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M_PYTHON\Dakdrinh\DATA\"/>
    </mc:Choice>
  </mc:AlternateContent>
  <xr:revisionPtr revIDLastSave="0" documentId="13_ncr:1_{3500BF51-02A5-4C35-BD43-4C95AF54052D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DRHN" sheetId="1" r:id="rId1"/>
    <sheet name="DRHV05" sheetId="2" r:id="rId2"/>
    <sheet name="LULU" sheetId="3" r:id="rId3"/>
    <sheet name="Z-F-W" sheetId="4" r:id="rId4"/>
    <sheet name="Dulieu2017-2020" sheetId="5" r:id="rId5"/>
    <sheet name="KQDB" sheetId="6" r:id="rId6"/>
    <sheet name="Sheet3" sheetId="7" r:id="rId7"/>
    <sheet name="Sheet2" sheetId="8" r:id="rId8"/>
    <sheet name="Sheet1" sheetId="9" r:id="rId9"/>
    <sheet name="Sheet4" sheetId="10" r:id="rId10"/>
    <sheet name="Chart1" sheetId="11" r:id="rId11"/>
    <sheet name="thang" sheetId="12" r:id="rId12"/>
  </sheets>
  <externalReferences>
    <externalReference r:id="rId13"/>
  </externalReferences>
  <definedNames>
    <definedName name="catchment_area">DRHN!$C$15</definedName>
    <definedName name="cotW2">'[1]Quan he W-Z'!$C$3:$C$93</definedName>
    <definedName name="cotZ2">'[1]Quan he W-Z'!$B$3:$B$93</definedName>
  </definedNames>
  <calcPr calcId="191029"/>
</workbook>
</file>

<file path=xl/calcChain.xml><?xml version="1.0" encoding="utf-8"?>
<calcChain xmlns="http://schemas.openxmlformats.org/spreadsheetml/2006/main">
  <c r="K195" i="1" l="1"/>
  <c r="K196" i="1"/>
  <c r="K197" i="1"/>
  <c r="K198" i="1"/>
  <c r="K199" i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189" i="1"/>
  <c r="K190" i="1" s="1"/>
  <c r="K191" i="1" s="1"/>
  <c r="K192" i="1" s="1"/>
  <c r="K193" i="1" s="1"/>
  <c r="K194" i="1" s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73" i="1"/>
  <c r="J7" i="1" l="1"/>
  <c r="S194" i="1"/>
  <c r="K164" i="1" l="1"/>
  <c r="M1139" i="3" l="1"/>
  <c r="V1136" i="3"/>
  <c r="C24" i="12" l="1"/>
  <c r="C18" i="12"/>
  <c r="C12" i="12"/>
  <c r="D12" i="12" s="1"/>
  <c r="C6" i="12"/>
  <c r="E25" i="9"/>
  <c r="E19" i="9"/>
  <c r="E13" i="9"/>
  <c r="E7" i="9"/>
  <c r="C30" i="6"/>
  <c r="H24" i="6"/>
  <c r="C24" i="6"/>
  <c r="H18" i="6"/>
  <c r="C18" i="6"/>
  <c r="H12" i="6"/>
  <c r="C12" i="6"/>
  <c r="D12" i="6" s="1"/>
  <c r="D18" i="6" s="1"/>
  <c r="H6" i="6"/>
  <c r="C6" i="6"/>
  <c r="B1976" i="5"/>
  <c r="B1975" i="5"/>
  <c r="B1974" i="5"/>
  <c r="B1973" i="5"/>
  <c r="B1972" i="5"/>
  <c r="B1971" i="5"/>
  <c r="B1970" i="5"/>
  <c r="B1969" i="5"/>
  <c r="B1968" i="5"/>
  <c r="B1967" i="5"/>
  <c r="B1966" i="5"/>
  <c r="B1965" i="5"/>
  <c r="B1964" i="5"/>
  <c r="B1963" i="5"/>
  <c r="B1962" i="5"/>
  <c r="B1961" i="5"/>
  <c r="B1960" i="5"/>
  <c r="B1959" i="5"/>
  <c r="B1958" i="5"/>
  <c r="B1957" i="5"/>
  <c r="B1956" i="5"/>
  <c r="B1955" i="5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A869" i="5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L924" i="5" s="1"/>
  <c r="A853" i="5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31" i="5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O830" i="5"/>
  <c r="A809" i="5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794" i="5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760" i="5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56" i="5"/>
  <c r="A757" i="5" s="1"/>
  <c r="A758" i="5" s="1"/>
  <c r="A759" i="5" s="1"/>
  <c r="A748" i="5"/>
  <c r="A749" i="5" s="1"/>
  <c r="A750" i="5" s="1"/>
  <c r="A751" i="5" s="1"/>
  <c r="A752" i="5" s="1"/>
  <c r="A704" i="5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697" i="5"/>
  <c r="A698" i="5" s="1"/>
  <c r="A699" i="5" s="1"/>
  <c r="A700" i="5" s="1"/>
  <c r="A701" i="5" s="1"/>
  <c r="AC695" i="5"/>
  <c r="AB695" i="5"/>
  <c r="AA695" i="5"/>
  <c r="Z695" i="5"/>
  <c r="Y695" i="5"/>
  <c r="X695" i="5"/>
  <c r="W695" i="5"/>
  <c r="AC692" i="5"/>
  <c r="AB692" i="5"/>
  <c r="AA692" i="5"/>
  <c r="Z692" i="5"/>
  <c r="Y692" i="5"/>
  <c r="X692" i="5"/>
  <c r="W692" i="5"/>
  <c r="U692" i="5"/>
  <c r="T692" i="5"/>
  <c r="S692" i="5"/>
  <c r="R692" i="5"/>
  <c r="Q692" i="5"/>
  <c r="P692" i="5"/>
  <c r="O692" i="5"/>
  <c r="N692" i="5"/>
  <c r="A689" i="5"/>
  <c r="A690" i="5" s="1"/>
  <c r="A691" i="5" s="1"/>
  <c r="A692" i="5" s="1"/>
  <c r="A693" i="5" s="1"/>
  <c r="AC687" i="5"/>
  <c r="AB687" i="5"/>
  <c r="AA687" i="5"/>
  <c r="Z687" i="5"/>
  <c r="Y687" i="5"/>
  <c r="X687" i="5"/>
  <c r="W687" i="5"/>
  <c r="AC684" i="5"/>
  <c r="AB684" i="5"/>
  <c r="AA684" i="5"/>
  <c r="Z684" i="5"/>
  <c r="Y684" i="5"/>
  <c r="X684" i="5"/>
  <c r="W684" i="5"/>
  <c r="U684" i="5"/>
  <c r="T684" i="5"/>
  <c r="S684" i="5"/>
  <c r="R684" i="5"/>
  <c r="Q684" i="5"/>
  <c r="P684" i="5"/>
  <c r="O684" i="5"/>
  <c r="N684" i="5"/>
  <c r="AC681" i="5"/>
  <c r="AB681" i="5"/>
  <c r="AA681" i="5"/>
  <c r="Z681" i="5"/>
  <c r="Y681" i="5"/>
  <c r="X681" i="5"/>
  <c r="W681" i="5"/>
  <c r="AC678" i="5"/>
  <c r="AB678" i="5"/>
  <c r="AA678" i="5"/>
  <c r="Z678" i="5"/>
  <c r="Y678" i="5"/>
  <c r="X678" i="5"/>
  <c r="W678" i="5"/>
  <c r="U678" i="5"/>
  <c r="T678" i="5"/>
  <c r="S678" i="5"/>
  <c r="R678" i="5"/>
  <c r="Q678" i="5"/>
  <c r="P678" i="5"/>
  <c r="O678" i="5"/>
  <c r="N678" i="5"/>
  <c r="AC675" i="5"/>
  <c r="AB675" i="5"/>
  <c r="AA675" i="5"/>
  <c r="Z675" i="5"/>
  <c r="Y675" i="5"/>
  <c r="X675" i="5"/>
  <c r="W675" i="5"/>
  <c r="AC672" i="5"/>
  <c r="AB672" i="5"/>
  <c r="AA672" i="5"/>
  <c r="Z672" i="5"/>
  <c r="Y672" i="5"/>
  <c r="X672" i="5"/>
  <c r="W672" i="5"/>
  <c r="U672" i="5"/>
  <c r="T672" i="5"/>
  <c r="S672" i="5"/>
  <c r="R672" i="5"/>
  <c r="Q672" i="5"/>
  <c r="P672" i="5"/>
  <c r="O672" i="5"/>
  <c r="N672" i="5"/>
  <c r="AC669" i="5"/>
  <c r="AB669" i="5"/>
  <c r="AA669" i="5"/>
  <c r="Z669" i="5"/>
  <c r="Y669" i="5"/>
  <c r="X669" i="5"/>
  <c r="W669" i="5"/>
  <c r="AC666" i="5"/>
  <c r="AB666" i="5"/>
  <c r="AA666" i="5"/>
  <c r="Z666" i="5"/>
  <c r="Y666" i="5"/>
  <c r="X666" i="5"/>
  <c r="W666" i="5"/>
  <c r="U666" i="5"/>
  <c r="T666" i="5"/>
  <c r="S666" i="5"/>
  <c r="R666" i="5"/>
  <c r="Q666" i="5"/>
  <c r="P666" i="5"/>
  <c r="O666" i="5"/>
  <c r="N666" i="5"/>
  <c r="AC663" i="5"/>
  <c r="AB663" i="5"/>
  <c r="AA663" i="5"/>
  <c r="Z663" i="5"/>
  <c r="Y663" i="5"/>
  <c r="X663" i="5"/>
  <c r="W663" i="5"/>
  <c r="AC660" i="5"/>
  <c r="AB660" i="5"/>
  <c r="AA660" i="5"/>
  <c r="Z660" i="5"/>
  <c r="Y660" i="5"/>
  <c r="X660" i="5"/>
  <c r="W660" i="5"/>
  <c r="U660" i="5"/>
  <c r="T660" i="5"/>
  <c r="S660" i="5"/>
  <c r="R660" i="5"/>
  <c r="Q660" i="5"/>
  <c r="P660" i="5"/>
  <c r="O660" i="5"/>
  <c r="N660" i="5"/>
  <c r="AC657" i="5"/>
  <c r="AB657" i="5"/>
  <c r="AA657" i="5"/>
  <c r="Z657" i="5"/>
  <c r="Y657" i="5"/>
  <c r="X657" i="5"/>
  <c r="W657" i="5"/>
  <c r="AC654" i="5"/>
  <c r="AB654" i="5"/>
  <c r="AA654" i="5"/>
  <c r="Z654" i="5"/>
  <c r="Y654" i="5"/>
  <c r="X654" i="5"/>
  <c r="W654" i="5"/>
  <c r="U654" i="5"/>
  <c r="T654" i="5"/>
  <c r="S654" i="5"/>
  <c r="R654" i="5"/>
  <c r="Q654" i="5"/>
  <c r="P654" i="5"/>
  <c r="O654" i="5"/>
  <c r="N654" i="5"/>
  <c r="AC651" i="5"/>
  <c r="AB651" i="5"/>
  <c r="AA651" i="5"/>
  <c r="Z651" i="5"/>
  <c r="Y651" i="5"/>
  <c r="X651" i="5"/>
  <c r="W651" i="5"/>
  <c r="AC648" i="5"/>
  <c r="AB648" i="5"/>
  <c r="AA648" i="5"/>
  <c r="Z648" i="5"/>
  <c r="Y648" i="5"/>
  <c r="X648" i="5"/>
  <c r="W648" i="5"/>
  <c r="U648" i="5"/>
  <c r="T648" i="5"/>
  <c r="S648" i="5"/>
  <c r="R648" i="5"/>
  <c r="Q648" i="5"/>
  <c r="P648" i="5"/>
  <c r="O648" i="5"/>
  <c r="N648" i="5"/>
  <c r="AC645" i="5"/>
  <c r="AB645" i="5"/>
  <c r="AA645" i="5"/>
  <c r="Z645" i="5"/>
  <c r="Y645" i="5"/>
  <c r="X645" i="5"/>
  <c r="W645" i="5"/>
  <c r="AC642" i="5"/>
  <c r="AB642" i="5"/>
  <c r="AA642" i="5"/>
  <c r="Z642" i="5"/>
  <c r="Y642" i="5"/>
  <c r="X642" i="5"/>
  <c r="W642" i="5"/>
  <c r="U642" i="5"/>
  <c r="T642" i="5"/>
  <c r="S642" i="5"/>
  <c r="R642" i="5"/>
  <c r="Q642" i="5"/>
  <c r="P642" i="5"/>
  <c r="O642" i="5"/>
  <c r="N642" i="5"/>
  <c r="AC639" i="5"/>
  <c r="AB639" i="5"/>
  <c r="AA639" i="5"/>
  <c r="Z639" i="5"/>
  <c r="Y639" i="5"/>
  <c r="X639" i="5"/>
  <c r="W639" i="5"/>
  <c r="AC636" i="5"/>
  <c r="AB636" i="5"/>
  <c r="AA636" i="5"/>
  <c r="Z636" i="5"/>
  <c r="Y636" i="5"/>
  <c r="X636" i="5"/>
  <c r="W636" i="5"/>
  <c r="U636" i="5"/>
  <c r="T636" i="5"/>
  <c r="S636" i="5"/>
  <c r="R636" i="5"/>
  <c r="Q636" i="5"/>
  <c r="P636" i="5"/>
  <c r="O636" i="5"/>
  <c r="N636" i="5"/>
  <c r="AC633" i="5"/>
  <c r="AB633" i="5"/>
  <c r="AA633" i="5"/>
  <c r="Z633" i="5"/>
  <c r="Y633" i="5"/>
  <c r="X633" i="5"/>
  <c r="W633" i="5"/>
  <c r="AC630" i="5"/>
  <c r="AB630" i="5"/>
  <c r="AA630" i="5"/>
  <c r="Z630" i="5"/>
  <c r="Y630" i="5"/>
  <c r="X630" i="5"/>
  <c r="W630" i="5"/>
  <c r="U630" i="5"/>
  <c r="T630" i="5"/>
  <c r="S630" i="5"/>
  <c r="R630" i="5"/>
  <c r="Q630" i="5"/>
  <c r="P630" i="5"/>
  <c r="O630" i="5"/>
  <c r="N630" i="5"/>
  <c r="AC627" i="5"/>
  <c r="AB627" i="5"/>
  <c r="AA627" i="5"/>
  <c r="Z627" i="5"/>
  <c r="Y627" i="5"/>
  <c r="X627" i="5"/>
  <c r="W627" i="5"/>
  <c r="AC624" i="5"/>
  <c r="AB624" i="5"/>
  <c r="AA624" i="5"/>
  <c r="Z624" i="5"/>
  <c r="Y624" i="5"/>
  <c r="X624" i="5"/>
  <c r="W624" i="5"/>
  <c r="U624" i="5"/>
  <c r="T624" i="5"/>
  <c r="S624" i="5"/>
  <c r="R624" i="5"/>
  <c r="Q624" i="5"/>
  <c r="P624" i="5"/>
  <c r="O624" i="5"/>
  <c r="N624" i="5"/>
  <c r="AC621" i="5"/>
  <c r="AB621" i="5"/>
  <c r="AA621" i="5"/>
  <c r="Z621" i="5"/>
  <c r="Y621" i="5"/>
  <c r="X621" i="5"/>
  <c r="W621" i="5"/>
  <c r="AC618" i="5"/>
  <c r="AB618" i="5"/>
  <c r="AA618" i="5"/>
  <c r="Z618" i="5"/>
  <c r="Y618" i="5"/>
  <c r="X618" i="5"/>
  <c r="W618" i="5"/>
  <c r="U618" i="5"/>
  <c r="T618" i="5"/>
  <c r="S618" i="5"/>
  <c r="R618" i="5"/>
  <c r="Q618" i="5"/>
  <c r="P618" i="5"/>
  <c r="O618" i="5"/>
  <c r="N618" i="5"/>
  <c r="AC615" i="5"/>
  <c r="AB615" i="5"/>
  <c r="AA615" i="5"/>
  <c r="Z615" i="5"/>
  <c r="Y615" i="5"/>
  <c r="X615" i="5"/>
  <c r="W615" i="5"/>
  <c r="AC612" i="5"/>
  <c r="AB612" i="5"/>
  <c r="AA612" i="5"/>
  <c r="Z612" i="5"/>
  <c r="Y612" i="5"/>
  <c r="X612" i="5"/>
  <c r="W612" i="5"/>
  <c r="U612" i="5"/>
  <c r="T612" i="5"/>
  <c r="S612" i="5"/>
  <c r="R612" i="5"/>
  <c r="Q612" i="5"/>
  <c r="P612" i="5"/>
  <c r="O612" i="5"/>
  <c r="N612" i="5"/>
  <c r="AC609" i="5"/>
  <c r="AB609" i="5"/>
  <c r="AA609" i="5"/>
  <c r="Z609" i="5"/>
  <c r="Y609" i="5"/>
  <c r="X609" i="5"/>
  <c r="W609" i="5"/>
  <c r="AC606" i="5"/>
  <c r="AB606" i="5"/>
  <c r="AA606" i="5"/>
  <c r="Z606" i="5"/>
  <c r="Y606" i="5"/>
  <c r="X606" i="5"/>
  <c r="W606" i="5"/>
  <c r="U606" i="5"/>
  <c r="T606" i="5"/>
  <c r="S606" i="5"/>
  <c r="R606" i="5"/>
  <c r="Q606" i="5"/>
  <c r="P606" i="5"/>
  <c r="O606" i="5"/>
  <c r="N606" i="5"/>
  <c r="AC603" i="5"/>
  <c r="AB603" i="5"/>
  <c r="AA603" i="5"/>
  <c r="Z603" i="5"/>
  <c r="Y603" i="5"/>
  <c r="X603" i="5"/>
  <c r="W603" i="5"/>
  <c r="AC600" i="5"/>
  <c r="AB600" i="5"/>
  <c r="AA600" i="5"/>
  <c r="Z600" i="5"/>
  <c r="Y600" i="5"/>
  <c r="X600" i="5"/>
  <c r="W600" i="5"/>
  <c r="U600" i="5"/>
  <c r="T600" i="5"/>
  <c r="S600" i="5"/>
  <c r="R600" i="5"/>
  <c r="Q600" i="5"/>
  <c r="P600" i="5"/>
  <c r="O600" i="5"/>
  <c r="N600" i="5"/>
  <c r="AC597" i="5"/>
  <c r="AB597" i="5"/>
  <c r="AA597" i="5"/>
  <c r="Z597" i="5"/>
  <c r="Y597" i="5"/>
  <c r="X597" i="5"/>
  <c r="W597" i="5"/>
  <c r="AC594" i="5"/>
  <c r="AB594" i="5"/>
  <c r="AA594" i="5"/>
  <c r="Z594" i="5"/>
  <c r="Y594" i="5"/>
  <c r="X594" i="5"/>
  <c r="W594" i="5"/>
  <c r="U594" i="5"/>
  <c r="T594" i="5"/>
  <c r="S594" i="5"/>
  <c r="R594" i="5"/>
  <c r="Q594" i="5"/>
  <c r="P594" i="5"/>
  <c r="O594" i="5"/>
  <c r="N594" i="5"/>
  <c r="AC591" i="5"/>
  <c r="AB591" i="5"/>
  <c r="AA591" i="5"/>
  <c r="Z591" i="5"/>
  <c r="Y591" i="5"/>
  <c r="X591" i="5"/>
  <c r="W591" i="5"/>
  <c r="AC588" i="5"/>
  <c r="AB588" i="5"/>
  <c r="AA588" i="5"/>
  <c r="Z588" i="5"/>
  <c r="Y588" i="5"/>
  <c r="X588" i="5"/>
  <c r="W588" i="5"/>
  <c r="U588" i="5"/>
  <c r="T588" i="5"/>
  <c r="S588" i="5"/>
  <c r="R588" i="5"/>
  <c r="Q588" i="5"/>
  <c r="P588" i="5"/>
  <c r="O588" i="5"/>
  <c r="N588" i="5"/>
  <c r="AC585" i="5"/>
  <c r="AB585" i="5"/>
  <c r="AA585" i="5"/>
  <c r="Z585" i="5"/>
  <c r="Y585" i="5"/>
  <c r="X585" i="5"/>
  <c r="W585" i="5"/>
  <c r="AC582" i="5"/>
  <c r="AB582" i="5"/>
  <c r="AA582" i="5"/>
  <c r="Z582" i="5"/>
  <c r="Y582" i="5"/>
  <c r="X582" i="5"/>
  <c r="W582" i="5"/>
  <c r="U582" i="5"/>
  <c r="T582" i="5"/>
  <c r="S582" i="5"/>
  <c r="R582" i="5"/>
  <c r="Q582" i="5"/>
  <c r="P582" i="5"/>
  <c r="O582" i="5"/>
  <c r="N582" i="5"/>
  <c r="AC579" i="5"/>
  <c r="AB579" i="5"/>
  <c r="AA579" i="5"/>
  <c r="Z579" i="5"/>
  <c r="Y579" i="5"/>
  <c r="X579" i="5"/>
  <c r="W579" i="5"/>
  <c r="AC576" i="5"/>
  <c r="AB576" i="5"/>
  <c r="AA576" i="5"/>
  <c r="Z576" i="5"/>
  <c r="Y576" i="5"/>
  <c r="X576" i="5"/>
  <c r="W576" i="5"/>
  <c r="U576" i="5"/>
  <c r="T576" i="5"/>
  <c r="S576" i="5"/>
  <c r="R576" i="5"/>
  <c r="Q576" i="5"/>
  <c r="P576" i="5"/>
  <c r="O576" i="5"/>
  <c r="N576" i="5"/>
  <c r="AC573" i="5"/>
  <c r="AB573" i="5"/>
  <c r="AA573" i="5"/>
  <c r="Z573" i="5"/>
  <c r="Y573" i="5"/>
  <c r="X573" i="5"/>
  <c r="W573" i="5"/>
  <c r="AC570" i="5"/>
  <c r="AB570" i="5"/>
  <c r="AA570" i="5"/>
  <c r="Z570" i="5"/>
  <c r="Y570" i="5"/>
  <c r="X570" i="5"/>
  <c r="W570" i="5"/>
  <c r="U570" i="5"/>
  <c r="T570" i="5"/>
  <c r="S570" i="5"/>
  <c r="R570" i="5"/>
  <c r="Q570" i="5"/>
  <c r="P570" i="5"/>
  <c r="O570" i="5"/>
  <c r="N570" i="5"/>
  <c r="AC567" i="5"/>
  <c r="AB567" i="5"/>
  <c r="AA567" i="5"/>
  <c r="Z567" i="5"/>
  <c r="Y567" i="5"/>
  <c r="X567" i="5"/>
  <c r="W567" i="5"/>
  <c r="AC564" i="5"/>
  <c r="AB564" i="5"/>
  <c r="AA564" i="5"/>
  <c r="Z564" i="5"/>
  <c r="Y564" i="5"/>
  <c r="X564" i="5"/>
  <c r="W564" i="5"/>
  <c r="U564" i="5"/>
  <c r="T564" i="5"/>
  <c r="S564" i="5"/>
  <c r="R564" i="5"/>
  <c r="Q564" i="5"/>
  <c r="P564" i="5"/>
  <c r="O564" i="5"/>
  <c r="N564" i="5"/>
  <c r="AC561" i="5"/>
  <c r="AB561" i="5"/>
  <c r="AA561" i="5"/>
  <c r="Z561" i="5"/>
  <c r="Y561" i="5"/>
  <c r="X561" i="5"/>
  <c r="W561" i="5"/>
  <c r="AC558" i="5"/>
  <c r="AB558" i="5"/>
  <c r="AA558" i="5"/>
  <c r="Z558" i="5"/>
  <c r="Y558" i="5"/>
  <c r="X558" i="5"/>
  <c r="W558" i="5"/>
  <c r="U558" i="5"/>
  <c r="T558" i="5"/>
  <c r="S558" i="5"/>
  <c r="R558" i="5"/>
  <c r="Q558" i="5"/>
  <c r="P558" i="5"/>
  <c r="O558" i="5"/>
  <c r="N558" i="5"/>
  <c r="AC555" i="5"/>
  <c r="AB555" i="5"/>
  <c r="AA555" i="5"/>
  <c r="Z555" i="5"/>
  <c r="Y555" i="5"/>
  <c r="X555" i="5"/>
  <c r="W555" i="5"/>
  <c r="AC552" i="5"/>
  <c r="AB552" i="5"/>
  <c r="AA552" i="5"/>
  <c r="Z552" i="5"/>
  <c r="Y552" i="5"/>
  <c r="X552" i="5"/>
  <c r="W552" i="5"/>
  <c r="U552" i="5"/>
  <c r="T552" i="5"/>
  <c r="S552" i="5"/>
  <c r="R552" i="5"/>
  <c r="Q552" i="5"/>
  <c r="P552" i="5"/>
  <c r="O552" i="5"/>
  <c r="N552" i="5"/>
  <c r="AC549" i="5"/>
  <c r="AB549" i="5"/>
  <c r="AA549" i="5"/>
  <c r="Z549" i="5"/>
  <c r="Y549" i="5"/>
  <c r="X549" i="5"/>
  <c r="W549" i="5"/>
  <c r="AC546" i="5"/>
  <c r="AB546" i="5"/>
  <c r="AA546" i="5"/>
  <c r="Z546" i="5"/>
  <c r="Y546" i="5"/>
  <c r="X546" i="5"/>
  <c r="W546" i="5"/>
  <c r="U546" i="5"/>
  <c r="T546" i="5"/>
  <c r="S546" i="5"/>
  <c r="R546" i="5"/>
  <c r="Q546" i="5"/>
  <c r="P546" i="5"/>
  <c r="O546" i="5"/>
  <c r="N546" i="5"/>
  <c r="AC543" i="5"/>
  <c r="AB543" i="5"/>
  <c r="AA543" i="5"/>
  <c r="Z543" i="5"/>
  <c r="Y543" i="5"/>
  <c r="X543" i="5"/>
  <c r="W543" i="5"/>
  <c r="AC540" i="5"/>
  <c r="AB540" i="5"/>
  <c r="AA540" i="5"/>
  <c r="Z540" i="5"/>
  <c r="Y540" i="5"/>
  <c r="X540" i="5"/>
  <c r="W540" i="5"/>
  <c r="U540" i="5"/>
  <c r="T540" i="5"/>
  <c r="S540" i="5"/>
  <c r="R540" i="5"/>
  <c r="Q540" i="5"/>
  <c r="P540" i="5"/>
  <c r="O540" i="5"/>
  <c r="N540" i="5"/>
  <c r="AC537" i="5"/>
  <c r="AB537" i="5"/>
  <c r="AA537" i="5"/>
  <c r="Z537" i="5"/>
  <c r="Y537" i="5"/>
  <c r="X537" i="5"/>
  <c r="W537" i="5"/>
  <c r="AC534" i="5"/>
  <c r="AB534" i="5"/>
  <c r="AA534" i="5"/>
  <c r="Z534" i="5"/>
  <c r="Y534" i="5"/>
  <c r="X534" i="5"/>
  <c r="W534" i="5"/>
  <c r="U534" i="5"/>
  <c r="T534" i="5"/>
  <c r="S534" i="5"/>
  <c r="R534" i="5"/>
  <c r="Q534" i="5"/>
  <c r="P534" i="5"/>
  <c r="O534" i="5"/>
  <c r="N534" i="5"/>
  <c r="AC531" i="5"/>
  <c r="AB531" i="5"/>
  <c r="AA531" i="5"/>
  <c r="Z531" i="5"/>
  <c r="Y531" i="5"/>
  <c r="X531" i="5"/>
  <c r="W531" i="5"/>
  <c r="AC528" i="5"/>
  <c r="AB528" i="5"/>
  <c r="AA528" i="5"/>
  <c r="Z528" i="5"/>
  <c r="Y528" i="5"/>
  <c r="X528" i="5"/>
  <c r="W528" i="5"/>
  <c r="U528" i="5"/>
  <c r="T528" i="5"/>
  <c r="S528" i="5"/>
  <c r="R528" i="5"/>
  <c r="Q528" i="5"/>
  <c r="P528" i="5"/>
  <c r="O528" i="5"/>
  <c r="N528" i="5"/>
  <c r="AC525" i="5"/>
  <c r="AB525" i="5"/>
  <c r="AA525" i="5"/>
  <c r="Z525" i="5"/>
  <c r="Y525" i="5"/>
  <c r="X525" i="5"/>
  <c r="W525" i="5"/>
  <c r="AC522" i="5"/>
  <c r="AB522" i="5"/>
  <c r="AA522" i="5"/>
  <c r="Z522" i="5"/>
  <c r="Y522" i="5"/>
  <c r="X522" i="5"/>
  <c r="W522" i="5"/>
  <c r="U522" i="5"/>
  <c r="T522" i="5"/>
  <c r="S522" i="5"/>
  <c r="R522" i="5"/>
  <c r="Q522" i="5"/>
  <c r="P522" i="5"/>
  <c r="O522" i="5"/>
  <c r="N522" i="5"/>
  <c r="AC519" i="5"/>
  <c r="AB519" i="5"/>
  <c r="AA519" i="5"/>
  <c r="Z519" i="5"/>
  <c r="Y519" i="5"/>
  <c r="X519" i="5"/>
  <c r="W519" i="5"/>
  <c r="AC516" i="5"/>
  <c r="AB516" i="5"/>
  <c r="AA516" i="5"/>
  <c r="Z516" i="5"/>
  <c r="Y516" i="5"/>
  <c r="X516" i="5"/>
  <c r="W516" i="5"/>
  <c r="U516" i="5"/>
  <c r="T516" i="5"/>
  <c r="S516" i="5"/>
  <c r="R516" i="5"/>
  <c r="Q516" i="5"/>
  <c r="P516" i="5"/>
  <c r="O516" i="5"/>
  <c r="N516" i="5"/>
  <c r="A516" i="5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C513" i="5"/>
  <c r="AB513" i="5"/>
  <c r="AA513" i="5"/>
  <c r="Z513" i="5"/>
  <c r="Y513" i="5"/>
  <c r="X513" i="5"/>
  <c r="W513" i="5"/>
  <c r="AC510" i="5"/>
  <c r="AB510" i="5"/>
  <c r="AA510" i="5"/>
  <c r="Z510" i="5"/>
  <c r="Y510" i="5"/>
  <c r="X510" i="5"/>
  <c r="W510" i="5"/>
  <c r="U510" i="5"/>
  <c r="T510" i="5"/>
  <c r="S510" i="5"/>
  <c r="R510" i="5"/>
  <c r="Q510" i="5"/>
  <c r="P510" i="5"/>
  <c r="O510" i="5"/>
  <c r="N510" i="5"/>
  <c r="AC507" i="5"/>
  <c r="AB507" i="5"/>
  <c r="AA507" i="5"/>
  <c r="Z507" i="5"/>
  <c r="Y507" i="5"/>
  <c r="X507" i="5"/>
  <c r="W507" i="5"/>
  <c r="AC504" i="5"/>
  <c r="AB504" i="5"/>
  <c r="AA504" i="5"/>
  <c r="Z504" i="5"/>
  <c r="Y504" i="5"/>
  <c r="X504" i="5"/>
  <c r="W504" i="5"/>
  <c r="U504" i="5"/>
  <c r="T504" i="5"/>
  <c r="S504" i="5"/>
  <c r="R504" i="5"/>
  <c r="Q504" i="5"/>
  <c r="P504" i="5"/>
  <c r="O504" i="5"/>
  <c r="N504" i="5"/>
  <c r="AC501" i="5"/>
  <c r="AB501" i="5"/>
  <c r="AA501" i="5"/>
  <c r="Z501" i="5"/>
  <c r="Y501" i="5"/>
  <c r="X501" i="5"/>
  <c r="W501" i="5"/>
  <c r="AC498" i="5"/>
  <c r="AB498" i="5"/>
  <c r="AA498" i="5"/>
  <c r="Z498" i="5"/>
  <c r="Y498" i="5"/>
  <c r="X498" i="5"/>
  <c r="W498" i="5"/>
  <c r="U498" i="5"/>
  <c r="T498" i="5"/>
  <c r="S498" i="5"/>
  <c r="R498" i="5"/>
  <c r="Q498" i="5"/>
  <c r="P498" i="5"/>
  <c r="O498" i="5"/>
  <c r="N498" i="5"/>
  <c r="AC495" i="5"/>
  <c r="AB495" i="5"/>
  <c r="AA495" i="5"/>
  <c r="Z495" i="5"/>
  <c r="Y495" i="5"/>
  <c r="X495" i="5"/>
  <c r="W495" i="5"/>
  <c r="AC492" i="5"/>
  <c r="AB492" i="5"/>
  <c r="AA492" i="5"/>
  <c r="Z492" i="5"/>
  <c r="Y492" i="5"/>
  <c r="X492" i="5"/>
  <c r="W492" i="5"/>
  <c r="U492" i="5"/>
  <c r="T492" i="5"/>
  <c r="S492" i="5"/>
  <c r="R492" i="5"/>
  <c r="Q492" i="5"/>
  <c r="P492" i="5"/>
  <c r="O492" i="5"/>
  <c r="N492" i="5"/>
  <c r="A491" i="5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C489" i="5"/>
  <c r="AB489" i="5"/>
  <c r="AA489" i="5"/>
  <c r="Z489" i="5"/>
  <c r="Y489" i="5"/>
  <c r="X489" i="5"/>
  <c r="W489" i="5"/>
  <c r="AC486" i="5"/>
  <c r="AB486" i="5"/>
  <c r="AA486" i="5"/>
  <c r="Z486" i="5"/>
  <c r="Y486" i="5"/>
  <c r="X486" i="5"/>
  <c r="W486" i="5"/>
  <c r="U486" i="5"/>
  <c r="T486" i="5"/>
  <c r="S486" i="5"/>
  <c r="R486" i="5"/>
  <c r="Q486" i="5"/>
  <c r="P486" i="5"/>
  <c r="O486" i="5"/>
  <c r="N486" i="5"/>
  <c r="AC483" i="5"/>
  <c r="AB483" i="5"/>
  <c r="AA483" i="5"/>
  <c r="Z483" i="5"/>
  <c r="Y483" i="5"/>
  <c r="X483" i="5"/>
  <c r="W483" i="5"/>
  <c r="AC480" i="5"/>
  <c r="AB480" i="5"/>
  <c r="AA480" i="5"/>
  <c r="Z480" i="5"/>
  <c r="Y480" i="5"/>
  <c r="X480" i="5"/>
  <c r="W480" i="5"/>
  <c r="U480" i="5"/>
  <c r="T480" i="5"/>
  <c r="S480" i="5"/>
  <c r="R480" i="5"/>
  <c r="Q480" i="5"/>
  <c r="P480" i="5"/>
  <c r="O480" i="5"/>
  <c r="N480" i="5"/>
  <c r="AC477" i="5"/>
  <c r="AB477" i="5"/>
  <c r="AA477" i="5"/>
  <c r="Z477" i="5"/>
  <c r="Y477" i="5"/>
  <c r="X477" i="5"/>
  <c r="W477" i="5"/>
  <c r="AC474" i="5"/>
  <c r="AB474" i="5"/>
  <c r="AA474" i="5"/>
  <c r="Z474" i="5"/>
  <c r="Y474" i="5"/>
  <c r="X474" i="5"/>
  <c r="W474" i="5"/>
  <c r="U474" i="5"/>
  <c r="T474" i="5"/>
  <c r="S474" i="5"/>
  <c r="R474" i="5"/>
  <c r="Q474" i="5"/>
  <c r="P474" i="5"/>
  <c r="O474" i="5"/>
  <c r="N474" i="5"/>
  <c r="AC471" i="5"/>
  <c r="AB471" i="5"/>
  <c r="AA471" i="5"/>
  <c r="Z471" i="5"/>
  <c r="Y471" i="5"/>
  <c r="X471" i="5"/>
  <c r="W471" i="5"/>
  <c r="AC468" i="5"/>
  <c r="AB468" i="5"/>
  <c r="AA468" i="5"/>
  <c r="Z468" i="5"/>
  <c r="Y468" i="5"/>
  <c r="X468" i="5"/>
  <c r="W468" i="5"/>
  <c r="U468" i="5"/>
  <c r="T468" i="5"/>
  <c r="S468" i="5"/>
  <c r="R468" i="5"/>
  <c r="Q468" i="5"/>
  <c r="P468" i="5"/>
  <c r="O468" i="5"/>
  <c r="N468" i="5"/>
  <c r="AC465" i="5"/>
  <c r="AB465" i="5"/>
  <c r="AA465" i="5"/>
  <c r="Z465" i="5"/>
  <c r="Y465" i="5"/>
  <c r="X465" i="5"/>
  <c r="W465" i="5"/>
  <c r="AC462" i="5"/>
  <c r="AB462" i="5"/>
  <c r="AA462" i="5"/>
  <c r="Z462" i="5"/>
  <c r="Y462" i="5"/>
  <c r="X462" i="5"/>
  <c r="W462" i="5"/>
  <c r="U462" i="5"/>
  <c r="T462" i="5"/>
  <c r="S462" i="5"/>
  <c r="R462" i="5"/>
  <c r="Q462" i="5"/>
  <c r="P462" i="5"/>
  <c r="O462" i="5"/>
  <c r="N462" i="5"/>
  <c r="AC459" i="5"/>
  <c r="AB459" i="5"/>
  <c r="AA459" i="5"/>
  <c r="Z459" i="5"/>
  <c r="Y459" i="5"/>
  <c r="X459" i="5"/>
  <c r="W459" i="5"/>
  <c r="AC456" i="5"/>
  <c r="AB456" i="5"/>
  <c r="AA456" i="5"/>
  <c r="Z456" i="5"/>
  <c r="Y456" i="5"/>
  <c r="X456" i="5"/>
  <c r="W456" i="5"/>
  <c r="U456" i="5"/>
  <c r="T456" i="5"/>
  <c r="S456" i="5"/>
  <c r="R456" i="5"/>
  <c r="Q456" i="5"/>
  <c r="P456" i="5"/>
  <c r="O456" i="5"/>
  <c r="N456" i="5"/>
  <c r="AC453" i="5"/>
  <c r="AB453" i="5"/>
  <c r="AA453" i="5"/>
  <c r="Z453" i="5"/>
  <c r="Y453" i="5"/>
  <c r="X453" i="5"/>
  <c r="W453" i="5"/>
  <c r="AC450" i="5"/>
  <c r="AB450" i="5"/>
  <c r="AA450" i="5"/>
  <c r="Z450" i="5"/>
  <c r="Y450" i="5"/>
  <c r="X450" i="5"/>
  <c r="W450" i="5"/>
  <c r="U450" i="5"/>
  <c r="T450" i="5"/>
  <c r="S450" i="5"/>
  <c r="R450" i="5"/>
  <c r="Q450" i="5"/>
  <c r="P450" i="5"/>
  <c r="O450" i="5"/>
  <c r="N450" i="5"/>
  <c r="AC447" i="5"/>
  <c r="AB447" i="5"/>
  <c r="AA447" i="5"/>
  <c r="Z447" i="5"/>
  <c r="Y447" i="5"/>
  <c r="X447" i="5"/>
  <c r="W447" i="5"/>
  <c r="AC444" i="5"/>
  <c r="AB444" i="5"/>
  <c r="AA444" i="5"/>
  <c r="Z444" i="5"/>
  <c r="Y444" i="5"/>
  <c r="X444" i="5"/>
  <c r="W444" i="5"/>
  <c r="U444" i="5"/>
  <c r="T444" i="5"/>
  <c r="S444" i="5"/>
  <c r="R444" i="5"/>
  <c r="Q444" i="5"/>
  <c r="P444" i="5"/>
  <c r="O444" i="5"/>
  <c r="N444" i="5"/>
  <c r="AC441" i="5"/>
  <c r="AB441" i="5"/>
  <c r="AA441" i="5"/>
  <c r="Z441" i="5"/>
  <c r="Y441" i="5"/>
  <c r="X441" i="5"/>
  <c r="W441" i="5"/>
  <c r="AC438" i="5"/>
  <c r="AB438" i="5"/>
  <c r="AA438" i="5"/>
  <c r="Z438" i="5"/>
  <c r="Y438" i="5"/>
  <c r="X438" i="5"/>
  <c r="W438" i="5"/>
  <c r="U438" i="5"/>
  <c r="T438" i="5"/>
  <c r="S438" i="5"/>
  <c r="R438" i="5"/>
  <c r="Q438" i="5"/>
  <c r="P438" i="5"/>
  <c r="O438" i="5"/>
  <c r="N438" i="5"/>
  <c r="AC435" i="5"/>
  <c r="AB435" i="5"/>
  <c r="AA435" i="5"/>
  <c r="Z435" i="5"/>
  <c r="Y435" i="5"/>
  <c r="X435" i="5"/>
  <c r="W435" i="5"/>
  <c r="AC432" i="5"/>
  <c r="AB432" i="5"/>
  <c r="AA432" i="5"/>
  <c r="Z432" i="5"/>
  <c r="Y432" i="5"/>
  <c r="X432" i="5"/>
  <c r="W432" i="5"/>
  <c r="U432" i="5"/>
  <c r="T432" i="5"/>
  <c r="S432" i="5"/>
  <c r="R432" i="5"/>
  <c r="Q432" i="5"/>
  <c r="P432" i="5"/>
  <c r="O432" i="5"/>
  <c r="N432" i="5"/>
  <c r="AC429" i="5"/>
  <c r="AB429" i="5"/>
  <c r="AA429" i="5"/>
  <c r="Z429" i="5"/>
  <c r="Y429" i="5"/>
  <c r="X429" i="5"/>
  <c r="W429" i="5"/>
  <c r="AC426" i="5"/>
  <c r="AB426" i="5"/>
  <c r="AA426" i="5"/>
  <c r="Z426" i="5"/>
  <c r="Y426" i="5"/>
  <c r="X426" i="5"/>
  <c r="W426" i="5"/>
  <c r="U426" i="5"/>
  <c r="T426" i="5"/>
  <c r="S426" i="5"/>
  <c r="R426" i="5"/>
  <c r="Q426" i="5"/>
  <c r="P426" i="5"/>
  <c r="O426" i="5"/>
  <c r="N426" i="5"/>
  <c r="AC423" i="5"/>
  <c r="AB423" i="5"/>
  <c r="AA423" i="5"/>
  <c r="Z423" i="5"/>
  <c r="Y423" i="5"/>
  <c r="X423" i="5"/>
  <c r="W423" i="5"/>
  <c r="AC420" i="5"/>
  <c r="AB420" i="5"/>
  <c r="AA420" i="5"/>
  <c r="Z420" i="5"/>
  <c r="Y420" i="5"/>
  <c r="X420" i="5"/>
  <c r="W420" i="5"/>
  <c r="U420" i="5"/>
  <c r="T420" i="5"/>
  <c r="S420" i="5"/>
  <c r="R420" i="5"/>
  <c r="Q420" i="5"/>
  <c r="P420" i="5"/>
  <c r="O420" i="5"/>
  <c r="N420" i="5"/>
  <c r="AC417" i="5"/>
  <c r="AB417" i="5"/>
  <c r="AA417" i="5"/>
  <c r="Z417" i="5"/>
  <c r="Y417" i="5"/>
  <c r="X417" i="5"/>
  <c r="W417" i="5"/>
  <c r="AC414" i="5"/>
  <c r="AB414" i="5"/>
  <c r="AA414" i="5"/>
  <c r="Z414" i="5"/>
  <c r="Y414" i="5"/>
  <c r="X414" i="5"/>
  <c r="W414" i="5"/>
  <c r="U414" i="5"/>
  <c r="T414" i="5"/>
  <c r="S414" i="5"/>
  <c r="R414" i="5"/>
  <c r="Q414" i="5"/>
  <c r="P414" i="5"/>
  <c r="O414" i="5"/>
  <c r="N414" i="5"/>
  <c r="AC411" i="5"/>
  <c r="AB411" i="5"/>
  <c r="AA411" i="5"/>
  <c r="Z411" i="5"/>
  <c r="Y411" i="5"/>
  <c r="X411" i="5"/>
  <c r="W411" i="5"/>
  <c r="L411" i="5"/>
  <c r="AC408" i="5"/>
  <c r="AB408" i="5"/>
  <c r="AA408" i="5"/>
  <c r="Z408" i="5"/>
  <c r="Y408" i="5"/>
  <c r="X408" i="5"/>
  <c r="W408" i="5"/>
  <c r="U408" i="5"/>
  <c r="T408" i="5"/>
  <c r="S408" i="5"/>
  <c r="R408" i="5"/>
  <c r="Q408" i="5"/>
  <c r="P408" i="5"/>
  <c r="O408" i="5"/>
  <c r="N408" i="5"/>
  <c r="AC405" i="5"/>
  <c r="AB405" i="5"/>
  <c r="AA405" i="5"/>
  <c r="Z405" i="5"/>
  <c r="Y405" i="5"/>
  <c r="X405" i="5"/>
  <c r="W405" i="5"/>
  <c r="AC402" i="5"/>
  <c r="AB402" i="5"/>
  <c r="AA402" i="5"/>
  <c r="Z402" i="5"/>
  <c r="Y402" i="5"/>
  <c r="X402" i="5"/>
  <c r="W402" i="5"/>
  <c r="U402" i="5"/>
  <c r="T402" i="5"/>
  <c r="S402" i="5"/>
  <c r="R402" i="5"/>
  <c r="Q402" i="5"/>
  <c r="P402" i="5"/>
  <c r="O402" i="5"/>
  <c r="N402" i="5"/>
  <c r="AC399" i="5"/>
  <c r="AB399" i="5"/>
  <c r="AA399" i="5"/>
  <c r="Z399" i="5"/>
  <c r="Y399" i="5"/>
  <c r="X399" i="5"/>
  <c r="W399" i="5"/>
  <c r="AC396" i="5"/>
  <c r="AB396" i="5"/>
  <c r="AA396" i="5"/>
  <c r="Z396" i="5"/>
  <c r="Y396" i="5"/>
  <c r="X396" i="5"/>
  <c r="W396" i="5"/>
  <c r="U396" i="5"/>
  <c r="T396" i="5"/>
  <c r="S396" i="5"/>
  <c r="R396" i="5"/>
  <c r="Q396" i="5"/>
  <c r="P396" i="5"/>
  <c r="O396" i="5"/>
  <c r="N396" i="5"/>
  <c r="AC393" i="5"/>
  <c r="AB393" i="5"/>
  <c r="AA393" i="5"/>
  <c r="Z393" i="5"/>
  <c r="Y393" i="5"/>
  <c r="X393" i="5"/>
  <c r="W393" i="5"/>
  <c r="AC390" i="5"/>
  <c r="AB390" i="5"/>
  <c r="AA390" i="5"/>
  <c r="Z390" i="5"/>
  <c r="Y390" i="5"/>
  <c r="X390" i="5"/>
  <c r="W390" i="5"/>
  <c r="U390" i="5"/>
  <c r="T390" i="5"/>
  <c r="S390" i="5"/>
  <c r="R390" i="5"/>
  <c r="Q390" i="5"/>
  <c r="P390" i="5"/>
  <c r="O390" i="5"/>
  <c r="N390" i="5"/>
  <c r="AC387" i="5"/>
  <c r="AB387" i="5"/>
  <c r="AA387" i="5"/>
  <c r="Z387" i="5"/>
  <c r="Y387" i="5"/>
  <c r="X387" i="5"/>
  <c r="W387" i="5"/>
  <c r="AC384" i="5"/>
  <c r="AB384" i="5"/>
  <c r="AA384" i="5"/>
  <c r="Z384" i="5"/>
  <c r="Y384" i="5"/>
  <c r="X384" i="5"/>
  <c r="W384" i="5"/>
  <c r="U384" i="5"/>
  <c r="T384" i="5"/>
  <c r="S384" i="5"/>
  <c r="R384" i="5"/>
  <c r="Q384" i="5"/>
  <c r="P384" i="5"/>
  <c r="O384" i="5"/>
  <c r="N384" i="5"/>
  <c r="AC381" i="5"/>
  <c r="AB381" i="5"/>
  <c r="AA381" i="5"/>
  <c r="Z381" i="5"/>
  <c r="Y381" i="5"/>
  <c r="X381" i="5"/>
  <c r="W381" i="5"/>
  <c r="AC378" i="5"/>
  <c r="AB378" i="5"/>
  <c r="AA378" i="5"/>
  <c r="Z378" i="5"/>
  <c r="Y378" i="5"/>
  <c r="X378" i="5"/>
  <c r="W378" i="5"/>
  <c r="U378" i="5"/>
  <c r="T378" i="5"/>
  <c r="S378" i="5"/>
  <c r="R378" i="5"/>
  <c r="Q378" i="5"/>
  <c r="P378" i="5"/>
  <c r="O378" i="5"/>
  <c r="N378" i="5"/>
  <c r="AC375" i="5"/>
  <c r="AB375" i="5"/>
  <c r="AA375" i="5"/>
  <c r="Z375" i="5"/>
  <c r="Y375" i="5"/>
  <c r="X375" i="5"/>
  <c r="W375" i="5"/>
  <c r="AC372" i="5"/>
  <c r="AB372" i="5"/>
  <c r="AA372" i="5"/>
  <c r="Z372" i="5"/>
  <c r="Y372" i="5"/>
  <c r="X372" i="5"/>
  <c r="W372" i="5"/>
  <c r="U372" i="5"/>
  <c r="T372" i="5"/>
  <c r="S372" i="5"/>
  <c r="R372" i="5"/>
  <c r="Q372" i="5"/>
  <c r="P372" i="5"/>
  <c r="O372" i="5"/>
  <c r="N372" i="5"/>
  <c r="AC369" i="5"/>
  <c r="AB369" i="5"/>
  <c r="AA369" i="5"/>
  <c r="Z369" i="5"/>
  <c r="Y369" i="5"/>
  <c r="X369" i="5"/>
  <c r="W369" i="5"/>
  <c r="AC366" i="5"/>
  <c r="AB366" i="5"/>
  <c r="AA366" i="5"/>
  <c r="Z366" i="5"/>
  <c r="Y366" i="5"/>
  <c r="X366" i="5"/>
  <c r="W366" i="5"/>
  <c r="U366" i="5"/>
  <c r="T366" i="5"/>
  <c r="S366" i="5"/>
  <c r="R366" i="5"/>
  <c r="Q366" i="5"/>
  <c r="P366" i="5"/>
  <c r="O366" i="5"/>
  <c r="N366" i="5"/>
  <c r="AC363" i="5"/>
  <c r="AB363" i="5"/>
  <c r="AA363" i="5"/>
  <c r="Z363" i="5"/>
  <c r="Y363" i="5"/>
  <c r="X363" i="5"/>
  <c r="W363" i="5"/>
  <c r="AC360" i="5"/>
  <c r="AB360" i="5"/>
  <c r="AA360" i="5"/>
  <c r="Z360" i="5"/>
  <c r="Y360" i="5"/>
  <c r="X360" i="5"/>
  <c r="W360" i="5"/>
  <c r="U360" i="5"/>
  <c r="T360" i="5"/>
  <c r="S360" i="5"/>
  <c r="R360" i="5"/>
  <c r="Q360" i="5"/>
  <c r="P360" i="5"/>
  <c r="O360" i="5"/>
  <c r="N360" i="5"/>
  <c r="AC357" i="5"/>
  <c r="AB357" i="5"/>
  <c r="AA357" i="5"/>
  <c r="Z357" i="5"/>
  <c r="Y357" i="5"/>
  <c r="X357" i="5"/>
  <c r="W357" i="5"/>
  <c r="AC354" i="5"/>
  <c r="AB354" i="5"/>
  <c r="AA354" i="5"/>
  <c r="Z354" i="5"/>
  <c r="Y354" i="5"/>
  <c r="X354" i="5"/>
  <c r="W354" i="5"/>
  <c r="U354" i="5"/>
  <c r="T354" i="5"/>
  <c r="S354" i="5"/>
  <c r="R354" i="5"/>
  <c r="Q354" i="5"/>
  <c r="P354" i="5"/>
  <c r="O354" i="5"/>
  <c r="N354" i="5"/>
  <c r="AC351" i="5"/>
  <c r="AB351" i="5"/>
  <c r="AA351" i="5"/>
  <c r="Z351" i="5"/>
  <c r="Y351" i="5"/>
  <c r="X351" i="5"/>
  <c r="W351" i="5"/>
  <c r="AC348" i="5"/>
  <c r="AB348" i="5"/>
  <c r="AA348" i="5"/>
  <c r="Z348" i="5"/>
  <c r="Y348" i="5"/>
  <c r="X348" i="5"/>
  <c r="W348" i="5"/>
  <c r="U348" i="5"/>
  <c r="T348" i="5"/>
  <c r="S348" i="5"/>
  <c r="R348" i="5"/>
  <c r="Q348" i="5"/>
  <c r="P348" i="5"/>
  <c r="O348" i="5"/>
  <c r="N348" i="5"/>
  <c r="AC345" i="5"/>
  <c r="AB345" i="5"/>
  <c r="AA345" i="5"/>
  <c r="Z345" i="5"/>
  <c r="Y345" i="5"/>
  <c r="X345" i="5"/>
  <c r="W345" i="5"/>
  <c r="AC342" i="5"/>
  <c r="AB342" i="5"/>
  <c r="AA342" i="5"/>
  <c r="Z342" i="5"/>
  <c r="Y342" i="5"/>
  <c r="X342" i="5"/>
  <c r="W342" i="5"/>
  <c r="U342" i="5"/>
  <c r="T342" i="5"/>
  <c r="S342" i="5"/>
  <c r="R342" i="5"/>
  <c r="Q342" i="5"/>
  <c r="P342" i="5"/>
  <c r="O342" i="5"/>
  <c r="N342" i="5"/>
  <c r="AC339" i="5"/>
  <c r="AB339" i="5"/>
  <c r="AA339" i="5"/>
  <c r="Z339" i="5"/>
  <c r="Y339" i="5"/>
  <c r="X339" i="5"/>
  <c r="W339" i="5"/>
  <c r="AC336" i="5"/>
  <c r="AB336" i="5"/>
  <c r="AA336" i="5"/>
  <c r="Z336" i="5"/>
  <c r="Y336" i="5"/>
  <c r="X336" i="5"/>
  <c r="W336" i="5"/>
  <c r="U336" i="5"/>
  <c r="T336" i="5"/>
  <c r="S336" i="5"/>
  <c r="R336" i="5"/>
  <c r="Q336" i="5"/>
  <c r="P336" i="5"/>
  <c r="O336" i="5"/>
  <c r="N336" i="5"/>
  <c r="AC333" i="5"/>
  <c r="AB333" i="5"/>
  <c r="AA333" i="5"/>
  <c r="Z333" i="5"/>
  <c r="Y333" i="5"/>
  <c r="X333" i="5"/>
  <c r="W333" i="5"/>
  <c r="AC330" i="5"/>
  <c r="AB330" i="5"/>
  <c r="AA330" i="5"/>
  <c r="Z330" i="5"/>
  <c r="Y330" i="5"/>
  <c r="X330" i="5"/>
  <c r="W330" i="5"/>
  <c r="U330" i="5"/>
  <c r="T330" i="5"/>
  <c r="S330" i="5"/>
  <c r="R330" i="5"/>
  <c r="Q330" i="5"/>
  <c r="P330" i="5"/>
  <c r="O330" i="5"/>
  <c r="N330" i="5"/>
  <c r="AC327" i="5"/>
  <c r="AB327" i="5"/>
  <c r="AA327" i="5"/>
  <c r="Z327" i="5"/>
  <c r="Y327" i="5"/>
  <c r="X327" i="5"/>
  <c r="W327" i="5"/>
  <c r="AC324" i="5"/>
  <c r="AB324" i="5"/>
  <c r="AA324" i="5"/>
  <c r="Z324" i="5"/>
  <c r="Y324" i="5"/>
  <c r="X324" i="5"/>
  <c r="W324" i="5"/>
  <c r="U324" i="5"/>
  <c r="T324" i="5"/>
  <c r="S324" i="5"/>
  <c r="R324" i="5"/>
  <c r="Q324" i="5"/>
  <c r="P324" i="5"/>
  <c r="O324" i="5"/>
  <c r="N324" i="5"/>
  <c r="AC321" i="5"/>
  <c r="AB321" i="5"/>
  <c r="AA321" i="5"/>
  <c r="Z321" i="5"/>
  <c r="Y321" i="5"/>
  <c r="X321" i="5"/>
  <c r="W321" i="5"/>
  <c r="AC318" i="5"/>
  <c r="AB318" i="5"/>
  <c r="AA318" i="5"/>
  <c r="Z318" i="5"/>
  <c r="Y318" i="5"/>
  <c r="X318" i="5"/>
  <c r="W318" i="5"/>
  <c r="U318" i="5"/>
  <c r="T318" i="5"/>
  <c r="S318" i="5"/>
  <c r="R318" i="5"/>
  <c r="Q318" i="5"/>
  <c r="P318" i="5"/>
  <c r="O318" i="5"/>
  <c r="N318" i="5"/>
  <c r="AC315" i="5"/>
  <c r="AB315" i="5"/>
  <c r="AA315" i="5"/>
  <c r="Z315" i="5"/>
  <c r="Y315" i="5"/>
  <c r="X315" i="5"/>
  <c r="W315" i="5"/>
  <c r="AC312" i="5"/>
  <c r="AB312" i="5"/>
  <c r="AA312" i="5"/>
  <c r="Z312" i="5"/>
  <c r="Y312" i="5"/>
  <c r="X312" i="5"/>
  <c r="W312" i="5"/>
  <c r="U312" i="5"/>
  <c r="T312" i="5"/>
  <c r="S312" i="5"/>
  <c r="R312" i="5"/>
  <c r="Q312" i="5"/>
  <c r="P312" i="5"/>
  <c r="O312" i="5"/>
  <c r="N312" i="5"/>
  <c r="AC309" i="5"/>
  <c r="AB309" i="5"/>
  <c r="AA309" i="5"/>
  <c r="Z309" i="5"/>
  <c r="Y309" i="5"/>
  <c r="X309" i="5"/>
  <c r="W309" i="5"/>
  <c r="L309" i="5"/>
  <c r="AC306" i="5"/>
  <c r="AB306" i="5"/>
  <c r="AA306" i="5"/>
  <c r="Z306" i="5"/>
  <c r="Y306" i="5"/>
  <c r="X306" i="5"/>
  <c r="W306" i="5"/>
  <c r="U306" i="5"/>
  <c r="T306" i="5"/>
  <c r="S306" i="5"/>
  <c r="R306" i="5"/>
  <c r="Q306" i="5"/>
  <c r="P306" i="5"/>
  <c r="O306" i="5"/>
  <c r="N306" i="5"/>
  <c r="AC303" i="5"/>
  <c r="AB303" i="5"/>
  <c r="AA303" i="5"/>
  <c r="Z303" i="5"/>
  <c r="Y303" i="5"/>
  <c r="X303" i="5"/>
  <c r="W303" i="5"/>
  <c r="AC300" i="5"/>
  <c r="AB300" i="5"/>
  <c r="AA300" i="5"/>
  <c r="Z300" i="5"/>
  <c r="Y300" i="5"/>
  <c r="X300" i="5"/>
  <c r="W300" i="5"/>
  <c r="U300" i="5"/>
  <c r="T300" i="5"/>
  <c r="S300" i="5"/>
  <c r="R300" i="5"/>
  <c r="Q300" i="5"/>
  <c r="P300" i="5"/>
  <c r="O300" i="5"/>
  <c r="N300" i="5"/>
  <c r="AC297" i="5"/>
  <c r="AB297" i="5"/>
  <c r="AA297" i="5"/>
  <c r="Z297" i="5"/>
  <c r="Y297" i="5"/>
  <c r="X297" i="5"/>
  <c r="W297" i="5"/>
  <c r="AC294" i="5"/>
  <c r="AB294" i="5"/>
  <c r="AA294" i="5"/>
  <c r="Z294" i="5"/>
  <c r="Y294" i="5"/>
  <c r="X294" i="5"/>
  <c r="W294" i="5"/>
  <c r="U294" i="5"/>
  <c r="T294" i="5"/>
  <c r="S294" i="5"/>
  <c r="R294" i="5"/>
  <c r="Q294" i="5"/>
  <c r="P294" i="5"/>
  <c r="O294" i="5"/>
  <c r="N294" i="5"/>
  <c r="AC291" i="5"/>
  <c r="AB291" i="5"/>
  <c r="AA291" i="5"/>
  <c r="Z291" i="5"/>
  <c r="Y291" i="5"/>
  <c r="X291" i="5"/>
  <c r="W291" i="5"/>
  <c r="AC288" i="5"/>
  <c r="AB288" i="5"/>
  <c r="AA288" i="5"/>
  <c r="Z288" i="5"/>
  <c r="Y288" i="5"/>
  <c r="X288" i="5"/>
  <c r="W288" i="5"/>
  <c r="U288" i="5"/>
  <c r="T288" i="5"/>
  <c r="S288" i="5"/>
  <c r="R288" i="5"/>
  <c r="Q288" i="5"/>
  <c r="P288" i="5"/>
  <c r="O288" i="5"/>
  <c r="N288" i="5"/>
  <c r="AC285" i="5"/>
  <c r="AB285" i="5"/>
  <c r="AA285" i="5"/>
  <c r="Z285" i="5"/>
  <c r="Y285" i="5"/>
  <c r="X285" i="5"/>
  <c r="W285" i="5"/>
  <c r="AC282" i="5"/>
  <c r="AB282" i="5"/>
  <c r="AA282" i="5"/>
  <c r="Z282" i="5"/>
  <c r="Y282" i="5"/>
  <c r="X282" i="5"/>
  <c r="W282" i="5"/>
  <c r="U282" i="5"/>
  <c r="T282" i="5"/>
  <c r="S282" i="5"/>
  <c r="R282" i="5"/>
  <c r="Q282" i="5"/>
  <c r="P282" i="5"/>
  <c r="O282" i="5"/>
  <c r="N282" i="5"/>
  <c r="AC279" i="5"/>
  <c r="AB279" i="5"/>
  <c r="AA279" i="5"/>
  <c r="Z279" i="5"/>
  <c r="Y279" i="5"/>
  <c r="X279" i="5"/>
  <c r="W279" i="5"/>
  <c r="AC276" i="5"/>
  <c r="AB276" i="5"/>
  <c r="AA276" i="5"/>
  <c r="Z276" i="5"/>
  <c r="Y276" i="5"/>
  <c r="X276" i="5"/>
  <c r="W276" i="5"/>
  <c r="U276" i="5"/>
  <c r="T276" i="5"/>
  <c r="S276" i="5"/>
  <c r="R276" i="5"/>
  <c r="Q276" i="5"/>
  <c r="P276" i="5"/>
  <c r="O276" i="5"/>
  <c r="N276" i="5"/>
  <c r="AC273" i="5"/>
  <c r="AB273" i="5"/>
  <c r="AA273" i="5"/>
  <c r="Z273" i="5"/>
  <c r="Y273" i="5"/>
  <c r="X273" i="5"/>
  <c r="W273" i="5"/>
  <c r="AC270" i="5"/>
  <c r="AB270" i="5"/>
  <c r="AA270" i="5"/>
  <c r="Z270" i="5"/>
  <c r="Y270" i="5"/>
  <c r="X270" i="5"/>
  <c r="W270" i="5"/>
  <c r="U270" i="5"/>
  <c r="T270" i="5"/>
  <c r="S270" i="5"/>
  <c r="R270" i="5"/>
  <c r="Q270" i="5"/>
  <c r="P270" i="5"/>
  <c r="O270" i="5"/>
  <c r="N270" i="5"/>
  <c r="AC267" i="5"/>
  <c r="AB267" i="5"/>
  <c r="AA267" i="5"/>
  <c r="Z267" i="5"/>
  <c r="Y267" i="5"/>
  <c r="X267" i="5"/>
  <c r="W267" i="5"/>
  <c r="AC264" i="5"/>
  <c r="AB264" i="5"/>
  <c r="AA264" i="5"/>
  <c r="Z264" i="5"/>
  <c r="Y264" i="5"/>
  <c r="X264" i="5"/>
  <c r="W264" i="5"/>
  <c r="U264" i="5"/>
  <c r="T264" i="5"/>
  <c r="S264" i="5"/>
  <c r="R264" i="5"/>
  <c r="Q264" i="5"/>
  <c r="P264" i="5"/>
  <c r="O264" i="5"/>
  <c r="N264" i="5"/>
  <c r="AC261" i="5"/>
  <c r="AB261" i="5"/>
  <c r="AA261" i="5"/>
  <c r="Z261" i="5"/>
  <c r="Y261" i="5"/>
  <c r="X261" i="5"/>
  <c r="W261" i="5"/>
  <c r="AC258" i="5"/>
  <c r="AB258" i="5"/>
  <c r="AA258" i="5"/>
  <c r="Z258" i="5"/>
  <c r="Y258" i="5"/>
  <c r="X258" i="5"/>
  <c r="W258" i="5"/>
  <c r="U258" i="5"/>
  <c r="T258" i="5"/>
  <c r="S258" i="5"/>
  <c r="R258" i="5"/>
  <c r="Q258" i="5"/>
  <c r="P258" i="5"/>
  <c r="O258" i="5"/>
  <c r="N258" i="5"/>
  <c r="AC255" i="5"/>
  <c r="AB255" i="5"/>
  <c r="AA255" i="5"/>
  <c r="Z255" i="5"/>
  <c r="Y255" i="5"/>
  <c r="X255" i="5"/>
  <c r="W255" i="5"/>
  <c r="AC252" i="5"/>
  <c r="AB252" i="5"/>
  <c r="AA252" i="5"/>
  <c r="Z252" i="5"/>
  <c r="Y252" i="5"/>
  <c r="X252" i="5"/>
  <c r="W252" i="5"/>
  <c r="U252" i="5"/>
  <c r="T252" i="5"/>
  <c r="S252" i="5"/>
  <c r="R252" i="5"/>
  <c r="Q252" i="5"/>
  <c r="P252" i="5"/>
  <c r="O252" i="5"/>
  <c r="N252" i="5"/>
  <c r="AC249" i="5"/>
  <c r="AB249" i="5"/>
  <c r="AA249" i="5"/>
  <c r="Z249" i="5"/>
  <c r="Y249" i="5"/>
  <c r="X249" i="5"/>
  <c r="W249" i="5"/>
  <c r="AC246" i="5"/>
  <c r="AB246" i="5"/>
  <c r="AA246" i="5"/>
  <c r="Z246" i="5"/>
  <c r="Y246" i="5"/>
  <c r="X246" i="5"/>
  <c r="W246" i="5"/>
  <c r="U246" i="5"/>
  <c r="T246" i="5"/>
  <c r="S246" i="5"/>
  <c r="R246" i="5"/>
  <c r="Q246" i="5"/>
  <c r="P246" i="5"/>
  <c r="O246" i="5"/>
  <c r="N246" i="5"/>
  <c r="AC243" i="5"/>
  <c r="AB243" i="5"/>
  <c r="AA243" i="5"/>
  <c r="Z243" i="5"/>
  <c r="Y243" i="5"/>
  <c r="X243" i="5"/>
  <c r="W243" i="5"/>
  <c r="AC240" i="5"/>
  <c r="AB240" i="5"/>
  <c r="AA240" i="5"/>
  <c r="Z240" i="5"/>
  <c r="Y240" i="5"/>
  <c r="X240" i="5"/>
  <c r="W240" i="5"/>
  <c r="U240" i="5"/>
  <c r="T240" i="5"/>
  <c r="S240" i="5"/>
  <c r="R240" i="5"/>
  <c r="Q240" i="5"/>
  <c r="P240" i="5"/>
  <c r="O240" i="5"/>
  <c r="N240" i="5"/>
  <c r="AC237" i="5"/>
  <c r="AB237" i="5"/>
  <c r="AA237" i="5"/>
  <c r="Z237" i="5"/>
  <c r="Y237" i="5"/>
  <c r="X237" i="5"/>
  <c r="W237" i="5"/>
  <c r="AC234" i="5"/>
  <c r="AB234" i="5"/>
  <c r="AA234" i="5"/>
  <c r="Z234" i="5"/>
  <c r="Y234" i="5"/>
  <c r="X234" i="5"/>
  <c r="W234" i="5"/>
  <c r="U234" i="5"/>
  <c r="T234" i="5"/>
  <c r="S234" i="5"/>
  <c r="R234" i="5"/>
  <c r="Q234" i="5"/>
  <c r="P234" i="5"/>
  <c r="O234" i="5"/>
  <c r="N234" i="5"/>
  <c r="AC231" i="5"/>
  <c r="AB231" i="5"/>
  <c r="AA231" i="5"/>
  <c r="Z231" i="5"/>
  <c r="Y231" i="5"/>
  <c r="X231" i="5"/>
  <c r="W231" i="5"/>
  <c r="AC228" i="5"/>
  <c r="AB228" i="5"/>
  <c r="AA228" i="5"/>
  <c r="Z228" i="5"/>
  <c r="Y228" i="5"/>
  <c r="X228" i="5"/>
  <c r="W228" i="5"/>
  <c r="U228" i="5"/>
  <c r="T228" i="5"/>
  <c r="S228" i="5"/>
  <c r="R228" i="5"/>
  <c r="Q228" i="5"/>
  <c r="P228" i="5"/>
  <c r="O228" i="5"/>
  <c r="N228" i="5"/>
  <c r="AC225" i="5"/>
  <c r="AB225" i="5"/>
  <c r="AA225" i="5"/>
  <c r="Z225" i="5"/>
  <c r="Y225" i="5"/>
  <c r="X225" i="5"/>
  <c r="W225" i="5"/>
  <c r="AC222" i="5"/>
  <c r="AB222" i="5"/>
  <c r="AA222" i="5"/>
  <c r="Z222" i="5"/>
  <c r="Y222" i="5"/>
  <c r="X222" i="5"/>
  <c r="W222" i="5"/>
  <c r="U222" i="5"/>
  <c r="T222" i="5"/>
  <c r="S222" i="5"/>
  <c r="R222" i="5"/>
  <c r="Q222" i="5"/>
  <c r="P222" i="5"/>
  <c r="O222" i="5"/>
  <c r="N222" i="5"/>
  <c r="AC219" i="5"/>
  <c r="AB219" i="5"/>
  <c r="AA219" i="5"/>
  <c r="Z219" i="5"/>
  <c r="Y219" i="5"/>
  <c r="X219" i="5"/>
  <c r="W219" i="5"/>
  <c r="AC216" i="5"/>
  <c r="AB216" i="5"/>
  <c r="AA216" i="5"/>
  <c r="Z216" i="5"/>
  <c r="Y216" i="5"/>
  <c r="X216" i="5"/>
  <c r="W216" i="5"/>
  <c r="U216" i="5"/>
  <c r="T216" i="5"/>
  <c r="S216" i="5"/>
  <c r="R216" i="5"/>
  <c r="Q216" i="5"/>
  <c r="P216" i="5"/>
  <c r="O216" i="5"/>
  <c r="N216" i="5"/>
  <c r="AC213" i="5"/>
  <c r="AB213" i="5"/>
  <c r="AA213" i="5"/>
  <c r="Z213" i="5"/>
  <c r="Y213" i="5"/>
  <c r="X213" i="5"/>
  <c r="W213" i="5"/>
  <c r="A210" i="5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C208" i="5"/>
  <c r="AB208" i="5"/>
  <c r="AA208" i="5"/>
  <c r="Z208" i="5"/>
  <c r="Y208" i="5"/>
  <c r="X208" i="5"/>
  <c r="W208" i="5"/>
  <c r="U208" i="5"/>
  <c r="T208" i="5"/>
  <c r="S208" i="5"/>
  <c r="R208" i="5"/>
  <c r="Q208" i="5"/>
  <c r="P208" i="5"/>
  <c r="O208" i="5"/>
  <c r="N208" i="5"/>
  <c r="AC205" i="5"/>
  <c r="AB205" i="5"/>
  <c r="AA205" i="5"/>
  <c r="Z205" i="5"/>
  <c r="Y205" i="5"/>
  <c r="X205" i="5"/>
  <c r="W205" i="5"/>
  <c r="AC202" i="5"/>
  <c r="AB202" i="5"/>
  <c r="AA202" i="5"/>
  <c r="Z202" i="5"/>
  <c r="Y202" i="5"/>
  <c r="X202" i="5"/>
  <c r="W202" i="5"/>
  <c r="U202" i="5"/>
  <c r="T202" i="5"/>
  <c r="S202" i="5"/>
  <c r="R202" i="5"/>
  <c r="Q202" i="5"/>
  <c r="P202" i="5"/>
  <c r="O202" i="5"/>
  <c r="N202" i="5"/>
  <c r="AC199" i="5"/>
  <c r="AB199" i="5"/>
  <c r="AA199" i="5"/>
  <c r="Z199" i="5"/>
  <c r="Y199" i="5"/>
  <c r="X199" i="5"/>
  <c r="W199" i="5"/>
  <c r="AC196" i="5"/>
  <c r="AB196" i="5"/>
  <c r="AA196" i="5"/>
  <c r="Z196" i="5"/>
  <c r="Y196" i="5"/>
  <c r="X196" i="5"/>
  <c r="W196" i="5"/>
  <c r="U196" i="5"/>
  <c r="T196" i="5"/>
  <c r="S196" i="5"/>
  <c r="R196" i="5"/>
  <c r="Q196" i="5"/>
  <c r="P196" i="5"/>
  <c r="O196" i="5"/>
  <c r="N196" i="5"/>
  <c r="AC193" i="5"/>
  <c r="AB193" i="5"/>
  <c r="AA193" i="5"/>
  <c r="Z193" i="5"/>
  <c r="Y193" i="5"/>
  <c r="X193" i="5"/>
  <c r="W193" i="5"/>
  <c r="AC190" i="5"/>
  <c r="AB190" i="5"/>
  <c r="AA190" i="5"/>
  <c r="Z190" i="5"/>
  <c r="Y190" i="5"/>
  <c r="X190" i="5"/>
  <c r="W190" i="5"/>
  <c r="U190" i="5"/>
  <c r="T190" i="5"/>
  <c r="S190" i="5"/>
  <c r="R190" i="5"/>
  <c r="Q190" i="5"/>
  <c r="P190" i="5"/>
  <c r="O190" i="5"/>
  <c r="N190" i="5"/>
  <c r="AC187" i="5"/>
  <c r="AB187" i="5"/>
  <c r="AA187" i="5"/>
  <c r="Z187" i="5"/>
  <c r="Y187" i="5"/>
  <c r="X187" i="5"/>
  <c r="W187" i="5"/>
  <c r="AC184" i="5"/>
  <c r="AB184" i="5"/>
  <c r="AA184" i="5"/>
  <c r="Z184" i="5"/>
  <c r="Y184" i="5"/>
  <c r="X184" i="5"/>
  <c r="W184" i="5"/>
  <c r="U184" i="5"/>
  <c r="T184" i="5"/>
  <c r="S184" i="5"/>
  <c r="R184" i="5"/>
  <c r="Q184" i="5"/>
  <c r="P184" i="5"/>
  <c r="O184" i="5"/>
  <c r="N184" i="5"/>
  <c r="AC181" i="5"/>
  <c r="AB181" i="5"/>
  <c r="AA181" i="5"/>
  <c r="Z181" i="5"/>
  <c r="Y181" i="5"/>
  <c r="X181" i="5"/>
  <c r="W181" i="5"/>
  <c r="AC178" i="5"/>
  <c r="AB178" i="5"/>
  <c r="AA178" i="5"/>
  <c r="Z178" i="5"/>
  <c r="Y178" i="5"/>
  <c r="X178" i="5"/>
  <c r="W178" i="5"/>
  <c r="U178" i="5"/>
  <c r="T178" i="5"/>
  <c r="S178" i="5"/>
  <c r="R178" i="5"/>
  <c r="Q178" i="5"/>
  <c r="P178" i="5"/>
  <c r="O178" i="5"/>
  <c r="N178" i="5"/>
  <c r="AC175" i="5"/>
  <c r="AB175" i="5"/>
  <c r="AA175" i="5"/>
  <c r="Z175" i="5"/>
  <c r="Y175" i="5"/>
  <c r="X175" i="5"/>
  <c r="W175" i="5"/>
  <c r="AC172" i="5"/>
  <c r="AB172" i="5"/>
  <c r="AA172" i="5"/>
  <c r="Z172" i="5"/>
  <c r="Y172" i="5"/>
  <c r="X172" i="5"/>
  <c r="W172" i="5"/>
  <c r="U172" i="5"/>
  <c r="T172" i="5"/>
  <c r="S172" i="5"/>
  <c r="R172" i="5"/>
  <c r="Q172" i="5"/>
  <c r="P172" i="5"/>
  <c r="O172" i="5"/>
  <c r="N172" i="5"/>
  <c r="AC169" i="5"/>
  <c r="AB169" i="5"/>
  <c r="AA169" i="5"/>
  <c r="Z169" i="5"/>
  <c r="Y169" i="5"/>
  <c r="X169" i="5"/>
  <c r="W169" i="5"/>
  <c r="AC166" i="5"/>
  <c r="AB166" i="5"/>
  <c r="AA166" i="5"/>
  <c r="Z166" i="5"/>
  <c r="Y166" i="5"/>
  <c r="X166" i="5"/>
  <c r="W166" i="5"/>
  <c r="U166" i="5"/>
  <c r="T166" i="5"/>
  <c r="S166" i="5"/>
  <c r="R166" i="5"/>
  <c r="Q166" i="5"/>
  <c r="P166" i="5"/>
  <c r="O166" i="5"/>
  <c r="N166" i="5"/>
  <c r="AC163" i="5"/>
  <c r="AB163" i="5"/>
  <c r="AA163" i="5"/>
  <c r="Z163" i="5"/>
  <c r="Y163" i="5"/>
  <c r="X163" i="5"/>
  <c r="W163" i="5"/>
  <c r="AC160" i="5"/>
  <c r="AB160" i="5"/>
  <c r="AA160" i="5"/>
  <c r="Z160" i="5"/>
  <c r="Y160" i="5"/>
  <c r="X160" i="5"/>
  <c r="W160" i="5"/>
  <c r="U160" i="5"/>
  <c r="T160" i="5"/>
  <c r="S160" i="5"/>
  <c r="R160" i="5"/>
  <c r="Q160" i="5"/>
  <c r="P160" i="5"/>
  <c r="O160" i="5"/>
  <c r="N160" i="5"/>
  <c r="AC157" i="5"/>
  <c r="AB157" i="5"/>
  <c r="AA157" i="5"/>
  <c r="Z157" i="5"/>
  <c r="Y157" i="5"/>
  <c r="X157" i="5"/>
  <c r="W157" i="5"/>
  <c r="AC154" i="5"/>
  <c r="AB154" i="5"/>
  <c r="AA154" i="5"/>
  <c r="Z154" i="5"/>
  <c r="Y154" i="5"/>
  <c r="X154" i="5"/>
  <c r="W154" i="5"/>
  <c r="U154" i="5"/>
  <c r="T154" i="5"/>
  <c r="S154" i="5"/>
  <c r="R154" i="5"/>
  <c r="Q154" i="5"/>
  <c r="P154" i="5"/>
  <c r="O154" i="5"/>
  <c r="N154" i="5"/>
  <c r="AC151" i="5"/>
  <c r="AB151" i="5"/>
  <c r="AA151" i="5"/>
  <c r="Z151" i="5"/>
  <c r="Y151" i="5"/>
  <c r="X151" i="5"/>
  <c r="W151" i="5"/>
  <c r="AC148" i="5"/>
  <c r="AB148" i="5"/>
  <c r="AA148" i="5"/>
  <c r="Z148" i="5"/>
  <c r="Y148" i="5"/>
  <c r="X148" i="5"/>
  <c r="W148" i="5"/>
  <c r="U148" i="5"/>
  <c r="T148" i="5"/>
  <c r="S148" i="5"/>
  <c r="R148" i="5"/>
  <c r="Q148" i="5"/>
  <c r="P148" i="5"/>
  <c r="O148" i="5"/>
  <c r="N148" i="5"/>
  <c r="AC145" i="5"/>
  <c r="AB145" i="5"/>
  <c r="AA145" i="5"/>
  <c r="Z145" i="5"/>
  <c r="Y145" i="5"/>
  <c r="X145" i="5"/>
  <c r="W145" i="5"/>
  <c r="AC142" i="5"/>
  <c r="AB142" i="5"/>
  <c r="AA142" i="5"/>
  <c r="Z142" i="5"/>
  <c r="Y142" i="5"/>
  <c r="X142" i="5"/>
  <c r="W142" i="5"/>
  <c r="U142" i="5"/>
  <c r="T142" i="5"/>
  <c r="S142" i="5"/>
  <c r="R142" i="5"/>
  <c r="Q142" i="5"/>
  <c r="P142" i="5"/>
  <c r="O142" i="5"/>
  <c r="N142" i="5"/>
  <c r="AE139" i="5"/>
  <c r="AC139" i="5"/>
  <c r="AB139" i="5"/>
  <c r="AA139" i="5"/>
  <c r="Z139" i="5"/>
  <c r="Y139" i="5"/>
  <c r="X139" i="5"/>
  <c r="W139" i="5"/>
  <c r="AC136" i="5"/>
  <c r="AB136" i="5"/>
  <c r="AA136" i="5"/>
  <c r="Z136" i="5"/>
  <c r="Y136" i="5"/>
  <c r="X136" i="5"/>
  <c r="W136" i="5"/>
  <c r="U136" i="5"/>
  <c r="T136" i="5"/>
  <c r="S136" i="5"/>
  <c r="R136" i="5"/>
  <c r="Q136" i="5"/>
  <c r="P136" i="5"/>
  <c r="O136" i="5"/>
  <c r="N136" i="5"/>
  <c r="AC133" i="5"/>
  <c r="AB133" i="5"/>
  <c r="AA133" i="5"/>
  <c r="Z133" i="5"/>
  <c r="Y133" i="5"/>
  <c r="X133" i="5"/>
  <c r="W133" i="5"/>
  <c r="AC130" i="5"/>
  <c r="AB130" i="5"/>
  <c r="AA130" i="5"/>
  <c r="Z130" i="5"/>
  <c r="Y130" i="5"/>
  <c r="X130" i="5"/>
  <c r="W130" i="5"/>
  <c r="U130" i="5"/>
  <c r="T130" i="5"/>
  <c r="S130" i="5"/>
  <c r="R130" i="5"/>
  <c r="Q130" i="5"/>
  <c r="P130" i="5"/>
  <c r="O130" i="5"/>
  <c r="N130" i="5"/>
  <c r="AC127" i="5"/>
  <c r="AB127" i="5"/>
  <c r="AA127" i="5"/>
  <c r="Z127" i="5"/>
  <c r="Y127" i="5"/>
  <c r="X127" i="5"/>
  <c r="W127" i="5"/>
  <c r="AC124" i="5"/>
  <c r="AB124" i="5"/>
  <c r="AA124" i="5"/>
  <c r="Z124" i="5"/>
  <c r="Y124" i="5"/>
  <c r="X124" i="5"/>
  <c r="W124" i="5"/>
  <c r="U124" i="5"/>
  <c r="T124" i="5"/>
  <c r="S124" i="5"/>
  <c r="R124" i="5"/>
  <c r="Q124" i="5"/>
  <c r="P124" i="5"/>
  <c r="O124" i="5"/>
  <c r="N124" i="5"/>
  <c r="AC121" i="5"/>
  <c r="AB121" i="5"/>
  <c r="AA121" i="5"/>
  <c r="Z121" i="5"/>
  <c r="Y121" i="5"/>
  <c r="X121" i="5"/>
  <c r="W121" i="5"/>
  <c r="AC118" i="5"/>
  <c r="AB118" i="5"/>
  <c r="AA118" i="5"/>
  <c r="Z118" i="5"/>
  <c r="Y118" i="5"/>
  <c r="X118" i="5"/>
  <c r="W118" i="5"/>
  <c r="U118" i="5"/>
  <c r="T118" i="5"/>
  <c r="S118" i="5"/>
  <c r="R118" i="5"/>
  <c r="Q118" i="5"/>
  <c r="P118" i="5"/>
  <c r="O118" i="5"/>
  <c r="N118" i="5"/>
  <c r="AE115" i="5"/>
  <c r="AC115" i="5"/>
  <c r="AB115" i="5"/>
  <c r="AA115" i="5"/>
  <c r="Z115" i="5"/>
  <c r="Y115" i="5"/>
  <c r="X115" i="5"/>
  <c r="W115" i="5"/>
  <c r="AC112" i="5"/>
  <c r="AB112" i="5"/>
  <c r="AA112" i="5"/>
  <c r="Z112" i="5"/>
  <c r="Y112" i="5"/>
  <c r="X112" i="5"/>
  <c r="W112" i="5"/>
  <c r="U112" i="5"/>
  <c r="T112" i="5"/>
  <c r="S112" i="5"/>
  <c r="R112" i="5"/>
  <c r="Q112" i="5"/>
  <c r="P112" i="5"/>
  <c r="O112" i="5"/>
  <c r="N112" i="5"/>
  <c r="AE109" i="5"/>
  <c r="AC109" i="5"/>
  <c r="AB109" i="5"/>
  <c r="AA109" i="5"/>
  <c r="Z109" i="5"/>
  <c r="Y109" i="5"/>
  <c r="X109" i="5"/>
  <c r="W109" i="5"/>
  <c r="AC106" i="5"/>
  <c r="AB106" i="5"/>
  <c r="AA106" i="5"/>
  <c r="Z106" i="5"/>
  <c r="Y106" i="5"/>
  <c r="X106" i="5"/>
  <c r="W106" i="5"/>
  <c r="U106" i="5"/>
  <c r="T106" i="5"/>
  <c r="S106" i="5"/>
  <c r="R106" i="5"/>
  <c r="Q106" i="5"/>
  <c r="P106" i="5"/>
  <c r="O106" i="5"/>
  <c r="N106" i="5"/>
  <c r="AF103" i="5"/>
  <c r="AC103" i="5"/>
  <c r="AB103" i="5"/>
  <c r="AA103" i="5"/>
  <c r="Z103" i="5"/>
  <c r="Y103" i="5"/>
  <c r="X103" i="5"/>
  <c r="W103" i="5"/>
  <c r="AC100" i="5"/>
  <c r="AB100" i="5"/>
  <c r="AA100" i="5"/>
  <c r="Z100" i="5"/>
  <c r="Y100" i="5"/>
  <c r="X100" i="5"/>
  <c r="W100" i="5"/>
  <c r="U100" i="5"/>
  <c r="T100" i="5"/>
  <c r="S100" i="5"/>
  <c r="R100" i="5"/>
  <c r="Q100" i="5"/>
  <c r="P100" i="5"/>
  <c r="O100" i="5"/>
  <c r="N100" i="5"/>
  <c r="AC97" i="5"/>
  <c r="AB97" i="5"/>
  <c r="AA97" i="5"/>
  <c r="Z97" i="5"/>
  <c r="Y97" i="5"/>
  <c r="X97" i="5"/>
  <c r="W97" i="5"/>
  <c r="AC94" i="5"/>
  <c r="AB94" i="5"/>
  <c r="AA94" i="5"/>
  <c r="Z94" i="5"/>
  <c r="Y94" i="5"/>
  <c r="X94" i="5"/>
  <c r="W94" i="5"/>
  <c r="U94" i="5"/>
  <c r="T94" i="5"/>
  <c r="S94" i="5"/>
  <c r="R94" i="5"/>
  <c r="Q94" i="5"/>
  <c r="P94" i="5"/>
  <c r="O94" i="5"/>
  <c r="N94" i="5"/>
  <c r="AE91" i="5"/>
  <c r="AC91" i="5"/>
  <c r="AB91" i="5"/>
  <c r="AA91" i="5"/>
  <c r="Z91" i="5"/>
  <c r="Y91" i="5"/>
  <c r="X91" i="5"/>
  <c r="W91" i="5"/>
  <c r="AC88" i="5"/>
  <c r="AB88" i="5"/>
  <c r="AA88" i="5"/>
  <c r="Z88" i="5"/>
  <c r="Y88" i="5"/>
  <c r="X88" i="5"/>
  <c r="W88" i="5"/>
  <c r="U88" i="5"/>
  <c r="T88" i="5"/>
  <c r="S88" i="5"/>
  <c r="R88" i="5"/>
  <c r="Q88" i="5"/>
  <c r="P88" i="5"/>
  <c r="O88" i="5"/>
  <c r="N88" i="5"/>
  <c r="AC85" i="5"/>
  <c r="AB85" i="5"/>
  <c r="AA85" i="5"/>
  <c r="Z85" i="5"/>
  <c r="Y85" i="5"/>
  <c r="X85" i="5"/>
  <c r="W85" i="5"/>
  <c r="AC82" i="5"/>
  <c r="AB82" i="5"/>
  <c r="AA82" i="5"/>
  <c r="Z82" i="5"/>
  <c r="Y82" i="5"/>
  <c r="X82" i="5"/>
  <c r="W82" i="5"/>
  <c r="U82" i="5"/>
  <c r="T82" i="5"/>
  <c r="S82" i="5"/>
  <c r="R82" i="5"/>
  <c r="Q82" i="5"/>
  <c r="P82" i="5"/>
  <c r="O82" i="5"/>
  <c r="N82" i="5"/>
  <c r="AC79" i="5"/>
  <c r="AB79" i="5"/>
  <c r="AA79" i="5"/>
  <c r="Z79" i="5"/>
  <c r="Y79" i="5"/>
  <c r="X79" i="5"/>
  <c r="W79" i="5"/>
  <c r="AC76" i="5"/>
  <c r="AB76" i="5"/>
  <c r="AA76" i="5"/>
  <c r="Z76" i="5"/>
  <c r="Y76" i="5"/>
  <c r="X76" i="5"/>
  <c r="W76" i="5"/>
  <c r="U76" i="5"/>
  <c r="T76" i="5"/>
  <c r="S76" i="5"/>
  <c r="R76" i="5"/>
  <c r="Q76" i="5"/>
  <c r="P76" i="5"/>
  <c r="O76" i="5"/>
  <c r="N76" i="5"/>
  <c r="AC73" i="5"/>
  <c r="AB73" i="5"/>
  <c r="AA73" i="5"/>
  <c r="Z73" i="5"/>
  <c r="Y73" i="5"/>
  <c r="X73" i="5"/>
  <c r="W73" i="5"/>
  <c r="AC70" i="5"/>
  <c r="AB70" i="5"/>
  <c r="AA70" i="5"/>
  <c r="Z70" i="5"/>
  <c r="Y70" i="5"/>
  <c r="X70" i="5"/>
  <c r="W70" i="5"/>
  <c r="U70" i="5"/>
  <c r="T70" i="5"/>
  <c r="S70" i="5"/>
  <c r="R70" i="5"/>
  <c r="Q70" i="5"/>
  <c r="P70" i="5"/>
  <c r="O70" i="5"/>
  <c r="N70" i="5"/>
  <c r="AC67" i="5"/>
  <c r="AB67" i="5"/>
  <c r="AA67" i="5"/>
  <c r="Z67" i="5"/>
  <c r="Y67" i="5"/>
  <c r="X67" i="5"/>
  <c r="W67" i="5"/>
  <c r="AC64" i="5"/>
  <c r="AB64" i="5"/>
  <c r="AA64" i="5"/>
  <c r="Z64" i="5"/>
  <c r="Y64" i="5"/>
  <c r="X64" i="5"/>
  <c r="W64" i="5"/>
  <c r="U64" i="5"/>
  <c r="T64" i="5"/>
  <c r="S64" i="5"/>
  <c r="R64" i="5"/>
  <c r="Q64" i="5"/>
  <c r="P64" i="5"/>
  <c r="O64" i="5"/>
  <c r="N64" i="5"/>
  <c r="AC61" i="5"/>
  <c r="AB61" i="5"/>
  <c r="AA61" i="5"/>
  <c r="Z61" i="5"/>
  <c r="Y61" i="5"/>
  <c r="X61" i="5"/>
  <c r="W61" i="5"/>
  <c r="AC60" i="5"/>
  <c r="AB60" i="5"/>
  <c r="AA60" i="5"/>
  <c r="Z60" i="5"/>
  <c r="Y60" i="5"/>
  <c r="X60" i="5"/>
  <c r="W60" i="5"/>
  <c r="AC58" i="5"/>
  <c r="AB58" i="5"/>
  <c r="AA58" i="5"/>
  <c r="Z58" i="5"/>
  <c r="Y58" i="5"/>
  <c r="X58" i="5"/>
  <c r="W58" i="5"/>
  <c r="U58" i="5"/>
  <c r="T58" i="5"/>
  <c r="S58" i="5"/>
  <c r="R58" i="5"/>
  <c r="Q58" i="5"/>
  <c r="P58" i="5"/>
  <c r="O58" i="5"/>
  <c r="N58" i="5"/>
  <c r="AC55" i="5"/>
  <c r="AB55" i="5"/>
  <c r="AA55" i="5"/>
  <c r="Z55" i="5"/>
  <c r="Y55" i="5"/>
  <c r="X55" i="5"/>
  <c r="W55" i="5"/>
  <c r="AC52" i="5"/>
  <c r="AB52" i="5"/>
  <c r="AA52" i="5"/>
  <c r="Z52" i="5"/>
  <c r="Y52" i="5"/>
  <c r="X52" i="5"/>
  <c r="W52" i="5"/>
  <c r="U52" i="5"/>
  <c r="T52" i="5"/>
  <c r="S52" i="5"/>
  <c r="R52" i="5"/>
  <c r="Q52" i="5"/>
  <c r="P52" i="5"/>
  <c r="O52" i="5"/>
  <c r="N52" i="5"/>
  <c r="AC49" i="5"/>
  <c r="AB49" i="5"/>
  <c r="AA49" i="5"/>
  <c r="Z49" i="5"/>
  <c r="Y49" i="5"/>
  <c r="X49" i="5"/>
  <c r="W49" i="5"/>
  <c r="AC46" i="5"/>
  <c r="AB46" i="5"/>
  <c r="AA46" i="5"/>
  <c r="Z46" i="5"/>
  <c r="Y46" i="5"/>
  <c r="X46" i="5"/>
  <c r="W46" i="5"/>
  <c r="U46" i="5"/>
  <c r="T46" i="5"/>
  <c r="S46" i="5"/>
  <c r="R46" i="5"/>
  <c r="Q46" i="5"/>
  <c r="P46" i="5"/>
  <c r="O46" i="5"/>
  <c r="N46" i="5"/>
  <c r="AC43" i="5"/>
  <c r="AB43" i="5"/>
  <c r="AA43" i="5"/>
  <c r="Z43" i="5"/>
  <c r="Y43" i="5"/>
  <c r="X43" i="5"/>
  <c r="W43" i="5"/>
  <c r="AC40" i="5"/>
  <c r="AB40" i="5"/>
  <c r="AA40" i="5"/>
  <c r="Z40" i="5"/>
  <c r="Y40" i="5"/>
  <c r="X40" i="5"/>
  <c r="W40" i="5"/>
  <c r="U40" i="5"/>
  <c r="T40" i="5"/>
  <c r="S40" i="5"/>
  <c r="R40" i="5"/>
  <c r="Q40" i="5"/>
  <c r="P40" i="5"/>
  <c r="O40" i="5"/>
  <c r="N40" i="5"/>
  <c r="AC37" i="5"/>
  <c r="AB37" i="5"/>
  <c r="AA37" i="5"/>
  <c r="Z37" i="5"/>
  <c r="Y37" i="5"/>
  <c r="X37" i="5"/>
  <c r="W37" i="5"/>
  <c r="AC34" i="5"/>
  <c r="AB34" i="5"/>
  <c r="AA34" i="5"/>
  <c r="Z34" i="5"/>
  <c r="Y34" i="5"/>
  <c r="X34" i="5"/>
  <c r="W34" i="5"/>
  <c r="U34" i="5"/>
  <c r="T34" i="5"/>
  <c r="S34" i="5"/>
  <c r="R34" i="5"/>
  <c r="Q34" i="5"/>
  <c r="P34" i="5"/>
  <c r="O34" i="5"/>
  <c r="N34" i="5"/>
  <c r="AC31" i="5"/>
  <c r="AB31" i="5"/>
  <c r="AA31" i="5"/>
  <c r="Z31" i="5"/>
  <c r="Y31" i="5"/>
  <c r="X31" i="5"/>
  <c r="W31" i="5"/>
  <c r="AC28" i="5"/>
  <c r="AB28" i="5"/>
  <c r="AA28" i="5"/>
  <c r="Z28" i="5"/>
  <c r="Y28" i="5"/>
  <c r="X28" i="5"/>
  <c r="W28" i="5"/>
  <c r="U28" i="5"/>
  <c r="T28" i="5"/>
  <c r="S28" i="5"/>
  <c r="R28" i="5"/>
  <c r="Q28" i="5"/>
  <c r="P28" i="5"/>
  <c r="O28" i="5"/>
  <c r="N28" i="5"/>
  <c r="AC25" i="5"/>
  <c r="AB25" i="5"/>
  <c r="AA25" i="5"/>
  <c r="Z25" i="5"/>
  <c r="Y25" i="5"/>
  <c r="X25" i="5"/>
  <c r="W25" i="5"/>
  <c r="AC22" i="5"/>
  <c r="AB22" i="5"/>
  <c r="AA22" i="5"/>
  <c r="Z22" i="5"/>
  <c r="Y22" i="5"/>
  <c r="X22" i="5"/>
  <c r="W22" i="5"/>
  <c r="U22" i="5"/>
  <c r="T22" i="5"/>
  <c r="S22" i="5"/>
  <c r="R22" i="5"/>
  <c r="Q22" i="5"/>
  <c r="P22" i="5"/>
  <c r="O22" i="5"/>
  <c r="N22" i="5"/>
  <c r="AC19" i="5"/>
  <c r="AB19" i="5"/>
  <c r="AA19" i="5"/>
  <c r="Z19" i="5"/>
  <c r="Y19" i="5"/>
  <c r="X19" i="5"/>
  <c r="W19" i="5"/>
  <c r="AC16" i="5"/>
  <c r="AB16" i="5"/>
  <c r="AA16" i="5"/>
  <c r="Z16" i="5"/>
  <c r="Y16" i="5"/>
  <c r="X16" i="5"/>
  <c r="W16" i="5"/>
  <c r="U16" i="5"/>
  <c r="T16" i="5"/>
  <c r="S16" i="5"/>
  <c r="R16" i="5"/>
  <c r="Q16" i="5"/>
  <c r="P16" i="5"/>
  <c r="O16" i="5"/>
  <c r="N16" i="5"/>
  <c r="AC13" i="5"/>
  <c r="AB13" i="5"/>
  <c r="AA13" i="5"/>
  <c r="Z13" i="5"/>
  <c r="Y13" i="5"/>
  <c r="X13" i="5"/>
  <c r="W13" i="5"/>
  <c r="AC10" i="5"/>
  <c r="AB10" i="5"/>
  <c r="AA10" i="5"/>
  <c r="Z10" i="5"/>
  <c r="Y10" i="5"/>
  <c r="X10" i="5"/>
  <c r="W10" i="5"/>
  <c r="U10" i="5"/>
  <c r="T10" i="5"/>
  <c r="S10" i="5"/>
  <c r="R10" i="5"/>
  <c r="Q10" i="5"/>
  <c r="P10" i="5"/>
  <c r="O10" i="5"/>
  <c r="N10" i="5"/>
  <c r="AC7" i="5"/>
  <c r="AB7" i="5"/>
  <c r="AA7" i="5"/>
  <c r="Z7" i="5"/>
  <c r="Y7" i="5"/>
  <c r="X7" i="5"/>
  <c r="W7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C4006" i="4"/>
  <c r="C4007" i="4" s="1"/>
  <c r="C4008" i="4" s="1"/>
  <c r="C4009" i="4" s="1"/>
  <c r="C4010" i="4" s="1"/>
  <c r="C4011" i="4" s="1"/>
  <c r="C4012" i="4" s="1"/>
  <c r="C4013" i="4" s="1"/>
  <c r="C4014" i="4" s="1"/>
  <c r="C4015" i="4" s="1"/>
  <c r="C4016" i="4" s="1"/>
  <c r="C4017" i="4" s="1"/>
  <c r="C4018" i="4" s="1"/>
  <c r="C4019" i="4" s="1"/>
  <c r="C4020" i="4" s="1"/>
  <c r="C4021" i="4" s="1"/>
  <c r="C4022" i="4" s="1"/>
  <c r="C4023" i="4" s="1"/>
  <c r="C4024" i="4" s="1"/>
  <c r="C4025" i="4" s="1"/>
  <c r="C4026" i="4" s="1"/>
  <c r="C4027" i="4" s="1"/>
  <c r="C4028" i="4" s="1"/>
  <c r="C4029" i="4" s="1"/>
  <c r="C4030" i="4" s="1"/>
  <c r="C4031" i="4" s="1"/>
  <c r="C4032" i="4" s="1"/>
  <c r="C4033" i="4" s="1"/>
  <c r="C4034" i="4" s="1"/>
  <c r="C4035" i="4" s="1"/>
  <c r="C4036" i="4" s="1"/>
  <c r="C4037" i="4" s="1"/>
  <c r="C4038" i="4" s="1"/>
  <c r="C4039" i="4" s="1"/>
  <c r="C4040" i="4" s="1"/>
  <c r="C4041" i="4" s="1"/>
  <c r="C4042" i="4" s="1"/>
  <c r="C4043" i="4" s="1"/>
  <c r="C4044" i="4" s="1"/>
  <c r="C4045" i="4" s="1"/>
  <c r="C4046" i="4" s="1"/>
  <c r="C4047" i="4" s="1"/>
  <c r="C4048" i="4" s="1"/>
  <c r="C4049" i="4" s="1"/>
  <c r="C4050" i="4" s="1"/>
  <c r="C4051" i="4" s="1"/>
  <c r="C4052" i="4" s="1"/>
  <c r="C4053" i="4" s="1"/>
  <c r="C4054" i="4" s="1"/>
  <c r="C4055" i="4" s="1"/>
  <c r="C4056" i="4" s="1"/>
  <c r="C4057" i="4" s="1"/>
  <c r="C4058" i="4" s="1"/>
  <c r="C4059" i="4" s="1"/>
  <c r="C4060" i="4" s="1"/>
  <c r="C4061" i="4" s="1"/>
  <c r="C4062" i="4" s="1"/>
  <c r="C4063" i="4" s="1"/>
  <c r="C4064" i="4" s="1"/>
  <c r="C4065" i="4" s="1"/>
  <c r="C4066" i="4" s="1"/>
  <c r="C4067" i="4" s="1"/>
  <c r="C4068" i="4" s="1"/>
  <c r="C4069" i="4" s="1"/>
  <c r="C4070" i="4" s="1"/>
  <c r="C4071" i="4" s="1"/>
  <c r="C4072" i="4" s="1"/>
  <c r="C4073" i="4" s="1"/>
  <c r="C4074" i="4" s="1"/>
  <c r="C4075" i="4" s="1"/>
  <c r="C4076" i="4" s="1"/>
  <c r="C4077" i="4" s="1"/>
  <c r="C4078" i="4" s="1"/>
  <c r="C4079" i="4" s="1"/>
  <c r="C4080" i="4" s="1"/>
  <c r="C4081" i="4" s="1"/>
  <c r="C4082" i="4" s="1"/>
  <c r="C4083" i="4" s="1"/>
  <c r="C4084" i="4" s="1"/>
  <c r="C4085" i="4" s="1"/>
  <c r="C4086" i="4" s="1"/>
  <c r="C4087" i="4" s="1"/>
  <c r="C4088" i="4" s="1"/>
  <c r="C4089" i="4" s="1"/>
  <c r="C4090" i="4" s="1"/>
  <c r="C4091" i="4" s="1"/>
  <c r="C4092" i="4" s="1"/>
  <c r="C4093" i="4" s="1"/>
  <c r="C4094" i="4" s="1"/>
  <c r="C4095" i="4" s="1"/>
  <c r="C4096" i="4" s="1"/>
  <c r="C4097" i="4" s="1"/>
  <c r="C4098" i="4" s="1"/>
  <c r="C4099" i="4" s="1"/>
  <c r="C4100" i="4" s="1"/>
  <c r="C4101" i="4" s="1"/>
  <c r="C4102" i="4" s="1"/>
  <c r="C4103" i="4" s="1"/>
  <c r="C4104" i="4" s="1"/>
  <c r="C4105" i="4" s="1"/>
  <c r="C4106" i="4" s="1"/>
  <c r="C4107" i="4" s="1"/>
  <c r="C4108" i="4" s="1"/>
  <c r="C4109" i="4" s="1"/>
  <c r="C4110" i="4" s="1"/>
  <c r="C4111" i="4" s="1"/>
  <c r="C4112" i="4" s="1"/>
  <c r="C4113" i="4" s="1"/>
  <c r="C4114" i="4" s="1"/>
  <c r="C4115" i="4" s="1"/>
  <c r="C4116" i="4" s="1"/>
  <c r="C4117" i="4" s="1"/>
  <c r="C4118" i="4" s="1"/>
  <c r="C4119" i="4" s="1"/>
  <c r="C4120" i="4" s="1"/>
  <c r="C4121" i="4" s="1"/>
  <c r="C4122" i="4" s="1"/>
  <c r="C4123" i="4" s="1"/>
  <c r="C4124" i="4" s="1"/>
  <c r="C4125" i="4" s="1"/>
  <c r="C4126" i="4" s="1"/>
  <c r="C4127" i="4" s="1"/>
  <c r="C4128" i="4" s="1"/>
  <c r="C4129" i="4" s="1"/>
  <c r="C4130" i="4" s="1"/>
  <c r="C4131" i="4" s="1"/>
  <c r="C4132" i="4" s="1"/>
  <c r="C4133" i="4" s="1"/>
  <c r="C4134" i="4" s="1"/>
  <c r="C4135" i="4" s="1"/>
  <c r="C4136" i="4" s="1"/>
  <c r="C4137" i="4" s="1"/>
  <c r="C4138" i="4" s="1"/>
  <c r="C4139" i="4" s="1"/>
  <c r="C4140" i="4" s="1"/>
  <c r="C4141" i="4" s="1"/>
  <c r="C4142" i="4" s="1"/>
  <c r="C4143" i="4" s="1"/>
  <c r="C4144" i="4" s="1"/>
  <c r="C4145" i="4" s="1"/>
  <c r="C4146" i="4" s="1"/>
  <c r="C4147" i="4" s="1"/>
  <c r="C4148" i="4" s="1"/>
  <c r="C4149" i="4" s="1"/>
  <c r="C4150" i="4" s="1"/>
  <c r="C4151" i="4" s="1"/>
  <c r="C4152" i="4" s="1"/>
  <c r="C4153" i="4" s="1"/>
  <c r="C4154" i="4" s="1"/>
  <c r="C4155" i="4" s="1"/>
  <c r="C4156" i="4" s="1"/>
  <c r="C4157" i="4" s="1"/>
  <c r="C4158" i="4" s="1"/>
  <c r="C4159" i="4" s="1"/>
  <c r="C4160" i="4" s="1"/>
  <c r="C4161" i="4" s="1"/>
  <c r="C4162" i="4" s="1"/>
  <c r="C4163" i="4" s="1"/>
  <c r="C4164" i="4" s="1"/>
  <c r="C4165" i="4" s="1"/>
  <c r="C4166" i="4" s="1"/>
  <c r="C4167" i="4" s="1"/>
  <c r="C4168" i="4" s="1"/>
  <c r="C4169" i="4" s="1"/>
  <c r="C4170" i="4" s="1"/>
  <c r="C4171" i="4" s="1"/>
  <c r="C4172" i="4" s="1"/>
  <c r="C4173" i="4" s="1"/>
  <c r="C4174" i="4" s="1"/>
  <c r="C4175" i="4" s="1"/>
  <c r="C4176" i="4" s="1"/>
  <c r="C4177" i="4" s="1"/>
  <c r="C4178" i="4" s="1"/>
  <c r="C4179" i="4" s="1"/>
  <c r="C4180" i="4" s="1"/>
  <c r="C4181" i="4" s="1"/>
  <c r="C4182" i="4" s="1"/>
  <c r="C4183" i="4" s="1"/>
  <c r="C4184" i="4" s="1"/>
  <c r="C4185" i="4" s="1"/>
  <c r="C4186" i="4" s="1"/>
  <c r="C4187" i="4" s="1"/>
  <c r="C4188" i="4" s="1"/>
  <c r="C4189" i="4" s="1"/>
  <c r="C4190" i="4" s="1"/>
  <c r="C4191" i="4" s="1"/>
  <c r="C4192" i="4" s="1"/>
  <c r="C4193" i="4" s="1"/>
  <c r="C4194" i="4" s="1"/>
  <c r="C4195" i="4" s="1"/>
  <c r="C4196" i="4" s="1"/>
  <c r="C4197" i="4" s="1"/>
  <c r="C4198" i="4" s="1"/>
  <c r="C4199" i="4" s="1"/>
  <c r="C4200" i="4" s="1"/>
  <c r="C4201" i="4" s="1"/>
  <c r="C4202" i="4" s="1"/>
  <c r="C4203" i="4" s="1"/>
  <c r="C4204" i="4" s="1"/>
  <c r="C4205" i="4" s="1"/>
  <c r="C4206" i="4" s="1"/>
  <c r="C4207" i="4" s="1"/>
  <c r="C4208" i="4" s="1"/>
  <c r="C4209" i="4" s="1"/>
  <c r="C4210" i="4" s="1"/>
  <c r="C4211" i="4" s="1"/>
  <c r="C4212" i="4" s="1"/>
  <c r="C4213" i="4" s="1"/>
  <c r="C4214" i="4" s="1"/>
  <c r="C4215" i="4" s="1"/>
  <c r="C4216" i="4" s="1"/>
  <c r="C4217" i="4" s="1"/>
  <c r="C4218" i="4" s="1"/>
  <c r="C4219" i="4" s="1"/>
  <c r="C4220" i="4" s="1"/>
  <c r="C4221" i="4" s="1"/>
  <c r="C4222" i="4" s="1"/>
  <c r="C4223" i="4" s="1"/>
  <c r="C4224" i="4" s="1"/>
  <c r="C4225" i="4" s="1"/>
  <c r="C4226" i="4" s="1"/>
  <c r="C4227" i="4" s="1"/>
  <c r="C4228" i="4" s="1"/>
  <c r="C4229" i="4" s="1"/>
  <c r="C4230" i="4" s="1"/>
  <c r="C4231" i="4" s="1"/>
  <c r="C4232" i="4" s="1"/>
  <c r="C4233" i="4" s="1"/>
  <c r="C4234" i="4" s="1"/>
  <c r="C4235" i="4" s="1"/>
  <c r="C4236" i="4" s="1"/>
  <c r="C4237" i="4" s="1"/>
  <c r="C4238" i="4" s="1"/>
  <c r="C4239" i="4" s="1"/>
  <c r="C4240" i="4" s="1"/>
  <c r="C4241" i="4" s="1"/>
  <c r="C4242" i="4" s="1"/>
  <c r="C4243" i="4" s="1"/>
  <c r="C4244" i="4" s="1"/>
  <c r="C4245" i="4" s="1"/>
  <c r="C4246" i="4" s="1"/>
  <c r="C4247" i="4" s="1"/>
  <c r="C4248" i="4" s="1"/>
  <c r="C4249" i="4" s="1"/>
  <c r="C4250" i="4" s="1"/>
  <c r="C4251" i="4" s="1"/>
  <c r="C4252" i="4" s="1"/>
  <c r="C4253" i="4" s="1"/>
  <c r="C4254" i="4" s="1"/>
  <c r="C4255" i="4" s="1"/>
  <c r="C4256" i="4" s="1"/>
  <c r="C4257" i="4" s="1"/>
  <c r="C4258" i="4" s="1"/>
  <c r="C4259" i="4" s="1"/>
  <c r="C4260" i="4" s="1"/>
  <c r="C4261" i="4" s="1"/>
  <c r="C4262" i="4" s="1"/>
  <c r="C4263" i="4" s="1"/>
  <c r="C4264" i="4" s="1"/>
  <c r="C4265" i="4" s="1"/>
  <c r="C4266" i="4" s="1"/>
  <c r="C4267" i="4" s="1"/>
  <c r="C4268" i="4" s="1"/>
  <c r="C4269" i="4" s="1"/>
  <c r="C4270" i="4" s="1"/>
  <c r="C4271" i="4" s="1"/>
  <c r="C4272" i="4" s="1"/>
  <c r="C4273" i="4" s="1"/>
  <c r="C4274" i="4" s="1"/>
  <c r="C4275" i="4" s="1"/>
  <c r="C4276" i="4" s="1"/>
  <c r="C4277" i="4" s="1"/>
  <c r="C4278" i="4" s="1"/>
  <c r="C4279" i="4" s="1"/>
  <c r="C4280" i="4" s="1"/>
  <c r="C4281" i="4" s="1"/>
  <c r="C4282" i="4" s="1"/>
  <c r="C4283" i="4" s="1"/>
  <c r="C4284" i="4" s="1"/>
  <c r="C4285" i="4" s="1"/>
  <c r="C4286" i="4" s="1"/>
  <c r="C4287" i="4" s="1"/>
  <c r="C4288" i="4" s="1"/>
  <c r="C4289" i="4" s="1"/>
  <c r="C4290" i="4" s="1"/>
  <c r="C4291" i="4" s="1"/>
  <c r="C4292" i="4" s="1"/>
  <c r="C4293" i="4" s="1"/>
  <c r="C4294" i="4" s="1"/>
  <c r="C4295" i="4" s="1"/>
  <c r="C4296" i="4" s="1"/>
  <c r="C4297" i="4" s="1"/>
  <c r="C4298" i="4" s="1"/>
  <c r="C4299" i="4" s="1"/>
  <c r="C4300" i="4" s="1"/>
  <c r="C4301" i="4" s="1"/>
  <c r="C4302" i="4" s="1"/>
  <c r="C4303" i="4" s="1"/>
  <c r="C4304" i="4" s="1"/>
  <c r="C4305" i="4" s="1"/>
  <c r="C4306" i="4" s="1"/>
  <c r="C4307" i="4" s="1"/>
  <c r="C4308" i="4" s="1"/>
  <c r="C4309" i="4" s="1"/>
  <c r="C4310" i="4" s="1"/>
  <c r="C4311" i="4" s="1"/>
  <c r="C4312" i="4" s="1"/>
  <c r="C4313" i="4" s="1"/>
  <c r="C4314" i="4" s="1"/>
  <c r="C4315" i="4" s="1"/>
  <c r="C4316" i="4" s="1"/>
  <c r="C4317" i="4" s="1"/>
  <c r="C4318" i="4" s="1"/>
  <c r="C4319" i="4" s="1"/>
  <c r="C4320" i="4" s="1"/>
  <c r="C4321" i="4" s="1"/>
  <c r="C4322" i="4" s="1"/>
  <c r="C4323" i="4" s="1"/>
  <c r="C4324" i="4" s="1"/>
  <c r="C4325" i="4" s="1"/>
  <c r="C4326" i="4" s="1"/>
  <c r="C4327" i="4" s="1"/>
  <c r="C4328" i="4" s="1"/>
  <c r="C4329" i="4" s="1"/>
  <c r="C4330" i="4" s="1"/>
  <c r="C4331" i="4" s="1"/>
  <c r="C4332" i="4" s="1"/>
  <c r="C4333" i="4" s="1"/>
  <c r="C4334" i="4" s="1"/>
  <c r="C4335" i="4" s="1"/>
  <c r="C4336" i="4" s="1"/>
  <c r="C4337" i="4" s="1"/>
  <c r="C4338" i="4" s="1"/>
  <c r="C4339" i="4" s="1"/>
  <c r="C4340" i="4" s="1"/>
  <c r="C4341" i="4" s="1"/>
  <c r="C4342" i="4" s="1"/>
  <c r="C4343" i="4" s="1"/>
  <c r="C4344" i="4" s="1"/>
  <c r="C4345" i="4" s="1"/>
  <c r="C4346" i="4" s="1"/>
  <c r="C4347" i="4" s="1"/>
  <c r="C4348" i="4" s="1"/>
  <c r="C4349" i="4" s="1"/>
  <c r="C4350" i="4" s="1"/>
  <c r="C4351" i="4" s="1"/>
  <c r="C4352" i="4" s="1"/>
  <c r="C4353" i="4" s="1"/>
  <c r="C4354" i="4" s="1"/>
  <c r="C4355" i="4" s="1"/>
  <c r="C4356" i="4" s="1"/>
  <c r="C4357" i="4" s="1"/>
  <c r="C4358" i="4" s="1"/>
  <c r="C4359" i="4" s="1"/>
  <c r="C4360" i="4" s="1"/>
  <c r="C4361" i="4" s="1"/>
  <c r="C4362" i="4" s="1"/>
  <c r="C4363" i="4" s="1"/>
  <c r="C4364" i="4" s="1"/>
  <c r="C4365" i="4" s="1"/>
  <c r="C4366" i="4" s="1"/>
  <c r="C4367" i="4" s="1"/>
  <c r="C4368" i="4" s="1"/>
  <c r="C4369" i="4" s="1"/>
  <c r="C4370" i="4" s="1"/>
  <c r="C4371" i="4" s="1"/>
  <c r="C4372" i="4" s="1"/>
  <c r="C4373" i="4" s="1"/>
  <c r="C4374" i="4" s="1"/>
  <c r="C4375" i="4" s="1"/>
  <c r="C4376" i="4" s="1"/>
  <c r="C4377" i="4" s="1"/>
  <c r="C4378" i="4" s="1"/>
  <c r="C4379" i="4" s="1"/>
  <c r="C4380" i="4" s="1"/>
  <c r="C4381" i="4" s="1"/>
  <c r="C4382" i="4" s="1"/>
  <c r="C4383" i="4" s="1"/>
  <c r="C4384" i="4" s="1"/>
  <c r="C4385" i="4" s="1"/>
  <c r="C4386" i="4" s="1"/>
  <c r="C4387" i="4" s="1"/>
  <c r="C4388" i="4" s="1"/>
  <c r="C4389" i="4" s="1"/>
  <c r="C4390" i="4" s="1"/>
  <c r="C4391" i="4" s="1"/>
  <c r="C4392" i="4" s="1"/>
  <c r="C4393" i="4" s="1"/>
  <c r="C4394" i="4" s="1"/>
  <c r="C4395" i="4" s="1"/>
  <c r="C4396" i="4" s="1"/>
  <c r="C4397" i="4" s="1"/>
  <c r="C4398" i="4" s="1"/>
  <c r="C4399" i="4" s="1"/>
  <c r="C4400" i="4" s="1"/>
  <c r="C4401" i="4" s="1"/>
  <c r="C4402" i="4" s="1"/>
  <c r="C4403" i="4" s="1"/>
  <c r="C4404" i="4" s="1"/>
  <c r="C4405" i="4" s="1"/>
  <c r="C4406" i="4" s="1"/>
  <c r="C4407" i="4" s="1"/>
  <c r="C4408" i="4" s="1"/>
  <c r="C4409" i="4" s="1"/>
  <c r="C4410" i="4" s="1"/>
  <c r="C4411" i="4" s="1"/>
  <c r="C4412" i="4" s="1"/>
  <c r="C4413" i="4" s="1"/>
  <c r="C4414" i="4" s="1"/>
  <c r="C4415" i="4" s="1"/>
  <c r="C4416" i="4" s="1"/>
  <c r="C4417" i="4" s="1"/>
  <c r="C4418" i="4" s="1"/>
  <c r="C4419" i="4" s="1"/>
  <c r="C4420" i="4" s="1"/>
  <c r="C4421" i="4" s="1"/>
  <c r="C4422" i="4" s="1"/>
  <c r="C4423" i="4" s="1"/>
  <c r="C4424" i="4" s="1"/>
  <c r="C4425" i="4" s="1"/>
  <c r="C4426" i="4" s="1"/>
  <c r="C4427" i="4" s="1"/>
  <c r="C4428" i="4" s="1"/>
  <c r="C4429" i="4" s="1"/>
  <c r="C4430" i="4" s="1"/>
  <c r="C4431" i="4" s="1"/>
  <c r="C4432" i="4" s="1"/>
  <c r="C4433" i="4" s="1"/>
  <c r="C4434" i="4" s="1"/>
  <c r="C4435" i="4" s="1"/>
  <c r="C4436" i="4" s="1"/>
  <c r="C4437" i="4" s="1"/>
  <c r="C4438" i="4" s="1"/>
  <c r="C4439" i="4" s="1"/>
  <c r="C4440" i="4" s="1"/>
  <c r="C4441" i="4" s="1"/>
  <c r="C4442" i="4" s="1"/>
  <c r="C4443" i="4" s="1"/>
  <c r="C4444" i="4" s="1"/>
  <c r="C4445" i="4" s="1"/>
  <c r="C4446" i="4" s="1"/>
  <c r="C4447" i="4" s="1"/>
  <c r="C4448" i="4" s="1"/>
  <c r="C4449" i="4" s="1"/>
  <c r="C4450" i="4" s="1"/>
  <c r="C4451" i="4" s="1"/>
  <c r="C4452" i="4" s="1"/>
  <c r="C4453" i="4" s="1"/>
  <c r="C4454" i="4" s="1"/>
  <c r="C4455" i="4" s="1"/>
  <c r="C4456" i="4" s="1"/>
  <c r="C4457" i="4" s="1"/>
  <c r="C4458" i="4" s="1"/>
  <c r="C4459" i="4" s="1"/>
  <c r="C4460" i="4" s="1"/>
  <c r="C4461" i="4" s="1"/>
  <c r="C4462" i="4" s="1"/>
  <c r="C4463" i="4" s="1"/>
  <c r="C4464" i="4" s="1"/>
  <c r="C4465" i="4" s="1"/>
  <c r="C4466" i="4" s="1"/>
  <c r="C4467" i="4" s="1"/>
  <c r="C4468" i="4" s="1"/>
  <c r="C4469" i="4" s="1"/>
  <c r="C4470" i="4" s="1"/>
  <c r="C4471" i="4" s="1"/>
  <c r="C4472" i="4" s="1"/>
  <c r="C4473" i="4" s="1"/>
  <c r="C4474" i="4" s="1"/>
  <c r="C4475" i="4" s="1"/>
  <c r="C4476" i="4" s="1"/>
  <c r="C4477" i="4" s="1"/>
  <c r="C4478" i="4" s="1"/>
  <c r="C4479" i="4" s="1"/>
  <c r="C4480" i="4" s="1"/>
  <c r="C4481" i="4" s="1"/>
  <c r="C4482" i="4" s="1"/>
  <c r="C4483" i="4" s="1"/>
  <c r="C4484" i="4" s="1"/>
  <c r="C4485" i="4" s="1"/>
  <c r="C4486" i="4" s="1"/>
  <c r="C4487" i="4" s="1"/>
  <c r="C4488" i="4" s="1"/>
  <c r="C4489" i="4" s="1"/>
  <c r="C4490" i="4" s="1"/>
  <c r="C4491" i="4" s="1"/>
  <c r="C4492" i="4" s="1"/>
  <c r="C4493" i="4" s="1"/>
  <c r="C4494" i="4" s="1"/>
  <c r="C4495" i="4" s="1"/>
  <c r="C4496" i="4" s="1"/>
  <c r="C4497" i="4" s="1"/>
  <c r="C4498" i="4" s="1"/>
  <c r="C4499" i="4" s="1"/>
  <c r="C4500" i="4" s="1"/>
  <c r="C4501" i="4" s="1"/>
  <c r="C4502" i="4" s="1"/>
  <c r="C4503" i="4" s="1"/>
  <c r="C4504" i="4" s="1"/>
  <c r="B4006" i="4"/>
  <c r="B4007" i="4" s="1"/>
  <c r="B4008" i="4" s="1"/>
  <c r="B4009" i="4" s="1"/>
  <c r="B4010" i="4" s="1"/>
  <c r="B4011" i="4" s="1"/>
  <c r="B4012" i="4" s="1"/>
  <c r="B4013" i="4" s="1"/>
  <c r="B4014" i="4" s="1"/>
  <c r="B4015" i="4" s="1"/>
  <c r="B4016" i="4" s="1"/>
  <c r="B4017" i="4" s="1"/>
  <c r="B4018" i="4" s="1"/>
  <c r="B4019" i="4" s="1"/>
  <c r="B4020" i="4" s="1"/>
  <c r="B4021" i="4" s="1"/>
  <c r="B4022" i="4" s="1"/>
  <c r="B4023" i="4" s="1"/>
  <c r="B4024" i="4" s="1"/>
  <c r="B4025" i="4" s="1"/>
  <c r="B4026" i="4" s="1"/>
  <c r="B4027" i="4" s="1"/>
  <c r="B4028" i="4" s="1"/>
  <c r="B4029" i="4" s="1"/>
  <c r="B4030" i="4" s="1"/>
  <c r="B4031" i="4" s="1"/>
  <c r="B4032" i="4" s="1"/>
  <c r="B4033" i="4" s="1"/>
  <c r="B4034" i="4" s="1"/>
  <c r="B4035" i="4" s="1"/>
  <c r="B4036" i="4" s="1"/>
  <c r="B4037" i="4" s="1"/>
  <c r="B4038" i="4" s="1"/>
  <c r="B4039" i="4" s="1"/>
  <c r="B4040" i="4" s="1"/>
  <c r="B4041" i="4" s="1"/>
  <c r="B4042" i="4" s="1"/>
  <c r="B4043" i="4" s="1"/>
  <c r="B4044" i="4" s="1"/>
  <c r="B4045" i="4" s="1"/>
  <c r="B4046" i="4" s="1"/>
  <c r="B4047" i="4" s="1"/>
  <c r="B4048" i="4" s="1"/>
  <c r="B4049" i="4" s="1"/>
  <c r="B4050" i="4" s="1"/>
  <c r="B4051" i="4" s="1"/>
  <c r="B4052" i="4" s="1"/>
  <c r="B4053" i="4" s="1"/>
  <c r="B4054" i="4" s="1"/>
  <c r="B4055" i="4" s="1"/>
  <c r="B4056" i="4" s="1"/>
  <c r="B4057" i="4" s="1"/>
  <c r="B4058" i="4" s="1"/>
  <c r="B4059" i="4" s="1"/>
  <c r="B4060" i="4" s="1"/>
  <c r="B4061" i="4" s="1"/>
  <c r="B4062" i="4" s="1"/>
  <c r="B4063" i="4" s="1"/>
  <c r="B4064" i="4" s="1"/>
  <c r="B4065" i="4" s="1"/>
  <c r="B4066" i="4" s="1"/>
  <c r="B4067" i="4" s="1"/>
  <c r="B4068" i="4" s="1"/>
  <c r="B4069" i="4" s="1"/>
  <c r="B4070" i="4" s="1"/>
  <c r="B4071" i="4" s="1"/>
  <c r="B4072" i="4" s="1"/>
  <c r="B4073" i="4" s="1"/>
  <c r="B4074" i="4" s="1"/>
  <c r="B4075" i="4" s="1"/>
  <c r="B4076" i="4" s="1"/>
  <c r="B4077" i="4" s="1"/>
  <c r="B4078" i="4" s="1"/>
  <c r="B4079" i="4" s="1"/>
  <c r="B4080" i="4" s="1"/>
  <c r="B4081" i="4" s="1"/>
  <c r="B4082" i="4" s="1"/>
  <c r="B4083" i="4" s="1"/>
  <c r="B4084" i="4" s="1"/>
  <c r="B4085" i="4" s="1"/>
  <c r="B4086" i="4" s="1"/>
  <c r="B4087" i="4" s="1"/>
  <c r="B4088" i="4" s="1"/>
  <c r="B4089" i="4" s="1"/>
  <c r="B4090" i="4" s="1"/>
  <c r="B4091" i="4" s="1"/>
  <c r="B4092" i="4" s="1"/>
  <c r="B4093" i="4" s="1"/>
  <c r="B4094" i="4" s="1"/>
  <c r="B4095" i="4" s="1"/>
  <c r="B4096" i="4" s="1"/>
  <c r="B4097" i="4" s="1"/>
  <c r="B4098" i="4" s="1"/>
  <c r="B4099" i="4" s="1"/>
  <c r="B4100" i="4" s="1"/>
  <c r="B4101" i="4" s="1"/>
  <c r="B4102" i="4" s="1"/>
  <c r="B4103" i="4" s="1"/>
  <c r="B4104" i="4" s="1"/>
  <c r="B4105" i="4" s="1"/>
  <c r="B4106" i="4" s="1"/>
  <c r="B4107" i="4" s="1"/>
  <c r="B4108" i="4" s="1"/>
  <c r="B4109" i="4" s="1"/>
  <c r="B4110" i="4" s="1"/>
  <c r="B4111" i="4" s="1"/>
  <c r="B4112" i="4" s="1"/>
  <c r="B4113" i="4" s="1"/>
  <c r="B4114" i="4" s="1"/>
  <c r="B4115" i="4" s="1"/>
  <c r="B4116" i="4" s="1"/>
  <c r="B4117" i="4" s="1"/>
  <c r="B4118" i="4" s="1"/>
  <c r="B4119" i="4" s="1"/>
  <c r="B4120" i="4" s="1"/>
  <c r="B4121" i="4" s="1"/>
  <c r="B4122" i="4" s="1"/>
  <c r="B4123" i="4" s="1"/>
  <c r="B4124" i="4" s="1"/>
  <c r="B4125" i="4" s="1"/>
  <c r="B4126" i="4" s="1"/>
  <c r="B4127" i="4" s="1"/>
  <c r="B4128" i="4" s="1"/>
  <c r="B4129" i="4" s="1"/>
  <c r="B4130" i="4" s="1"/>
  <c r="B4131" i="4" s="1"/>
  <c r="B4132" i="4" s="1"/>
  <c r="B4133" i="4" s="1"/>
  <c r="B4134" i="4" s="1"/>
  <c r="B4135" i="4" s="1"/>
  <c r="B4136" i="4" s="1"/>
  <c r="B4137" i="4" s="1"/>
  <c r="B4138" i="4" s="1"/>
  <c r="B4139" i="4" s="1"/>
  <c r="B4140" i="4" s="1"/>
  <c r="B4141" i="4" s="1"/>
  <c r="B4142" i="4" s="1"/>
  <c r="B4143" i="4" s="1"/>
  <c r="B4144" i="4" s="1"/>
  <c r="B4145" i="4" s="1"/>
  <c r="B4146" i="4" s="1"/>
  <c r="B4147" i="4" s="1"/>
  <c r="B4148" i="4" s="1"/>
  <c r="B4149" i="4" s="1"/>
  <c r="B4150" i="4" s="1"/>
  <c r="B4151" i="4" s="1"/>
  <c r="B4152" i="4" s="1"/>
  <c r="B4153" i="4" s="1"/>
  <c r="B4154" i="4" s="1"/>
  <c r="B4155" i="4" s="1"/>
  <c r="B4156" i="4" s="1"/>
  <c r="B4157" i="4" s="1"/>
  <c r="B4158" i="4" s="1"/>
  <c r="B4159" i="4" s="1"/>
  <c r="B4160" i="4" s="1"/>
  <c r="B4161" i="4" s="1"/>
  <c r="B4162" i="4" s="1"/>
  <c r="B4163" i="4" s="1"/>
  <c r="B4164" i="4" s="1"/>
  <c r="B4165" i="4" s="1"/>
  <c r="B4166" i="4" s="1"/>
  <c r="B4167" i="4" s="1"/>
  <c r="B4168" i="4" s="1"/>
  <c r="B4169" i="4" s="1"/>
  <c r="B4170" i="4" s="1"/>
  <c r="B4171" i="4" s="1"/>
  <c r="B4172" i="4" s="1"/>
  <c r="B4173" i="4" s="1"/>
  <c r="B4174" i="4" s="1"/>
  <c r="B4175" i="4" s="1"/>
  <c r="B4176" i="4" s="1"/>
  <c r="B4177" i="4" s="1"/>
  <c r="B4178" i="4" s="1"/>
  <c r="B4179" i="4" s="1"/>
  <c r="B4180" i="4" s="1"/>
  <c r="B4181" i="4" s="1"/>
  <c r="B4182" i="4" s="1"/>
  <c r="B4183" i="4" s="1"/>
  <c r="B4184" i="4" s="1"/>
  <c r="B4185" i="4" s="1"/>
  <c r="B4186" i="4" s="1"/>
  <c r="B4187" i="4" s="1"/>
  <c r="B4188" i="4" s="1"/>
  <c r="B4189" i="4" s="1"/>
  <c r="B4190" i="4" s="1"/>
  <c r="B4191" i="4" s="1"/>
  <c r="B4192" i="4" s="1"/>
  <c r="B4193" i="4" s="1"/>
  <c r="B4194" i="4" s="1"/>
  <c r="B4195" i="4" s="1"/>
  <c r="B4196" i="4" s="1"/>
  <c r="B4197" i="4" s="1"/>
  <c r="B4198" i="4" s="1"/>
  <c r="B4199" i="4" s="1"/>
  <c r="B4200" i="4" s="1"/>
  <c r="B4201" i="4" s="1"/>
  <c r="B4202" i="4" s="1"/>
  <c r="B4203" i="4" s="1"/>
  <c r="B4204" i="4" s="1"/>
  <c r="B4205" i="4" s="1"/>
  <c r="B4206" i="4" s="1"/>
  <c r="B4207" i="4" s="1"/>
  <c r="B4208" i="4" s="1"/>
  <c r="B4209" i="4" s="1"/>
  <c r="B4210" i="4" s="1"/>
  <c r="B4211" i="4" s="1"/>
  <c r="B4212" i="4" s="1"/>
  <c r="B4213" i="4" s="1"/>
  <c r="B4214" i="4" s="1"/>
  <c r="B4215" i="4" s="1"/>
  <c r="B4216" i="4" s="1"/>
  <c r="B4217" i="4" s="1"/>
  <c r="B4218" i="4" s="1"/>
  <c r="B4219" i="4" s="1"/>
  <c r="B4220" i="4" s="1"/>
  <c r="B4221" i="4" s="1"/>
  <c r="B4222" i="4" s="1"/>
  <c r="B4223" i="4" s="1"/>
  <c r="B4224" i="4" s="1"/>
  <c r="B4225" i="4" s="1"/>
  <c r="B4226" i="4" s="1"/>
  <c r="B4227" i="4" s="1"/>
  <c r="B4228" i="4" s="1"/>
  <c r="B4229" i="4" s="1"/>
  <c r="B4230" i="4" s="1"/>
  <c r="B4231" i="4" s="1"/>
  <c r="B4232" i="4" s="1"/>
  <c r="B4233" i="4" s="1"/>
  <c r="B4234" i="4" s="1"/>
  <c r="B4235" i="4" s="1"/>
  <c r="B4236" i="4" s="1"/>
  <c r="B4237" i="4" s="1"/>
  <c r="B4238" i="4" s="1"/>
  <c r="B4239" i="4" s="1"/>
  <c r="B4240" i="4" s="1"/>
  <c r="B4241" i="4" s="1"/>
  <c r="B4242" i="4" s="1"/>
  <c r="B4243" i="4" s="1"/>
  <c r="B4244" i="4" s="1"/>
  <c r="B4245" i="4" s="1"/>
  <c r="B4246" i="4" s="1"/>
  <c r="B4247" i="4" s="1"/>
  <c r="B4248" i="4" s="1"/>
  <c r="B4249" i="4" s="1"/>
  <c r="B4250" i="4" s="1"/>
  <c r="B4251" i="4" s="1"/>
  <c r="B4252" i="4" s="1"/>
  <c r="B4253" i="4" s="1"/>
  <c r="B4254" i="4" s="1"/>
  <c r="B4255" i="4" s="1"/>
  <c r="B4256" i="4" s="1"/>
  <c r="B4257" i="4" s="1"/>
  <c r="B4258" i="4" s="1"/>
  <c r="B4259" i="4" s="1"/>
  <c r="B4260" i="4" s="1"/>
  <c r="B4261" i="4" s="1"/>
  <c r="B4262" i="4" s="1"/>
  <c r="B4263" i="4" s="1"/>
  <c r="B4264" i="4" s="1"/>
  <c r="B4265" i="4" s="1"/>
  <c r="B4266" i="4" s="1"/>
  <c r="B4267" i="4" s="1"/>
  <c r="B4268" i="4" s="1"/>
  <c r="B4269" i="4" s="1"/>
  <c r="B4270" i="4" s="1"/>
  <c r="B4271" i="4" s="1"/>
  <c r="B4272" i="4" s="1"/>
  <c r="B4273" i="4" s="1"/>
  <c r="B4274" i="4" s="1"/>
  <c r="B4275" i="4" s="1"/>
  <c r="B4276" i="4" s="1"/>
  <c r="B4277" i="4" s="1"/>
  <c r="B4278" i="4" s="1"/>
  <c r="B4279" i="4" s="1"/>
  <c r="B4280" i="4" s="1"/>
  <c r="B4281" i="4" s="1"/>
  <c r="B4282" i="4" s="1"/>
  <c r="B4283" i="4" s="1"/>
  <c r="B4284" i="4" s="1"/>
  <c r="B4285" i="4" s="1"/>
  <c r="B4286" i="4" s="1"/>
  <c r="B4287" i="4" s="1"/>
  <c r="B4288" i="4" s="1"/>
  <c r="B4289" i="4" s="1"/>
  <c r="B4290" i="4" s="1"/>
  <c r="B4291" i="4" s="1"/>
  <c r="B4292" i="4" s="1"/>
  <c r="B4293" i="4" s="1"/>
  <c r="B4294" i="4" s="1"/>
  <c r="B4295" i="4" s="1"/>
  <c r="B4296" i="4" s="1"/>
  <c r="B4297" i="4" s="1"/>
  <c r="B4298" i="4" s="1"/>
  <c r="B4299" i="4" s="1"/>
  <c r="B4300" i="4" s="1"/>
  <c r="B4301" i="4" s="1"/>
  <c r="B4302" i="4" s="1"/>
  <c r="B4303" i="4" s="1"/>
  <c r="B4304" i="4" s="1"/>
  <c r="B4305" i="4" s="1"/>
  <c r="B4306" i="4" s="1"/>
  <c r="B4307" i="4" s="1"/>
  <c r="B4308" i="4" s="1"/>
  <c r="B4309" i="4" s="1"/>
  <c r="B4310" i="4" s="1"/>
  <c r="B4311" i="4" s="1"/>
  <c r="B4312" i="4" s="1"/>
  <c r="B4313" i="4" s="1"/>
  <c r="B4314" i="4" s="1"/>
  <c r="B4315" i="4" s="1"/>
  <c r="B4316" i="4" s="1"/>
  <c r="B4317" i="4" s="1"/>
  <c r="B4318" i="4" s="1"/>
  <c r="B4319" i="4" s="1"/>
  <c r="B4320" i="4" s="1"/>
  <c r="B4321" i="4" s="1"/>
  <c r="B4322" i="4" s="1"/>
  <c r="B4323" i="4" s="1"/>
  <c r="B4324" i="4" s="1"/>
  <c r="B4325" i="4" s="1"/>
  <c r="B4326" i="4" s="1"/>
  <c r="B4327" i="4" s="1"/>
  <c r="B4328" i="4" s="1"/>
  <c r="B4329" i="4" s="1"/>
  <c r="B4330" i="4" s="1"/>
  <c r="B4331" i="4" s="1"/>
  <c r="B4332" i="4" s="1"/>
  <c r="B4333" i="4" s="1"/>
  <c r="B4334" i="4" s="1"/>
  <c r="B4335" i="4" s="1"/>
  <c r="B4336" i="4" s="1"/>
  <c r="B4337" i="4" s="1"/>
  <c r="B4338" i="4" s="1"/>
  <c r="B4339" i="4" s="1"/>
  <c r="B4340" i="4" s="1"/>
  <c r="B4341" i="4" s="1"/>
  <c r="B4342" i="4" s="1"/>
  <c r="B4343" i="4" s="1"/>
  <c r="B4344" i="4" s="1"/>
  <c r="B4345" i="4" s="1"/>
  <c r="B4346" i="4" s="1"/>
  <c r="B4347" i="4" s="1"/>
  <c r="B4348" i="4" s="1"/>
  <c r="B4349" i="4" s="1"/>
  <c r="B4350" i="4" s="1"/>
  <c r="B4351" i="4" s="1"/>
  <c r="B4352" i="4" s="1"/>
  <c r="B4353" i="4" s="1"/>
  <c r="B4354" i="4" s="1"/>
  <c r="B4355" i="4" s="1"/>
  <c r="B4356" i="4" s="1"/>
  <c r="B4357" i="4" s="1"/>
  <c r="B4358" i="4" s="1"/>
  <c r="B4359" i="4" s="1"/>
  <c r="B4360" i="4" s="1"/>
  <c r="B4361" i="4" s="1"/>
  <c r="B4362" i="4" s="1"/>
  <c r="B4363" i="4" s="1"/>
  <c r="B4364" i="4" s="1"/>
  <c r="B4365" i="4" s="1"/>
  <c r="B4366" i="4" s="1"/>
  <c r="B4367" i="4" s="1"/>
  <c r="B4368" i="4" s="1"/>
  <c r="B4369" i="4" s="1"/>
  <c r="B4370" i="4" s="1"/>
  <c r="B4371" i="4" s="1"/>
  <c r="B4372" i="4" s="1"/>
  <c r="B4373" i="4" s="1"/>
  <c r="B4374" i="4" s="1"/>
  <c r="B4375" i="4" s="1"/>
  <c r="B4376" i="4" s="1"/>
  <c r="B4377" i="4" s="1"/>
  <c r="B4378" i="4" s="1"/>
  <c r="B4379" i="4" s="1"/>
  <c r="B4380" i="4" s="1"/>
  <c r="B4381" i="4" s="1"/>
  <c r="B4382" i="4" s="1"/>
  <c r="B4383" i="4" s="1"/>
  <c r="B4384" i="4" s="1"/>
  <c r="B4385" i="4" s="1"/>
  <c r="B4386" i="4" s="1"/>
  <c r="B4387" i="4" s="1"/>
  <c r="B4388" i="4" s="1"/>
  <c r="B4389" i="4" s="1"/>
  <c r="B4390" i="4" s="1"/>
  <c r="B4391" i="4" s="1"/>
  <c r="B4392" i="4" s="1"/>
  <c r="B4393" i="4" s="1"/>
  <c r="B4394" i="4" s="1"/>
  <c r="B4395" i="4" s="1"/>
  <c r="B4396" i="4" s="1"/>
  <c r="B4397" i="4" s="1"/>
  <c r="B4398" i="4" s="1"/>
  <c r="B4399" i="4" s="1"/>
  <c r="B4400" i="4" s="1"/>
  <c r="B4401" i="4" s="1"/>
  <c r="B4402" i="4" s="1"/>
  <c r="B4403" i="4" s="1"/>
  <c r="B4404" i="4" s="1"/>
  <c r="B4405" i="4" s="1"/>
  <c r="B4406" i="4" s="1"/>
  <c r="B4407" i="4" s="1"/>
  <c r="B4408" i="4" s="1"/>
  <c r="B4409" i="4" s="1"/>
  <c r="B4410" i="4" s="1"/>
  <c r="B4411" i="4" s="1"/>
  <c r="B4412" i="4" s="1"/>
  <c r="B4413" i="4" s="1"/>
  <c r="B4414" i="4" s="1"/>
  <c r="B4415" i="4" s="1"/>
  <c r="B4416" i="4" s="1"/>
  <c r="B4417" i="4" s="1"/>
  <c r="B4418" i="4" s="1"/>
  <c r="B4419" i="4" s="1"/>
  <c r="B4420" i="4" s="1"/>
  <c r="B4421" i="4" s="1"/>
  <c r="B4422" i="4" s="1"/>
  <c r="B4423" i="4" s="1"/>
  <c r="B4424" i="4" s="1"/>
  <c r="B4425" i="4" s="1"/>
  <c r="B4426" i="4" s="1"/>
  <c r="B4427" i="4" s="1"/>
  <c r="B4428" i="4" s="1"/>
  <c r="B4429" i="4" s="1"/>
  <c r="B4430" i="4" s="1"/>
  <c r="B4431" i="4" s="1"/>
  <c r="B4432" i="4" s="1"/>
  <c r="B4433" i="4" s="1"/>
  <c r="B4434" i="4" s="1"/>
  <c r="B4435" i="4" s="1"/>
  <c r="B4436" i="4" s="1"/>
  <c r="B4437" i="4" s="1"/>
  <c r="B4438" i="4" s="1"/>
  <c r="B4439" i="4" s="1"/>
  <c r="B4440" i="4" s="1"/>
  <c r="B4441" i="4" s="1"/>
  <c r="B4442" i="4" s="1"/>
  <c r="B4443" i="4" s="1"/>
  <c r="B4444" i="4" s="1"/>
  <c r="B4445" i="4" s="1"/>
  <c r="B4446" i="4" s="1"/>
  <c r="B4447" i="4" s="1"/>
  <c r="B4448" i="4" s="1"/>
  <c r="B4449" i="4" s="1"/>
  <c r="B4450" i="4" s="1"/>
  <c r="B4451" i="4" s="1"/>
  <c r="B4452" i="4" s="1"/>
  <c r="B4453" i="4" s="1"/>
  <c r="B4454" i="4" s="1"/>
  <c r="B4455" i="4" s="1"/>
  <c r="B4456" i="4" s="1"/>
  <c r="B4457" i="4" s="1"/>
  <c r="B4458" i="4" s="1"/>
  <c r="B4459" i="4" s="1"/>
  <c r="B4460" i="4" s="1"/>
  <c r="B4461" i="4" s="1"/>
  <c r="B4462" i="4" s="1"/>
  <c r="B4463" i="4" s="1"/>
  <c r="B4464" i="4" s="1"/>
  <c r="B4465" i="4" s="1"/>
  <c r="B4466" i="4" s="1"/>
  <c r="B4467" i="4" s="1"/>
  <c r="B4468" i="4" s="1"/>
  <c r="B4469" i="4" s="1"/>
  <c r="B4470" i="4" s="1"/>
  <c r="B4471" i="4" s="1"/>
  <c r="B4472" i="4" s="1"/>
  <c r="B4473" i="4" s="1"/>
  <c r="B4474" i="4" s="1"/>
  <c r="B4475" i="4" s="1"/>
  <c r="B4476" i="4" s="1"/>
  <c r="B4477" i="4" s="1"/>
  <c r="B4478" i="4" s="1"/>
  <c r="B4479" i="4" s="1"/>
  <c r="B4480" i="4" s="1"/>
  <c r="B4481" i="4" s="1"/>
  <c r="B4482" i="4" s="1"/>
  <c r="B4483" i="4" s="1"/>
  <c r="B4484" i="4" s="1"/>
  <c r="B4485" i="4" s="1"/>
  <c r="B4486" i="4" s="1"/>
  <c r="B4487" i="4" s="1"/>
  <c r="B4488" i="4" s="1"/>
  <c r="B4489" i="4" s="1"/>
  <c r="B4490" i="4" s="1"/>
  <c r="B4491" i="4" s="1"/>
  <c r="B4492" i="4" s="1"/>
  <c r="B4493" i="4" s="1"/>
  <c r="B4494" i="4" s="1"/>
  <c r="B4495" i="4" s="1"/>
  <c r="B4496" i="4" s="1"/>
  <c r="B4497" i="4" s="1"/>
  <c r="B4498" i="4" s="1"/>
  <c r="B4499" i="4" s="1"/>
  <c r="B4500" i="4" s="1"/>
  <c r="B4501" i="4" s="1"/>
  <c r="B4502" i="4" s="1"/>
  <c r="B4503" i="4" s="1"/>
  <c r="B4504" i="4" s="1"/>
  <c r="B3508" i="4"/>
  <c r="B3509" i="4" s="1"/>
  <c r="B3510" i="4" s="1"/>
  <c r="B3511" i="4" s="1"/>
  <c r="B3512" i="4" s="1"/>
  <c r="B3513" i="4" s="1"/>
  <c r="B3514" i="4" s="1"/>
  <c r="B3515" i="4" s="1"/>
  <c r="B3516" i="4" s="1"/>
  <c r="B3517" i="4" s="1"/>
  <c r="B3518" i="4" s="1"/>
  <c r="B3519" i="4" s="1"/>
  <c r="B3520" i="4" s="1"/>
  <c r="B3521" i="4" s="1"/>
  <c r="B3522" i="4" s="1"/>
  <c r="B3523" i="4" s="1"/>
  <c r="B3524" i="4" s="1"/>
  <c r="B3525" i="4" s="1"/>
  <c r="B3526" i="4" s="1"/>
  <c r="B3527" i="4" s="1"/>
  <c r="B3528" i="4" s="1"/>
  <c r="B3529" i="4" s="1"/>
  <c r="B3530" i="4" s="1"/>
  <c r="B3531" i="4" s="1"/>
  <c r="B3532" i="4" s="1"/>
  <c r="B3533" i="4" s="1"/>
  <c r="B3534" i="4" s="1"/>
  <c r="B3535" i="4" s="1"/>
  <c r="B3536" i="4" s="1"/>
  <c r="B3537" i="4" s="1"/>
  <c r="B3538" i="4" s="1"/>
  <c r="B3539" i="4" s="1"/>
  <c r="B3540" i="4" s="1"/>
  <c r="B3541" i="4" s="1"/>
  <c r="B3542" i="4" s="1"/>
  <c r="B3543" i="4" s="1"/>
  <c r="B3544" i="4" s="1"/>
  <c r="B3545" i="4" s="1"/>
  <c r="B3546" i="4" s="1"/>
  <c r="B3547" i="4" s="1"/>
  <c r="B3548" i="4" s="1"/>
  <c r="B3549" i="4" s="1"/>
  <c r="B3550" i="4" s="1"/>
  <c r="B3551" i="4" s="1"/>
  <c r="B3552" i="4" s="1"/>
  <c r="B3553" i="4" s="1"/>
  <c r="B3554" i="4" s="1"/>
  <c r="B3555" i="4" s="1"/>
  <c r="B3556" i="4" s="1"/>
  <c r="B3557" i="4" s="1"/>
  <c r="B3558" i="4" s="1"/>
  <c r="B3559" i="4" s="1"/>
  <c r="B3560" i="4" s="1"/>
  <c r="B3561" i="4" s="1"/>
  <c r="B3562" i="4" s="1"/>
  <c r="B3563" i="4" s="1"/>
  <c r="B3564" i="4" s="1"/>
  <c r="B3565" i="4" s="1"/>
  <c r="B3566" i="4" s="1"/>
  <c r="B3567" i="4" s="1"/>
  <c r="B3568" i="4" s="1"/>
  <c r="B3569" i="4" s="1"/>
  <c r="B3570" i="4" s="1"/>
  <c r="B3571" i="4" s="1"/>
  <c r="B3572" i="4" s="1"/>
  <c r="B3573" i="4" s="1"/>
  <c r="B3574" i="4" s="1"/>
  <c r="B3575" i="4" s="1"/>
  <c r="B3576" i="4" s="1"/>
  <c r="B3577" i="4" s="1"/>
  <c r="B3578" i="4" s="1"/>
  <c r="B3579" i="4" s="1"/>
  <c r="B3580" i="4" s="1"/>
  <c r="B3581" i="4" s="1"/>
  <c r="B3582" i="4" s="1"/>
  <c r="B3583" i="4" s="1"/>
  <c r="B3584" i="4" s="1"/>
  <c r="B3585" i="4" s="1"/>
  <c r="B3586" i="4" s="1"/>
  <c r="B3587" i="4" s="1"/>
  <c r="B3588" i="4" s="1"/>
  <c r="B3589" i="4" s="1"/>
  <c r="B3590" i="4" s="1"/>
  <c r="B3591" i="4" s="1"/>
  <c r="B3592" i="4" s="1"/>
  <c r="B3593" i="4" s="1"/>
  <c r="B3594" i="4" s="1"/>
  <c r="B3595" i="4" s="1"/>
  <c r="B3596" i="4" s="1"/>
  <c r="B3597" i="4" s="1"/>
  <c r="B3598" i="4" s="1"/>
  <c r="B3599" i="4" s="1"/>
  <c r="B3600" i="4" s="1"/>
  <c r="B3601" i="4" s="1"/>
  <c r="B3602" i="4" s="1"/>
  <c r="B3603" i="4" s="1"/>
  <c r="B3604" i="4" s="1"/>
  <c r="B3605" i="4" s="1"/>
  <c r="B3606" i="4" s="1"/>
  <c r="B3607" i="4" s="1"/>
  <c r="B3608" i="4" s="1"/>
  <c r="B3609" i="4" s="1"/>
  <c r="B3610" i="4" s="1"/>
  <c r="B3611" i="4" s="1"/>
  <c r="B3612" i="4" s="1"/>
  <c r="B3613" i="4" s="1"/>
  <c r="B3614" i="4" s="1"/>
  <c r="B3615" i="4" s="1"/>
  <c r="B3616" i="4" s="1"/>
  <c r="B3617" i="4" s="1"/>
  <c r="B3618" i="4" s="1"/>
  <c r="B3619" i="4" s="1"/>
  <c r="B3620" i="4" s="1"/>
  <c r="B3621" i="4" s="1"/>
  <c r="B3622" i="4" s="1"/>
  <c r="B3623" i="4" s="1"/>
  <c r="B3624" i="4" s="1"/>
  <c r="B3625" i="4" s="1"/>
  <c r="B3626" i="4" s="1"/>
  <c r="B3627" i="4" s="1"/>
  <c r="B3628" i="4" s="1"/>
  <c r="B3629" i="4" s="1"/>
  <c r="B3630" i="4" s="1"/>
  <c r="B3631" i="4" s="1"/>
  <c r="B3632" i="4" s="1"/>
  <c r="B3633" i="4" s="1"/>
  <c r="B3634" i="4" s="1"/>
  <c r="B3635" i="4" s="1"/>
  <c r="B3636" i="4" s="1"/>
  <c r="B3637" i="4" s="1"/>
  <c r="B3638" i="4" s="1"/>
  <c r="B3639" i="4" s="1"/>
  <c r="B3640" i="4" s="1"/>
  <c r="B3641" i="4" s="1"/>
  <c r="B3642" i="4" s="1"/>
  <c r="B3643" i="4" s="1"/>
  <c r="B3644" i="4" s="1"/>
  <c r="B3645" i="4" s="1"/>
  <c r="B3646" i="4" s="1"/>
  <c r="B3647" i="4" s="1"/>
  <c r="B3648" i="4" s="1"/>
  <c r="B3649" i="4" s="1"/>
  <c r="B3650" i="4" s="1"/>
  <c r="B3651" i="4" s="1"/>
  <c r="B3652" i="4" s="1"/>
  <c r="B3653" i="4" s="1"/>
  <c r="B3654" i="4" s="1"/>
  <c r="B3655" i="4" s="1"/>
  <c r="B3656" i="4" s="1"/>
  <c r="B3657" i="4" s="1"/>
  <c r="B3658" i="4" s="1"/>
  <c r="B3659" i="4" s="1"/>
  <c r="B3660" i="4" s="1"/>
  <c r="B3661" i="4" s="1"/>
  <c r="B3662" i="4" s="1"/>
  <c r="B3663" i="4" s="1"/>
  <c r="B3664" i="4" s="1"/>
  <c r="B3665" i="4" s="1"/>
  <c r="B3666" i="4" s="1"/>
  <c r="B3667" i="4" s="1"/>
  <c r="B3668" i="4" s="1"/>
  <c r="B3669" i="4" s="1"/>
  <c r="B3670" i="4" s="1"/>
  <c r="B3671" i="4" s="1"/>
  <c r="B3672" i="4" s="1"/>
  <c r="B3673" i="4" s="1"/>
  <c r="B3674" i="4" s="1"/>
  <c r="B3675" i="4" s="1"/>
  <c r="B3676" i="4" s="1"/>
  <c r="B3677" i="4" s="1"/>
  <c r="B3678" i="4" s="1"/>
  <c r="B3679" i="4" s="1"/>
  <c r="B3680" i="4" s="1"/>
  <c r="B3681" i="4" s="1"/>
  <c r="B3682" i="4" s="1"/>
  <c r="B3683" i="4" s="1"/>
  <c r="B3684" i="4" s="1"/>
  <c r="B3685" i="4" s="1"/>
  <c r="B3686" i="4" s="1"/>
  <c r="B3687" i="4" s="1"/>
  <c r="B3688" i="4" s="1"/>
  <c r="B3689" i="4" s="1"/>
  <c r="B3690" i="4" s="1"/>
  <c r="B3691" i="4" s="1"/>
  <c r="B3692" i="4" s="1"/>
  <c r="B3693" i="4" s="1"/>
  <c r="B3694" i="4" s="1"/>
  <c r="B3695" i="4" s="1"/>
  <c r="B3696" i="4" s="1"/>
  <c r="B3697" i="4" s="1"/>
  <c r="B3698" i="4" s="1"/>
  <c r="B3699" i="4" s="1"/>
  <c r="B3700" i="4" s="1"/>
  <c r="B3701" i="4" s="1"/>
  <c r="B3702" i="4" s="1"/>
  <c r="B3703" i="4" s="1"/>
  <c r="B3704" i="4" s="1"/>
  <c r="B3705" i="4" s="1"/>
  <c r="B3706" i="4" s="1"/>
  <c r="B3707" i="4" s="1"/>
  <c r="B3708" i="4" s="1"/>
  <c r="B3709" i="4" s="1"/>
  <c r="B3710" i="4" s="1"/>
  <c r="B3711" i="4" s="1"/>
  <c r="B3712" i="4" s="1"/>
  <c r="B3713" i="4" s="1"/>
  <c r="B3714" i="4" s="1"/>
  <c r="B3715" i="4" s="1"/>
  <c r="B3716" i="4" s="1"/>
  <c r="B3717" i="4" s="1"/>
  <c r="B3718" i="4" s="1"/>
  <c r="B3719" i="4" s="1"/>
  <c r="B3720" i="4" s="1"/>
  <c r="B3721" i="4" s="1"/>
  <c r="B3722" i="4" s="1"/>
  <c r="B3723" i="4" s="1"/>
  <c r="B3724" i="4" s="1"/>
  <c r="B3725" i="4" s="1"/>
  <c r="B3726" i="4" s="1"/>
  <c r="B3727" i="4" s="1"/>
  <c r="B3728" i="4" s="1"/>
  <c r="B3729" i="4" s="1"/>
  <c r="B3730" i="4" s="1"/>
  <c r="B3731" i="4" s="1"/>
  <c r="B3732" i="4" s="1"/>
  <c r="B3733" i="4" s="1"/>
  <c r="B3734" i="4" s="1"/>
  <c r="B3735" i="4" s="1"/>
  <c r="B3736" i="4" s="1"/>
  <c r="B3737" i="4" s="1"/>
  <c r="B3738" i="4" s="1"/>
  <c r="B3739" i="4" s="1"/>
  <c r="B3740" i="4" s="1"/>
  <c r="B3741" i="4" s="1"/>
  <c r="B3742" i="4" s="1"/>
  <c r="B3743" i="4" s="1"/>
  <c r="B3744" i="4" s="1"/>
  <c r="B3745" i="4" s="1"/>
  <c r="B3746" i="4" s="1"/>
  <c r="B3747" i="4" s="1"/>
  <c r="B3748" i="4" s="1"/>
  <c r="B3749" i="4" s="1"/>
  <c r="B3750" i="4" s="1"/>
  <c r="B3751" i="4" s="1"/>
  <c r="B3752" i="4" s="1"/>
  <c r="B3753" i="4" s="1"/>
  <c r="B3754" i="4" s="1"/>
  <c r="B3755" i="4" s="1"/>
  <c r="B3756" i="4" s="1"/>
  <c r="B3757" i="4" s="1"/>
  <c r="B3758" i="4" s="1"/>
  <c r="B3759" i="4" s="1"/>
  <c r="B3760" i="4" s="1"/>
  <c r="B3761" i="4" s="1"/>
  <c r="B3762" i="4" s="1"/>
  <c r="B3763" i="4" s="1"/>
  <c r="B3764" i="4" s="1"/>
  <c r="B3765" i="4" s="1"/>
  <c r="B3766" i="4" s="1"/>
  <c r="B3767" i="4" s="1"/>
  <c r="B3768" i="4" s="1"/>
  <c r="B3769" i="4" s="1"/>
  <c r="B3770" i="4" s="1"/>
  <c r="B3771" i="4" s="1"/>
  <c r="B3772" i="4" s="1"/>
  <c r="B3773" i="4" s="1"/>
  <c r="B3774" i="4" s="1"/>
  <c r="B3775" i="4" s="1"/>
  <c r="B3776" i="4" s="1"/>
  <c r="B3777" i="4" s="1"/>
  <c r="B3778" i="4" s="1"/>
  <c r="B3779" i="4" s="1"/>
  <c r="B3780" i="4" s="1"/>
  <c r="B3781" i="4" s="1"/>
  <c r="B3782" i="4" s="1"/>
  <c r="B3783" i="4" s="1"/>
  <c r="B3784" i="4" s="1"/>
  <c r="B3785" i="4" s="1"/>
  <c r="B3786" i="4" s="1"/>
  <c r="B3787" i="4" s="1"/>
  <c r="B3788" i="4" s="1"/>
  <c r="B3789" i="4" s="1"/>
  <c r="B3790" i="4" s="1"/>
  <c r="B3791" i="4" s="1"/>
  <c r="B3792" i="4" s="1"/>
  <c r="B3793" i="4" s="1"/>
  <c r="B3794" i="4" s="1"/>
  <c r="B3795" i="4" s="1"/>
  <c r="B3796" i="4" s="1"/>
  <c r="B3797" i="4" s="1"/>
  <c r="B3798" i="4" s="1"/>
  <c r="B3799" i="4" s="1"/>
  <c r="B3800" i="4" s="1"/>
  <c r="B3801" i="4" s="1"/>
  <c r="B3802" i="4" s="1"/>
  <c r="B3803" i="4" s="1"/>
  <c r="B3804" i="4" s="1"/>
  <c r="B3805" i="4" s="1"/>
  <c r="B3806" i="4" s="1"/>
  <c r="B3807" i="4" s="1"/>
  <c r="B3808" i="4" s="1"/>
  <c r="B3809" i="4" s="1"/>
  <c r="B3810" i="4" s="1"/>
  <c r="B3811" i="4" s="1"/>
  <c r="B3812" i="4" s="1"/>
  <c r="B3813" i="4" s="1"/>
  <c r="B3814" i="4" s="1"/>
  <c r="B3815" i="4" s="1"/>
  <c r="B3816" i="4" s="1"/>
  <c r="B3817" i="4" s="1"/>
  <c r="B3818" i="4" s="1"/>
  <c r="B3819" i="4" s="1"/>
  <c r="B3820" i="4" s="1"/>
  <c r="B3821" i="4" s="1"/>
  <c r="B3822" i="4" s="1"/>
  <c r="B3823" i="4" s="1"/>
  <c r="B3824" i="4" s="1"/>
  <c r="B3825" i="4" s="1"/>
  <c r="B3826" i="4" s="1"/>
  <c r="B3827" i="4" s="1"/>
  <c r="B3828" i="4" s="1"/>
  <c r="B3829" i="4" s="1"/>
  <c r="B3830" i="4" s="1"/>
  <c r="B3831" i="4" s="1"/>
  <c r="B3832" i="4" s="1"/>
  <c r="B3833" i="4" s="1"/>
  <c r="B3834" i="4" s="1"/>
  <c r="B3835" i="4" s="1"/>
  <c r="B3836" i="4" s="1"/>
  <c r="B3837" i="4" s="1"/>
  <c r="B3838" i="4" s="1"/>
  <c r="B3839" i="4" s="1"/>
  <c r="B3840" i="4" s="1"/>
  <c r="B3841" i="4" s="1"/>
  <c r="B3842" i="4" s="1"/>
  <c r="B3843" i="4" s="1"/>
  <c r="B3844" i="4" s="1"/>
  <c r="B3845" i="4" s="1"/>
  <c r="B3846" i="4" s="1"/>
  <c r="B3847" i="4" s="1"/>
  <c r="B3848" i="4" s="1"/>
  <c r="B3849" i="4" s="1"/>
  <c r="B3850" i="4" s="1"/>
  <c r="B3851" i="4" s="1"/>
  <c r="B3852" i="4" s="1"/>
  <c r="B3853" i="4" s="1"/>
  <c r="B3854" i="4" s="1"/>
  <c r="B3855" i="4" s="1"/>
  <c r="B3856" i="4" s="1"/>
  <c r="B3857" i="4" s="1"/>
  <c r="B3858" i="4" s="1"/>
  <c r="B3859" i="4" s="1"/>
  <c r="B3860" i="4" s="1"/>
  <c r="B3861" i="4" s="1"/>
  <c r="B3862" i="4" s="1"/>
  <c r="B3863" i="4" s="1"/>
  <c r="B3864" i="4" s="1"/>
  <c r="B3865" i="4" s="1"/>
  <c r="B3866" i="4" s="1"/>
  <c r="B3867" i="4" s="1"/>
  <c r="B3868" i="4" s="1"/>
  <c r="B3869" i="4" s="1"/>
  <c r="B3870" i="4" s="1"/>
  <c r="B3871" i="4" s="1"/>
  <c r="B3872" i="4" s="1"/>
  <c r="B3873" i="4" s="1"/>
  <c r="B3874" i="4" s="1"/>
  <c r="B3875" i="4" s="1"/>
  <c r="B3876" i="4" s="1"/>
  <c r="B3877" i="4" s="1"/>
  <c r="B3878" i="4" s="1"/>
  <c r="B3879" i="4" s="1"/>
  <c r="B3880" i="4" s="1"/>
  <c r="B3881" i="4" s="1"/>
  <c r="B3882" i="4" s="1"/>
  <c r="B3883" i="4" s="1"/>
  <c r="B3884" i="4" s="1"/>
  <c r="B3885" i="4" s="1"/>
  <c r="B3886" i="4" s="1"/>
  <c r="B3887" i="4" s="1"/>
  <c r="B3888" i="4" s="1"/>
  <c r="B3889" i="4" s="1"/>
  <c r="B3890" i="4" s="1"/>
  <c r="B3891" i="4" s="1"/>
  <c r="B3892" i="4" s="1"/>
  <c r="B3893" i="4" s="1"/>
  <c r="B3894" i="4" s="1"/>
  <c r="B3895" i="4" s="1"/>
  <c r="B3896" i="4" s="1"/>
  <c r="B3897" i="4" s="1"/>
  <c r="B3898" i="4" s="1"/>
  <c r="B3899" i="4" s="1"/>
  <c r="B3900" i="4" s="1"/>
  <c r="B3901" i="4" s="1"/>
  <c r="B3902" i="4" s="1"/>
  <c r="B3903" i="4" s="1"/>
  <c r="B3904" i="4" s="1"/>
  <c r="B3905" i="4" s="1"/>
  <c r="B3906" i="4" s="1"/>
  <c r="B3907" i="4" s="1"/>
  <c r="B3908" i="4" s="1"/>
  <c r="B3909" i="4" s="1"/>
  <c r="B3910" i="4" s="1"/>
  <c r="B3911" i="4" s="1"/>
  <c r="B3912" i="4" s="1"/>
  <c r="B3913" i="4" s="1"/>
  <c r="B3914" i="4" s="1"/>
  <c r="B3915" i="4" s="1"/>
  <c r="B3916" i="4" s="1"/>
  <c r="B3917" i="4" s="1"/>
  <c r="B3918" i="4" s="1"/>
  <c r="B3919" i="4" s="1"/>
  <c r="B3920" i="4" s="1"/>
  <c r="B3921" i="4" s="1"/>
  <c r="B3922" i="4" s="1"/>
  <c r="B3923" i="4" s="1"/>
  <c r="B3924" i="4" s="1"/>
  <c r="B3925" i="4" s="1"/>
  <c r="B3926" i="4" s="1"/>
  <c r="B3927" i="4" s="1"/>
  <c r="B3928" i="4" s="1"/>
  <c r="B3929" i="4" s="1"/>
  <c r="B3930" i="4" s="1"/>
  <c r="B3931" i="4" s="1"/>
  <c r="B3932" i="4" s="1"/>
  <c r="B3933" i="4" s="1"/>
  <c r="B3934" i="4" s="1"/>
  <c r="B3935" i="4" s="1"/>
  <c r="B3936" i="4" s="1"/>
  <c r="B3937" i="4" s="1"/>
  <c r="B3938" i="4" s="1"/>
  <c r="B3939" i="4" s="1"/>
  <c r="B3940" i="4" s="1"/>
  <c r="B3941" i="4" s="1"/>
  <c r="B3942" i="4" s="1"/>
  <c r="B3943" i="4" s="1"/>
  <c r="B3944" i="4" s="1"/>
  <c r="B3945" i="4" s="1"/>
  <c r="B3946" i="4" s="1"/>
  <c r="B3947" i="4" s="1"/>
  <c r="B3948" i="4" s="1"/>
  <c r="B3949" i="4" s="1"/>
  <c r="B3950" i="4" s="1"/>
  <c r="B3951" i="4" s="1"/>
  <c r="B3952" i="4" s="1"/>
  <c r="B3953" i="4" s="1"/>
  <c r="B3954" i="4" s="1"/>
  <c r="B3955" i="4" s="1"/>
  <c r="B3956" i="4" s="1"/>
  <c r="B3957" i="4" s="1"/>
  <c r="B3958" i="4" s="1"/>
  <c r="B3959" i="4" s="1"/>
  <c r="B3960" i="4" s="1"/>
  <c r="B3961" i="4" s="1"/>
  <c r="B3962" i="4" s="1"/>
  <c r="B3963" i="4" s="1"/>
  <c r="B3964" i="4" s="1"/>
  <c r="B3965" i="4" s="1"/>
  <c r="B3966" i="4" s="1"/>
  <c r="B3967" i="4" s="1"/>
  <c r="B3968" i="4" s="1"/>
  <c r="B3969" i="4" s="1"/>
  <c r="B3970" i="4" s="1"/>
  <c r="B3971" i="4" s="1"/>
  <c r="B3972" i="4" s="1"/>
  <c r="B3973" i="4" s="1"/>
  <c r="B3974" i="4" s="1"/>
  <c r="B3975" i="4" s="1"/>
  <c r="B3976" i="4" s="1"/>
  <c r="B3977" i="4" s="1"/>
  <c r="B3978" i="4" s="1"/>
  <c r="B3979" i="4" s="1"/>
  <c r="B3980" i="4" s="1"/>
  <c r="B3981" i="4" s="1"/>
  <c r="B3982" i="4" s="1"/>
  <c r="B3983" i="4" s="1"/>
  <c r="B3984" i="4" s="1"/>
  <c r="B3985" i="4" s="1"/>
  <c r="B3986" i="4" s="1"/>
  <c r="B3987" i="4" s="1"/>
  <c r="B3988" i="4" s="1"/>
  <c r="B3989" i="4" s="1"/>
  <c r="B3990" i="4" s="1"/>
  <c r="B3991" i="4" s="1"/>
  <c r="B3992" i="4" s="1"/>
  <c r="B3993" i="4" s="1"/>
  <c r="B3994" i="4" s="1"/>
  <c r="B3995" i="4" s="1"/>
  <c r="B3996" i="4" s="1"/>
  <c r="B3997" i="4" s="1"/>
  <c r="B3998" i="4" s="1"/>
  <c r="B3999" i="4" s="1"/>
  <c r="B4000" i="4" s="1"/>
  <c r="B4001" i="4" s="1"/>
  <c r="B4002" i="4" s="1"/>
  <c r="B4003" i="4" s="1"/>
  <c r="B4004" i="4" s="1"/>
  <c r="C3507" i="4"/>
  <c r="C3508" i="4" s="1"/>
  <c r="C3509" i="4" s="1"/>
  <c r="C3510" i="4" s="1"/>
  <c r="C3511" i="4" s="1"/>
  <c r="C3512" i="4" s="1"/>
  <c r="C3513" i="4" s="1"/>
  <c r="C3514" i="4" s="1"/>
  <c r="C3515" i="4" s="1"/>
  <c r="C3516" i="4" s="1"/>
  <c r="C3517" i="4" s="1"/>
  <c r="C3518" i="4" s="1"/>
  <c r="C3519" i="4" s="1"/>
  <c r="C3520" i="4" s="1"/>
  <c r="C3521" i="4" s="1"/>
  <c r="C3522" i="4" s="1"/>
  <c r="C3523" i="4" s="1"/>
  <c r="C3524" i="4" s="1"/>
  <c r="C3525" i="4" s="1"/>
  <c r="C3526" i="4" s="1"/>
  <c r="C3527" i="4" s="1"/>
  <c r="C3528" i="4" s="1"/>
  <c r="C3529" i="4" s="1"/>
  <c r="C3530" i="4" s="1"/>
  <c r="C3531" i="4" s="1"/>
  <c r="C3532" i="4" s="1"/>
  <c r="C3533" i="4" s="1"/>
  <c r="C3534" i="4" s="1"/>
  <c r="C3535" i="4" s="1"/>
  <c r="C3536" i="4" s="1"/>
  <c r="C3537" i="4" s="1"/>
  <c r="C3538" i="4" s="1"/>
  <c r="C3539" i="4" s="1"/>
  <c r="C3540" i="4" s="1"/>
  <c r="C3541" i="4" s="1"/>
  <c r="C3542" i="4" s="1"/>
  <c r="C3543" i="4" s="1"/>
  <c r="C3544" i="4" s="1"/>
  <c r="C3545" i="4" s="1"/>
  <c r="C3546" i="4" s="1"/>
  <c r="C3547" i="4" s="1"/>
  <c r="C3548" i="4" s="1"/>
  <c r="C3549" i="4" s="1"/>
  <c r="C3550" i="4" s="1"/>
  <c r="C3551" i="4" s="1"/>
  <c r="C3552" i="4" s="1"/>
  <c r="C3553" i="4" s="1"/>
  <c r="C3554" i="4" s="1"/>
  <c r="C3555" i="4" s="1"/>
  <c r="C3556" i="4" s="1"/>
  <c r="C3557" i="4" s="1"/>
  <c r="C3558" i="4" s="1"/>
  <c r="C3559" i="4" s="1"/>
  <c r="C3560" i="4" s="1"/>
  <c r="C3561" i="4" s="1"/>
  <c r="C3562" i="4" s="1"/>
  <c r="C3563" i="4" s="1"/>
  <c r="C3564" i="4" s="1"/>
  <c r="C3565" i="4" s="1"/>
  <c r="C3566" i="4" s="1"/>
  <c r="C3567" i="4" s="1"/>
  <c r="C3568" i="4" s="1"/>
  <c r="C3569" i="4" s="1"/>
  <c r="C3570" i="4" s="1"/>
  <c r="C3571" i="4" s="1"/>
  <c r="C3572" i="4" s="1"/>
  <c r="C3573" i="4" s="1"/>
  <c r="C3574" i="4" s="1"/>
  <c r="C3575" i="4" s="1"/>
  <c r="C3576" i="4" s="1"/>
  <c r="C3577" i="4" s="1"/>
  <c r="C3578" i="4" s="1"/>
  <c r="C3579" i="4" s="1"/>
  <c r="C3580" i="4" s="1"/>
  <c r="C3581" i="4" s="1"/>
  <c r="C3582" i="4" s="1"/>
  <c r="C3583" i="4" s="1"/>
  <c r="C3584" i="4" s="1"/>
  <c r="C3585" i="4" s="1"/>
  <c r="C3586" i="4" s="1"/>
  <c r="C3587" i="4" s="1"/>
  <c r="C3588" i="4" s="1"/>
  <c r="C3589" i="4" s="1"/>
  <c r="C3590" i="4" s="1"/>
  <c r="C3591" i="4" s="1"/>
  <c r="C3592" i="4" s="1"/>
  <c r="C3593" i="4" s="1"/>
  <c r="C3594" i="4" s="1"/>
  <c r="C3595" i="4" s="1"/>
  <c r="C3596" i="4" s="1"/>
  <c r="C3597" i="4" s="1"/>
  <c r="C3598" i="4" s="1"/>
  <c r="C3599" i="4" s="1"/>
  <c r="C3600" i="4" s="1"/>
  <c r="C3601" i="4" s="1"/>
  <c r="C3602" i="4" s="1"/>
  <c r="C3603" i="4" s="1"/>
  <c r="C3604" i="4" s="1"/>
  <c r="C3605" i="4" s="1"/>
  <c r="C3606" i="4" s="1"/>
  <c r="C3607" i="4" s="1"/>
  <c r="C3608" i="4" s="1"/>
  <c r="C3609" i="4" s="1"/>
  <c r="C3610" i="4" s="1"/>
  <c r="C3611" i="4" s="1"/>
  <c r="C3612" i="4" s="1"/>
  <c r="C3613" i="4" s="1"/>
  <c r="C3614" i="4" s="1"/>
  <c r="C3615" i="4" s="1"/>
  <c r="C3616" i="4" s="1"/>
  <c r="C3617" i="4" s="1"/>
  <c r="C3618" i="4" s="1"/>
  <c r="C3619" i="4" s="1"/>
  <c r="C3620" i="4" s="1"/>
  <c r="C3621" i="4" s="1"/>
  <c r="C3622" i="4" s="1"/>
  <c r="C3623" i="4" s="1"/>
  <c r="C3624" i="4" s="1"/>
  <c r="C3625" i="4" s="1"/>
  <c r="C3626" i="4" s="1"/>
  <c r="C3627" i="4" s="1"/>
  <c r="C3628" i="4" s="1"/>
  <c r="C3629" i="4" s="1"/>
  <c r="C3630" i="4" s="1"/>
  <c r="C3631" i="4" s="1"/>
  <c r="C3632" i="4" s="1"/>
  <c r="C3633" i="4" s="1"/>
  <c r="C3634" i="4" s="1"/>
  <c r="C3635" i="4" s="1"/>
  <c r="C3636" i="4" s="1"/>
  <c r="C3637" i="4" s="1"/>
  <c r="C3638" i="4" s="1"/>
  <c r="C3639" i="4" s="1"/>
  <c r="C3640" i="4" s="1"/>
  <c r="C3641" i="4" s="1"/>
  <c r="C3642" i="4" s="1"/>
  <c r="C3643" i="4" s="1"/>
  <c r="C3644" i="4" s="1"/>
  <c r="C3645" i="4" s="1"/>
  <c r="C3646" i="4" s="1"/>
  <c r="C3647" i="4" s="1"/>
  <c r="C3648" i="4" s="1"/>
  <c r="C3649" i="4" s="1"/>
  <c r="C3650" i="4" s="1"/>
  <c r="C3651" i="4" s="1"/>
  <c r="C3652" i="4" s="1"/>
  <c r="C3653" i="4" s="1"/>
  <c r="C3654" i="4" s="1"/>
  <c r="C3655" i="4" s="1"/>
  <c r="C3656" i="4" s="1"/>
  <c r="C3657" i="4" s="1"/>
  <c r="C3658" i="4" s="1"/>
  <c r="C3659" i="4" s="1"/>
  <c r="C3660" i="4" s="1"/>
  <c r="C3661" i="4" s="1"/>
  <c r="C3662" i="4" s="1"/>
  <c r="C3663" i="4" s="1"/>
  <c r="C3664" i="4" s="1"/>
  <c r="C3665" i="4" s="1"/>
  <c r="C3666" i="4" s="1"/>
  <c r="C3667" i="4" s="1"/>
  <c r="C3668" i="4" s="1"/>
  <c r="C3669" i="4" s="1"/>
  <c r="C3670" i="4" s="1"/>
  <c r="C3671" i="4" s="1"/>
  <c r="C3672" i="4" s="1"/>
  <c r="C3673" i="4" s="1"/>
  <c r="C3674" i="4" s="1"/>
  <c r="C3675" i="4" s="1"/>
  <c r="C3676" i="4" s="1"/>
  <c r="C3677" i="4" s="1"/>
  <c r="C3678" i="4" s="1"/>
  <c r="C3679" i="4" s="1"/>
  <c r="C3680" i="4" s="1"/>
  <c r="C3681" i="4" s="1"/>
  <c r="C3682" i="4" s="1"/>
  <c r="C3683" i="4" s="1"/>
  <c r="C3684" i="4" s="1"/>
  <c r="C3685" i="4" s="1"/>
  <c r="C3686" i="4" s="1"/>
  <c r="C3687" i="4" s="1"/>
  <c r="C3688" i="4" s="1"/>
  <c r="C3689" i="4" s="1"/>
  <c r="C3690" i="4" s="1"/>
  <c r="C3691" i="4" s="1"/>
  <c r="C3692" i="4" s="1"/>
  <c r="C3693" i="4" s="1"/>
  <c r="C3694" i="4" s="1"/>
  <c r="C3695" i="4" s="1"/>
  <c r="C3696" i="4" s="1"/>
  <c r="C3697" i="4" s="1"/>
  <c r="C3698" i="4" s="1"/>
  <c r="C3699" i="4" s="1"/>
  <c r="C3700" i="4" s="1"/>
  <c r="C3701" i="4" s="1"/>
  <c r="C3702" i="4" s="1"/>
  <c r="C3703" i="4" s="1"/>
  <c r="C3704" i="4" s="1"/>
  <c r="C3705" i="4" s="1"/>
  <c r="C3706" i="4" s="1"/>
  <c r="C3707" i="4" s="1"/>
  <c r="C3708" i="4" s="1"/>
  <c r="C3709" i="4" s="1"/>
  <c r="C3710" i="4" s="1"/>
  <c r="C3711" i="4" s="1"/>
  <c r="C3712" i="4" s="1"/>
  <c r="C3713" i="4" s="1"/>
  <c r="C3714" i="4" s="1"/>
  <c r="C3715" i="4" s="1"/>
  <c r="C3716" i="4" s="1"/>
  <c r="C3717" i="4" s="1"/>
  <c r="C3718" i="4" s="1"/>
  <c r="C3719" i="4" s="1"/>
  <c r="C3720" i="4" s="1"/>
  <c r="C3721" i="4" s="1"/>
  <c r="C3722" i="4" s="1"/>
  <c r="C3723" i="4" s="1"/>
  <c r="C3724" i="4" s="1"/>
  <c r="C3725" i="4" s="1"/>
  <c r="C3726" i="4" s="1"/>
  <c r="C3727" i="4" s="1"/>
  <c r="C3728" i="4" s="1"/>
  <c r="C3729" i="4" s="1"/>
  <c r="C3730" i="4" s="1"/>
  <c r="C3731" i="4" s="1"/>
  <c r="C3732" i="4" s="1"/>
  <c r="C3733" i="4" s="1"/>
  <c r="C3734" i="4" s="1"/>
  <c r="C3735" i="4" s="1"/>
  <c r="C3736" i="4" s="1"/>
  <c r="C3737" i="4" s="1"/>
  <c r="C3738" i="4" s="1"/>
  <c r="C3739" i="4" s="1"/>
  <c r="C3740" i="4" s="1"/>
  <c r="C3741" i="4" s="1"/>
  <c r="C3742" i="4" s="1"/>
  <c r="C3743" i="4" s="1"/>
  <c r="C3744" i="4" s="1"/>
  <c r="C3745" i="4" s="1"/>
  <c r="C3746" i="4" s="1"/>
  <c r="C3747" i="4" s="1"/>
  <c r="C3748" i="4" s="1"/>
  <c r="C3749" i="4" s="1"/>
  <c r="C3750" i="4" s="1"/>
  <c r="C3751" i="4" s="1"/>
  <c r="C3752" i="4" s="1"/>
  <c r="C3753" i="4" s="1"/>
  <c r="C3754" i="4" s="1"/>
  <c r="C3755" i="4" s="1"/>
  <c r="C3756" i="4" s="1"/>
  <c r="C3757" i="4" s="1"/>
  <c r="C3758" i="4" s="1"/>
  <c r="C3759" i="4" s="1"/>
  <c r="C3760" i="4" s="1"/>
  <c r="C3761" i="4" s="1"/>
  <c r="C3762" i="4" s="1"/>
  <c r="C3763" i="4" s="1"/>
  <c r="C3764" i="4" s="1"/>
  <c r="C3765" i="4" s="1"/>
  <c r="C3766" i="4" s="1"/>
  <c r="C3767" i="4" s="1"/>
  <c r="C3768" i="4" s="1"/>
  <c r="C3769" i="4" s="1"/>
  <c r="C3770" i="4" s="1"/>
  <c r="C3771" i="4" s="1"/>
  <c r="C3772" i="4" s="1"/>
  <c r="C3773" i="4" s="1"/>
  <c r="C3774" i="4" s="1"/>
  <c r="C3775" i="4" s="1"/>
  <c r="C3776" i="4" s="1"/>
  <c r="C3777" i="4" s="1"/>
  <c r="C3778" i="4" s="1"/>
  <c r="C3779" i="4" s="1"/>
  <c r="C3780" i="4" s="1"/>
  <c r="C3781" i="4" s="1"/>
  <c r="C3782" i="4" s="1"/>
  <c r="C3783" i="4" s="1"/>
  <c r="C3784" i="4" s="1"/>
  <c r="C3785" i="4" s="1"/>
  <c r="C3786" i="4" s="1"/>
  <c r="C3787" i="4" s="1"/>
  <c r="C3788" i="4" s="1"/>
  <c r="C3789" i="4" s="1"/>
  <c r="C3790" i="4" s="1"/>
  <c r="C3791" i="4" s="1"/>
  <c r="C3792" i="4" s="1"/>
  <c r="C3793" i="4" s="1"/>
  <c r="C3794" i="4" s="1"/>
  <c r="C3795" i="4" s="1"/>
  <c r="C3796" i="4" s="1"/>
  <c r="C3797" i="4" s="1"/>
  <c r="C3798" i="4" s="1"/>
  <c r="C3799" i="4" s="1"/>
  <c r="C3800" i="4" s="1"/>
  <c r="C3801" i="4" s="1"/>
  <c r="C3802" i="4" s="1"/>
  <c r="C3803" i="4" s="1"/>
  <c r="C3804" i="4" s="1"/>
  <c r="C3805" i="4" s="1"/>
  <c r="C3806" i="4" s="1"/>
  <c r="C3807" i="4" s="1"/>
  <c r="C3808" i="4" s="1"/>
  <c r="C3809" i="4" s="1"/>
  <c r="C3810" i="4" s="1"/>
  <c r="C3811" i="4" s="1"/>
  <c r="C3812" i="4" s="1"/>
  <c r="C3813" i="4" s="1"/>
  <c r="C3814" i="4" s="1"/>
  <c r="C3815" i="4" s="1"/>
  <c r="C3816" i="4" s="1"/>
  <c r="C3817" i="4" s="1"/>
  <c r="C3818" i="4" s="1"/>
  <c r="C3819" i="4" s="1"/>
  <c r="C3820" i="4" s="1"/>
  <c r="C3821" i="4" s="1"/>
  <c r="C3822" i="4" s="1"/>
  <c r="C3823" i="4" s="1"/>
  <c r="C3824" i="4" s="1"/>
  <c r="C3825" i="4" s="1"/>
  <c r="C3826" i="4" s="1"/>
  <c r="C3827" i="4" s="1"/>
  <c r="C3828" i="4" s="1"/>
  <c r="C3829" i="4" s="1"/>
  <c r="C3830" i="4" s="1"/>
  <c r="C3831" i="4" s="1"/>
  <c r="C3832" i="4" s="1"/>
  <c r="C3833" i="4" s="1"/>
  <c r="C3834" i="4" s="1"/>
  <c r="C3835" i="4" s="1"/>
  <c r="C3836" i="4" s="1"/>
  <c r="C3837" i="4" s="1"/>
  <c r="C3838" i="4" s="1"/>
  <c r="C3839" i="4" s="1"/>
  <c r="C3840" i="4" s="1"/>
  <c r="C3841" i="4" s="1"/>
  <c r="C3842" i="4" s="1"/>
  <c r="C3843" i="4" s="1"/>
  <c r="C3844" i="4" s="1"/>
  <c r="C3845" i="4" s="1"/>
  <c r="C3846" i="4" s="1"/>
  <c r="C3847" i="4" s="1"/>
  <c r="C3848" i="4" s="1"/>
  <c r="C3849" i="4" s="1"/>
  <c r="C3850" i="4" s="1"/>
  <c r="C3851" i="4" s="1"/>
  <c r="C3852" i="4" s="1"/>
  <c r="C3853" i="4" s="1"/>
  <c r="C3854" i="4" s="1"/>
  <c r="C3855" i="4" s="1"/>
  <c r="C3856" i="4" s="1"/>
  <c r="C3857" i="4" s="1"/>
  <c r="C3858" i="4" s="1"/>
  <c r="C3859" i="4" s="1"/>
  <c r="C3860" i="4" s="1"/>
  <c r="C3861" i="4" s="1"/>
  <c r="C3862" i="4" s="1"/>
  <c r="C3863" i="4" s="1"/>
  <c r="C3864" i="4" s="1"/>
  <c r="C3865" i="4" s="1"/>
  <c r="C3866" i="4" s="1"/>
  <c r="C3867" i="4" s="1"/>
  <c r="C3868" i="4" s="1"/>
  <c r="C3869" i="4" s="1"/>
  <c r="C3870" i="4" s="1"/>
  <c r="C3871" i="4" s="1"/>
  <c r="C3872" i="4" s="1"/>
  <c r="C3873" i="4" s="1"/>
  <c r="C3874" i="4" s="1"/>
  <c r="C3875" i="4" s="1"/>
  <c r="C3876" i="4" s="1"/>
  <c r="C3877" i="4" s="1"/>
  <c r="C3878" i="4" s="1"/>
  <c r="C3879" i="4" s="1"/>
  <c r="C3880" i="4" s="1"/>
  <c r="C3881" i="4" s="1"/>
  <c r="C3882" i="4" s="1"/>
  <c r="C3883" i="4" s="1"/>
  <c r="C3884" i="4" s="1"/>
  <c r="C3885" i="4" s="1"/>
  <c r="C3886" i="4" s="1"/>
  <c r="C3887" i="4" s="1"/>
  <c r="C3888" i="4" s="1"/>
  <c r="C3889" i="4" s="1"/>
  <c r="C3890" i="4" s="1"/>
  <c r="C3891" i="4" s="1"/>
  <c r="C3892" i="4" s="1"/>
  <c r="C3893" i="4" s="1"/>
  <c r="C3894" i="4" s="1"/>
  <c r="C3895" i="4" s="1"/>
  <c r="C3896" i="4" s="1"/>
  <c r="C3897" i="4" s="1"/>
  <c r="C3898" i="4" s="1"/>
  <c r="C3899" i="4" s="1"/>
  <c r="C3900" i="4" s="1"/>
  <c r="C3901" i="4" s="1"/>
  <c r="C3902" i="4" s="1"/>
  <c r="C3903" i="4" s="1"/>
  <c r="C3904" i="4" s="1"/>
  <c r="C3905" i="4" s="1"/>
  <c r="C3906" i="4" s="1"/>
  <c r="C3907" i="4" s="1"/>
  <c r="C3908" i="4" s="1"/>
  <c r="C3909" i="4" s="1"/>
  <c r="C3910" i="4" s="1"/>
  <c r="C3911" i="4" s="1"/>
  <c r="C3912" i="4" s="1"/>
  <c r="C3913" i="4" s="1"/>
  <c r="C3914" i="4" s="1"/>
  <c r="C3915" i="4" s="1"/>
  <c r="C3916" i="4" s="1"/>
  <c r="C3917" i="4" s="1"/>
  <c r="C3918" i="4" s="1"/>
  <c r="C3919" i="4" s="1"/>
  <c r="C3920" i="4" s="1"/>
  <c r="C3921" i="4" s="1"/>
  <c r="C3922" i="4" s="1"/>
  <c r="C3923" i="4" s="1"/>
  <c r="C3924" i="4" s="1"/>
  <c r="C3925" i="4" s="1"/>
  <c r="C3926" i="4" s="1"/>
  <c r="C3927" i="4" s="1"/>
  <c r="C3928" i="4" s="1"/>
  <c r="C3929" i="4" s="1"/>
  <c r="C3930" i="4" s="1"/>
  <c r="C3931" i="4" s="1"/>
  <c r="C3932" i="4" s="1"/>
  <c r="C3933" i="4" s="1"/>
  <c r="C3934" i="4" s="1"/>
  <c r="C3935" i="4" s="1"/>
  <c r="C3936" i="4" s="1"/>
  <c r="C3937" i="4" s="1"/>
  <c r="C3938" i="4" s="1"/>
  <c r="C3939" i="4" s="1"/>
  <c r="C3940" i="4" s="1"/>
  <c r="C3941" i="4" s="1"/>
  <c r="C3942" i="4" s="1"/>
  <c r="C3943" i="4" s="1"/>
  <c r="C3944" i="4" s="1"/>
  <c r="C3945" i="4" s="1"/>
  <c r="C3946" i="4" s="1"/>
  <c r="C3947" i="4" s="1"/>
  <c r="C3948" i="4" s="1"/>
  <c r="C3949" i="4" s="1"/>
  <c r="C3950" i="4" s="1"/>
  <c r="C3951" i="4" s="1"/>
  <c r="C3952" i="4" s="1"/>
  <c r="C3953" i="4" s="1"/>
  <c r="C3954" i="4" s="1"/>
  <c r="C3955" i="4" s="1"/>
  <c r="C3956" i="4" s="1"/>
  <c r="C3957" i="4" s="1"/>
  <c r="C3958" i="4" s="1"/>
  <c r="C3959" i="4" s="1"/>
  <c r="C3960" i="4" s="1"/>
  <c r="C3961" i="4" s="1"/>
  <c r="C3962" i="4" s="1"/>
  <c r="C3963" i="4" s="1"/>
  <c r="C3964" i="4" s="1"/>
  <c r="C3965" i="4" s="1"/>
  <c r="C3966" i="4" s="1"/>
  <c r="C3967" i="4" s="1"/>
  <c r="C3968" i="4" s="1"/>
  <c r="C3969" i="4" s="1"/>
  <c r="C3970" i="4" s="1"/>
  <c r="C3971" i="4" s="1"/>
  <c r="C3972" i="4" s="1"/>
  <c r="C3973" i="4" s="1"/>
  <c r="C3974" i="4" s="1"/>
  <c r="C3975" i="4" s="1"/>
  <c r="C3976" i="4" s="1"/>
  <c r="C3977" i="4" s="1"/>
  <c r="C3978" i="4" s="1"/>
  <c r="C3979" i="4" s="1"/>
  <c r="C3980" i="4" s="1"/>
  <c r="C3981" i="4" s="1"/>
  <c r="C3982" i="4" s="1"/>
  <c r="C3983" i="4" s="1"/>
  <c r="C3984" i="4" s="1"/>
  <c r="C3985" i="4" s="1"/>
  <c r="C3986" i="4" s="1"/>
  <c r="C3987" i="4" s="1"/>
  <c r="C3988" i="4" s="1"/>
  <c r="C3989" i="4" s="1"/>
  <c r="C3990" i="4" s="1"/>
  <c r="C3991" i="4" s="1"/>
  <c r="C3992" i="4" s="1"/>
  <c r="C3993" i="4" s="1"/>
  <c r="C3994" i="4" s="1"/>
  <c r="C3995" i="4" s="1"/>
  <c r="C3996" i="4" s="1"/>
  <c r="C3997" i="4" s="1"/>
  <c r="C3998" i="4" s="1"/>
  <c r="C3999" i="4" s="1"/>
  <c r="C4000" i="4" s="1"/>
  <c r="C4001" i="4" s="1"/>
  <c r="C4002" i="4" s="1"/>
  <c r="C4003" i="4" s="1"/>
  <c r="C4004" i="4" s="1"/>
  <c r="C3506" i="4"/>
  <c r="B3506" i="4"/>
  <c r="B3507" i="4" s="1"/>
  <c r="B3009" i="4"/>
  <c r="B3010" i="4" s="1"/>
  <c r="B3011" i="4" s="1"/>
  <c r="B3012" i="4" s="1"/>
  <c r="B3013" i="4" s="1"/>
  <c r="B3014" i="4" s="1"/>
  <c r="B3015" i="4" s="1"/>
  <c r="B3016" i="4" s="1"/>
  <c r="B3017" i="4" s="1"/>
  <c r="B3018" i="4" s="1"/>
  <c r="B3019" i="4" s="1"/>
  <c r="B3020" i="4" s="1"/>
  <c r="B3021" i="4" s="1"/>
  <c r="B3022" i="4" s="1"/>
  <c r="B3023" i="4" s="1"/>
  <c r="B3024" i="4" s="1"/>
  <c r="B3025" i="4" s="1"/>
  <c r="B3026" i="4" s="1"/>
  <c r="B3027" i="4" s="1"/>
  <c r="B3028" i="4" s="1"/>
  <c r="B3029" i="4" s="1"/>
  <c r="B3030" i="4" s="1"/>
  <c r="B3031" i="4" s="1"/>
  <c r="B3032" i="4" s="1"/>
  <c r="B3033" i="4" s="1"/>
  <c r="B3034" i="4" s="1"/>
  <c r="B3035" i="4" s="1"/>
  <c r="B3036" i="4" s="1"/>
  <c r="B3037" i="4" s="1"/>
  <c r="B3038" i="4" s="1"/>
  <c r="B3039" i="4" s="1"/>
  <c r="B3040" i="4" s="1"/>
  <c r="B3041" i="4" s="1"/>
  <c r="B3042" i="4" s="1"/>
  <c r="B3043" i="4" s="1"/>
  <c r="B3044" i="4" s="1"/>
  <c r="B3045" i="4" s="1"/>
  <c r="B3046" i="4" s="1"/>
  <c r="B3047" i="4" s="1"/>
  <c r="B3048" i="4" s="1"/>
  <c r="B3049" i="4" s="1"/>
  <c r="B3050" i="4" s="1"/>
  <c r="B3051" i="4" s="1"/>
  <c r="B3052" i="4" s="1"/>
  <c r="B3053" i="4" s="1"/>
  <c r="B3054" i="4" s="1"/>
  <c r="B3055" i="4" s="1"/>
  <c r="B3056" i="4" s="1"/>
  <c r="B3057" i="4" s="1"/>
  <c r="B3058" i="4" s="1"/>
  <c r="B3059" i="4" s="1"/>
  <c r="B3060" i="4" s="1"/>
  <c r="B3061" i="4" s="1"/>
  <c r="B3062" i="4" s="1"/>
  <c r="B3063" i="4" s="1"/>
  <c r="B3064" i="4" s="1"/>
  <c r="B3065" i="4" s="1"/>
  <c r="B3066" i="4" s="1"/>
  <c r="B3067" i="4" s="1"/>
  <c r="B3068" i="4" s="1"/>
  <c r="B3069" i="4" s="1"/>
  <c r="B3070" i="4" s="1"/>
  <c r="B3071" i="4" s="1"/>
  <c r="B3072" i="4" s="1"/>
  <c r="B3073" i="4" s="1"/>
  <c r="B3074" i="4" s="1"/>
  <c r="B3075" i="4" s="1"/>
  <c r="B3076" i="4" s="1"/>
  <c r="B3077" i="4" s="1"/>
  <c r="B3078" i="4" s="1"/>
  <c r="B3079" i="4" s="1"/>
  <c r="B3080" i="4" s="1"/>
  <c r="B3081" i="4" s="1"/>
  <c r="B3082" i="4" s="1"/>
  <c r="B3083" i="4" s="1"/>
  <c r="B3084" i="4" s="1"/>
  <c r="B3085" i="4" s="1"/>
  <c r="B3086" i="4" s="1"/>
  <c r="B3087" i="4" s="1"/>
  <c r="B3088" i="4" s="1"/>
  <c r="B3089" i="4" s="1"/>
  <c r="B3090" i="4" s="1"/>
  <c r="B3091" i="4" s="1"/>
  <c r="B3092" i="4" s="1"/>
  <c r="B3093" i="4" s="1"/>
  <c r="B3094" i="4" s="1"/>
  <c r="B3095" i="4" s="1"/>
  <c r="B3096" i="4" s="1"/>
  <c r="B3097" i="4" s="1"/>
  <c r="B3098" i="4" s="1"/>
  <c r="B3099" i="4" s="1"/>
  <c r="B3100" i="4" s="1"/>
  <c r="B3101" i="4" s="1"/>
  <c r="B3102" i="4" s="1"/>
  <c r="B3103" i="4" s="1"/>
  <c r="B3104" i="4" s="1"/>
  <c r="B3105" i="4" s="1"/>
  <c r="B3106" i="4" s="1"/>
  <c r="B3107" i="4" s="1"/>
  <c r="B3108" i="4" s="1"/>
  <c r="B3109" i="4" s="1"/>
  <c r="B3110" i="4" s="1"/>
  <c r="B3111" i="4" s="1"/>
  <c r="B3112" i="4" s="1"/>
  <c r="B3113" i="4" s="1"/>
  <c r="B3114" i="4" s="1"/>
  <c r="B3115" i="4" s="1"/>
  <c r="B3116" i="4" s="1"/>
  <c r="B3117" i="4" s="1"/>
  <c r="B3118" i="4" s="1"/>
  <c r="B3119" i="4" s="1"/>
  <c r="B3120" i="4" s="1"/>
  <c r="B3121" i="4" s="1"/>
  <c r="B3122" i="4" s="1"/>
  <c r="B3123" i="4" s="1"/>
  <c r="B3124" i="4" s="1"/>
  <c r="B3125" i="4" s="1"/>
  <c r="B3126" i="4" s="1"/>
  <c r="B3127" i="4" s="1"/>
  <c r="B3128" i="4" s="1"/>
  <c r="B3129" i="4" s="1"/>
  <c r="B3130" i="4" s="1"/>
  <c r="B3131" i="4" s="1"/>
  <c r="B3132" i="4" s="1"/>
  <c r="B3133" i="4" s="1"/>
  <c r="B3134" i="4" s="1"/>
  <c r="B3135" i="4" s="1"/>
  <c r="B3136" i="4" s="1"/>
  <c r="B3137" i="4" s="1"/>
  <c r="B3138" i="4" s="1"/>
  <c r="B3139" i="4" s="1"/>
  <c r="B3140" i="4" s="1"/>
  <c r="B3141" i="4" s="1"/>
  <c r="B3142" i="4" s="1"/>
  <c r="B3143" i="4" s="1"/>
  <c r="B3144" i="4" s="1"/>
  <c r="B3145" i="4" s="1"/>
  <c r="B3146" i="4" s="1"/>
  <c r="B3147" i="4" s="1"/>
  <c r="B3148" i="4" s="1"/>
  <c r="B3149" i="4" s="1"/>
  <c r="B3150" i="4" s="1"/>
  <c r="B3151" i="4" s="1"/>
  <c r="B3152" i="4" s="1"/>
  <c r="B3153" i="4" s="1"/>
  <c r="B3154" i="4" s="1"/>
  <c r="B3155" i="4" s="1"/>
  <c r="B3156" i="4" s="1"/>
  <c r="B3157" i="4" s="1"/>
  <c r="B3158" i="4" s="1"/>
  <c r="B3159" i="4" s="1"/>
  <c r="B3160" i="4" s="1"/>
  <c r="B3161" i="4" s="1"/>
  <c r="B3162" i="4" s="1"/>
  <c r="B3163" i="4" s="1"/>
  <c r="B3164" i="4" s="1"/>
  <c r="B3165" i="4" s="1"/>
  <c r="B3166" i="4" s="1"/>
  <c r="B3167" i="4" s="1"/>
  <c r="B3168" i="4" s="1"/>
  <c r="B3169" i="4" s="1"/>
  <c r="B3170" i="4" s="1"/>
  <c r="B3171" i="4" s="1"/>
  <c r="B3172" i="4" s="1"/>
  <c r="B3173" i="4" s="1"/>
  <c r="B3174" i="4" s="1"/>
  <c r="B3175" i="4" s="1"/>
  <c r="B3176" i="4" s="1"/>
  <c r="B3177" i="4" s="1"/>
  <c r="B3178" i="4" s="1"/>
  <c r="B3179" i="4" s="1"/>
  <c r="B3180" i="4" s="1"/>
  <c r="B3181" i="4" s="1"/>
  <c r="B3182" i="4" s="1"/>
  <c r="B3183" i="4" s="1"/>
  <c r="B3184" i="4" s="1"/>
  <c r="B3185" i="4" s="1"/>
  <c r="B3186" i="4" s="1"/>
  <c r="B3187" i="4" s="1"/>
  <c r="B3188" i="4" s="1"/>
  <c r="B3189" i="4" s="1"/>
  <c r="B3190" i="4" s="1"/>
  <c r="B3191" i="4" s="1"/>
  <c r="B3192" i="4" s="1"/>
  <c r="B3193" i="4" s="1"/>
  <c r="B3194" i="4" s="1"/>
  <c r="B3195" i="4" s="1"/>
  <c r="B3196" i="4" s="1"/>
  <c r="B3197" i="4" s="1"/>
  <c r="B3198" i="4" s="1"/>
  <c r="B3199" i="4" s="1"/>
  <c r="B3200" i="4" s="1"/>
  <c r="B3201" i="4" s="1"/>
  <c r="B3202" i="4" s="1"/>
  <c r="B3203" i="4" s="1"/>
  <c r="B3204" i="4" s="1"/>
  <c r="B3205" i="4" s="1"/>
  <c r="B3206" i="4" s="1"/>
  <c r="B3207" i="4" s="1"/>
  <c r="B3208" i="4" s="1"/>
  <c r="B3209" i="4" s="1"/>
  <c r="B3210" i="4" s="1"/>
  <c r="B3211" i="4" s="1"/>
  <c r="B3212" i="4" s="1"/>
  <c r="B3213" i="4" s="1"/>
  <c r="B3214" i="4" s="1"/>
  <c r="B3215" i="4" s="1"/>
  <c r="B3216" i="4" s="1"/>
  <c r="B3217" i="4" s="1"/>
  <c r="B3218" i="4" s="1"/>
  <c r="B3219" i="4" s="1"/>
  <c r="B3220" i="4" s="1"/>
  <c r="B3221" i="4" s="1"/>
  <c r="B3222" i="4" s="1"/>
  <c r="B3223" i="4" s="1"/>
  <c r="B3224" i="4" s="1"/>
  <c r="B3225" i="4" s="1"/>
  <c r="B3226" i="4" s="1"/>
  <c r="B3227" i="4" s="1"/>
  <c r="B3228" i="4" s="1"/>
  <c r="B3229" i="4" s="1"/>
  <c r="B3230" i="4" s="1"/>
  <c r="B3231" i="4" s="1"/>
  <c r="B3232" i="4" s="1"/>
  <c r="B3233" i="4" s="1"/>
  <c r="B3234" i="4" s="1"/>
  <c r="B3235" i="4" s="1"/>
  <c r="B3236" i="4" s="1"/>
  <c r="B3237" i="4" s="1"/>
  <c r="B3238" i="4" s="1"/>
  <c r="B3239" i="4" s="1"/>
  <c r="B3240" i="4" s="1"/>
  <c r="B3241" i="4" s="1"/>
  <c r="B3242" i="4" s="1"/>
  <c r="B3243" i="4" s="1"/>
  <c r="B3244" i="4" s="1"/>
  <c r="B3245" i="4" s="1"/>
  <c r="B3246" i="4" s="1"/>
  <c r="B3247" i="4" s="1"/>
  <c r="B3248" i="4" s="1"/>
  <c r="B3249" i="4" s="1"/>
  <c r="B3250" i="4" s="1"/>
  <c r="B3251" i="4" s="1"/>
  <c r="B3252" i="4" s="1"/>
  <c r="B3253" i="4" s="1"/>
  <c r="B3254" i="4" s="1"/>
  <c r="B3255" i="4" s="1"/>
  <c r="B3256" i="4" s="1"/>
  <c r="B3257" i="4" s="1"/>
  <c r="B3258" i="4" s="1"/>
  <c r="B3259" i="4" s="1"/>
  <c r="B3260" i="4" s="1"/>
  <c r="B3261" i="4" s="1"/>
  <c r="B3262" i="4" s="1"/>
  <c r="B3263" i="4" s="1"/>
  <c r="B3264" i="4" s="1"/>
  <c r="B3265" i="4" s="1"/>
  <c r="B3266" i="4" s="1"/>
  <c r="B3267" i="4" s="1"/>
  <c r="B3268" i="4" s="1"/>
  <c r="B3269" i="4" s="1"/>
  <c r="B3270" i="4" s="1"/>
  <c r="B3271" i="4" s="1"/>
  <c r="B3272" i="4" s="1"/>
  <c r="B3273" i="4" s="1"/>
  <c r="B3274" i="4" s="1"/>
  <c r="B3275" i="4" s="1"/>
  <c r="B3276" i="4" s="1"/>
  <c r="B3277" i="4" s="1"/>
  <c r="B3278" i="4" s="1"/>
  <c r="B3279" i="4" s="1"/>
  <c r="B3280" i="4" s="1"/>
  <c r="B3281" i="4" s="1"/>
  <c r="B3282" i="4" s="1"/>
  <c r="B3283" i="4" s="1"/>
  <c r="B3284" i="4" s="1"/>
  <c r="B3285" i="4" s="1"/>
  <c r="B3286" i="4" s="1"/>
  <c r="B3287" i="4" s="1"/>
  <c r="B3288" i="4" s="1"/>
  <c r="B3289" i="4" s="1"/>
  <c r="B3290" i="4" s="1"/>
  <c r="B3291" i="4" s="1"/>
  <c r="B3292" i="4" s="1"/>
  <c r="B3293" i="4" s="1"/>
  <c r="B3294" i="4" s="1"/>
  <c r="B3295" i="4" s="1"/>
  <c r="B3296" i="4" s="1"/>
  <c r="B3297" i="4" s="1"/>
  <c r="B3298" i="4" s="1"/>
  <c r="B3299" i="4" s="1"/>
  <c r="B3300" i="4" s="1"/>
  <c r="B3301" i="4" s="1"/>
  <c r="B3302" i="4" s="1"/>
  <c r="B3303" i="4" s="1"/>
  <c r="B3304" i="4" s="1"/>
  <c r="B3305" i="4" s="1"/>
  <c r="B3306" i="4" s="1"/>
  <c r="B3307" i="4" s="1"/>
  <c r="B3308" i="4" s="1"/>
  <c r="B3309" i="4" s="1"/>
  <c r="B3310" i="4" s="1"/>
  <c r="B3311" i="4" s="1"/>
  <c r="B3312" i="4" s="1"/>
  <c r="B3313" i="4" s="1"/>
  <c r="B3314" i="4" s="1"/>
  <c r="B3315" i="4" s="1"/>
  <c r="B3316" i="4" s="1"/>
  <c r="B3317" i="4" s="1"/>
  <c r="B3318" i="4" s="1"/>
  <c r="B3319" i="4" s="1"/>
  <c r="B3320" i="4" s="1"/>
  <c r="B3321" i="4" s="1"/>
  <c r="B3322" i="4" s="1"/>
  <c r="B3323" i="4" s="1"/>
  <c r="B3324" i="4" s="1"/>
  <c r="B3325" i="4" s="1"/>
  <c r="B3326" i="4" s="1"/>
  <c r="B3327" i="4" s="1"/>
  <c r="B3328" i="4" s="1"/>
  <c r="B3329" i="4" s="1"/>
  <c r="B3330" i="4" s="1"/>
  <c r="B3331" i="4" s="1"/>
  <c r="B3332" i="4" s="1"/>
  <c r="B3333" i="4" s="1"/>
  <c r="B3334" i="4" s="1"/>
  <c r="B3335" i="4" s="1"/>
  <c r="B3336" i="4" s="1"/>
  <c r="B3337" i="4" s="1"/>
  <c r="B3338" i="4" s="1"/>
  <c r="B3339" i="4" s="1"/>
  <c r="B3340" i="4" s="1"/>
  <c r="B3341" i="4" s="1"/>
  <c r="B3342" i="4" s="1"/>
  <c r="B3343" i="4" s="1"/>
  <c r="B3344" i="4" s="1"/>
  <c r="B3345" i="4" s="1"/>
  <c r="B3346" i="4" s="1"/>
  <c r="B3347" i="4" s="1"/>
  <c r="B3348" i="4" s="1"/>
  <c r="B3349" i="4" s="1"/>
  <c r="B3350" i="4" s="1"/>
  <c r="B3351" i="4" s="1"/>
  <c r="B3352" i="4" s="1"/>
  <c r="B3353" i="4" s="1"/>
  <c r="B3354" i="4" s="1"/>
  <c r="B3355" i="4" s="1"/>
  <c r="B3356" i="4" s="1"/>
  <c r="B3357" i="4" s="1"/>
  <c r="B3358" i="4" s="1"/>
  <c r="B3359" i="4" s="1"/>
  <c r="B3360" i="4" s="1"/>
  <c r="B3361" i="4" s="1"/>
  <c r="B3362" i="4" s="1"/>
  <c r="B3363" i="4" s="1"/>
  <c r="B3364" i="4" s="1"/>
  <c r="B3365" i="4" s="1"/>
  <c r="B3366" i="4" s="1"/>
  <c r="B3367" i="4" s="1"/>
  <c r="B3368" i="4" s="1"/>
  <c r="B3369" i="4" s="1"/>
  <c r="B3370" i="4" s="1"/>
  <c r="B3371" i="4" s="1"/>
  <c r="B3372" i="4" s="1"/>
  <c r="B3373" i="4" s="1"/>
  <c r="B3374" i="4" s="1"/>
  <c r="B3375" i="4" s="1"/>
  <c r="B3376" i="4" s="1"/>
  <c r="B3377" i="4" s="1"/>
  <c r="B3378" i="4" s="1"/>
  <c r="B3379" i="4" s="1"/>
  <c r="B3380" i="4" s="1"/>
  <c r="B3381" i="4" s="1"/>
  <c r="B3382" i="4" s="1"/>
  <c r="B3383" i="4" s="1"/>
  <c r="B3384" i="4" s="1"/>
  <c r="B3385" i="4" s="1"/>
  <c r="B3386" i="4" s="1"/>
  <c r="B3387" i="4" s="1"/>
  <c r="B3388" i="4" s="1"/>
  <c r="B3389" i="4" s="1"/>
  <c r="B3390" i="4" s="1"/>
  <c r="B3391" i="4" s="1"/>
  <c r="B3392" i="4" s="1"/>
  <c r="B3393" i="4" s="1"/>
  <c r="B3394" i="4" s="1"/>
  <c r="B3395" i="4" s="1"/>
  <c r="B3396" i="4" s="1"/>
  <c r="B3397" i="4" s="1"/>
  <c r="B3398" i="4" s="1"/>
  <c r="B3399" i="4" s="1"/>
  <c r="B3400" i="4" s="1"/>
  <c r="B3401" i="4" s="1"/>
  <c r="B3402" i="4" s="1"/>
  <c r="B3403" i="4" s="1"/>
  <c r="B3404" i="4" s="1"/>
  <c r="B3405" i="4" s="1"/>
  <c r="B3406" i="4" s="1"/>
  <c r="B3407" i="4" s="1"/>
  <c r="B3408" i="4" s="1"/>
  <c r="B3409" i="4" s="1"/>
  <c r="B3410" i="4" s="1"/>
  <c r="B3411" i="4" s="1"/>
  <c r="B3412" i="4" s="1"/>
  <c r="B3413" i="4" s="1"/>
  <c r="B3414" i="4" s="1"/>
  <c r="B3415" i="4" s="1"/>
  <c r="B3416" i="4" s="1"/>
  <c r="B3417" i="4" s="1"/>
  <c r="B3418" i="4" s="1"/>
  <c r="B3419" i="4" s="1"/>
  <c r="B3420" i="4" s="1"/>
  <c r="B3421" i="4" s="1"/>
  <c r="B3422" i="4" s="1"/>
  <c r="B3423" i="4" s="1"/>
  <c r="B3424" i="4" s="1"/>
  <c r="B3425" i="4" s="1"/>
  <c r="B3426" i="4" s="1"/>
  <c r="B3427" i="4" s="1"/>
  <c r="B3428" i="4" s="1"/>
  <c r="B3429" i="4" s="1"/>
  <c r="B3430" i="4" s="1"/>
  <c r="B3431" i="4" s="1"/>
  <c r="B3432" i="4" s="1"/>
  <c r="B3433" i="4" s="1"/>
  <c r="B3434" i="4" s="1"/>
  <c r="B3435" i="4" s="1"/>
  <c r="B3436" i="4" s="1"/>
  <c r="B3437" i="4" s="1"/>
  <c r="B3438" i="4" s="1"/>
  <c r="B3439" i="4" s="1"/>
  <c r="B3440" i="4" s="1"/>
  <c r="B3441" i="4" s="1"/>
  <c r="B3442" i="4" s="1"/>
  <c r="B3443" i="4" s="1"/>
  <c r="B3444" i="4" s="1"/>
  <c r="B3445" i="4" s="1"/>
  <c r="B3446" i="4" s="1"/>
  <c r="B3447" i="4" s="1"/>
  <c r="B3448" i="4" s="1"/>
  <c r="B3449" i="4" s="1"/>
  <c r="B3450" i="4" s="1"/>
  <c r="B3451" i="4" s="1"/>
  <c r="B3452" i="4" s="1"/>
  <c r="B3453" i="4" s="1"/>
  <c r="B3454" i="4" s="1"/>
  <c r="B3455" i="4" s="1"/>
  <c r="B3456" i="4" s="1"/>
  <c r="B3457" i="4" s="1"/>
  <c r="B3458" i="4" s="1"/>
  <c r="B3459" i="4" s="1"/>
  <c r="B3460" i="4" s="1"/>
  <c r="B3461" i="4" s="1"/>
  <c r="B3462" i="4" s="1"/>
  <c r="B3463" i="4" s="1"/>
  <c r="B3464" i="4" s="1"/>
  <c r="B3465" i="4" s="1"/>
  <c r="B3466" i="4" s="1"/>
  <c r="B3467" i="4" s="1"/>
  <c r="B3468" i="4" s="1"/>
  <c r="B3469" i="4" s="1"/>
  <c r="B3470" i="4" s="1"/>
  <c r="B3471" i="4" s="1"/>
  <c r="B3472" i="4" s="1"/>
  <c r="B3473" i="4" s="1"/>
  <c r="B3474" i="4" s="1"/>
  <c r="B3475" i="4" s="1"/>
  <c r="B3476" i="4" s="1"/>
  <c r="B3477" i="4" s="1"/>
  <c r="B3478" i="4" s="1"/>
  <c r="B3479" i="4" s="1"/>
  <c r="B3480" i="4" s="1"/>
  <c r="B3481" i="4" s="1"/>
  <c r="B3482" i="4" s="1"/>
  <c r="B3483" i="4" s="1"/>
  <c r="B3484" i="4" s="1"/>
  <c r="B3485" i="4" s="1"/>
  <c r="B3486" i="4" s="1"/>
  <c r="B3487" i="4" s="1"/>
  <c r="B3488" i="4" s="1"/>
  <c r="B3489" i="4" s="1"/>
  <c r="B3490" i="4" s="1"/>
  <c r="B3491" i="4" s="1"/>
  <c r="B3492" i="4" s="1"/>
  <c r="B3493" i="4" s="1"/>
  <c r="B3494" i="4" s="1"/>
  <c r="B3495" i="4" s="1"/>
  <c r="B3496" i="4" s="1"/>
  <c r="B3497" i="4" s="1"/>
  <c r="B3498" i="4" s="1"/>
  <c r="B3499" i="4" s="1"/>
  <c r="B3500" i="4" s="1"/>
  <c r="B3501" i="4" s="1"/>
  <c r="B3502" i="4" s="1"/>
  <c r="B3503" i="4" s="1"/>
  <c r="B3504" i="4" s="1"/>
  <c r="C3007" i="4"/>
  <c r="C3008" i="4" s="1"/>
  <c r="C3009" i="4" s="1"/>
  <c r="C3010" i="4" s="1"/>
  <c r="C3011" i="4" s="1"/>
  <c r="C3012" i="4" s="1"/>
  <c r="C3013" i="4" s="1"/>
  <c r="C3014" i="4" s="1"/>
  <c r="C3015" i="4" s="1"/>
  <c r="C3016" i="4" s="1"/>
  <c r="C3017" i="4" s="1"/>
  <c r="C3018" i="4" s="1"/>
  <c r="C3019" i="4" s="1"/>
  <c r="C3020" i="4" s="1"/>
  <c r="C3021" i="4" s="1"/>
  <c r="C3022" i="4" s="1"/>
  <c r="C3023" i="4" s="1"/>
  <c r="C3024" i="4" s="1"/>
  <c r="C3025" i="4" s="1"/>
  <c r="C3026" i="4" s="1"/>
  <c r="C3027" i="4" s="1"/>
  <c r="C3028" i="4" s="1"/>
  <c r="C3029" i="4" s="1"/>
  <c r="C3030" i="4" s="1"/>
  <c r="C3031" i="4" s="1"/>
  <c r="C3032" i="4" s="1"/>
  <c r="C3033" i="4" s="1"/>
  <c r="C3034" i="4" s="1"/>
  <c r="C3035" i="4" s="1"/>
  <c r="C3036" i="4" s="1"/>
  <c r="C3037" i="4" s="1"/>
  <c r="C3038" i="4" s="1"/>
  <c r="C3039" i="4" s="1"/>
  <c r="C3040" i="4" s="1"/>
  <c r="C3041" i="4" s="1"/>
  <c r="C3042" i="4" s="1"/>
  <c r="C3043" i="4" s="1"/>
  <c r="C3044" i="4" s="1"/>
  <c r="C3045" i="4" s="1"/>
  <c r="C3046" i="4" s="1"/>
  <c r="C3047" i="4" s="1"/>
  <c r="C3048" i="4" s="1"/>
  <c r="C3049" i="4" s="1"/>
  <c r="C3050" i="4" s="1"/>
  <c r="C3051" i="4" s="1"/>
  <c r="C3052" i="4" s="1"/>
  <c r="C3053" i="4" s="1"/>
  <c r="C3054" i="4" s="1"/>
  <c r="C3055" i="4" s="1"/>
  <c r="C3056" i="4" s="1"/>
  <c r="C3057" i="4" s="1"/>
  <c r="C3058" i="4" s="1"/>
  <c r="C3059" i="4" s="1"/>
  <c r="C3060" i="4" s="1"/>
  <c r="C3061" i="4" s="1"/>
  <c r="C3062" i="4" s="1"/>
  <c r="C3063" i="4" s="1"/>
  <c r="C3064" i="4" s="1"/>
  <c r="C3065" i="4" s="1"/>
  <c r="C3066" i="4" s="1"/>
  <c r="C3067" i="4" s="1"/>
  <c r="C3068" i="4" s="1"/>
  <c r="C3069" i="4" s="1"/>
  <c r="C3070" i="4" s="1"/>
  <c r="C3071" i="4" s="1"/>
  <c r="C3072" i="4" s="1"/>
  <c r="C3073" i="4" s="1"/>
  <c r="C3074" i="4" s="1"/>
  <c r="C3075" i="4" s="1"/>
  <c r="C3076" i="4" s="1"/>
  <c r="C3077" i="4" s="1"/>
  <c r="C3078" i="4" s="1"/>
  <c r="C3079" i="4" s="1"/>
  <c r="C3080" i="4" s="1"/>
  <c r="C3081" i="4" s="1"/>
  <c r="C3082" i="4" s="1"/>
  <c r="C3083" i="4" s="1"/>
  <c r="C3084" i="4" s="1"/>
  <c r="C3085" i="4" s="1"/>
  <c r="C3086" i="4" s="1"/>
  <c r="C3087" i="4" s="1"/>
  <c r="C3088" i="4" s="1"/>
  <c r="C3089" i="4" s="1"/>
  <c r="C3090" i="4" s="1"/>
  <c r="C3091" i="4" s="1"/>
  <c r="C3092" i="4" s="1"/>
  <c r="C3093" i="4" s="1"/>
  <c r="C3094" i="4" s="1"/>
  <c r="C3095" i="4" s="1"/>
  <c r="C3096" i="4" s="1"/>
  <c r="C3097" i="4" s="1"/>
  <c r="C3098" i="4" s="1"/>
  <c r="C3099" i="4" s="1"/>
  <c r="C3100" i="4" s="1"/>
  <c r="C3101" i="4" s="1"/>
  <c r="C3102" i="4" s="1"/>
  <c r="C3103" i="4" s="1"/>
  <c r="C3104" i="4" s="1"/>
  <c r="C3105" i="4" s="1"/>
  <c r="B3007" i="4"/>
  <c r="B3008" i="4" s="1"/>
  <c r="C3006" i="4"/>
  <c r="B3006" i="4"/>
  <c r="C2508" i="4"/>
  <c r="C2509" i="4" s="1"/>
  <c r="C2510" i="4" s="1"/>
  <c r="C2511" i="4" s="1"/>
  <c r="C2512" i="4" s="1"/>
  <c r="C2513" i="4" s="1"/>
  <c r="C2514" i="4" s="1"/>
  <c r="C2515" i="4" s="1"/>
  <c r="C2516" i="4" s="1"/>
  <c r="C2517" i="4" s="1"/>
  <c r="C2518" i="4" s="1"/>
  <c r="C2519" i="4" s="1"/>
  <c r="C2520" i="4" s="1"/>
  <c r="C2521" i="4" s="1"/>
  <c r="C2522" i="4" s="1"/>
  <c r="C2523" i="4" s="1"/>
  <c r="C2524" i="4" s="1"/>
  <c r="C2525" i="4" s="1"/>
  <c r="C2526" i="4" s="1"/>
  <c r="C2527" i="4" s="1"/>
  <c r="C2528" i="4" s="1"/>
  <c r="C2529" i="4" s="1"/>
  <c r="C2530" i="4" s="1"/>
  <c r="C2531" i="4" s="1"/>
  <c r="C2532" i="4" s="1"/>
  <c r="C2533" i="4" s="1"/>
  <c r="C2534" i="4" s="1"/>
  <c r="C2535" i="4" s="1"/>
  <c r="C2536" i="4" s="1"/>
  <c r="C2537" i="4" s="1"/>
  <c r="C2538" i="4" s="1"/>
  <c r="C2539" i="4" s="1"/>
  <c r="C2540" i="4" s="1"/>
  <c r="C2541" i="4" s="1"/>
  <c r="C2542" i="4" s="1"/>
  <c r="C2543" i="4" s="1"/>
  <c r="C2544" i="4" s="1"/>
  <c r="C2545" i="4" s="1"/>
  <c r="C2546" i="4" s="1"/>
  <c r="C2547" i="4" s="1"/>
  <c r="C2548" i="4" s="1"/>
  <c r="C2549" i="4" s="1"/>
  <c r="C2550" i="4" s="1"/>
  <c r="C2551" i="4" s="1"/>
  <c r="C2552" i="4" s="1"/>
  <c r="C2553" i="4" s="1"/>
  <c r="C2554" i="4" s="1"/>
  <c r="C2555" i="4" s="1"/>
  <c r="C2556" i="4" s="1"/>
  <c r="C2557" i="4" s="1"/>
  <c r="C2558" i="4" s="1"/>
  <c r="C2559" i="4" s="1"/>
  <c r="C2560" i="4" s="1"/>
  <c r="C2561" i="4" s="1"/>
  <c r="C2562" i="4" s="1"/>
  <c r="C2563" i="4" s="1"/>
  <c r="C2564" i="4" s="1"/>
  <c r="C2565" i="4" s="1"/>
  <c r="C2566" i="4" s="1"/>
  <c r="C2567" i="4" s="1"/>
  <c r="C2568" i="4" s="1"/>
  <c r="C2569" i="4" s="1"/>
  <c r="C2570" i="4" s="1"/>
  <c r="C2571" i="4" s="1"/>
  <c r="C2572" i="4" s="1"/>
  <c r="C2573" i="4" s="1"/>
  <c r="C2574" i="4" s="1"/>
  <c r="C2575" i="4" s="1"/>
  <c r="C2576" i="4" s="1"/>
  <c r="C2577" i="4" s="1"/>
  <c r="C2578" i="4" s="1"/>
  <c r="C2579" i="4" s="1"/>
  <c r="C2580" i="4" s="1"/>
  <c r="C2581" i="4" s="1"/>
  <c r="C2582" i="4" s="1"/>
  <c r="C2583" i="4" s="1"/>
  <c r="C2584" i="4" s="1"/>
  <c r="C2585" i="4" s="1"/>
  <c r="C2586" i="4" s="1"/>
  <c r="C2587" i="4" s="1"/>
  <c r="C2588" i="4" s="1"/>
  <c r="C2589" i="4" s="1"/>
  <c r="C2590" i="4" s="1"/>
  <c r="C2591" i="4" s="1"/>
  <c r="C2592" i="4" s="1"/>
  <c r="C2593" i="4" s="1"/>
  <c r="C2594" i="4" s="1"/>
  <c r="C2595" i="4" s="1"/>
  <c r="C2596" i="4" s="1"/>
  <c r="C2597" i="4" s="1"/>
  <c r="C2598" i="4" s="1"/>
  <c r="C2599" i="4" s="1"/>
  <c r="C2600" i="4" s="1"/>
  <c r="C2601" i="4" s="1"/>
  <c r="C2602" i="4" s="1"/>
  <c r="C2603" i="4" s="1"/>
  <c r="C2604" i="4" s="1"/>
  <c r="C2605" i="4" s="1"/>
  <c r="C2606" i="4" s="1"/>
  <c r="C2607" i="4" s="1"/>
  <c r="C2608" i="4" s="1"/>
  <c r="C2609" i="4" s="1"/>
  <c r="C2610" i="4" s="1"/>
  <c r="C2611" i="4" s="1"/>
  <c r="C2612" i="4" s="1"/>
  <c r="C2613" i="4" s="1"/>
  <c r="C2614" i="4" s="1"/>
  <c r="C2615" i="4" s="1"/>
  <c r="C2616" i="4" s="1"/>
  <c r="C2617" i="4" s="1"/>
  <c r="C2618" i="4" s="1"/>
  <c r="C2619" i="4" s="1"/>
  <c r="C2620" i="4" s="1"/>
  <c r="C2621" i="4" s="1"/>
  <c r="C2622" i="4" s="1"/>
  <c r="C2623" i="4" s="1"/>
  <c r="C2624" i="4" s="1"/>
  <c r="C2625" i="4" s="1"/>
  <c r="C2626" i="4" s="1"/>
  <c r="C2627" i="4" s="1"/>
  <c r="C2628" i="4" s="1"/>
  <c r="C2629" i="4" s="1"/>
  <c r="C2630" i="4" s="1"/>
  <c r="C2631" i="4" s="1"/>
  <c r="C2632" i="4" s="1"/>
  <c r="C2633" i="4" s="1"/>
  <c r="C2634" i="4" s="1"/>
  <c r="C2635" i="4" s="1"/>
  <c r="C2636" i="4" s="1"/>
  <c r="C2637" i="4" s="1"/>
  <c r="C2638" i="4" s="1"/>
  <c r="C2639" i="4" s="1"/>
  <c r="C2640" i="4" s="1"/>
  <c r="C2641" i="4" s="1"/>
  <c r="C2642" i="4" s="1"/>
  <c r="C2643" i="4" s="1"/>
  <c r="C2644" i="4" s="1"/>
  <c r="C2645" i="4" s="1"/>
  <c r="C2646" i="4" s="1"/>
  <c r="C2647" i="4" s="1"/>
  <c r="C2648" i="4" s="1"/>
  <c r="C2649" i="4" s="1"/>
  <c r="C2650" i="4" s="1"/>
  <c r="C2651" i="4" s="1"/>
  <c r="C2652" i="4" s="1"/>
  <c r="C2653" i="4" s="1"/>
  <c r="C2654" i="4" s="1"/>
  <c r="C2655" i="4" s="1"/>
  <c r="C2656" i="4" s="1"/>
  <c r="C2657" i="4" s="1"/>
  <c r="C2658" i="4" s="1"/>
  <c r="C2659" i="4" s="1"/>
  <c r="C2660" i="4" s="1"/>
  <c r="C2661" i="4" s="1"/>
  <c r="C2662" i="4" s="1"/>
  <c r="C2663" i="4" s="1"/>
  <c r="C2664" i="4" s="1"/>
  <c r="C2665" i="4" s="1"/>
  <c r="C2666" i="4" s="1"/>
  <c r="C2667" i="4" s="1"/>
  <c r="C2668" i="4" s="1"/>
  <c r="C2669" i="4" s="1"/>
  <c r="C2670" i="4" s="1"/>
  <c r="C2671" i="4" s="1"/>
  <c r="C2672" i="4" s="1"/>
  <c r="C2673" i="4" s="1"/>
  <c r="C2674" i="4" s="1"/>
  <c r="C2675" i="4" s="1"/>
  <c r="C2676" i="4" s="1"/>
  <c r="C2677" i="4" s="1"/>
  <c r="C2678" i="4" s="1"/>
  <c r="C2679" i="4" s="1"/>
  <c r="C2680" i="4" s="1"/>
  <c r="C2681" i="4" s="1"/>
  <c r="C2682" i="4" s="1"/>
  <c r="C2683" i="4" s="1"/>
  <c r="C2684" i="4" s="1"/>
  <c r="C2685" i="4" s="1"/>
  <c r="C2686" i="4" s="1"/>
  <c r="C2687" i="4" s="1"/>
  <c r="C2688" i="4" s="1"/>
  <c r="C2689" i="4" s="1"/>
  <c r="C2690" i="4" s="1"/>
  <c r="C2691" i="4" s="1"/>
  <c r="C2692" i="4" s="1"/>
  <c r="C2693" i="4" s="1"/>
  <c r="C2694" i="4" s="1"/>
  <c r="C2695" i="4" s="1"/>
  <c r="C2696" i="4" s="1"/>
  <c r="C2697" i="4" s="1"/>
  <c r="C2698" i="4" s="1"/>
  <c r="C2699" i="4" s="1"/>
  <c r="C2700" i="4" s="1"/>
  <c r="C2701" i="4" s="1"/>
  <c r="C2702" i="4" s="1"/>
  <c r="C2703" i="4" s="1"/>
  <c r="C2704" i="4" s="1"/>
  <c r="C2705" i="4" s="1"/>
  <c r="C2706" i="4" s="1"/>
  <c r="C2707" i="4" s="1"/>
  <c r="C2708" i="4" s="1"/>
  <c r="C2709" i="4" s="1"/>
  <c r="C2710" i="4" s="1"/>
  <c r="C2711" i="4" s="1"/>
  <c r="C2712" i="4" s="1"/>
  <c r="C2713" i="4" s="1"/>
  <c r="C2714" i="4" s="1"/>
  <c r="C2715" i="4" s="1"/>
  <c r="C2716" i="4" s="1"/>
  <c r="C2717" i="4" s="1"/>
  <c r="C2718" i="4" s="1"/>
  <c r="C2719" i="4" s="1"/>
  <c r="C2720" i="4" s="1"/>
  <c r="C2721" i="4" s="1"/>
  <c r="C2722" i="4" s="1"/>
  <c r="C2723" i="4" s="1"/>
  <c r="C2724" i="4" s="1"/>
  <c r="C2725" i="4" s="1"/>
  <c r="C2726" i="4" s="1"/>
  <c r="C2727" i="4" s="1"/>
  <c r="C2728" i="4" s="1"/>
  <c r="C2729" i="4" s="1"/>
  <c r="C2730" i="4" s="1"/>
  <c r="C2731" i="4" s="1"/>
  <c r="C2732" i="4" s="1"/>
  <c r="C2733" i="4" s="1"/>
  <c r="C2734" i="4" s="1"/>
  <c r="C2735" i="4" s="1"/>
  <c r="C2736" i="4" s="1"/>
  <c r="C2737" i="4" s="1"/>
  <c r="C2738" i="4" s="1"/>
  <c r="C2739" i="4" s="1"/>
  <c r="C2740" i="4" s="1"/>
  <c r="C2741" i="4" s="1"/>
  <c r="C2742" i="4" s="1"/>
  <c r="C2743" i="4" s="1"/>
  <c r="C2744" i="4" s="1"/>
  <c r="C2745" i="4" s="1"/>
  <c r="C2746" i="4" s="1"/>
  <c r="C2747" i="4" s="1"/>
  <c r="C2748" i="4" s="1"/>
  <c r="C2749" i="4" s="1"/>
  <c r="C2750" i="4" s="1"/>
  <c r="C2751" i="4" s="1"/>
  <c r="C2752" i="4" s="1"/>
  <c r="C2753" i="4" s="1"/>
  <c r="C2754" i="4" s="1"/>
  <c r="C2755" i="4" s="1"/>
  <c r="C2756" i="4" s="1"/>
  <c r="C2757" i="4" s="1"/>
  <c r="C2758" i="4" s="1"/>
  <c r="C2759" i="4" s="1"/>
  <c r="C2760" i="4" s="1"/>
  <c r="C2761" i="4" s="1"/>
  <c r="C2762" i="4" s="1"/>
  <c r="C2763" i="4" s="1"/>
  <c r="C2764" i="4" s="1"/>
  <c r="C2765" i="4" s="1"/>
  <c r="C2766" i="4" s="1"/>
  <c r="C2767" i="4" s="1"/>
  <c r="C2768" i="4" s="1"/>
  <c r="C2769" i="4" s="1"/>
  <c r="C2770" i="4" s="1"/>
  <c r="C2771" i="4" s="1"/>
  <c r="C2772" i="4" s="1"/>
  <c r="C2773" i="4" s="1"/>
  <c r="C2774" i="4" s="1"/>
  <c r="C2775" i="4" s="1"/>
  <c r="C2776" i="4" s="1"/>
  <c r="C2777" i="4" s="1"/>
  <c r="C2778" i="4" s="1"/>
  <c r="C2779" i="4" s="1"/>
  <c r="C2780" i="4" s="1"/>
  <c r="C2781" i="4" s="1"/>
  <c r="C2782" i="4" s="1"/>
  <c r="C2783" i="4" s="1"/>
  <c r="C2784" i="4" s="1"/>
  <c r="C2785" i="4" s="1"/>
  <c r="C2786" i="4" s="1"/>
  <c r="C2787" i="4" s="1"/>
  <c r="C2788" i="4" s="1"/>
  <c r="C2789" i="4" s="1"/>
  <c r="C2790" i="4" s="1"/>
  <c r="C2791" i="4" s="1"/>
  <c r="C2792" i="4" s="1"/>
  <c r="C2793" i="4" s="1"/>
  <c r="C2794" i="4" s="1"/>
  <c r="C2795" i="4" s="1"/>
  <c r="C2796" i="4" s="1"/>
  <c r="C2797" i="4" s="1"/>
  <c r="C2798" i="4" s="1"/>
  <c r="C2799" i="4" s="1"/>
  <c r="C2800" i="4" s="1"/>
  <c r="C2801" i="4" s="1"/>
  <c r="C2802" i="4" s="1"/>
  <c r="C2803" i="4" s="1"/>
  <c r="C2804" i="4" s="1"/>
  <c r="C2805" i="4" s="1"/>
  <c r="C2806" i="4" s="1"/>
  <c r="C2807" i="4" s="1"/>
  <c r="C2808" i="4" s="1"/>
  <c r="C2809" i="4" s="1"/>
  <c r="C2810" i="4" s="1"/>
  <c r="C2811" i="4" s="1"/>
  <c r="C2812" i="4" s="1"/>
  <c r="C2813" i="4" s="1"/>
  <c r="C2814" i="4" s="1"/>
  <c r="C2815" i="4" s="1"/>
  <c r="C2816" i="4" s="1"/>
  <c r="C2817" i="4" s="1"/>
  <c r="C2818" i="4" s="1"/>
  <c r="C2819" i="4" s="1"/>
  <c r="C2820" i="4" s="1"/>
  <c r="C2821" i="4" s="1"/>
  <c r="C2822" i="4" s="1"/>
  <c r="C2823" i="4" s="1"/>
  <c r="C2824" i="4" s="1"/>
  <c r="C2825" i="4" s="1"/>
  <c r="C2826" i="4" s="1"/>
  <c r="C2827" i="4" s="1"/>
  <c r="C2828" i="4" s="1"/>
  <c r="C2829" i="4" s="1"/>
  <c r="C2830" i="4" s="1"/>
  <c r="C2831" i="4" s="1"/>
  <c r="C2832" i="4" s="1"/>
  <c r="C2833" i="4" s="1"/>
  <c r="C2834" i="4" s="1"/>
  <c r="C2835" i="4" s="1"/>
  <c r="C2836" i="4" s="1"/>
  <c r="C2837" i="4" s="1"/>
  <c r="C2838" i="4" s="1"/>
  <c r="C2839" i="4" s="1"/>
  <c r="C2840" i="4" s="1"/>
  <c r="C2841" i="4" s="1"/>
  <c r="C2842" i="4" s="1"/>
  <c r="C2843" i="4" s="1"/>
  <c r="C2844" i="4" s="1"/>
  <c r="C2845" i="4" s="1"/>
  <c r="C2846" i="4" s="1"/>
  <c r="C2847" i="4" s="1"/>
  <c r="C2848" i="4" s="1"/>
  <c r="C2849" i="4" s="1"/>
  <c r="C2850" i="4" s="1"/>
  <c r="C2851" i="4" s="1"/>
  <c r="C2852" i="4" s="1"/>
  <c r="C2853" i="4" s="1"/>
  <c r="C2854" i="4" s="1"/>
  <c r="C2855" i="4" s="1"/>
  <c r="C2856" i="4" s="1"/>
  <c r="C2857" i="4" s="1"/>
  <c r="C2858" i="4" s="1"/>
  <c r="C2859" i="4" s="1"/>
  <c r="C2860" i="4" s="1"/>
  <c r="C2861" i="4" s="1"/>
  <c r="C2862" i="4" s="1"/>
  <c r="C2863" i="4" s="1"/>
  <c r="C2864" i="4" s="1"/>
  <c r="C2865" i="4" s="1"/>
  <c r="C2866" i="4" s="1"/>
  <c r="C2867" i="4" s="1"/>
  <c r="C2868" i="4" s="1"/>
  <c r="C2869" i="4" s="1"/>
  <c r="C2870" i="4" s="1"/>
  <c r="C2871" i="4" s="1"/>
  <c r="C2872" i="4" s="1"/>
  <c r="C2873" i="4" s="1"/>
  <c r="C2874" i="4" s="1"/>
  <c r="C2875" i="4" s="1"/>
  <c r="C2876" i="4" s="1"/>
  <c r="C2877" i="4" s="1"/>
  <c r="C2878" i="4" s="1"/>
  <c r="C2879" i="4" s="1"/>
  <c r="C2880" i="4" s="1"/>
  <c r="C2881" i="4" s="1"/>
  <c r="C2882" i="4" s="1"/>
  <c r="C2883" i="4" s="1"/>
  <c r="C2884" i="4" s="1"/>
  <c r="C2885" i="4" s="1"/>
  <c r="C2886" i="4" s="1"/>
  <c r="C2887" i="4" s="1"/>
  <c r="C2888" i="4" s="1"/>
  <c r="C2889" i="4" s="1"/>
  <c r="C2890" i="4" s="1"/>
  <c r="C2891" i="4" s="1"/>
  <c r="C2892" i="4" s="1"/>
  <c r="C2893" i="4" s="1"/>
  <c r="C2894" i="4" s="1"/>
  <c r="C2895" i="4" s="1"/>
  <c r="C2896" i="4" s="1"/>
  <c r="C2897" i="4" s="1"/>
  <c r="C2898" i="4" s="1"/>
  <c r="C2899" i="4" s="1"/>
  <c r="C2900" i="4" s="1"/>
  <c r="C2901" i="4" s="1"/>
  <c r="C2902" i="4" s="1"/>
  <c r="C2903" i="4" s="1"/>
  <c r="C2904" i="4" s="1"/>
  <c r="C2905" i="4" s="1"/>
  <c r="C2906" i="4" s="1"/>
  <c r="C2907" i="4" s="1"/>
  <c r="C2908" i="4" s="1"/>
  <c r="C2909" i="4" s="1"/>
  <c r="C2910" i="4" s="1"/>
  <c r="C2911" i="4" s="1"/>
  <c r="C2912" i="4" s="1"/>
  <c r="C2913" i="4" s="1"/>
  <c r="C2914" i="4" s="1"/>
  <c r="C2915" i="4" s="1"/>
  <c r="C2916" i="4" s="1"/>
  <c r="C2917" i="4" s="1"/>
  <c r="C2918" i="4" s="1"/>
  <c r="C2919" i="4" s="1"/>
  <c r="C2920" i="4" s="1"/>
  <c r="C2921" i="4" s="1"/>
  <c r="C2922" i="4" s="1"/>
  <c r="C2923" i="4" s="1"/>
  <c r="C2924" i="4" s="1"/>
  <c r="C2925" i="4" s="1"/>
  <c r="C2926" i="4" s="1"/>
  <c r="C2927" i="4" s="1"/>
  <c r="C2928" i="4" s="1"/>
  <c r="C2929" i="4" s="1"/>
  <c r="C2930" i="4" s="1"/>
  <c r="C2931" i="4" s="1"/>
  <c r="C2932" i="4" s="1"/>
  <c r="C2933" i="4" s="1"/>
  <c r="C2934" i="4" s="1"/>
  <c r="C2935" i="4" s="1"/>
  <c r="C2936" i="4" s="1"/>
  <c r="C2937" i="4" s="1"/>
  <c r="C2938" i="4" s="1"/>
  <c r="C2939" i="4" s="1"/>
  <c r="C2940" i="4" s="1"/>
  <c r="C2941" i="4" s="1"/>
  <c r="C2942" i="4" s="1"/>
  <c r="C2943" i="4" s="1"/>
  <c r="C2944" i="4" s="1"/>
  <c r="C2945" i="4" s="1"/>
  <c r="C2946" i="4" s="1"/>
  <c r="C2947" i="4" s="1"/>
  <c r="C2948" i="4" s="1"/>
  <c r="C2949" i="4" s="1"/>
  <c r="C2950" i="4" s="1"/>
  <c r="C2951" i="4" s="1"/>
  <c r="C2952" i="4" s="1"/>
  <c r="C2953" i="4" s="1"/>
  <c r="C2954" i="4" s="1"/>
  <c r="C2955" i="4" s="1"/>
  <c r="C2956" i="4" s="1"/>
  <c r="C2957" i="4" s="1"/>
  <c r="C2958" i="4" s="1"/>
  <c r="C2959" i="4" s="1"/>
  <c r="C2960" i="4" s="1"/>
  <c r="C2961" i="4" s="1"/>
  <c r="C2962" i="4" s="1"/>
  <c r="C2963" i="4" s="1"/>
  <c r="C2964" i="4" s="1"/>
  <c r="C2965" i="4" s="1"/>
  <c r="C2966" i="4" s="1"/>
  <c r="C2967" i="4" s="1"/>
  <c r="C2968" i="4" s="1"/>
  <c r="C2969" i="4" s="1"/>
  <c r="C2970" i="4" s="1"/>
  <c r="C2971" i="4" s="1"/>
  <c r="C2972" i="4" s="1"/>
  <c r="C2973" i="4" s="1"/>
  <c r="C2974" i="4" s="1"/>
  <c r="C2975" i="4" s="1"/>
  <c r="C2976" i="4" s="1"/>
  <c r="C2977" i="4" s="1"/>
  <c r="C2978" i="4" s="1"/>
  <c r="C2979" i="4" s="1"/>
  <c r="C2980" i="4" s="1"/>
  <c r="C2981" i="4" s="1"/>
  <c r="C2982" i="4" s="1"/>
  <c r="C2983" i="4" s="1"/>
  <c r="C2984" i="4" s="1"/>
  <c r="C2985" i="4" s="1"/>
  <c r="C2986" i="4" s="1"/>
  <c r="C2987" i="4" s="1"/>
  <c r="C2988" i="4" s="1"/>
  <c r="C2989" i="4" s="1"/>
  <c r="C2990" i="4" s="1"/>
  <c r="C2991" i="4" s="1"/>
  <c r="C2992" i="4" s="1"/>
  <c r="C2993" i="4" s="1"/>
  <c r="C2994" i="4" s="1"/>
  <c r="C2995" i="4" s="1"/>
  <c r="C2996" i="4" s="1"/>
  <c r="C2997" i="4" s="1"/>
  <c r="C2998" i="4" s="1"/>
  <c r="C2999" i="4" s="1"/>
  <c r="C3000" i="4" s="1"/>
  <c r="C3001" i="4" s="1"/>
  <c r="C3002" i="4" s="1"/>
  <c r="C3003" i="4" s="1"/>
  <c r="C3004" i="4" s="1"/>
  <c r="B2508" i="4"/>
  <c r="B2509" i="4" s="1"/>
  <c r="B2510" i="4" s="1"/>
  <c r="B2511" i="4" s="1"/>
  <c r="B2512" i="4" s="1"/>
  <c r="B2513" i="4" s="1"/>
  <c r="B2514" i="4" s="1"/>
  <c r="B2515" i="4" s="1"/>
  <c r="B2516" i="4" s="1"/>
  <c r="B2517" i="4" s="1"/>
  <c r="B2518" i="4" s="1"/>
  <c r="B2519" i="4" s="1"/>
  <c r="B2520" i="4" s="1"/>
  <c r="B2521" i="4" s="1"/>
  <c r="B2522" i="4" s="1"/>
  <c r="B2523" i="4" s="1"/>
  <c r="B2524" i="4" s="1"/>
  <c r="B2525" i="4" s="1"/>
  <c r="B2526" i="4" s="1"/>
  <c r="B2527" i="4" s="1"/>
  <c r="B2528" i="4" s="1"/>
  <c r="B2529" i="4" s="1"/>
  <c r="B2530" i="4" s="1"/>
  <c r="B2531" i="4" s="1"/>
  <c r="B2532" i="4" s="1"/>
  <c r="B2533" i="4" s="1"/>
  <c r="B2534" i="4" s="1"/>
  <c r="B2535" i="4" s="1"/>
  <c r="B2536" i="4" s="1"/>
  <c r="B2537" i="4" s="1"/>
  <c r="B2538" i="4" s="1"/>
  <c r="B2539" i="4" s="1"/>
  <c r="B2540" i="4" s="1"/>
  <c r="B2541" i="4" s="1"/>
  <c r="B2542" i="4" s="1"/>
  <c r="B2543" i="4" s="1"/>
  <c r="B2544" i="4" s="1"/>
  <c r="B2545" i="4" s="1"/>
  <c r="B2546" i="4" s="1"/>
  <c r="B2547" i="4" s="1"/>
  <c r="B2548" i="4" s="1"/>
  <c r="B2549" i="4" s="1"/>
  <c r="B2550" i="4" s="1"/>
  <c r="B2551" i="4" s="1"/>
  <c r="B2552" i="4" s="1"/>
  <c r="B2553" i="4" s="1"/>
  <c r="B2554" i="4" s="1"/>
  <c r="B2555" i="4" s="1"/>
  <c r="B2556" i="4" s="1"/>
  <c r="B2557" i="4" s="1"/>
  <c r="B2558" i="4" s="1"/>
  <c r="B2559" i="4" s="1"/>
  <c r="B2560" i="4" s="1"/>
  <c r="B2561" i="4" s="1"/>
  <c r="B2562" i="4" s="1"/>
  <c r="B2563" i="4" s="1"/>
  <c r="B2564" i="4" s="1"/>
  <c r="B2565" i="4" s="1"/>
  <c r="B2566" i="4" s="1"/>
  <c r="B2567" i="4" s="1"/>
  <c r="B2568" i="4" s="1"/>
  <c r="B2569" i="4" s="1"/>
  <c r="B2570" i="4" s="1"/>
  <c r="B2571" i="4" s="1"/>
  <c r="B2572" i="4" s="1"/>
  <c r="B2573" i="4" s="1"/>
  <c r="B2574" i="4" s="1"/>
  <c r="B2575" i="4" s="1"/>
  <c r="B2576" i="4" s="1"/>
  <c r="B2577" i="4" s="1"/>
  <c r="B2578" i="4" s="1"/>
  <c r="B2579" i="4" s="1"/>
  <c r="B2580" i="4" s="1"/>
  <c r="B2581" i="4" s="1"/>
  <c r="B2582" i="4" s="1"/>
  <c r="B2583" i="4" s="1"/>
  <c r="B2584" i="4" s="1"/>
  <c r="B2585" i="4" s="1"/>
  <c r="B2586" i="4" s="1"/>
  <c r="B2587" i="4" s="1"/>
  <c r="B2588" i="4" s="1"/>
  <c r="B2589" i="4" s="1"/>
  <c r="B2590" i="4" s="1"/>
  <c r="B2591" i="4" s="1"/>
  <c r="B2592" i="4" s="1"/>
  <c r="B2593" i="4" s="1"/>
  <c r="B2594" i="4" s="1"/>
  <c r="B2595" i="4" s="1"/>
  <c r="B2596" i="4" s="1"/>
  <c r="B2597" i="4" s="1"/>
  <c r="B2598" i="4" s="1"/>
  <c r="B2599" i="4" s="1"/>
  <c r="B2600" i="4" s="1"/>
  <c r="B2601" i="4" s="1"/>
  <c r="B2602" i="4" s="1"/>
  <c r="B2603" i="4" s="1"/>
  <c r="B2604" i="4" s="1"/>
  <c r="B2605" i="4" s="1"/>
  <c r="B2606" i="4" s="1"/>
  <c r="B2607" i="4" s="1"/>
  <c r="B2608" i="4" s="1"/>
  <c r="B2609" i="4" s="1"/>
  <c r="B2610" i="4" s="1"/>
  <c r="B2611" i="4" s="1"/>
  <c r="B2612" i="4" s="1"/>
  <c r="B2613" i="4" s="1"/>
  <c r="B2614" i="4" s="1"/>
  <c r="B2615" i="4" s="1"/>
  <c r="B2616" i="4" s="1"/>
  <c r="B2617" i="4" s="1"/>
  <c r="B2618" i="4" s="1"/>
  <c r="B2619" i="4" s="1"/>
  <c r="B2620" i="4" s="1"/>
  <c r="B2621" i="4" s="1"/>
  <c r="B2622" i="4" s="1"/>
  <c r="B2623" i="4" s="1"/>
  <c r="B2624" i="4" s="1"/>
  <c r="B2625" i="4" s="1"/>
  <c r="B2626" i="4" s="1"/>
  <c r="B2627" i="4" s="1"/>
  <c r="B2628" i="4" s="1"/>
  <c r="B2629" i="4" s="1"/>
  <c r="B2630" i="4" s="1"/>
  <c r="B2631" i="4" s="1"/>
  <c r="B2632" i="4" s="1"/>
  <c r="B2633" i="4" s="1"/>
  <c r="B2634" i="4" s="1"/>
  <c r="B2635" i="4" s="1"/>
  <c r="B2636" i="4" s="1"/>
  <c r="B2637" i="4" s="1"/>
  <c r="B2638" i="4" s="1"/>
  <c r="B2639" i="4" s="1"/>
  <c r="B2640" i="4" s="1"/>
  <c r="B2641" i="4" s="1"/>
  <c r="B2642" i="4" s="1"/>
  <c r="B2643" i="4" s="1"/>
  <c r="B2644" i="4" s="1"/>
  <c r="B2645" i="4" s="1"/>
  <c r="B2646" i="4" s="1"/>
  <c r="B2647" i="4" s="1"/>
  <c r="B2648" i="4" s="1"/>
  <c r="B2649" i="4" s="1"/>
  <c r="B2650" i="4" s="1"/>
  <c r="B2651" i="4" s="1"/>
  <c r="B2652" i="4" s="1"/>
  <c r="B2653" i="4" s="1"/>
  <c r="B2654" i="4" s="1"/>
  <c r="B2655" i="4" s="1"/>
  <c r="B2656" i="4" s="1"/>
  <c r="B2657" i="4" s="1"/>
  <c r="B2658" i="4" s="1"/>
  <c r="B2659" i="4" s="1"/>
  <c r="B2660" i="4" s="1"/>
  <c r="B2661" i="4" s="1"/>
  <c r="B2662" i="4" s="1"/>
  <c r="B2663" i="4" s="1"/>
  <c r="B2664" i="4" s="1"/>
  <c r="B2665" i="4" s="1"/>
  <c r="B2666" i="4" s="1"/>
  <c r="B2667" i="4" s="1"/>
  <c r="B2668" i="4" s="1"/>
  <c r="B2669" i="4" s="1"/>
  <c r="B2670" i="4" s="1"/>
  <c r="B2671" i="4" s="1"/>
  <c r="B2672" i="4" s="1"/>
  <c r="B2673" i="4" s="1"/>
  <c r="B2674" i="4" s="1"/>
  <c r="B2675" i="4" s="1"/>
  <c r="B2676" i="4" s="1"/>
  <c r="B2677" i="4" s="1"/>
  <c r="B2678" i="4" s="1"/>
  <c r="B2679" i="4" s="1"/>
  <c r="B2680" i="4" s="1"/>
  <c r="B2681" i="4" s="1"/>
  <c r="B2682" i="4" s="1"/>
  <c r="B2683" i="4" s="1"/>
  <c r="B2684" i="4" s="1"/>
  <c r="B2685" i="4" s="1"/>
  <c r="B2686" i="4" s="1"/>
  <c r="B2687" i="4" s="1"/>
  <c r="B2688" i="4" s="1"/>
  <c r="B2689" i="4" s="1"/>
  <c r="B2690" i="4" s="1"/>
  <c r="B2691" i="4" s="1"/>
  <c r="B2692" i="4" s="1"/>
  <c r="B2693" i="4" s="1"/>
  <c r="B2694" i="4" s="1"/>
  <c r="B2695" i="4" s="1"/>
  <c r="B2696" i="4" s="1"/>
  <c r="B2697" i="4" s="1"/>
  <c r="B2698" i="4" s="1"/>
  <c r="B2699" i="4" s="1"/>
  <c r="B2700" i="4" s="1"/>
  <c r="B2701" i="4" s="1"/>
  <c r="B2702" i="4" s="1"/>
  <c r="B2703" i="4" s="1"/>
  <c r="B2704" i="4" s="1"/>
  <c r="B2705" i="4" s="1"/>
  <c r="B2706" i="4" s="1"/>
  <c r="B2707" i="4" s="1"/>
  <c r="B2708" i="4" s="1"/>
  <c r="B2709" i="4" s="1"/>
  <c r="B2710" i="4" s="1"/>
  <c r="B2711" i="4" s="1"/>
  <c r="B2712" i="4" s="1"/>
  <c r="B2713" i="4" s="1"/>
  <c r="B2714" i="4" s="1"/>
  <c r="B2715" i="4" s="1"/>
  <c r="B2716" i="4" s="1"/>
  <c r="B2717" i="4" s="1"/>
  <c r="B2718" i="4" s="1"/>
  <c r="B2719" i="4" s="1"/>
  <c r="B2720" i="4" s="1"/>
  <c r="B2721" i="4" s="1"/>
  <c r="B2722" i="4" s="1"/>
  <c r="B2723" i="4" s="1"/>
  <c r="B2724" i="4" s="1"/>
  <c r="B2725" i="4" s="1"/>
  <c r="B2726" i="4" s="1"/>
  <c r="B2727" i="4" s="1"/>
  <c r="B2728" i="4" s="1"/>
  <c r="B2729" i="4" s="1"/>
  <c r="B2730" i="4" s="1"/>
  <c r="B2731" i="4" s="1"/>
  <c r="B2732" i="4" s="1"/>
  <c r="B2733" i="4" s="1"/>
  <c r="B2734" i="4" s="1"/>
  <c r="B2735" i="4" s="1"/>
  <c r="B2736" i="4" s="1"/>
  <c r="B2737" i="4" s="1"/>
  <c r="B2738" i="4" s="1"/>
  <c r="B2739" i="4" s="1"/>
  <c r="B2740" i="4" s="1"/>
  <c r="B2741" i="4" s="1"/>
  <c r="B2742" i="4" s="1"/>
  <c r="B2743" i="4" s="1"/>
  <c r="B2744" i="4" s="1"/>
  <c r="B2745" i="4" s="1"/>
  <c r="B2746" i="4" s="1"/>
  <c r="B2747" i="4" s="1"/>
  <c r="B2748" i="4" s="1"/>
  <c r="B2749" i="4" s="1"/>
  <c r="B2750" i="4" s="1"/>
  <c r="B2751" i="4" s="1"/>
  <c r="B2752" i="4" s="1"/>
  <c r="B2753" i="4" s="1"/>
  <c r="B2754" i="4" s="1"/>
  <c r="B2755" i="4" s="1"/>
  <c r="B2756" i="4" s="1"/>
  <c r="B2757" i="4" s="1"/>
  <c r="B2758" i="4" s="1"/>
  <c r="B2759" i="4" s="1"/>
  <c r="B2760" i="4" s="1"/>
  <c r="B2761" i="4" s="1"/>
  <c r="B2762" i="4" s="1"/>
  <c r="B2763" i="4" s="1"/>
  <c r="B2764" i="4" s="1"/>
  <c r="B2765" i="4" s="1"/>
  <c r="B2766" i="4" s="1"/>
  <c r="B2767" i="4" s="1"/>
  <c r="B2768" i="4" s="1"/>
  <c r="B2769" i="4" s="1"/>
  <c r="B2770" i="4" s="1"/>
  <c r="B2771" i="4" s="1"/>
  <c r="B2772" i="4" s="1"/>
  <c r="B2773" i="4" s="1"/>
  <c r="B2774" i="4" s="1"/>
  <c r="B2775" i="4" s="1"/>
  <c r="B2776" i="4" s="1"/>
  <c r="B2777" i="4" s="1"/>
  <c r="B2778" i="4" s="1"/>
  <c r="B2779" i="4" s="1"/>
  <c r="B2780" i="4" s="1"/>
  <c r="B2781" i="4" s="1"/>
  <c r="B2782" i="4" s="1"/>
  <c r="B2783" i="4" s="1"/>
  <c r="B2784" i="4" s="1"/>
  <c r="B2785" i="4" s="1"/>
  <c r="B2786" i="4" s="1"/>
  <c r="B2787" i="4" s="1"/>
  <c r="B2788" i="4" s="1"/>
  <c r="B2789" i="4" s="1"/>
  <c r="B2790" i="4" s="1"/>
  <c r="B2791" i="4" s="1"/>
  <c r="B2792" i="4" s="1"/>
  <c r="B2793" i="4" s="1"/>
  <c r="B2794" i="4" s="1"/>
  <c r="B2795" i="4" s="1"/>
  <c r="B2796" i="4" s="1"/>
  <c r="B2797" i="4" s="1"/>
  <c r="B2798" i="4" s="1"/>
  <c r="B2799" i="4" s="1"/>
  <c r="B2800" i="4" s="1"/>
  <c r="B2801" i="4" s="1"/>
  <c r="B2802" i="4" s="1"/>
  <c r="B2803" i="4" s="1"/>
  <c r="B2804" i="4" s="1"/>
  <c r="B2805" i="4" s="1"/>
  <c r="B2806" i="4" s="1"/>
  <c r="B2807" i="4" s="1"/>
  <c r="B2808" i="4" s="1"/>
  <c r="B2809" i="4" s="1"/>
  <c r="B2810" i="4" s="1"/>
  <c r="B2811" i="4" s="1"/>
  <c r="B2812" i="4" s="1"/>
  <c r="B2813" i="4" s="1"/>
  <c r="B2814" i="4" s="1"/>
  <c r="B2815" i="4" s="1"/>
  <c r="B2816" i="4" s="1"/>
  <c r="B2817" i="4" s="1"/>
  <c r="B2818" i="4" s="1"/>
  <c r="B2819" i="4" s="1"/>
  <c r="B2820" i="4" s="1"/>
  <c r="B2821" i="4" s="1"/>
  <c r="B2822" i="4" s="1"/>
  <c r="B2823" i="4" s="1"/>
  <c r="B2824" i="4" s="1"/>
  <c r="B2825" i="4" s="1"/>
  <c r="B2826" i="4" s="1"/>
  <c r="B2827" i="4" s="1"/>
  <c r="B2828" i="4" s="1"/>
  <c r="B2829" i="4" s="1"/>
  <c r="B2830" i="4" s="1"/>
  <c r="B2831" i="4" s="1"/>
  <c r="B2832" i="4" s="1"/>
  <c r="B2833" i="4" s="1"/>
  <c r="B2834" i="4" s="1"/>
  <c r="B2835" i="4" s="1"/>
  <c r="B2836" i="4" s="1"/>
  <c r="B2837" i="4" s="1"/>
  <c r="B2838" i="4" s="1"/>
  <c r="B2839" i="4" s="1"/>
  <c r="B2840" i="4" s="1"/>
  <c r="B2841" i="4" s="1"/>
  <c r="B2842" i="4" s="1"/>
  <c r="B2843" i="4" s="1"/>
  <c r="B2844" i="4" s="1"/>
  <c r="B2845" i="4" s="1"/>
  <c r="B2846" i="4" s="1"/>
  <c r="B2847" i="4" s="1"/>
  <c r="B2848" i="4" s="1"/>
  <c r="B2849" i="4" s="1"/>
  <c r="B2850" i="4" s="1"/>
  <c r="B2851" i="4" s="1"/>
  <c r="B2852" i="4" s="1"/>
  <c r="B2853" i="4" s="1"/>
  <c r="B2854" i="4" s="1"/>
  <c r="B2855" i="4" s="1"/>
  <c r="B2856" i="4" s="1"/>
  <c r="B2857" i="4" s="1"/>
  <c r="B2858" i="4" s="1"/>
  <c r="B2859" i="4" s="1"/>
  <c r="B2860" i="4" s="1"/>
  <c r="B2861" i="4" s="1"/>
  <c r="B2862" i="4" s="1"/>
  <c r="B2863" i="4" s="1"/>
  <c r="B2864" i="4" s="1"/>
  <c r="B2865" i="4" s="1"/>
  <c r="B2866" i="4" s="1"/>
  <c r="B2867" i="4" s="1"/>
  <c r="B2868" i="4" s="1"/>
  <c r="B2869" i="4" s="1"/>
  <c r="B2870" i="4" s="1"/>
  <c r="B2871" i="4" s="1"/>
  <c r="B2872" i="4" s="1"/>
  <c r="B2873" i="4" s="1"/>
  <c r="B2874" i="4" s="1"/>
  <c r="B2875" i="4" s="1"/>
  <c r="B2876" i="4" s="1"/>
  <c r="B2877" i="4" s="1"/>
  <c r="B2878" i="4" s="1"/>
  <c r="B2879" i="4" s="1"/>
  <c r="B2880" i="4" s="1"/>
  <c r="B2881" i="4" s="1"/>
  <c r="B2882" i="4" s="1"/>
  <c r="B2883" i="4" s="1"/>
  <c r="B2884" i="4" s="1"/>
  <c r="B2885" i="4" s="1"/>
  <c r="B2886" i="4" s="1"/>
  <c r="B2887" i="4" s="1"/>
  <c r="B2888" i="4" s="1"/>
  <c r="B2889" i="4" s="1"/>
  <c r="B2890" i="4" s="1"/>
  <c r="B2891" i="4" s="1"/>
  <c r="B2892" i="4" s="1"/>
  <c r="B2893" i="4" s="1"/>
  <c r="B2894" i="4" s="1"/>
  <c r="B2895" i="4" s="1"/>
  <c r="B2896" i="4" s="1"/>
  <c r="B2897" i="4" s="1"/>
  <c r="B2898" i="4" s="1"/>
  <c r="B2899" i="4" s="1"/>
  <c r="B2900" i="4" s="1"/>
  <c r="B2901" i="4" s="1"/>
  <c r="B2902" i="4" s="1"/>
  <c r="B2903" i="4" s="1"/>
  <c r="B2904" i="4" s="1"/>
  <c r="B2905" i="4" s="1"/>
  <c r="B2906" i="4" s="1"/>
  <c r="B2907" i="4" s="1"/>
  <c r="B2908" i="4" s="1"/>
  <c r="B2909" i="4" s="1"/>
  <c r="B2910" i="4" s="1"/>
  <c r="B2911" i="4" s="1"/>
  <c r="B2912" i="4" s="1"/>
  <c r="B2913" i="4" s="1"/>
  <c r="B2914" i="4" s="1"/>
  <c r="B2915" i="4" s="1"/>
  <c r="B2916" i="4" s="1"/>
  <c r="B2917" i="4" s="1"/>
  <c r="B2918" i="4" s="1"/>
  <c r="B2919" i="4" s="1"/>
  <c r="B2920" i="4" s="1"/>
  <c r="B2921" i="4" s="1"/>
  <c r="B2922" i="4" s="1"/>
  <c r="B2923" i="4" s="1"/>
  <c r="B2924" i="4" s="1"/>
  <c r="B2925" i="4" s="1"/>
  <c r="B2926" i="4" s="1"/>
  <c r="B2927" i="4" s="1"/>
  <c r="B2928" i="4" s="1"/>
  <c r="B2929" i="4" s="1"/>
  <c r="B2930" i="4" s="1"/>
  <c r="B2931" i="4" s="1"/>
  <c r="B2932" i="4" s="1"/>
  <c r="B2933" i="4" s="1"/>
  <c r="B2934" i="4" s="1"/>
  <c r="B2935" i="4" s="1"/>
  <c r="B2936" i="4" s="1"/>
  <c r="B2937" i="4" s="1"/>
  <c r="B2938" i="4" s="1"/>
  <c r="B2939" i="4" s="1"/>
  <c r="B2940" i="4" s="1"/>
  <c r="B2941" i="4" s="1"/>
  <c r="B2942" i="4" s="1"/>
  <c r="B2943" i="4" s="1"/>
  <c r="B2944" i="4" s="1"/>
  <c r="B2945" i="4" s="1"/>
  <c r="B2946" i="4" s="1"/>
  <c r="B2947" i="4" s="1"/>
  <c r="B2948" i="4" s="1"/>
  <c r="B2949" i="4" s="1"/>
  <c r="B2950" i="4" s="1"/>
  <c r="B2951" i="4" s="1"/>
  <c r="B2952" i="4" s="1"/>
  <c r="B2953" i="4" s="1"/>
  <c r="B2954" i="4" s="1"/>
  <c r="B2955" i="4" s="1"/>
  <c r="B2956" i="4" s="1"/>
  <c r="B2957" i="4" s="1"/>
  <c r="B2958" i="4" s="1"/>
  <c r="B2959" i="4" s="1"/>
  <c r="B2960" i="4" s="1"/>
  <c r="B2961" i="4" s="1"/>
  <c r="B2962" i="4" s="1"/>
  <c r="B2963" i="4" s="1"/>
  <c r="B2964" i="4" s="1"/>
  <c r="B2965" i="4" s="1"/>
  <c r="B2966" i="4" s="1"/>
  <c r="B2967" i="4" s="1"/>
  <c r="B2968" i="4" s="1"/>
  <c r="B2969" i="4" s="1"/>
  <c r="B2970" i="4" s="1"/>
  <c r="B2971" i="4" s="1"/>
  <c r="B2972" i="4" s="1"/>
  <c r="B2973" i="4" s="1"/>
  <c r="B2974" i="4" s="1"/>
  <c r="B2975" i="4" s="1"/>
  <c r="B2976" i="4" s="1"/>
  <c r="B2977" i="4" s="1"/>
  <c r="B2978" i="4" s="1"/>
  <c r="B2979" i="4" s="1"/>
  <c r="B2980" i="4" s="1"/>
  <c r="B2981" i="4" s="1"/>
  <c r="B2982" i="4" s="1"/>
  <c r="B2983" i="4" s="1"/>
  <c r="B2984" i="4" s="1"/>
  <c r="B2985" i="4" s="1"/>
  <c r="B2986" i="4" s="1"/>
  <c r="B2987" i="4" s="1"/>
  <c r="B2988" i="4" s="1"/>
  <c r="B2989" i="4" s="1"/>
  <c r="B2990" i="4" s="1"/>
  <c r="B2991" i="4" s="1"/>
  <c r="B2992" i="4" s="1"/>
  <c r="B2993" i="4" s="1"/>
  <c r="B2994" i="4" s="1"/>
  <c r="B2995" i="4" s="1"/>
  <c r="B2996" i="4" s="1"/>
  <c r="B2997" i="4" s="1"/>
  <c r="B2998" i="4" s="1"/>
  <c r="B2999" i="4" s="1"/>
  <c r="B3000" i="4" s="1"/>
  <c r="B3001" i="4" s="1"/>
  <c r="B3002" i="4" s="1"/>
  <c r="B3003" i="4" s="1"/>
  <c r="B3004" i="4" s="1"/>
  <c r="C2506" i="4"/>
  <c r="C2507" i="4" s="1"/>
  <c r="B2506" i="4"/>
  <c r="B2507" i="4" s="1"/>
  <c r="C2006" i="4"/>
  <c r="C2007" i="4" s="1"/>
  <c r="C2008" i="4" s="1"/>
  <c r="C2009" i="4" s="1"/>
  <c r="C2010" i="4" s="1"/>
  <c r="C2011" i="4" s="1"/>
  <c r="C2012" i="4" s="1"/>
  <c r="C2013" i="4" s="1"/>
  <c r="C2014" i="4" s="1"/>
  <c r="C2015" i="4" s="1"/>
  <c r="C2016" i="4" s="1"/>
  <c r="C2017" i="4" s="1"/>
  <c r="C2018" i="4" s="1"/>
  <c r="C2019" i="4" s="1"/>
  <c r="C2020" i="4" s="1"/>
  <c r="C2021" i="4" s="1"/>
  <c r="C2022" i="4" s="1"/>
  <c r="C2023" i="4" s="1"/>
  <c r="C2024" i="4" s="1"/>
  <c r="C2025" i="4" s="1"/>
  <c r="C2026" i="4" s="1"/>
  <c r="C2027" i="4" s="1"/>
  <c r="C2028" i="4" s="1"/>
  <c r="C2029" i="4" s="1"/>
  <c r="C2030" i="4" s="1"/>
  <c r="C2031" i="4" s="1"/>
  <c r="C2032" i="4" s="1"/>
  <c r="C2033" i="4" s="1"/>
  <c r="C2034" i="4" s="1"/>
  <c r="C2035" i="4" s="1"/>
  <c r="C2036" i="4" s="1"/>
  <c r="C2037" i="4" s="1"/>
  <c r="C2038" i="4" s="1"/>
  <c r="C2039" i="4" s="1"/>
  <c r="C2040" i="4" s="1"/>
  <c r="C2041" i="4" s="1"/>
  <c r="C2042" i="4" s="1"/>
  <c r="C2043" i="4" s="1"/>
  <c r="C2044" i="4" s="1"/>
  <c r="C2045" i="4" s="1"/>
  <c r="C2046" i="4" s="1"/>
  <c r="C2047" i="4" s="1"/>
  <c r="C2048" i="4" s="1"/>
  <c r="C2049" i="4" s="1"/>
  <c r="C2050" i="4" s="1"/>
  <c r="C2051" i="4" s="1"/>
  <c r="C2052" i="4" s="1"/>
  <c r="C2053" i="4" s="1"/>
  <c r="C2054" i="4" s="1"/>
  <c r="C2055" i="4" s="1"/>
  <c r="C2056" i="4" s="1"/>
  <c r="C2057" i="4" s="1"/>
  <c r="C2058" i="4" s="1"/>
  <c r="C2059" i="4" s="1"/>
  <c r="C2060" i="4" s="1"/>
  <c r="C2061" i="4" s="1"/>
  <c r="C2062" i="4" s="1"/>
  <c r="C2063" i="4" s="1"/>
  <c r="C2064" i="4" s="1"/>
  <c r="C2065" i="4" s="1"/>
  <c r="C2066" i="4" s="1"/>
  <c r="C2067" i="4" s="1"/>
  <c r="C2068" i="4" s="1"/>
  <c r="C2069" i="4" s="1"/>
  <c r="C2070" i="4" s="1"/>
  <c r="C2071" i="4" s="1"/>
  <c r="C2072" i="4" s="1"/>
  <c r="C2073" i="4" s="1"/>
  <c r="C2074" i="4" s="1"/>
  <c r="C2075" i="4" s="1"/>
  <c r="C2076" i="4" s="1"/>
  <c r="C2077" i="4" s="1"/>
  <c r="C2078" i="4" s="1"/>
  <c r="C2079" i="4" s="1"/>
  <c r="C2080" i="4" s="1"/>
  <c r="C2081" i="4" s="1"/>
  <c r="C2082" i="4" s="1"/>
  <c r="C2083" i="4" s="1"/>
  <c r="C2084" i="4" s="1"/>
  <c r="C2085" i="4" s="1"/>
  <c r="C2086" i="4" s="1"/>
  <c r="C2087" i="4" s="1"/>
  <c r="C2088" i="4" s="1"/>
  <c r="C2089" i="4" s="1"/>
  <c r="C2090" i="4" s="1"/>
  <c r="C2091" i="4" s="1"/>
  <c r="C2092" i="4" s="1"/>
  <c r="C2093" i="4" s="1"/>
  <c r="C2094" i="4" s="1"/>
  <c r="C2095" i="4" s="1"/>
  <c r="C2096" i="4" s="1"/>
  <c r="C2097" i="4" s="1"/>
  <c r="C2098" i="4" s="1"/>
  <c r="C2099" i="4" s="1"/>
  <c r="C2100" i="4" s="1"/>
  <c r="C2101" i="4" s="1"/>
  <c r="C2102" i="4" s="1"/>
  <c r="C2103" i="4" s="1"/>
  <c r="C2104" i="4" s="1"/>
  <c r="C2105" i="4" s="1"/>
  <c r="C2106" i="4" s="1"/>
  <c r="C2107" i="4" s="1"/>
  <c r="C2108" i="4" s="1"/>
  <c r="C2109" i="4" s="1"/>
  <c r="C2110" i="4" s="1"/>
  <c r="C2111" i="4" s="1"/>
  <c r="C2112" i="4" s="1"/>
  <c r="C2113" i="4" s="1"/>
  <c r="C2114" i="4" s="1"/>
  <c r="C2115" i="4" s="1"/>
  <c r="C2116" i="4" s="1"/>
  <c r="C2117" i="4" s="1"/>
  <c r="C2118" i="4" s="1"/>
  <c r="C2119" i="4" s="1"/>
  <c r="C2120" i="4" s="1"/>
  <c r="C2121" i="4" s="1"/>
  <c r="C2122" i="4" s="1"/>
  <c r="C2123" i="4" s="1"/>
  <c r="C2124" i="4" s="1"/>
  <c r="C2125" i="4" s="1"/>
  <c r="C2126" i="4" s="1"/>
  <c r="C2127" i="4" s="1"/>
  <c r="C2128" i="4" s="1"/>
  <c r="C2129" i="4" s="1"/>
  <c r="C2130" i="4" s="1"/>
  <c r="C2131" i="4" s="1"/>
  <c r="C2132" i="4" s="1"/>
  <c r="C2133" i="4" s="1"/>
  <c r="C2134" i="4" s="1"/>
  <c r="C2135" i="4" s="1"/>
  <c r="C2136" i="4" s="1"/>
  <c r="C2137" i="4" s="1"/>
  <c r="C2138" i="4" s="1"/>
  <c r="C2139" i="4" s="1"/>
  <c r="C2140" i="4" s="1"/>
  <c r="C2141" i="4" s="1"/>
  <c r="C2142" i="4" s="1"/>
  <c r="C2143" i="4" s="1"/>
  <c r="C2144" i="4" s="1"/>
  <c r="C2145" i="4" s="1"/>
  <c r="C2146" i="4" s="1"/>
  <c r="C2147" i="4" s="1"/>
  <c r="C2148" i="4" s="1"/>
  <c r="C2149" i="4" s="1"/>
  <c r="C2150" i="4" s="1"/>
  <c r="C2151" i="4" s="1"/>
  <c r="C2152" i="4" s="1"/>
  <c r="C2153" i="4" s="1"/>
  <c r="C2154" i="4" s="1"/>
  <c r="C2155" i="4" s="1"/>
  <c r="C2156" i="4" s="1"/>
  <c r="C2157" i="4" s="1"/>
  <c r="C2158" i="4" s="1"/>
  <c r="C2159" i="4" s="1"/>
  <c r="C2160" i="4" s="1"/>
  <c r="C2161" i="4" s="1"/>
  <c r="C2162" i="4" s="1"/>
  <c r="C2163" i="4" s="1"/>
  <c r="C2164" i="4" s="1"/>
  <c r="C2165" i="4" s="1"/>
  <c r="C2166" i="4" s="1"/>
  <c r="C2167" i="4" s="1"/>
  <c r="C2168" i="4" s="1"/>
  <c r="C2169" i="4" s="1"/>
  <c r="C2170" i="4" s="1"/>
  <c r="C2171" i="4" s="1"/>
  <c r="C2172" i="4" s="1"/>
  <c r="C2173" i="4" s="1"/>
  <c r="C2174" i="4" s="1"/>
  <c r="C2175" i="4" s="1"/>
  <c r="C2176" i="4" s="1"/>
  <c r="C2177" i="4" s="1"/>
  <c r="C2178" i="4" s="1"/>
  <c r="C2179" i="4" s="1"/>
  <c r="C2180" i="4" s="1"/>
  <c r="C2181" i="4" s="1"/>
  <c r="C2182" i="4" s="1"/>
  <c r="C2183" i="4" s="1"/>
  <c r="C2184" i="4" s="1"/>
  <c r="C2185" i="4" s="1"/>
  <c r="C2186" i="4" s="1"/>
  <c r="C2187" i="4" s="1"/>
  <c r="C2188" i="4" s="1"/>
  <c r="C2189" i="4" s="1"/>
  <c r="C2190" i="4" s="1"/>
  <c r="C2191" i="4" s="1"/>
  <c r="C2192" i="4" s="1"/>
  <c r="C2193" i="4" s="1"/>
  <c r="C2194" i="4" s="1"/>
  <c r="C2195" i="4" s="1"/>
  <c r="C2196" i="4" s="1"/>
  <c r="C2197" i="4" s="1"/>
  <c r="C2198" i="4" s="1"/>
  <c r="C2199" i="4" s="1"/>
  <c r="C2200" i="4" s="1"/>
  <c r="C2201" i="4" s="1"/>
  <c r="C2202" i="4" s="1"/>
  <c r="C2203" i="4" s="1"/>
  <c r="C2204" i="4" s="1"/>
  <c r="C2205" i="4" s="1"/>
  <c r="C2206" i="4" s="1"/>
  <c r="C2207" i="4" s="1"/>
  <c r="C2208" i="4" s="1"/>
  <c r="C2209" i="4" s="1"/>
  <c r="C2210" i="4" s="1"/>
  <c r="C2211" i="4" s="1"/>
  <c r="C2212" i="4" s="1"/>
  <c r="C2213" i="4" s="1"/>
  <c r="C2214" i="4" s="1"/>
  <c r="C2215" i="4" s="1"/>
  <c r="C2216" i="4" s="1"/>
  <c r="C2217" i="4" s="1"/>
  <c r="C2218" i="4" s="1"/>
  <c r="C2219" i="4" s="1"/>
  <c r="C2220" i="4" s="1"/>
  <c r="C2221" i="4" s="1"/>
  <c r="C2222" i="4" s="1"/>
  <c r="C2223" i="4" s="1"/>
  <c r="C2224" i="4" s="1"/>
  <c r="C2225" i="4" s="1"/>
  <c r="C2226" i="4" s="1"/>
  <c r="C2227" i="4" s="1"/>
  <c r="C2228" i="4" s="1"/>
  <c r="C2229" i="4" s="1"/>
  <c r="C2230" i="4" s="1"/>
  <c r="C2231" i="4" s="1"/>
  <c r="C2232" i="4" s="1"/>
  <c r="C2233" i="4" s="1"/>
  <c r="C2234" i="4" s="1"/>
  <c r="C2235" i="4" s="1"/>
  <c r="C2236" i="4" s="1"/>
  <c r="C2237" i="4" s="1"/>
  <c r="C2238" i="4" s="1"/>
  <c r="C2239" i="4" s="1"/>
  <c r="C2240" i="4" s="1"/>
  <c r="C2241" i="4" s="1"/>
  <c r="C2242" i="4" s="1"/>
  <c r="C2243" i="4" s="1"/>
  <c r="C2244" i="4" s="1"/>
  <c r="C2245" i="4" s="1"/>
  <c r="C2246" i="4" s="1"/>
  <c r="C2247" i="4" s="1"/>
  <c r="C2248" i="4" s="1"/>
  <c r="C2249" i="4" s="1"/>
  <c r="C2250" i="4" s="1"/>
  <c r="C2251" i="4" s="1"/>
  <c r="C2252" i="4" s="1"/>
  <c r="C2253" i="4" s="1"/>
  <c r="C2254" i="4" s="1"/>
  <c r="C2255" i="4" s="1"/>
  <c r="C2256" i="4" s="1"/>
  <c r="C2257" i="4" s="1"/>
  <c r="C2258" i="4" s="1"/>
  <c r="C2259" i="4" s="1"/>
  <c r="C2260" i="4" s="1"/>
  <c r="C2261" i="4" s="1"/>
  <c r="C2262" i="4" s="1"/>
  <c r="C2263" i="4" s="1"/>
  <c r="C2264" i="4" s="1"/>
  <c r="C2265" i="4" s="1"/>
  <c r="C2266" i="4" s="1"/>
  <c r="C2267" i="4" s="1"/>
  <c r="C2268" i="4" s="1"/>
  <c r="C2269" i="4" s="1"/>
  <c r="C2270" i="4" s="1"/>
  <c r="C2271" i="4" s="1"/>
  <c r="C2272" i="4" s="1"/>
  <c r="C2273" i="4" s="1"/>
  <c r="C2274" i="4" s="1"/>
  <c r="C2275" i="4" s="1"/>
  <c r="C2276" i="4" s="1"/>
  <c r="C2277" i="4" s="1"/>
  <c r="C2278" i="4" s="1"/>
  <c r="C2279" i="4" s="1"/>
  <c r="C2280" i="4" s="1"/>
  <c r="C2281" i="4" s="1"/>
  <c r="C2282" i="4" s="1"/>
  <c r="C2283" i="4" s="1"/>
  <c r="C2284" i="4" s="1"/>
  <c r="C2285" i="4" s="1"/>
  <c r="C2286" i="4" s="1"/>
  <c r="C2287" i="4" s="1"/>
  <c r="C2288" i="4" s="1"/>
  <c r="C2289" i="4" s="1"/>
  <c r="C2290" i="4" s="1"/>
  <c r="C2291" i="4" s="1"/>
  <c r="C2292" i="4" s="1"/>
  <c r="C2293" i="4" s="1"/>
  <c r="C2294" i="4" s="1"/>
  <c r="C2295" i="4" s="1"/>
  <c r="C2296" i="4" s="1"/>
  <c r="C2297" i="4" s="1"/>
  <c r="C2298" i="4" s="1"/>
  <c r="C2299" i="4" s="1"/>
  <c r="C2300" i="4" s="1"/>
  <c r="C2301" i="4" s="1"/>
  <c r="C2302" i="4" s="1"/>
  <c r="C2303" i="4" s="1"/>
  <c r="C2304" i="4" s="1"/>
  <c r="C2305" i="4" s="1"/>
  <c r="C2306" i="4" s="1"/>
  <c r="C2307" i="4" s="1"/>
  <c r="C2308" i="4" s="1"/>
  <c r="C2309" i="4" s="1"/>
  <c r="C2310" i="4" s="1"/>
  <c r="C2311" i="4" s="1"/>
  <c r="C2312" i="4" s="1"/>
  <c r="C2313" i="4" s="1"/>
  <c r="C2314" i="4" s="1"/>
  <c r="C2315" i="4" s="1"/>
  <c r="C2316" i="4" s="1"/>
  <c r="C2317" i="4" s="1"/>
  <c r="C2318" i="4" s="1"/>
  <c r="C2319" i="4" s="1"/>
  <c r="C2320" i="4" s="1"/>
  <c r="C2321" i="4" s="1"/>
  <c r="C2322" i="4" s="1"/>
  <c r="C2323" i="4" s="1"/>
  <c r="C2324" i="4" s="1"/>
  <c r="C2325" i="4" s="1"/>
  <c r="C2326" i="4" s="1"/>
  <c r="C2327" i="4" s="1"/>
  <c r="C2328" i="4" s="1"/>
  <c r="C2329" i="4" s="1"/>
  <c r="C2330" i="4" s="1"/>
  <c r="C2331" i="4" s="1"/>
  <c r="C2332" i="4" s="1"/>
  <c r="C2333" i="4" s="1"/>
  <c r="C2334" i="4" s="1"/>
  <c r="C2335" i="4" s="1"/>
  <c r="C2336" i="4" s="1"/>
  <c r="C2337" i="4" s="1"/>
  <c r="C2338" i="4" s="1"/>
  <c r="C2339" i="4" s="1"/>
  <c r="C2340" i="4" s="1"/>
  <c r="C2341" i="4" s="1"/>
  <c r="C2342" i="4" s="1"/>
  <c r="C2343" i="4" s="1"/>
  <c r="C2344" i="4" s="1"/>
  <c r="C2345" i="4" s="1"/>
  <c r="C2346" i="4" s="1"/>
  <c r="C2347" i="4" s="1"/>
  <c r="C2348" i="4" s="1"/>
  <c r="C2349" i="4" s="1"/>
  <c r="C2350" i="4" s="1"/>
  <c r="C2351" i="4" s="1"/>
  <c r="C2352" i="4" s="1"/>
  <c r="C2353" i="4" s="1"/>
  <c r="C2354" i="4" s="1"/>
  <c r="C2355" i="4" s="1"/>
  <c r="C2356" i="4" s="1"/>
  <c r="C2357" i="4" s="1"/>
  <c r="C2358" i="4" s="1"/>
  <c r="C2359" i="4" s="1"/>
  <c r="C2360" i="4" s="1"/>
  <c r="C2361" i="4" s="1"/>
  <c r="C2362" i="4" s="1"/>
  <c r="C2363" i="4" s="1"/>
  <c r="C2364" i="4" s="1"/>
  <c r="C2365" i="4" s="1"/>
  <c r="C2366" i="4" s="1"/>
  <c r="C2367" i="4" s="1"/>
  <c r="C2368" i="4" s="1"/>
  <c r="C2369" i="4" s="1"/>
  <c r="C2370" i="4" s="1"/>
  <c r="C2371" i="4" s="1"/>
  <c r="C2372" i="4" s="1"/>
  <c r="C2373" i="4" s="1"/>
  <c r="C2374" i="4" s="1"/>
  <c r="C2375" i="4" s="1"/>
  <c r="C2376" i="4" s="1"/>
  <c r="C2377" i="4" s="1"/>
  <c r="C2378" i="4" s="1"/>
  <c r="C2379" i="4" s="1"/>
  <c r="C2380" i="4" s="1"/>
  <c r="C2381" i="4" s="1"/>
  <c r="C2382" i="4" s="1"/>
  <c r="C2383" i="4" s="1"/>
  <c r="C2384" i="4" s="1"/>
  <c r="C2385" i="4" s="1"/>
  <c r="C2386" i="4" s="1"/>
  <c r="C2387" i="4" s="1"/>
  <c r="C2388" i="4" s="1"/>
  <c r="C2389" i="4" s="1"/>
  <c r="C2390" i="4" s="1"/>
  <c r="C2391" i="4" s="1"/>
  <c r="C2392" i="4" s="1"/>
  <c r="C2393" i="4" s="1"/>
  <c r="C2394" i="4" s="1"/>
  <c r="C2395" i="4" s="1"/>
  <c r="C2396" i="4" s="1"/>
  <c r="C2397" i="4" s="1"/>
  <c r="C2398" i="4" s="1"/>
  <c r="C2399" i="4" s="1"/>
  <c r="C2400" i="4" s="1"/>
  <c r="C2401" i="4" s="1"/>
  <c r="C2402" i="4" s="1"/>
  <c r="C2403" i="4" s="1"/>
  <c r="C2404" i="4" s="1"/>
  <c r="C2405" i="4" s="1"/>
  <c r="C2406" i="4" s="1"/>
  <c r="C2407" i="4" s="1"/>
  <c r="C2408" i="4" s="1"/>
  <c r="C2409" i="4" s="1"/>
  <c r="C2410" i="4" s="1"/>
  <c r="C2411" i="4" s="1"/>
  <c r="C2412" i="4" s="1"/>
  <c r="C2413" i="4" s="1"/>
  <c r="C2414" i="4" s="1"/>
  <c r="C2415" i="4" s="1"/>
  <c r="C2416" i="4" s="1"/>
  <c r="C2417" i="4" s="1"/>
  <c r="C2418" i="4" s="1"/>
  <c r="C2419" i="4" s="1"/>
  <c r="C2420" i="4" s="1"/>
  <c r="C2421" i="4" s="1"/>
  <c r="C2422" i="4" s="1"/>
  <c r="C2423" i="4" s="1"/>
  <c r="C2424" i="4" s="1"/>
  <c r="C2425" i="4" s="1"/>
  <c r="C2426" i="4" s="1"/>
  <c r="C2427" i="4" s="1"/>
  <c r="C2428" i="4" s="1"/>
  <c r="C2429" i="4" s="1"/>
  <c r="C2430" i="4" s="1"/>
  <c r="C2431" i="4" s="1"/>
  <c r="C2432" i="4" s="1"/>
  <c r="C2433" i="4" s="1"/>
  <c r="C2434" i="4" s="1"/>
  <c r="C2435" i="4" s="1"/>
  <c r="C2436" i="4" s="1"/>
  <c r="C2437" i="4" s="1"/>
  <c r="C2438" i="4" s="1"/>
  <c r="C2439" i="4" s="1"/>
  <c r="C2440" i="4" s="1"/>
  <c r="C2441" i="4" s="1"/>
  <c r="C2442" i="4" s="1"/>
  <c r="C2443" i="4" s="1"/>
  <c r="C2444" i="4" s="1"/>
  <c r="C2445" i="4" s="1"/>
  <c r="C2446" i="4" s="1"/>
  <c r="C2447" i="4" s="1"/>
  <c r="C2448" i="4" s="1"/>
  <c r="C2449" i="4" s="1"/>
  <c r="C2450" i="4" s="1"/>
  <c r="C2451" i="4" s="1"/>
  <c r="C2452" i="4" s="1"/>
  <c r="C2453" i="4" s="1"/>
  <c r="C2454" i="4" s="1"/>
  <c r="C2455" i="4" s="1"/>
  <c r="C2456" i="4" s="1"/>
  <c r="C2457" i="4" s="1"/>
  <c r="C2458" i="4" s="1"/>
  <c r="C2459" i="4" s="1"/>
  <c r="C2460" i="4" s="1"/>
  <c r="C2461" i="4" s="1"/>
  <c r="C2462" i="4" s="1"/>
  <c r="C2463" i="4" s="1"/>
  <c r="C2464" i="4" s="1"/>
  <c r="C2465" i="4" s="1"/>
  <c r="C2466" i="4" s="1"/>
  <c r="C2467" i="4" s="1"/>
  <c r="C2468" i="4" s="1"/>
  <c r="C2469" i="4" s="1"/>
  <c r="C2470" i="4" s="1"/>
  <c r="C2471" i="4" s="1"/>
  <c r="C2472" i="4" s="1"/>
  <c r="C2473" i="4" s="1"/>
  <c r="C2474" i="4" s="1"/>
  <c r="C2475" i="4" s="1"/>
  <c r="C2476" i="4" s="1"/>
  <c r="C2477" i="4" s="1"/>
  <c r="C2478" i="4" s="1"/>
  <c r="C2479" i="4" s="1"/>
  <c r="C2480" i="4" s="1"/>
  <c r="C2481" i="4" s="1"/>
  <c r="C2482" i="4" s="1"/>
  <c r="C2483" i="4" s="1"/>
  <c r="C2484" i="4" s="1"/>
  <c r="C2485" i="4" s="1"/>
  <c r="C2486" i="4" s="1"/>
  <c r="C2487" i="4" s="1"/>
  <c r="C2488" i="4" s="1"/>
  <c r="C2489" i="4" s="1"/>
  <c r="C2490" i="4" s="1"/>
  <c r="C2491" i="4" s="1"/>
  <c r="C2492" i="4" s="1"/>
  <c r="C2493" i="4" s="1"/>
  <c r="C2494" i="4" s="1"/>
  <c r="C2495" i="4" s="1"/>
  <c r="C2496" i="4" s="1"/>
  <c r="C2497" i="4" s="1"/>
  <c r="C2498" i="4" s="1"/>
  <c r="C2499" i="4" s="1"/>
  <c r="C2500" i="4" s="1"/>
  <c r="C2501" i="4" s="1"/>
  <c r="C2502" i="4" s="1"/>
  <c r="C2503" i="4" s="1"/>
  <c r="C2504" i="4" s="1"/>
  <c r="B2006" i="4"/>
  <c r="B2007" i="4" s="1"/>
  <c r="B2008" i="4" s="1"/>
  <c r="B2009" i="4" s="1"/>
  <c r="B2010" i="4" s="1"/>
  <c r="B2011" i="4" s="1"/>
  <c r="B2012" i="4" s="1"/>
  <c r="B2013" i="4" s="1"/>
  <c r="B2014" i="4" s="1"/>
  <c r="B2015" i="4" s="1"/>
  <c r="B2016" i="4" s="1"/>
  <c r="B2017" i="4" s="1"/>
  <c r="B2018" i="4" s="1"/>
  <c r="B2019" i="4" s="1"/>
  <c r="B2020" i="4" s="1"/>
  <c r="B2021" i="4" s="1"/>
  <c r="B2022" i="4" s="1"/>
  <c r="B2023" i="4" s="1"/>
  <c r="B2024" i="4" s="1"/>
  <c r="B2025" i="4" s="1"/>
  <c r="B2026" i="4" s="1"/>
  <c r="B2027" i="4" s="1"/>
  <c r="B2028" i="4" s="1"/>
  <c r="B2029" i="4" s="1"/>
  <c r="B2030" i="4" s="1"/>
  <c r="B2031" i="4" s="1"/>
  <c r="B2032" i="4" s="1"/>
  <c r="B2033" i="4" s="1"/>
  <c r="B2034" i="4" s="1"/>
  <c r="B2035" i="4" s="1"/>
  <c r="B2036" i="4" s="1"/>
  <c r="B2037" i="4" s="1"/>
  <c r="B2038" i="4" s="1"/>
  <c r="B2039" i="4" s="1"/>
  <c r="B2040" i="4" s="1"/>
  <c r="B2041" i="4" s="1"/>
  <c r="B2042" i="4" s="1"/>
  <c r="B2043" i="4" s="1"/>
  <c r="B2044" i="4" s="1"/>
  <c r="B2045" i="4" s="1"/>
  <c r="B2046" i="4" s="1"/>
  <c r="B2047" i="4" s="1"/>
  <c r="B2048" i="4" s="1"/>
  <c r="B2049" i="4" s="1"/>
  <c r="B2050" i="4" s="1"/>
  <c r="B2051" i="4" s="1"/>
  <c r="B2052" i="4" s="1"/>
  <c r="B2053" i="4" s="1"/>
  <c r="B2054" i="4" s="1"/>
  <c r="B2055" i="4" s="1"/>
  <c r="B2056" i="4" s="1"/>
  <c r="B2057" i="4" s="1"/>
  <c r="B2058" i="4" s="1"/>
  <c r="B2059" i="4" s="1"/>
  <c r="B2060" i="4" s="1"/>
  <c r="B2061" i="4" s="1"/>
  <c r="B2062" i="4" s="1"/>
  <c r="B2063" i="4" s="1"/>
  <c r="B2064" i="4" s="1"/>
  <c r="B2065" i="4" s="1"/>
  <c r="B2066" i="4" s="1"/>
  <c r="B2067" i="4" s="1"/>
  <c r="B2068" i="4" s="1"/>
  <c r="B2069" i="4" s="1"/>
  <c r="B2070" i="4" s="1"/>
  <c r="B2071" i="4" s="1"/>
  <c r="B2072" i="4" s="1"/>
  <c r="B2073" i="4" s="1"/>
  <c r="B2074" i="4" s="1"/>
  <c r="B2075" i="4" s="1"/>
  <c r="B2076" i="4" s="1"/>
  <c r="B2077" i="4" s="1"/>
  <c r="B2078" i="4" s="1"/>
  <c r="B2079" i="4" s="1"/>
  <c r="B2080" i="4" s="1"/>
  <c r="B2081" i="4" s="1"/>
  <c r="B2082" i="4" s="1"/>
  <c r="B2083" i="4" s="1"/>
  <c r="B2084" i="4" s="1"/>
  <c r="B2085" i="4" s="1"/>
  <c r="B2086" i="4" s="1"/>
  <c r="B2087" i="4" s="1"/>
  <c r="B2088" i="4" s="1"/>
  <c r="B2089" i="4" s="1"/>
  <c r="B2090" i="4" s="1"/>
  <c r="B2091" i="4" s="1"/>
  <c r="B2092" i="4" s="1"/>
  <c r="B2093" i="4" s="1"/>
  <c r="B2094" i="4" s="1"/>
  <c r="B2095" i="4" s="1"/>
  <c r="B2096" i="4" s="1"/>
  <c r="B2097" i="4" s="1"/>
  <c r="B2098" i="4" s="1"/>
  <c r="B2099" i="4" s="1"/>
  <c r="B2100" i="4" s="1"/>
  <c r="B2101" i="4" s="1"/>
  <c r="B2102" i="4" s="1"/>
  <c r="B2103" i="4" s="1"/>
  <c r="B2104" i="4" s="1"/>
  <c r="B2105" i="4" s="1"/>
  <c r="B2106" i="4" s="1"/>
  <c r="B2107" i="4" s="1"/>
  <c r="B2108" i="4" s="1"/>
  <c r="B2109" i="4" s="1"/>
  <c r="B2110" i="4" s="1"/>
  <c r="B2111" i="4" s="1"/>
  <c r="B2112" i="4" s="1"/>
  <c r="B2113" i="4" s="1"/>
  <c r="B2114" i="4" s="1"/>
  <c r="B2115" i="4" s="1"/>
  <c r="B2116" i="4" s="1"/>
  <c r="B2117" i="4" s="1"/>
  <c r="B2118" i="4" s="1"/>
  <c r="B2119" i="4" s="1"/>
  <c r="B2120" i="4" s="1"/>
  <c r="B2121" i="4" s="1"/>
  <c r="B2122" i="4" s="1"/>
  <c r="B2123" i="4" s="1"/>
  <c r="B2124" i="4" s="1"/>
  <c r="B2125" i="4" s="1"/>
  <c r="B2126" i="4" s="1"/>
  <c r="B2127" i="4" s="1"/>
  <c r="B2128" i="4" s="1"/>
  <c r="B2129" i="4" s="1"/>
  <c r="B2130" i="4" s="1"/>
  <c r="B2131" i="4" s="1"/>
  <c r="B2132" i="4" s="1"/>
  <c r="B2133" i="4" s="1"/>
  <c r="B2134" i="4" s="1"/>
  <c r="B2135" i="4" s="1"/>
  <c r="B2136" i="4" s="1"/>
  <c r="B2137" i="4" s="1"/>
  <c r="B2138" i="4" s="1"/>
  <c r="B2139" i="4" s="1"/>
  <c r="B2140" i="4" s="1"/>
  <c r="B2141" i="4" s="1"/>
  <c r="B2142" i="4" s="1"/>
  <c r="B2143" i="4" s="1"/>
  <c r="B2144" i="4" s="1"/>
  <c r="B2145" i="4" s="1"/>
  <c r="B2146" i="4" s="1"/>
  <c r="B2147" i="4" s="1"/>
  <c r="B2148" i="4" s="1"/>
  <c r="B2149" i="4" s="1"/>
  <c r="B2150" i="4" s="1"/>
  <c r="B2151" i="4" s="1"/>
  <c r="B2152" i="4" s="1"/>
  <c r="B2153" i="4" s="1"/>
  <c r="B2154" i="4" s="1"/>
  <c r="B2155" i="4" s="1"/>
  <c r="B2156" i="4" s="1"/>
  <c r="B2157" i="4" s="1"/>
  <c r="B2158" i="4" s="1"/>
  <c r="B2159" i="4" s="1"/>
  <c r="B2160" i="4" s="1"/>
  <c r="B2161" i="4" s="1"/>
  <c r="B2162" i="4" s="1"/>
  <c r="B2163" i="4" s="1"/>
  <c r="B2164" i="4" s="1"/>
  <c r="B2165" i="4" s="1"/>
  <c r="B2166" i="4" s="1"/>
  <c r="B2167" i="4" s="1"/>
  <c r="B2168" i="4" s="1"/>
  <c r="B2169" i="4" s="1"/>
  <c r="B2170" i="4" s="1"/>
  <c r="B2171" i="4" s="1"/>
  <c r="B2172" i="4" s="1"/>
  <c r="B2173" i="4" s="1"/>
  <c r="B2174" i="4" s="1"/>
  <c r="B2175" i="4" s="1"/>
  <c r="B2176" i="4" s="1"/>
  <c r="B2177" i="4" s="1"/>
  <c r="B2178" i="4" s="1"/>
  <c r="B2179" i="4" s="1"/>
  <c r="B2180" i="4" s="1"/>
  <c r="B2181" i="4" s="1"/>
  <c r="B2182" i="4" s="1"/>
  <c r="B2183" i="4" s="1"/>
  <c r="B2184" i="4" s="1"/>
  <c r="B2185" i="4" s="1"/>
  <c r="B2186" i="4" s="1"/>
  <c r="B2187" i="4" s="1"/>
  <c r="B2188" i="4" s="1"/>
  <c r="B2189" i="4" s="1"/>
  <c r="B2190" i="4" s="1"/>
  <c r="B2191" i="4" s="1"/>
  <c r="B2192" i="4" s="1"/>
  <c r="B2193" i="4" s="1"/>
  <c r="B2194" i="4" s="1"/>
  <c r="B2195" i="4" s="1"/>
  <c r="B2196" i="4" s="1"/>
  <c r="B2197" i="4" s="1"/>
  <c r="B2198" i="4" s="1"/>
  <c r="B2199" i="4" s="1"/>
  <c r="B2200" i="4" s="1"/>
  <c r="B2201" i="4" s="1"/>
  <c r="B2202" i="4" s="1"/>
  <c r="B2203" i="4" s="1"/>
  <c r="B2204" i="4" s="1"/>
  <c r="B2205" i="4" s="1"/>
  <c r="B2206" i="4" s="1"/>
  <c r="B2207" i="4" s="1"/>
  <c r="B2208" i="4" s="1"/>
  <c r="B2209" i="4" s="1"/>
  <c r="B2210" i="4" s="1"/>
  <c r="B2211" i="4" s="1"/>
  <c r="B2212" i="4" s="1"/>
  <c r="B2213" i="4" s="1"/>
  <c r="B2214" i="4" s="1"/>
  <c r="B2215" i="4" s="1"/>
  <c r="B2216" i="4" s="1"/>
  <c r="B2217" i="4" s="1"/>
  <c r="B2218" i="4" s="1"/>
  <c r="B2219" i="4" s="1"/>
  <c r="B2220" i="4" s="1"/>
  <c r="B2221" i="4" s="1"/>
  <c r="B2222" i="4" s="1"/>
  <c r="B2223" i="4" s="1"/>
  <c r="B2224" i="4" s="1"/>
  <c r="B2225" i="4" s="1"/>
  <c r="B2226" i="4" s="1"/>
  <c r="B2227" i="4" s="1"/>
  <c r="B2228" i="4" s="1"/>
  <c r="B2229" i="4" s="1"/>
  <c r="B2230" i="4" s="1"/>
  <c r="B2231" i="4" s="1"/>
  <c r="B2232" i="4" s="1"/>
  <c r="B2233" i="4" s="1"/>
  <c r="B2234" i="4" s="1"/>
  <c r="B2235" i="4" s="1"/>
  <c r="B2236" i="4" s="1"/>
  <c r="B2237" i="4" s="1"/>
  <c r="B2238" i="4" s="1"/>
  <c r="B2239" i="4" s="1"/>
  <c r="B2240" i="4" s="1"/>
  <c r="B2241" i="4" s="1"/>
  <c r="B2242" i="4" s="1"/>
  <c r="B2243" i="4" s="1"/>
  <c r="B2244" i="4" s="1"/>
  <c r="B2245" i="4" s="1"/>
  <c r="B2246" i="4" s="1"/>
  <c r="B2247" i="4" s="1"/>
  <c r="B2248" i="4" s="1"/>
  <c r="B2249" i="4" s="1"/>
  <c r="B2250" i="4" s="1"/>
  <c r="B2251" i="4" s="1"/>
  <c r="B2252" i="4" s="1"/>
  <c r="B2253" i="4" s="1"/>
  <c r="B2254" i="4" s="1"/>
  <c r="B2255" i="4" s="1"/>
  <c r="B2256" i="4" s="1"/>
  <c r="B2257" i="4" s="1"/>
  <c r="B2258" i="4" s="1"/>
  <c r="B2259" i="4" s="1"/>
  <c r="B2260" i="4" s="1"/>
  <c r="B2261" i="4" s="1"/>
  <c r="B2262" i="4" s="1"/>
  <c r="B2263" i="4" s="1"/>
  <c r="B2264" i="4" s="1"/>
  <c r="B2265" i="4" s="1"/>
  <c r="B2266" i="4" s="1"/>
  <c r="B2267" i="4" s="1"/>
  <c r="B2268" i="4" s="1"/>
  <c r="B2269" i="4" s="1"/>
  <c r="B2270" i="4" s="1"/>
  <c r="B2271" i="4" s="1"/>
  <c r="B2272" i="4" s="1"/>
  <c r="B2273" i="4" s="1"/>
  <c r="B2274" i="4" s="1"/>
  <c r="B2275" i="4" s="1"/>
  <c r="B2276" i="4" s="1"/>
  <c r="B2277" i="4" s="1"/>
  <c r="B2278" i="4" s="1"/>
  <c r="B2279" i="4" s="1"/>
  <c r="B2280" i="4" s="1"/>
  <c r="B2281" i="4" s="1"/>
  <c r="B2282" i="4" s="1"/>
  <c r="B2283" i="4" s="1"/>
  <c r="B2284" i="4" s="1"/>
  <c r="B2285" i="4" s="1"/>
  <c r="B2286" i="4" s="1"/>
  <c r="B2287" i="4" s="1"/>
  <c r="B2288" i="4" s="1"/>
  <c r="B2289" i="4" s="1"/>
  <c r="B2290" i="4" s="1"/>
  <c r="B2291" i="4" s="1"/>
  <c r="B2292" i="4" s="1"/>
  <c r="B2293" i="4" s="1"/>
  <c r="B2294" i="4" s="1"/>
  <c r="B2295" i="4" s="1"/>
  <c r="B2296" i="4" s="1"/>
  <c r="B2297" i="4" s="1"/>
  <c r="B2298" i="4" s="1"/>
  <c r="B2299" i="4" s="1"/>
  <c r="B2300" i="4" s="1"/>
  <c r="B2301" i="4" s="1"/>
  <c r="B2302" i="4" s="1"/>
  <c r="B2303" i="4" s="1"/>
  <c r="B2304" i="4" s="1"/>
  <c r="B2305" i="4" s="1"/>
  <c r="B2306" i="4" s="1"/>
  <c r="B2307" i="4" s="1"/>
  <c r="B2308" i="4" s="1"/>
  <c r="B2309" i="4" s="1"/>
  <c r="B2310" i="4" s="1"/>
  <c r="B2311" i="4" s="1"/>
  <c r="B2312" i="4" s="1"/>
  <c r="B2313" i="4" s="1"/>
  <c r="B2314" i="4" s="1"/>
  <c r="B2315" i="4" s="1"/>
  <c r="B2316" i="4" s="1"/>
  <c r="B2317" i="4" s="1"/>
  <c r="B2318" i="4" s="1"/>
  <c r="B2319" i="4" s="1"/>
  <c r="B2320" i="4" s="1"/>
  <c r="B2321" i="4" s="1"/>
  <c r="B2322" i="4" s="1"/>
  <c r="B2323" i="4" s="1"/>
  <c r="B2324" i="4" s="1"/>
  <c r="B2325" i="4" s="1"/>
  <c r="B2326" i="4" s="1"/>
  <c r="B2327" i="4" s="1"/>
  <c r="B2328" i="4" s="1"/>
  <c r="B2329" i="4" s="1"/>
  <c r="B2330" i="4" s="1"/>
  <c r="B2331" i="4" s="1"/>
  <c r="B2332" i="4" s="1"/>
  <c r="B2333" i="4" s="1"/>
  <c r="B2334" i="4" s="1"/>
  <c r="B2335" i="4" s="1"/>
  <c r="B2336" i="4" s="1"/>
  <c r="B2337" i="4" s="1"/>
  <c r="B2338" i="4" s="1"/>
  <c r="B2339" i="4" s="1"/>
  <c r="B2340" i="4" s="1"/>
  <c r="B2341" i="4" s="1"/>
  <c r="B2342" i="4" s="1"/>
  <c r="B2343" i="4" s="1"/>
  <c r="B2344" i="4" s="1"/>
  <c r="B2345" i="4" s="1"/>
  <c r="B2346" i="4" s="1"/>
  <c r="B2347" i="4" s="1"/>
  <c r="B2348" i="4" s="1"/>
  <c r="B2349" i="4" s="1"/>
  <c r="B2350" i="4" s="1"/>
  <c r="B2351" i="4" s="1"/>
  <c r="B2352" i="4" s="1"/>
  <c r="B2353" i="4" s="1"/>
  <c r="B2354" i="4" s="1"/>
  <c r="B2355" i="4" s="1"/>
  <c r="B2356" i="4" s="1"/>
  <c r="B2357" i="4" s="1"/>
  <c r="B2358" i="4" s="1"/>
  <c r="B2359" i="4" s="1"/>
  <c r="B2360" i="4" s="1"/>
  <c r="B2361" i="4" s="1"/>
  <c r="B2362" i="4" s="1"/>
  <c r="B2363" i="4" s="1"/>
  <c r="B2364" i="4" s="1"/>
  <c r="B2365" i="4" s="1"/>
  <c r="B2366" i="4" s="1"/>
  <c r="B2367" i="4" s="1"/>
  <c r="B2368" i="4" s="1"/>
  <c r="B2369" i="4" s="1"/>
  <c r="B2370" i="4" s="1"/>
  <c r="B2371" i="4" s="1"/>
  <c r="B2372" i="4" s="1"/>
  <c r="B2373" i="4" s="1"/>
  <c r="B2374" i="4" s="1"/>
  <c r="B2375" i="4" s="1"/>
  <c r="B2376" i="4" s="1"/>
  <c r="B2377" i="4" s="1"/>
  <c r="B2378" i="4" s="1"/>
  <c r="B2379" i="4" s="1"/>
  <c r="B2380" i="4" s="1"/>
  <c r="B2381" i="4" s="1"/>
  <c r="B2382" i="4" s="1"/>
  <c r="B2383" i="4" s="1"/>
  <c r="B2384" i="4" s="1"/>
  <c r="B2385" i="4" s="1"/>
  <c r="B2386" i="4" s="1"/>
  <c r="B2387" i="4" s="1"/>
  <c r="B2388" i="4" s="1"/>
  <c r="B2389" i="4" s="1"/>
  <c r="B2390" i="4" s="1"/>
  <c r="B2391" i="4" s="1"/>
  <c r="B2392" i="4" s="1"/>
  <c r="B2393" i="4" s="1"/>
  <c r="B2394" i="4" s="1"/>
  <c r="B2395" i="4" s="1"/>
  <c r="B2396" i="4" s="1"/>
  <c r="B2397" i="4" s="1"/>
  <c r="B2398" i="4" s="1"/>
  <c r="B2399" i="4" s="1"/>
  <c r="B2400" i="4" s="1"/>
  <c r="B2401" i="4" s="1"/>
  <c r="B2402" i="4" s="1"/>
  <c r="B2403" i="4" s="1"/>
  <c r="B2404" i="4" s="1"/>
  <c r="B2405" i="4" s="1"/>
  <c r="B2406" i="4" s="1"/>
  <c r="B2407" i="4" s="1"/>
  <c r="B2408" i="4" s="1"/>
  <c r="B2409" i="4" s="1"/>
  <c r="B2410" i="4" s="1"/>
  <c r="B2411" i="4" s="1"/>
  <c r="B2412" i="4" s="1"/>
  <c r="B2413" i="4" s="1"/>
  <c r="B2414" i="4" s="1"/>
  <c r="B2415" i="4" s="1"/>
  <c r="B2416" i="4" s="1"/>
  <c r="B2417" i="4" s="1"/>
  <c r="B2418" i="4" s="1"/>
  <c r="B2419" i="4" s="1"/>
  <c r="B2420" i="4" s="1"/>
  <c r="B2421" i="4" s="1"/>
  <c r="B2422" i="4" s="1"/>
  <c r="B2423" i="4" s="1"/>
  <c r="B2424" i="4" s="1"/>
  <c r="B2425" i="4" s="1"/>
  <c r="B2426" i="4" s="1"/>
  <c r="B2427" i="4" s="1"/>
  <c r="B2428" i="4" s="1"/>
  <c r="B2429" i="4" s="1"/>
  <c r="B2430" i="4" s="1"/>
  <c r="B2431" i="4" s="1"/>
  <c r="B2432" i="4" s="1"/>
  <c r="B2433" i="4" s="1"/>
  <c r="B2434" i="4" s="1"/>
  <c r="B2435" i="4" s="1"/>
  <c r="B2436" i="4" s="1"/>
  <c r="B2437" i="4" s="1"/>
  <c r="B2438" i="4" s="1"/>
  <c r="B2439" i="4" s="1"/>
  <c r="B2440" i="4" s="1"/>
  <c r="B2441" i="4" s="1"/>
  <c r="B2442" i="4" s="1"/>
  <c r="B2443" i="4" s="1"/>
  <c r="B2444" i="4" s="1"/>
  <c r="B2445" i="4" s="1"/>
  <c r="B2446" i="4" s="1"/>
  <c r="B2447" i="4" s="1"/>
  <c r="B2448" i="4" s="1"/>
  <c r="B2449" i="4" s="1"/>
  <c r="B2450" i="4" s="1"/>
  <c r="B2451" i="4" s="1"/>
  <c r="B2452" i="4" s="1"/>
  <c r="B2453" i="4" s="1"/>
  <c r="B2454" i="4" s="1"/>
  <c r="B2455" i="4" s="1"/>
  <c r="B2456" i="4" s="1"/>
  <c r="B2457" i="4" s="1"/>
  <c r="B2458" i="4" s="1"/>
  <c r="B2459" i="4" s="1"/>
  <c r="B2460" i="4" s="1"/>
  <c r="B2461" i="4" s="1"/>
  <c r="B2462" i="4" s="1"/>
  <c r="B2463" i="4" s="1"/>
  <c r="B2464" i="4" s="1"/>
  <c r="B2465" i="4" s="1"/>
  <c r="B2466" i="4" s="1"/>
  <c r="B2467" i="4" s="1"/>
  <c r="B2468" i="4" s="1"/>
  <c r="B2469" i="4" s="1"/>
  <c r="B2470" i="4" s="1"/>
  <c r="B2471" i="4" s="1"/>
  <c r="B2472" i="4" s="1"/>
  <c r="B2473" i="4" s="1"/>
  <c r="B2474" i="4" s="1"/>
  <c r="B2475" i="4" s="1"/>
  <c r="B2476" i="4" s="1"/>
  <c r="B2477" i="4" s="1"/>
  <c r="B2478" i="4" s="1"/>
  <c r="B2479" i="4" s="1"/>
  <c r="B2480" i="4" s="1"/>
  <c r="B2481" i="4" s="1"/>
  <c r="B2482" i="4" s="1"/>
  <c r="B2483" i="4" s="1"/>
  <c r="B2484" i="4" s="1"/>
  <c r="B2485" i="4" s="1"/>
  <c r="B2486" i="4" s="1"/>
  <c r="B2487" i="4" s="1"/>
  <c r="B2488" i="4" s="1"/>
  <c r="B2489" i="4" s="1"/>
  <c r="B2490" i="4" s="1"/>
  <c r="B2491" i="4" s="1"/>
  <c r="B2492" i="4" s="1"/>
  <c r="B2493" i="4" s="1"/>
  <c r="B2494" i="4" s="1"/>
  <c r="B2495" i="4" s="1"/>
  <c r="B2496" i="4" s="1"/>
  <c r="B2497" i="4" s="1"/>
  <c r="B2498" i="4" s="1"/>
  <c r="B2499" i="4" s="1"/>
  <c r="B2500" i="4" s="1"/>
  <c r="B2501" i="4" s="1"/>
  <c r="B2502" i="4" s="1"/>
  <c r="B2503" i="4" s="1"/>
  <c r="B2504" i="4" s="1"/>
  <c r="C1506" i="4"/>
  <c r="C1507" i="4" s="1"/>
  <c r="C1508" i="4" s="1"/>
  <c r="C1509" i="4" s="1"/>
  <c r="C1510" i="4" s="1"/>
  <c r="C1511" i="4" s="1"/>
  <c r="C1512" i="4" s="1"/>
  <c r="C1513" i="4" s="1"/>
  <c r="C1514" i="4" s="1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C1537" i="4" s="1"/>
  <c r="C1538" i="4" s="1"/>
  <c r="C1539" i="4" s="1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 s="1"/>
  <c r="C1580" i="4" s="1"/>
  <c r="C1581" i="4" s="1"/>
  <c r="C1582" i="4" s="1"/>
  <c r="C1583" i="4" s="1"/>
  <c r="C1584" i="4" s="1"/>
  <c r="C1585" i="4" s="1"/>
  <c r="C1586" i="4" s="1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C1609" i="4" s="1"/>
  <c r="C1610" i="4" s="1"/>
  <c r="C1611" i="4" s="1"/>
  <c r="C1612" i="4" s="1"/>
  <c r="C1613" i="4" s="1"/>
  <c r="C1614" i="4" s="1"/>
  <c r="C1615" i="4" s="1"/>
  <c r="C1616" i="4" s="1"/>
  <c r="C1617" i="4" s="1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C1634" i="4" s="1"/>
  <c r="C1635" i="4" s="1"/>
  <c r="C1636" i="4" s="1"/>
  <c r="C1637" i="4" s="1"/>
  <c r="C1638" i="4" s="1"/>
  <c r="C1639" i="4" s="1"/>
  <c r="C1640" i="4" s="1"/>
  <c r="C1641" i="4" s="1"/>
  <c r="C1642" i="4" s="1"/>
  <c r="C1643" i="4" s="1"/>
  <c r="C1644" i="4" s="1"/>
  <c r="C1645" i="4" s="1"/>
  <c r="C1646" i="4" s="1"/>
  <c r="C1647" i="4" s="1"/>
  <c r="C1648" i="4" s="1"/>
  <c r="C1649" i="4" s="1"/>
  <c r="C1650" i="4" s="1"/>
  <c r="C1651" i="4" s="1"/>
  <c r="C1652" i="4" s="1"/>
  <c r="C1653" i="4" s="1"/>
  <c r="C1654" i="4" s="1"/>
  <c r="C1655" i="4" s="1"/>
  <c r="C1656" i="4" s="1"/>
  <c r="C1657" i="4" s="1"/>
  <c r="C1658" i="4" s="1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 s="1"/>
  <c r="C1677" i="4" s="1"/>
  <c r="C1678" i="4" s="1"/>
  <c r="C1679" i="4" s="1"/>
  <c r="C1680" i="4" s="1"/>
  <c r="C1681" i="4" s="1"/>
  <c r="C1682" i="4" s="1"/>
  <c r="C1683" i="4" s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  <c r="C1698" i="4" s="1"/>
  <c r="C1699" i="4" s="1"/>
  <c r="C1700" i="4" s="1"/>
  <c r="C1701" i="4" s="1"/>
  <c r="C1702" i="4" s="1"/>
  <c r="C1703" i="4" s="1"/>
  <c r="C1704" i="4" s="1"/>
  <c r="C1705" i="4" s="1"/>
  <c r="C1706" i="4" s="1"/>
  <c r="C1707" i="4" s="1"/>
  <c r="C1708" i="4" s="1"/>
  <c r="C1709" i="4" s="1"/>
  <c r="C1710" i="4" s="1"/>
  <c r="C1711" i="4" s="1"/>
  <c r="C1712" i="4" s="1"/>
  <c r="C1713" i="4" s="1"/>
  <c r="C1714" i="4" s="1"/>
  <c r="C1715" i="4" s="1"/>
  <c r="C1716" i="4" s="1"/>
  <c r="C1717" i="4" s="1"/>
  <c r="C1718" i="4" s="1"/>
  <c r="C1719" i="4" s="1"/>
  <c r="C1720" i="4" s="1"/>
  <c r="C1721" i="4" s="1"/>
  <c r="C1722" i="4" s="1"/>
  <c r="C1723" i="4" s="1"/>
  <c r="C1724" i="4" s="1"/>
  <c r="C1725" i="4" s="1"/>
  <c r="C1726" i="4" s="1"/>
  <c r="C1727" i="4" s="1"/>
  <c r="C1728" i="4" s="1"/>
  <c r="C1729" i="4" s="1"/>
  <c r="C1730" i="4" s="1"/>
  <c r="C1731" i="4" s="1"/>
  <c r="C1732" i="4" s="1"/>
  <c r="C1733" i="4" s="1"/>
  <c r="C1734" i="4" s="1"/>
  <c r="C1735" i="4" s="1"/>
  <c r="C1736" i="4" s="1"/>
  <c r="C1737" i="4" s="1"/>
  <c r="C1738" i="4" s="1"/>
  <c r="C1739" i="4" s="1"/>
  <c r="C1740" i="4" s="1"/>
  <c r="C1741" i="4" s="1"/>
  <c r="C1742" i="4" s="1"/>
  <c r="C1743" i="4" s="1"/>
  <c r="C1744" i="4" s="1"/>
  <c r="C1745" i="4" s="1"/>
  <c r="C1746" i="4" s="1"/>
  <c r="C1747" i="4" s="1"/>
  <c r="C1748" i="4" s="1"/>
  <c r="C1749" i="4" s="1"/>
  <c r="C1750" i="4" s="1"/>
  <c r="C1751" i="4" s="1"/>
  <c r="C1752" i="4" s="1"/>
  <c r="C1753" i="4" s="1"/>
  <c r="C1754" i="4" s="1"/>
  <c r="C1755" i="4" s="1"/>
  <c r="C1756" i="4" s="1"/>
  <c r="C1757" i="4" s="1"/>
  <c r="C1758" i="4" s="1"/>
  <c r="C1759" i="4" s="1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C1778" i="4" s="1"/>
  <c r="C1779" i="4" s="1"/>
  <c r="C1780" i="4" s="1"/>
  <c r="C1781" i="4" s="1"/>
  <c r="C1782" i="4" s="1"/>
  <c r="C1783" i="4" s="1"/>
  <c r="C1784" i="4" s="1"/>
  <c r="C1785" i="4" s="1"/>
  <c r="C1786" i="4" s="1"/>
  <c r="C1787" i="4" s="1"/>
  <c r="C1788" i="4" s="1"/>
  <c r="C1789" i="4" s="1"/>
  <c r="C1790" i="4" s="1"/>
  <c r="C1791" i="4" s="1"/>
  <c r="C1792" i="4" s="1"/>
  <c r="C1793" i="4" s="1"/>
  <c r="C1794" i="4" s="1"/>
  <c r="C1795" i="4" s="1"/>
  <c r="C1796" i="4" s="1"/>
  <c r="C1797" i="4" s="1"/>
  <c r="C1798" i="4" s="1"/>
  <c r="C1799" i="4" s="1"/>
  <c r="C1800" i="4" s="1"/>
  <c r="C1801" i="4" s="1"/>
  <c r="C1802" i="4" s="1"/>
  <c r="C1803" i="4" s="1"/>
  <c r="C1804" i="4" s="1"/>
  <c r="C1805" i="4" s="1"/>
  <c r="C1806" i="4" s="1"/>
  <c r="C1807" i="4" s="1"/>
  <c r="C1808" i="4" s="1"/>
  <c r="C1809" i="4" s="1"/>
  <c r="C1810" i="4" s="1"/>
  <c r="C1811" i="4" s="1"/>
  <c r="C1812" i="4" s="1"/>
  <c r="C1813" i="4" s="1"/>
  <c r="C1814" i="4" s="1"/>
  <c r="C1815" i="4" s="1"/>
  <c r="C1816" i="4" s="1"/>
  <c r="C1817" i="4" s="1"/>
  <c r="C1818" i="4" s="1"/>
  <c r="C1819" i="4" s="1"/>
  <c r="C1820" i="4" s="1"/>
  <c r="C1821" i="4" s="1"/>
  <c r="C1822" i="4" s="1"/>
  <c r="C1823" i="4" s="1"/>
  <c r="C1824" i="4" s="1"/>
  <c r="C1825" i="4" s="1"/>
  <c r="C1826" i="4" s="1"/>
  <c r="C1827" i="4" s="1"/>
  <c r="C1828" i="4" s="1"/>
  <c r="C1829" i="4" s="1"/>
  <c r="C1830" i="4" s="1"/>
  <c r="C1831" i="4" s="1"/>
  <c r="C1832" i="4" s="1"/>
  <c r="C1833" i="4" s="1"/>
  <c r="C1834" i="4" s="1"/>
  <c r="C1835" i="4" s="1"/>
  <c r="C1836" i="4" s="1"/>
  <c r="C1837" i="4" s="1"/>
  <c r="C1838" i="4" s="1"/>
  <c r="C1839" i="4" s="1"/>
  <c r="C1840" i="4" s="1"/>
  <c r="C1841" i="4" s="1"/>
  <c r="C1842" i="4" s="1"/>
  <c r="C1843" i="4" s="1"/>
  <c r="C1844" i="4" s="1"/>
  <c r="C1845" i="4" s="1"/>
  <c r="C1846" i="4" s="1"/>
  <c r="C1847" i="4" s="1"/>
  <c r="C1848" i="4" s="1"/>
  <c r="C1849" i="4" s="1"/>
  <c r="C1850" i="4" s="1"/>
  <c r="C1851" i="4" s="1"/>
  <c r="C1852" i="4" s="1"/>
  <c r="C1853" i="4" s="1"/>
  <c r="C1854" i="4" s="1"/>
  <c r="C1855" i="4" s="1"/>
  <c r="C1856" i="4" s="1"/>
  <c r="C1857" i="4" s="1"/>
  <c r="C1858" i="4" s="1"/>
  <c r="C1859" i="4" s="1"/>
  <c r="C1860" i="4" s="1"/>
  <c r="C1861" i="4" s="1"/>
  <c r="C1862" i="4" s="1"/>
  <c r="C1863" i="4" s="1"/>
  <c r="C1864" i="4" s="1"/>
  <c r="C1865" i="4" s="1"/>
  <c r="C1866" i="4" s="1"/>
  <c r="C1867" i="4" s="1"/>
  <c r="C1868" i="4" s="1"/>
  <c r="C1869" i="4" s="1"/>
  <c r="C1870" i="4" s="1"/>
  <c r="C1871" i="4" s="1"/>
  <c r="C1872" i="4" s="1"/>
  <c r="C1873" i="4" s="1"/>
  <c r="C1874" i="4" s="1"/>
  <c r="C1875" i="4" s="1"/>
  <c r="C1876" i="4" s="1"/>
  <c r="C1877" i="4" s="1"/>
  <c r="C1878" i="4" s="1"/>
  <c r="C1879" i="4" s="1"/>
  <c r="C1880" i="4" s="1"/>
  <c r="C1881" i="4" s="1"/>
  <c r="C1882" i="4" s="1"/>
  <c r="C1883" i="4" s="1"/>
  <c r="C1884" i="4" s="1"/>
  <c r="C1885" i="4" s="1"/>
  <c r="C1886" i="4" s="1"/>
  <c r="C1887" i="4" s="1"/>
  <c r="C1888" i="4" s="1"/>
  <c r="C1889" i="4" s="1"/>
  <c r="C1890" i="4" s="1"/>
  <c r="C1891" i="4" s="1"/>
  <c r="C1892" i="4" s="1"/>
  <c r="C1893" i="4" s="1"/>
  <c r="C1894" i="4" s="1"/>
  <c r="C1895" i="4" s="1"/>
  <c r="C1896" i="4" s="1"/>
  <c r="C1897" i="4" s="1"/>
  <c r="C1898" i="4" s="1"/>
  <c r="C1899" i="4" s="1"/>
  <c r="C1900" i="4" s="1"/>
  <c r="C1901" i="4" s="1"/>
  <c r="C1902" i="4" s="1"/>
  <c r="C1903" i="4" s="1"/>
  <c r="C1904" i="4" s="1"/>
  <c r="C1905" i="4" s="1"/>
  <c r="C1906" i="4" s="1"/>
  <c r="C1907" i="4" s="1"/>
  <c r="C1908" i="4" s="1"/>
  <c r="C1909" i="4" s="1"/>
  <c r="C1910" i="4" s="1"/>
  <c r="C1911" i="4" s="1"/>
  <c r="C1912" i="4" s="1"/>
  <c r="C1913" i="4" s="1"/>
  <c r="C1914" i="4" s="1"/>
  <c r="C1915" i="4" s="1"/>
  <c r="C1916" i="4" s="1"/>
  <c r="C1917" i="4" s="1"/>
  <c r="C1918" i="4" s="1"/>
  <c r="C1919" i="4" s="1"/>
  <c r="C1920" i="4" s="1"/>
  <c r="C1921" i="4" s="1"/>
  <c r="C1922" i="4" s="1"/>
  <c r="C1923" i="4" s="1"/>
  <c r="C1924" i="4" s="1"/>
  <c r="C1925" i="4" s="1"/>
  <c r="C1926" i="4" s="1"/>
  <c r="C1927" i="4" s="1"/>
  <c r="C1928" i="4" s="1"/>
  <c r="C1929" i="4" s="1"/>
  <c r="C1930" i="4" s="1"/>
  <c r="C1931" i="4" s="1"/>
  <c r="C1932" i="4" s="1"/>
  <c r="C1933" i="4" s="1"/>
  <c r="C1934" i="4" s="1"/>
  <c r="C1935" i="4" s="1"/>
  <c r="C1936" i="4" s="1"/>
  <c r="C1937" i="4" s="1"/>
  <c r="C1938" i="4" s="1"/>
  <c r="C1939" i="4" s="1"/>
  <c r="C1940" i="4" s="1"/>
  <c r="C1941" i="4" s="1"/>
  <c r="C1942" i="4" s="1"/>
  <c r="C1943" i="4" s="1"/>
  <c r="C1944" i="4" s="1"/>
  <c r="C1945" i="4" s="1"/>
  <c r="C1946" i="4" s="1"/>
  <c r="C1947" i="4" s="1"/>
  <c r="C1948" i="4" s="1"/>
  <c r="C1949" i="4" s="1"/>
  <c r="C1950" i="4" s="1"/>
  <c r="C1951" i="4" s="1"/>
  <c r="C1952" i="4" s="1"/>
  <c r="C1953" i="4" s="1"/>
  <c r="C1954" i="4" s="1"/>
  <c r="C1955" i="4" s="1"/>
  <c r="C1956" i="4" s="1"/>
  <c r="C1957" i="4" s="1"/>
  <c r="C1958" i="4" s="1"/>
  <c r="C1959" i="4" s="1"/>
  <c r="C1960" i="4" s="1"/>
  <c r="C1961" i="4" s="1"/>
  <c r="C1962" i="4" s="1"/>
  <c r="C1963" i="4" s="1"/>
  <c r="C1964" i="4" s="1"/>
  <c r="C1965" i="4" s="1"/>
  <c r="C1966" i="4" s="1"/>
  <c r="C1967" i="4" s="1"/>
  <c r="C1968" i="4" s="1"/>
  <c r="C1969" i="4" s="1"/>
  <c r="C1970" i="4" s="1"/>
  <c r="C1971" i="4" s="1"/>
  <c r="C1972" i="4" s="1"/>
  <c r="C1973" i="4" s="1"/>
  <c r="C1974" i="4" s="1"/>
  <c r="C1975" i="4" s="1"/>
  <c r="C1976" i="4" s="1"/>
  <c r="C1977" i="4" s="1"/>
  <c r="C1978" i="4" s="1"/>
  <c r="C1979" i="4" s="1"/>
  <c r="C1980" i="4" s="1"/>
  <c r="C1981" i="4" s="1"/>
  <c r="C1982" i="4" s="1"/>
  <c r="C1983" i="4" s="1"/>
  <c r="C1984" i="4" s="1"/>
  <c r="C1985" i="4" s="1"/>
  <c r="C1986" i="4" s="1"/>
  <c r="C1987" i="4" s="1"/>
  <c r="C1988" i="4" s="1"/>
  <c r="C1989" i="4" s="1"/>
  <c r="C1990" i="4" s="1"/>
  <c r="C1991" i="4" s="1"/>
  <c r="C1992" i="4" s="1"/>
  <c r="C1993" i="4" s="1"/>
  <c r="C1994" i="4" s="1"/>
  <c r="C1995" i="4" s="1"/>
  <c r="C1996" i="4" s="1"/>
  <c r="C1997" i="4" s="1"/>
  <c r="C1998" i="4" s="1"/>
  <c r="C1999" i="4" s="1"/>
  <c r="C2000" i="4" s="1"/>
  <c r="C2001" i="4" s="1"/>
  <c r="C2002" i="4" s="1"/>
  <c r="C2003" i="4" s="1"/>
  <c r="C2004" i="4" s="1"/>
  <c r="B1506" i="4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B1753" i="4" s="1"/>
  <c r="B1754" i="4" s="1"/>
  <c r="B1755" i="4" s="1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B1778" i="4" s="1"/>
  <c r="B1779" i="4" s="1"/>
  <c r="B1780" i="4" s="1"/>
  <c r="B1781" i="4" s="1"/>
  <c r="B1782" i="4" s="1"/>
  <c r="B1783" i="4" s="1"/>
  <c r="B1784" i="4" s="1"/>
  <c r="B1785" i="4" s="1"/>
  <c r="B1786" i="4" s="1"/>
  <c r="B1787" i="4" s="1"/>
  <c r="B1788" i="4" s="1"/>
  <c r="B1789" i="4" s="1"/>
  <c r="B1790" i="4" s="1"/>
  <c r="B1791" i="4" s="1"/>
  <c r="B1792" i="4" s="1"/>
  <c r="B1793" i="4" s="1"/>
  <c r="B1794" i="4" s="1"/>
  <c r="B1795" i="4" s="1"/>
  <c r="B1796" i="4" s="1"/>
  <c r="B1797" i="4" s="1"/>
  <c r="B1798" i="4" s="1"/>
  <c r="B1799" i="4" s="1"/>
  <c r="B1800" i="4" s="1"/>
  <c r="B1801" i="4" s="1"/>
  <c r="B1802" i="4" s="1"/>
  <c r="B1803" i="4" s="1"/>
  <c r="B1804" i="4" s="1"/>
  <c r="B1805" i="4" s="1"/>
  <c r="B1806" i="4" s="1"/>
  <c r="B1807" i="4" s="1"/>
  <c r="B1808" i="4" s="1"/>
  <c r="B1809" i="4" s="1"/>
  <c r="B1810" i="4" s="1"/>
  <c r="B1811" i="4" s="1"/>
  <c r="B1812" i="4" s="1"/>
  <c r="B1813" i="4" s="1"/>
  <c r="B1814" i="4" s="1"/>
  <c r="B1815" i="4" s="1"/>
  <c r="B1816" i="4" s="1"/>
  <c r="B1817" i="4" s="1"/>
  <c r="B1818" i="4" s="1"/>
  <c r="B1819" i="4" s="1"/>
  <c r="B1820" i="4" s="1"/>
  <c r="B1821" i="4" s="1"/>
  <c r="B1822" i="4" s="1"/>
  <c r="B1823" i="4" s="1"/>
  <c r="B1824" i="4" s="1"/>
  <c r="B1825" i="4" s="1"/>
  <c r="B1826" i="4" s="1"/>
  <c r="B1827" i="4" s="1"/>
  <c r="B1828" i="4" s="1"/>
  <c r="B1829" i="4" s="1"/>
  <c r="B1830" i="4" s="1"/>
  <c r="B1831" i="4" s="1"/>
  <c r="B1832" i="4" s="1"/>
  <c r="B1833" i="4" s="1"/>
  <c r="B1834" i="4" s="1"/>
  <c r="B1835" i="4" s="1"/>
  <c r="B1836" i="4" s="1"/>
  <c r="B1837" i="4" s="1"/>
  <c r="B1838" i="4" s="1"/>
  <c r="B1839" i="4" s="1"/>
  <c r="B1840" i="4" s="1"/>
  <c r="B1841" i="4" s="1"/>
  <c r="B1842" i="4" s="1"/>
  <c r="B1843" i="4" s="1"/>
  <c r="B1844" i="4" s="1"/>
  <c r="B1845" i="4" s="1"/>
  <c r="B1846" i="4" s="1"/>
  <c r="B1847" i="4" s="1"/>
  <c r="B1848" i="4" s="1"/>
  <c r="B1849" i="4" s="1"/>
  <c r="B1850" i="4" s="1"/>
  <c r="B1851" i="4" s="1"/>
  <c r="B1852" i="4" s="1"/>
  <c r="B1853" i="4" s="1"/>
  <c r="B1854" i="4" s="1"/>
  <c r="B1855" i="4" s="1"/>
  <c r="B1856" i="4" s="1"/>
  <c r="B1857" i="4" s="1"/>
  <c r="B1858" i="4" s="1"/>
  <c r="B1859" i="4" s="1"/>
  <c r="B1860" i="4" s="1"/>
  <c r="B1861" i="4" s="1"/>
  <c r="B1862" i="4" s="1"/>
  <c r="B1863" i="4" s="1"/>
  <c r="B1864" i="4" s="1"/>
  <c r="B1865" i="4" s="1"/>
  <c r="B1866" i="4" s="1"/>
  <c r="B1867" i="4" s="1"/>
  <c r="B1868" i="4" s="1"/>
  <c r="B1869" i="4" s="1"/>
  <c r="B1870" i="4" s="1"/>
  <c r="B1871" i="4" s="1"/>
  <c r="B1872" i="4" s="1"/>
  <c r="B1873" i="4" s="1"/>
  <c r="B1874" i="4" s="1"/>
  <c r="B1875" i="4" s="1"/>
  <c r="B1876" i="4" s="1"/>
  <c r="B1877" i="4" s="1"/>
  <c r="B1878" i="4" s="1"/>
  <c r="B1879" i="4" s="1"/>
  <c r="B1880" i="4" s="1"/>
  <c r="B1881" i="4" s="1"/>
  <c r="B1882" i="4" s="1"/>
  <c r="B1883" i="4" s="1"/>
  <c r="B1884" i="4" s="1"/>
  <c r="B1885" i="4" s="1"/>
  <c r="B1886" i="4" s="1"/>
  <c r="B1887" i="4" s="1"/>
  <c r="B1888" i="4" s="1"/>
  <c r="B1889" i="4" s="1"/>
  <c r="B1890" i="4" s="1"/>
  <c r="B1891" i="4" s="1"/>
  <c r="B1892" i="4" s="1"/>
  <c r="B1893" i="4" s="1"/>
  <c r="B1894" i="4" s="1"/>
  <c r="B1895" i="4" s="1"/>
  <c r="B1896" i="4" s="1"/>
  <c r="B1897" i="4" s="1"/>
  <c r="B1898" i="4" s="1"/>
  <c r="B1899" i="4" s="1"/>
  <c r="B1900" i="4" s="1"/>
  <c r="B1901" i="4" s="1"/>
  <c r="B1902" i="4" s="1"/>
  <c r="B1903" i="4" s="1"/>
  <c r="B1904" i="4" s="1"/>
  <c r="B1905" i="4" s="1"/>
  <c r="B1906" i="4" s="1"/>
  <c r="B1907" i="4" s="1"/>
  <c r="B1908" i="4" s="1"/>
  <c r="B1909" i="4" s="1"/>
  <c r="B1910" i="4" s="1"/>
  <c r="B1911" i="4" s="1"/>
  <c r="B1912" i="4" s="1"/>
  <c r="B1913" i="4" s="1"/>
  <c r="B1914" i="4" s="1"/>
  <c r="B1915" i="4" s="1"/>
  <c r="B1916" i="4" s="1"/>
  <c r="B1917" i="4" s="1"/>
  <c r="B1918" i="4" s="1"/>
  <c r="B1919" i="4" s="1"/>
  <c r="B1920" i="4" s="1"/>
  <c r="B1921" i="4" s="1"/>
  <c r="B1922" i="4" s="1"/>
  <c r="B1923" i="4" s="1"/>
  <c r="B1924" i="4" s="1"/>
  <c r="B1925" i="4" s="1"/>
  <c r="B1926" i="4" s="1"/>
  <c r="B1927" i="4" s="1"/>
  <c r="B1928" i="4" s="1"/>
  <c r="B1929" i="4" s="1"/>
  <c r="B1930" i="4" s="1"/>
  <c r="B1931" i="4" s="1"/>
  <c r="B1932" i="4" s="1"/>
  <c r="B1933" i="4" s="1"/>
  <c r="B1934" i="4" s="1"/>
  <c r="B1935" i="4" s="1"/>
  <c r="B1936" i="4" s="1"/>
  <c r="B1937" i="4" s="1"/>
  <c r="B1938" i="4" s="1"/>
  <c r="B1939" i="4" s="1"/>
  <c r="B1940" i="4" s="1"/>
  <c r="B1941" i="4" s="1"/>
  <c r="B1942" i="4" s="1"/>
  <c r="B1943" i="4" s="1"/>
  <c r="B1944" i="4" s="1"/>
  <c r="B1945" i="4" s="1"/>
  <c r="B1946" i="4" s="1"/>
  <c r="B1947" i="4" s="1"/>
  <c r="B1948" i="4" s="1"/>
  <c r="B1949" i="4" s="1"/>
  <c r="B1950" i="4" s="1"/>
  <c r="B1951" i="4" s="1"/>
  <c r="B1952" i="4" s="1"/>
  <c r="B1953" i="4" s="1"/>
  <c r="B1954" i="4" s="1"/>
  <c r="B1955" i="4" s="1"/>
  <c r="B1956" i="4" s="1"/>
  <c r="B1957" i="4" s="1"/>
  <c r="B1958" i="4" s="1"/>
  <c r="B1959" i="4" s="1"/>
  <c r="B1960" i="4" s="1"/>
  <c r="B1961" i="4" s="1"/>
  <c r="B1962" i="4" s="1"/>
  <c r="B1963" i="4" s="1"/>
  <c r="B1964" i="4" s="1"/>
  <c r="B1965" i="4" s="1"/>
  <c r="B1966" i="4" s="1"/>
  <c r="B1967" i="4" s="1"/>
  <c r="B1968" i="4" s="1"/>
  <c r="B1969" i="4" s="1"/>
  <c r="B1970" i="4" s="1"/>
  <c r="B1971" i="4" s="1"/>
  <c r="B1972" i="4" s="1"/>
  <c r="B1973" i="4" s="1"/>
  <c r="B1974" i="4" s="1"/>
  <c r="B1975" i="4" s="1"/>
  <c r="B1976" i="4" s="1"/>
  <c r="B1977" i="4" s="1"/>
  <c r="B1978" i="4" s="1"/>
  <c r="B1979" i="4" s="1"/>
  <c r="B1980" i="4" s="1"/>
  <c r="B1981" i="4" s="1"/>
  <c r="B1982" i="4" s="1"/>
  <c r="B1983" i="4" s="1"/>
  <c r="B1984" i="4" s="1"/>
  <c r="B1985" i="4" s="1"/>
  <c r="B1986" i="4" s="1"/>
  <c r="B1987" i="4" s="1"/>
  <c r="B1988" i="4" s="1"/>
  <c r="B1989" i="4" s="1"/>
  <c r="B1990" i="4" s="1"/>
  <c r="B1991" i="4" s="1"/>
  <c r="B1992" i="4" s="1"/>
  <c r="B1993" i="4" s="1"/>
  <c r="B1994" i="4" s="1"/>
  <c r="B1995" i="4" s="1"/>
  <c r="B1996" i="4" s="1"/>
  <c r="B1997" i="4" s="1"/>
  <c r="B1998" i="4" s="1"/>
  <c r="B1999" i="4" s="1"/>
  <c r="B2000" i="4" s="1"/>
  <c r="B2001" i="4" s="1"/>
  <c r="B2002" i="4" s="1"/>
  <c r="B2003" i="4" s="1"/>
  <c r="B2004" i="4" s="1"/>
  <c r="C1008" i="4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C1034" i="4" s="1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C1124" i="4" s="1"/>
  <c r="C1125" i="4" s="1"/>
  <c r="C1126" i="4" s="1"/>
  <c r="C1127" i="4" s="1"/>
  <c r="C1128" i="4" s="1"/>
  <c r="C1129" i="4" s="1"/>
  <c r="B1007" i="4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C1006" i="4"/>
  <c r="C1007" i="4" s="1"/>
  <c r="B1006" i="4"/>
  <c r="B554" i="4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536" i="4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22" i="4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08" i="4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C506" i="4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B506" i="4"/>
  <c r="B507" i="4" s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AB2954" i="3"/>
  <c r="AA2954" i="3"/>
  <c r="Z2954" i="3"/>
  <c r="Y2954" i="3"/>
  <c r="X2954" i="3"/>
  <c r="W2954" i="3"/>
  <c r="V2954" i="3"/>
  <c r="AB2951" i="3"/>
  <c r="AA2951" i="3"/>
  <c r="Z2951" i="3"/>
  <c r="Y2951" i="3"/>
  <c r="X2951" i="3"/>
  <c r="W2951" i="3"/>
  <c r="V2951" i="3"/>
  <c r="T2951" i="3"/>
  <c r="S2951" i="3"/>
  <c r="R2951" i="3"/>
  <c r="Q2951" i="3"/>
  <c r="P2951" i="3"/>
  <c r="O2951" i="3"/>
  <c r="N2951" i="3"/>
  <c r="M2951" i="3"/>
  <c r="AB2948" i="3"/>
  <c r="AA2948" i="3"/>
  <c r="Z2948" i="3"/>
  <c r="Y2948" i="3"/>
  <c r="X2948" i="3"/>
  <c r="W2948" i="3"/>
  <c r="V2948" i="3"/>
  <c r="AB2945" i="3"/>
  <c r="AA2945" i="3"/>
  <c r="Z2945" i="3"/>
  <c r="Y2945" i="3"/>
  <c r="X2945" i="3"/>
  <c r="W2945" i="3"/>
  <c r="V2945" i="3"/>
  <c r="T2945" i="3"/>
  <c r="S2945" i="3"/>
  <c r="R2945" i="3"/>
  <c r="Q2945" i="3"/>
  <c r="P2945" i="3"/>
  <c r="O2945" i="3"/>
  <c r="N2945" i="3"/>
  <c r="M2945" i="3"/>
  <c r="AB2942" i="3"/>
  <c r="AA2942" i="3"/>
  <c r="Z2942" i="3"/>
  <c r="Y2942" i="3"/>
  <c r="X2942" i="3"/>
  <c r="W2942" i="3"/>
  <c r="V2942" i="3"/>
  <c r="AB2939" i="3"/>
  <c r="AA2939" i="3"/>
  <c r="Z2939" i="3"/>
  <c r="Y2939" i="3"/>
  <c r="X2939" i="3"/>
  <c r="W2939" i="3"/>
  <c r="V2939" i="3"/>
  <c r="T2939" i="3"/>
  <c r="S2939" i="3"/>
  <c r="R2939" i="3"/>
  <c r="Q2939" i="3"/>
  <c r="P2939" i="3"/>
  <c r="O2939" i="3"/>
  <c r="N2939" i="3"/>
  <c r="M2939" i="3"/>
  <c r="AB2936" i="3"/>
  <c r="AA2936" i="3"/>
  <c r="Z2936" i="3"/>
  <c r="Y2936" i="3"/>
  <c r="X2936" i="3"/>
  <c r="W2936" i="3"/>
  <c r="V2936" i="3"/>
  <c r="AB2933" i="3"/>
  <c r="AA2933" i="3"/>
  <c r="Z2933" i="3"/>
  <c r="Y2933" i="3"/>
  <c r="X2933" i="3"/>
  <c r="W2933" i="3"/>
  <c r="V2933" i="3"/>
  <c r="T2933" i="3"/>
  <c r="S2933" i="3"/>
  <c r="R2933" i="3"/>
  <c r="Q2933" i="3"/>
  <c r="P2933" i="3"/>
  <c r="O2933" i="3"/>
  <c r="N2933" i="3"/>
  <c r="M2933" i="3"/>
  <c r="AB2930" i="3"/>
  <c r="AA2930" i="3"/>
  <c r="Z2930" i="3"/>
  <c r="Y2930" i="3"/>
  <c r="X2930" i="3"/>
  <c r="W2930" i="3"/>
  <c r="V2930" i="3"/>
  <c r="AB2927" i="3"/>
  <c r="AA2927" i="3"/>
  <c r="Z2927" i="3"/>
  <c r="Y2927" i="3"/>
  <c r="X2927" i="3"/>
  <c r="W2927" i="3"/>
  <c r="V2927" i="3"/>
  <c r="T2927" i="3"/>
  <c r="S2927" i="3"/>
  <c r="R2927" i="3"/>
  <c r="Q2927" i="3"/>
  <c r="P2927" i="3"/>
  <c r="O2927" i="3"/>
  <c r="N2927" i="3"/>
  <c r="M2927" i="3"/>
  <c r="AB2924" i="3"/>
  <c r="AA2924" i="3"/>
  <c r="Z2924" i="3"/>
  <c r="Y2924" i="3"/>
  <c r="X2924" i="3"/>
  <c r="W2924" i="3"/>
  <c r="V2924" i="3"/>
  <c r="AB2921" i="3"/>
  <c r="AA2921" i="3"/>
  <c r="Z2921" i="3"/>
  <c r="Y2921" i="3"/>
  <c r="X2921" i="3"/>
  <c r="W2921" i="3"/>
  <c r="V2921" i="3"/>
  <c r="T2921" i="3"/>
  <c r="S2921" i="3"/>
  <c r="R2921" i="3"/>
  <c r="Q2921" i="3"/>
  <c r="P2921" i="3"/>
  <c r="O2921" i="3"/>
  <c r="N2921" i="3"/>
  <c r="M2921" i="3"/>
  <c r="AB2918" i="3"/>
  <c r="AA2918" i="3"/>
  <c r="Z2918" i="3"/>
  <c r="Y2918" i="3"/>
  <c r="X2918" i="3"/>
  <c r="W2918" i="3"/>
  <c r="V2918" i="3"/>
  <c r="AB2915" i="3"/>
  <c r="AA2915" i="3"/>
  <c r="Z2915" i="3"/>
  <c r="Y2915" i="3"/>
  <c r="X2915" i="3"/>
  <c r="W2915" i="3"/>
  <c r="V2915" i="3"/>
  <c r="T2915" i="3"/>
  <c r="S2915" i="3"/>
  <c r="R2915" i="3"/>
  <c r="Q2915" i="3"/>
  <c r="P2915" i="3"/>
  <c r="O2915" i="3"/>
  <c r="N2915" i="3"/>
  <c r="M2915" i="3"/>
  <c r="AB2912" i="3"/>
  <c r="AA2912" i="3"/>
  <c r="Z2912" i="3"/>
  <c r="Y2912" i="3"/>
  <c r="X2912" i="3"/>
  <c r="W2912" i="3"/>
  <c r="V2912" i="3"/>
  <c r="AB2909" i="3"/>
  <c r="AA2909" i="3"/>
  <c r="Z2909" i="3"/>
  <c r="Y2909" i="3"/>
  <c r="X2909" i="3"/>
  <c r="W2909" i="3"/>
  <c r="V2909" i="3"/>
  <c r="T2909" i="3"/>
  <c r="S2909" i="3"/>
  <c r="R2909" i="3"/>
  <c r="Q2909" i="3"/>
  <c r="P2909" i="3"/>
  <c r="O2909" i="3"/>
  <c r="N2909" i="3"/>
  <c r="M2909" i="3"/>
  <c r="AB2906" i="3"/>
  <c r="AA2906" i="3"/>
  <c r="Z2906" i="3"/>
  <c r="Y2906" i="3"/>
  <c r="X2906" i="3"/>
  <c r="W2906" i="3"/>
  <c r="V2906" i="3"/>
  <c r="AB2903" i="3"/>
  <c r="AA2903" i="3"/>
  <c r="Z2903" i="3"/>
  <c r="Y2903" i="3"/>
  <c r="X2903" i="3"/>
  <c r="W2903" i="3"/>
  <c r="V2903" i="3"/>
  <c r="T2903" i="3"/>
  <c r="S2903" i="3"/>
  <c r="R2903" i="3"/>
  <c r="Q2903" i="3"/>
  <c r="P2903" i="3"/>
  <c r="O2903" i="3"/>
  <c r="N2903" i="3"/>
  <c r="M2903" i="3"/>
  <c r="AB2900" i="3"/>
  <c r="AA2900" i="3"/>
  <c r="Z2900" i="3"/>
  <c r="Y2900" i="3"/>
  <c r="X2900" i="3"/>
  <c r="W2900" i="3"/>
  <c r="V2900" i="3"/>
  <c r="AB2897" i="3"/>
  <c r="AA2897" i="3"/>
  <c r="Z2897" i="3"/>
  <c r="Y2897" i="3"/>
  <c r="X2897" i="3"/>
  <c r="W2897" i="3"/>
  <c r="V2897" i="3"/>
  <c r="T2897" i="3"/>
  <c r="S2897" i="3"/>
  <c r="R2897" i="3"/>
  <c r="Q2897" i="3"/>
  <c r="P2897" i="3"/>
  <c r="O2897" i="3"/>
  <c r="N2897" i="3"/>
  <c r="M2897" i="3"/>
  <c r="AB2894" i="3"/>
  <c r="AA2894" i="3"/>
  <c r="Z2894" i="3"/>
  <c r="Y2894" i="3"/>
  <c r="X2894" i="3"/>
  <c r="W2894" i="3"/>
  <c r="V2894" i="3"/>
  <c r="AB2891" i="3"/>
  <c r="AA2891" i="3"/>
  <c r="Z2891" i="3"/>
  <c r="Y2891" i="3"/>
  <c r="X2891" i="3"/>
  <c r="W2891" i="3"/>
  <c r="V2891" i="3"/>
  <c r="T2891" i="3"/>
  <c r="S2891" i="3"/>
  <c r="R2891" i="3"/>
  <c r="Q2891" i="3"/>
  <c r="P2891" i="3"/>
  <c r="O2891" i="3"/>
  <c r="N2891" i="3"/>
  <c r="M2891" i="3"/>
  <c r="AB2888" i="3"/>
  <c r="AA2888" i="3"/>
  <c r="Z2888" i="3"/>
  <c r="Y2888" i="3"/>
  <c r="X2888" i="3"/>
  <c r="W2888" i="3"/>
  <c r="V2888" i="3"/>
  <c r="AB2885" i="3"/>
  <c r="AA2885" i="3"/>
  <c r="Z2885" i="3"/>
  <c r="Y2885" i="3"/>
  <c r="X2885" i="3"/>
  <c r="W2885" i="3"/>
  <c r="V2885" i="3"/>
  <c r="T2885" i="3"/>
  <c r="S2885" i="3"/>
  <c r="R2885" i="3"/>
  <c r="Q2885" i="3"/>
  <c r="P2885" i="3"/>
  <c r="O2885" i="3"/>
  <c r="N2885" i="3"/>
  <c r="M2885" i="3"/>
  <c r="AB2882" i="3"/>
  <c r="AA2882" i="3"/>
  <c r="Z2882" i="3"/>
  <c r="Y2882" i="3"/>
  <c r="X2882" i="3"/>
  <c r="W2882" i="3"/>
  <c r="V2882" i="3"/>
  <c r="AB2879" i="3"/>
  <c r="AA2879" i="3"/>
  <c r="Z2879" i="3"/>
  <c r="Y2879" i="3"/>
  <c r="X2879" i="3"/>
  <c r="W2879" i="3"/>
  <c r="V2879" i="3"/>
  <c r="T2879" i="3"/>
  <c r="S2879" i="3"/>
  <c r="R2879" i="3"/>
  <c r="Q2879" i="3"/>
  <c r="P2879" i="3"/>
  <c r="O2879" i="3"/>
  <c r="N2879" i="3"/>
  <c r="M2879" i="3"/>
  <c r="AB2876" i="3"/>
  <c r="AA2876" i="3"/>
  <c r="Z2876" i="3"/>
  <c r="Y2876" i="3"/>
  <c r="X2876" i="3"/>
  <c r="W2876" i="3"/>
  <c r="V2876" i="3"/>
  <c r="AB2873" i="3"/>
  <c r="AA2873" i="3"/>
  <c r="Z2873" i="3"/>
  <c r="Y2873" i="3"/>
  <c r="X2873" i="3"/>
  <c r="W2873" i="3"/>
  <c r="V2873" i="3"/>
  <c r="T2873" i="3"/>
  <c r="S2873" i="3"/>
  <c r="R2873" i="3"/>
  <c r="Q2873" i="3"/>
  <c r="P2873" i="3"/>
  <c r="O2873" i="3"/>
  <c r="N2873" i="3"/>
  <c r="M2873" i="3"/>
  <c r="AB2870" i="3"/>
  <c r="AA2870" i="3"/>
  <c r="Z2870" i="3"/>
  <c r="Y2870" i="3"/>
  <c r="X2870" i="3"/>
  <c r="W2870" i="3"/>
  <c r="V2870" i="3"/>
  <c r="AB2867" i="3"/>
  <c r="AA2867" i="3"/>
  <c r="Z2867" i="3"/>
  <c r="Y2867" i="3"/>
  <c r="X2867" i="3"/>
  <c r="W2867" i="3"/>
  <c r="V2867" i="3"/>
  <c r="T2867" i="3"/>
  <c r="S2867" i="3"/>
  <c r="R2867" i="3"/>
  <c r="Q2867" i="3"/>
  <c r="P2867" i="3"/>
  <c r="O2867" i="3"/>
  <c r="N2867" i="3"/>
  <c r="M2867" i="3"/>
  <c r="AB2864" i="3"/>
  <c r="AA2864" i="3"/>
  <c r="Z2864" i="3"/>
  <c r="Y2864" i="3"/>
  <c r="X2864" i="3"/>
  <c r="W2864" i="3"/>
  <c r="V2864" i="3"/>
  <c r="AB2861" i="3"/>
  <c r="AA2861" i="3"/>
  <c r="Z2861" i="3"/>
  <c r="Y2861" i="3"/>
  <c r="X2861" i="3"/>
  <c r="W2861" i="3"/>
  <c r="V2861" i="3"/>
  <c r="T2861" i="3"/>
  <c r="S2861" i="3"/>
  <c r="R2861" i="3"/>
  <c r="Q2861" i="3"/>
  <c r="P2861" i="3"/>
  <c r="O2861" i="3"/>
  <c r="N2861" i="3"/>
  <c r="M2861" i="3"/>
  <c r="AB2858" i="3"/>
  <c r="AA2858" i="3"/>
  <c r="Z2858" i="3"/>
  <c r="Y2858" i="3"/>
  <c r="X2858" i="3"/>
  <c r="W2858" i="3"/>
  <c r="V2858" i="3"/>
  <c r="AB2855" i="3"/>
  <c r="AA2855" i="3"/>
  <c r="Z2855" i="3"/>
  <c r="Y2855" i="3"/>
  <c r="X2855" i="3"/>
  <c r="W2855" i="3"/>
  <c r="V2855" i="3"/>
  <c r="T2855" i="3"/>
  <c r="S2855" i="3"/>
  <c r="R2855" i="3"/>
  <c r="Q2855" i="3"/>
  <c r="P2855" i="3"/>
  <c r="O2855" i="3"/>
  <c r="N2855" i="3"/>
  <c r="M2855" i="3"/>
  <c r="AB2852" i="3"/>
  <c r="AA2852" i="3"/>
  <c r="Z2852" i="3"/>
  <c r="Y2852" i="3"/>
  <c r="X2852" i="3"/>
  <c r="W2852" i="3"/>
  <c r="V2852" i="3"/>
  <c r="AB2849" i="3"/>
  <c r="AA2849" i="3"/>
  <c r="Z2849" i="3"/>
  <c r="Y2849" i="3"/>
  <c r="X2849" i="3"/>
  <c r="W2849" i="3"/>
  <c r="V2849" i="3"/>
  <c r="T2849" i="3"/>
  <c r="S2849" i="3"/>
  <c r="R2849" i="3"/>
  <c r="Q2849" i="3"/>
  <c r="P2849" i="3"/>
  <c r="O2849" i="3"/>
  <c r="N2849" i="3"/>
  <c r="M2849" i="3"/>
  <c r="AB2846" i="3"/>
  <c r="AA2846" i="3"/>
  <c r="Z2846" i="3"/>
  <c r="Y2846" i="3"/>
  <c r="X2846" i="3"/>
  <c r="W2846" i="3"/>
  <c r="V2846" i="3"/>
  <c r="AB2843" i="3"/>
  <c r="AA2843" i="3"/>
  <c r="Z2843" i="3"/>
  <c r="Y2843" i="3"/>
  <c r="X2843" i="3"/>
  <c r="W2843" i="3"/>
  <c r="V2843" i="3"/>
  <c r="T2843" i="3"/>
  <c r="S2843" i="3"/>
  <c r="R2843" i="3"/>
  <c r="Q2843" i="3"/>
  <c r="P2843" i="3"/>
  <c r="O2843" i="3"/>
  <c r="N2843" i="3"/>
  <c r="M2843" i="3"/>
  <c r="AB2840" i="3"/>
  <c r="AA2840" i="3"/>
  <c r="Z2840" i="3"/>
  <c r="Y2840" i="3"/>
  <c r="X2840" i="3"/>
  <c r="W2840" i="3"/>
  <c r="V2840" i="3"/>
  <c r="AB2837" i="3"/>
  <c r="AA2837" i="3"/>
  <c r="Z2837" i="3"/>
  <c r="Y2837" i="3"/>
  <c r="X2837" i="3"/>
  <c r="W2837" i="3"/>
  <c r="V2837" i="3"/>
  <c r="T2837" i="3"/>
  <c r="S2837" i="3"/>
  <c r="R2837" i="3"/>
  <c r="Q2837" i="3"/>
  <c r="P2837" i="3"/>
  <c r="O2837" i="3"/>
  <c r="N2837" i="3"/>
  <c r="M2837" i="3"/>
  <c r="AB2834" i="3"/>
  <c r="AA2834" i="3"/>
  <c r="Z2834" i="3"/>
  <c r="Y2834" i="3"/>
  <c r="X2834" i="3"/>
  <c r="W2834" i="3"/>
  <c r="V2834" i="3"/>
  <c r="AB2831" i="3"/>
  <c r="AA2831" i="3"/>
  <c r="Z2831" i="3"/>
  <c r="Y2831" i="3"/>
  <c r="X2831" i="3"/>
  <c r="W2831" i="3"/>
  <c r="V2831" i="3"/>
  <c r="T2831" i="3"/>
  <c r="S2831" i="3"/>
  <c r="R2831" i="3"/>
  <c r="Q2831" i="3"/>
  <c r="P2831" i="3"/>
  <c r="O2831" i="3"/>
  <c r="N2831" i="3"/>
  <c r="M2831" i="3"/>
  <c r="AB2828" i="3"/>
  <c r="AA2828" i="3"/>
  <c r="Z2828" i="3"/>
  <c r="Y2828" i="3"/>
  <c r="X2828" i="3"/>
  <c r="W2828" i="3"/>
  <c r="V2828" i="3"/>
  <c r="AB2825" i="3"/>
  <c r="AA2825" i="3"/>
  <c r="Z2825" i="3"/>
  <c r="Y2825" i="3"/>
  <c r="X2825" i="3"/>
  <c r="W2825" i="3"/>
  <c r="V2825" i="3"/>
  <c r="T2825" i="3"/>
  <c r="S2825" i="3"/>
  <c r="R2825" i="3"/>
  <c r="Q2825" i="3"/>
  <c r="P2825" i="3"/>
  <c r="O2825" i="3"/>
  <c r="N2825" i="3"/>
  <c r="M2825" i="3"/>
  <c r="AB2822" i="3"/>
  <c r="AA2822" i="3"/>
  <c r="Z2822" i="3"/>
  <c r="Y2822" i="3"/>
  <c r="X2822" i="3"/>
  <c r="W2822" i="3"/>
  <c r="V2822" i="3"/>
  <c r="AB2819" i="3"/>
  <c r="AA2819" i="3"/>
  <c r="Z2819" i="3"/>
  <c r="Y2819" i="3"/>
  <c r="X2819" i="3"/>
  <c r="W2819" i="3"/>
  <c r="V2819" i="3"/>
  <c r="T2819" i="3"/>
  <c r="S2819" i="3"/>
  <c r="R2819" i="3"/>
  <c r="Q2819" i="3"/>
  <c r="P2819" i="3"/>
  <c r="O2819" i="3"/>
  <c r="N2819" i="3"/>
  <c r="M2819" i="3"/>
  <c r="AB2816" i="3"/>
  <c r="AA2816" i="3"/>
  <c r="Z2816" i="3"/>
  <c r="Y2816" i="3"/>
  <c r="X2816" i="3"/>
  <c r="W2816" i="3"/>
  <c r="V2816" i="3"/>
  <c r="AB2813" i="3"/>
  <c r="AA2813" i="3"/>
  <c r="Z2813" i="3"/>
  <c r="Y2813" i="3"/>
  <c r="X2813" i="3"/>
  <c r="W2813" i="3"/>
  <c r="V2813" i="3"/>
  <c r="T2813" i="3"/>
  <c r="S2813" i="3"/>
  <c r="R2813" i="3"/>
  <c r="Q2813" i="3"/>
  <c r="P2813" i="3"/>
  <c r="O2813" i="3"/>
  <c r="N2813" i="3"/>
  <c r="M2813" i="3"/>
  <c r="AB2810" i="3"/>
  <c r="AA2810" i="3"/>
  <c r="Z2810" i="3"/>
  <c r="Y2810" i="3"/>
  <c r="X2810" i="3"/>
  <c r="W2810" i="3"/>
  <c r="V2810" i="3"/>
  <c r="AB2807" i="3"/>
  <c r="AA2807" i="3"/>
  <c r="Z2807" i="3"/>
  <c r="Y2807" i="3"/>
  <c r="X2807" i="3"/>
  <c r="W2807" i="3"/>
  <c r="V2807" i="3"/>
  <c r="T2807" i="3"/>
  <c r="S2807" i="3"/>
  <c r="R2807" i="3"/>
  <c r="Q2807" i="3"/>
  <c r="P2807" i="3"/>
  <c r="O2807" i="3"/>
  <c r="N2807" i="3"/>
  <c r="M2807" i="3"/>
  <c r="AB2804" i="3"/>
  <c r="AA2804" i="3"/>
  <c r="Z2804" i="3"/>
  <c r="Y2804" i="3"/>
  <c r="X2804" i="3"/>
  <c r="W2804" i="3"/>
  <c r="V2804" i="3"/>
  <c r="AB2801" i="3"/>
  <c r="AA2801" i="3"/>
  <c r="Z2801" i="3"/>
  <c r="Y2801" i="3"/>
  <c r="X2801" i="3"/>
  <c r="W2801" i="3"/>
  <c r="V2801" i="3"/>
  <c r="T2801" i="3"/>
  <c r="S2801" i="3"/>
  <c r="R2801" i="3"/>
  <c r="Q2801" i="3"/>
  <c r="P2801" i="3"/>
  <c r="O2801" i="3"/>
  <c r="N2801" i="3"/>
  <c r="M2801" i="3"/>
  <c r="AB2798" i="3"/>
  <c r="AA2798" i="3"/>
  <c r="Z2798" i="3"/>
  <c r="Y2798" i="3"/>
  <c r="X2798" i="3"/>
  <c r="W2798" i="3"/>
  <c r="V2798" i="3"/>
  <c r="AB2795" i="3"/>
  <c r="AA2795" i="3"/>
  <c r="Z2795" i="3"/>
  <c r="Y2795" i="3"/>
  <c r="X2795" i="3"/>
  <c r="W2795" i="3"/>
  <c r="V2795" i="3"/>
  <c r="T2795" i="3"/>
  <c r="S2795" i="3"/>
  <c r="R2795" i="3"/>
  <c r="Q2795" i="3"/>
  <c r="P2795" i="3"/>
  <c r="O2795" i="3"/>
  <c r="N2795" i="3"/>
  <c r="M2795" i="3"/>
  <c r="AB2792" i="3"/>
  <c r="AA2792" i="3"/>
  <c r="Z2792" i="3"/>
  <c r="Y2792" i="3"/>
  <c r="X2792" i="3"/>
  <c r="W2792" i="3"/>
  <c r="V2792" i="3"/>
  <c r="AB2789" i="3"/>
  <c r="AA2789" i="3"/>
  <c r="Z2789" i="3"/>
  <c r="Y2789" i="3"/>
  <c r="X2789" i="3"/>
  <c r="W2789" i="3"/>
  <c r="V2789" i="3"/>
  <c r="T2789" i="3"/>
  <c r="S2789" i="3"/>
  <c r="R2789" i="3"/>
  <c r="Q2789" i="3"/>
  <c r="P2789" i="3"/>
  <c r="O2789" i="3"/>
  <c r="N2789" i="3"/>
  <c r="M2789" i="3"/>
  <c r="AB2786" i="3"/>
  <c r="AA2786" i="3"/>
  <c r="Z2786" i="3"/>
  <c r="Y2786" i="3"/>
  <c r="X2786" i="3"/>
  <c r="W2786" i="3"/>
  <c r="V2786" i="3"/>
  <c r="AB2783" i="3"/>
  <c r="AA2783" i="3"/>
  <c r="Z2783" i="3"/>
  <c r="Y2783" i="3"/>
  <c r="X2783" i="3"/>
  <c r="W2783" i="3"/>
  <c r="V2783" i="3"/>
  <c r="T2783" i="3"/>
  <c r="S2783" i="3"/>
  <c r="R2783" i="3"/>
  <c r="Q2783" i="3"/>
  <c r="P2783" i="3"/>
  <c r="O2783" i="3"/>
  <c r="N2783" i="3"/>
  <c r="M2783" i="3"/>
  <c r="AB2780" i="3"/>
  <c r="AA2780" i="3"/>
  <c r="Z2780" i="3"/>
  <c r="Y2780" i="3"/>
  <c r="X2780" i="3"/>
  <c r="W2780" i="3"/>
  <c r="V2780" i="3"/>
  <c r="AB2777" i="3"/>
  <c r="AA2777" i="3"/>
  <c r="Z2777" i="3"/>
  <c r="Y2777" i="3"/>
  <c r="X2777" i="3"/>
  <c r="W2777" i="3"/>
  <c r="V2777" i="3"/>
  <c r="T2777" i="3"/>
  <c r="S2777" i="3"/>
  <c r="R2777" i="3"/>
  <c r="Q2777" i="3"/>
  <c r="P2777" i="3"/>
  <c r="O2777" i="3"/>
  <c r="N2777" i="3"/>
  <c r="M2777" i="3"/>
  <c r="AB2774" i="3"/>
  <c r="AA2774" i="3"/>
  <c r="Z2774" i="3"/>
  <c r="Y2774" i="3"/>
  <c r="X2774" i="3"/>
  <c r="W2774" i="3"/>
  <c r="V2774" i="3"/>
  <c r="AB2771" i="3"/>
  <c r="AA2771" i="3"/>
  <c r="Z2771" i="3"/>
  <c r="Y2771" i="3"/>
  <c r="X2771" i="3"/>
  <c r="W2771" i="3"/>
  <c r="V2771" i="3"/>
  <c r="T2771" i="3"/>
  <c r="S2771" i="3"/>
  <c r="R2771" i="3"/>
  <c r="Q2771" i="3"/>
  <c r="P2771" i="3"/>
  <c r="O2771" i="3"/>
  <c r="N2771" i="3"/>
  <c r="M2771" i="3"/>
  <c r="AB2768" i="3"/>
  <c r="AA2768" i="3"/>
  <c r="Z2768" i="3"/>
  <c r="Y2768" i="3"/>
  <c r="X2768" i="3"/>
  <c r="W2768" i="3"/>
  <c r="V2768" i="3"/>
  <c r="AB2765" i="3"/>
  <c r="AA2765" i="3"/>
  <c r="Z2765" i="3"/>
  <c r="Y2765" i="3"/>
  <c r="X2765" i="3"/>
  <c r="W2765" i="3"/>
  <c r="V2765" i="3"/>
  <c r="T2765" i="3"/>
  <c r="S2765" i="3"/>
  <c r="R2765" i="3"/>
  <c r="Q2765" i="3"/>
  <c r="P2765" i="3"/>
  <c r="O2765" i="3"/>
  <c r="N2765" i="3"/>
  <c r="M2765" i="3"/>
  <c r="AB2762" i="3"/>
  <c r="AA2762" i="3"/>
  <c r="Z2762" i="3"/>
  <c r="Y2762" i="3"/>
  <c r="X2762" i="3"/>
  <c r="W2762" i="3"/>
  <c r="V2762" i="3"/>
  <c r="AB2759" i="3"/>
  <c r="AA2759" i="3"/>
  <c r="Z2759" i="3"/>
  <c r="Y2759" i="3"/>
  <c r="X2759" i="3"/>
  <c r="W2759" i="3"/>
  <c r="V2759" i="3"/>
  <c r="T2759" i="3"/>
  <c r="S2759" i="3"/>
  <c r="R2759" i="3"/>
  <c r="Q2759" i="3"/>
  <c r="P2759" i="3"/>
  <c r="O2759" i="3"/>
  <c r="N2759" i="3"/>
  <c r="M2759" i="3"/>
  <c r="AB2756" i="3"/>
  <c r="AA2756" i="3"/>
  <c r="Z2756" i="3"/>
  <c r="Y2756" i="3"/>
  <c r="X2756" i="3"/>
  <c r="W2756" i="3"/>
  <c r="V2756" i="3"/>
  <c r="AB2753" i="3"/>
  <c r="AA2753" i="3"/>
  <c r="Z2753" i="3"/>
  <c r="Y2753" i="3"/>
  <c r="X2753" i="3"/>
  <c r="W2753" i="3"/>
  <c r="V2753" i="3"/>
  <c r="T2753" i="3"/>
  <c r="S2753" i="3"/>
  <c r="R2753" i="3"/>
  <c r="Q2753" i="3"/>
  <c r="P2753" i="3"/>
  <c r="O2753" i="3"/>
  <c r="N2753" i="3"/>
  <c r="M2753" i="3"/>
  <c r="AB2750" i="3"/>
  <c r="AA2750" i="3"/>
  <c r="Z2750" i="3"/>
  <c r="Y2750" i="3"/>
  <c r="X2750" i="3"/>
  <c r="W2750" i="3"/>
  <c r="V2750" i="3"/>
  <c r="AB2747" i="3"/>
  <c r="AA2747" i="3"/>
  <c r="Z2747" i="3"/>
  <c r="Y2747" i="3"/>
  <c r="X2747" i="3"/>
  <c r="W2747" i="3"/>
  <c r="V2747" i="3"/>
  <c r="T2747" i="3"/>
  <c r="S2747" i="3"/>
  <c r="R2747" i="3"/>
  <c r="Q2747" i="3"/>
  <c r="P2747" i="3"/>
  <c r="O2747" i="3"/>
  <c r="N2747" i="3"/>
  <c r="M2747" i="3"/>
  <c r="AB2744" i="3"/>
  <c r="AA2744" i="3"/>
  <c r="Z2744" i="3"/>
  <c r="Y2744" i="3"/>
  <c r="X2744" i="3"/>
  <c r="W2744" i="3"/>
  <c r="V2744" i="3"/>
  <c r="AB2741" i="3"/>
  <c r="AA2741" i="3"/>
  <c r="Z2741" i="3"/>
  <c r="Y2741" i="3"/>
  <c r="X2741" i="3"/>
  <c r="W2741" i="3"/>
  <c r="V2741" i="3"/>
  <c r="T2741" i="3"/>
  <c r="S2741" i="3"/>
  <c r="R2741" i="3"/>
  <c r="Q2741" i="3"/>
  <c r="P2741" i="3"/>
  <c r="O2741" i="3"/>
  <c r="N2741" i="3"/>
  <c r="M2741" i="3"/>
  <c r="AB2738" i="3"/>
  <c r="AA2738" i="3"/>
  <c r="Z2738" i="3"/>
  <c r="Y2738" i="3"/>
  <c r="X2738" i="3"/>
  <c r="W2738" i="3"/>
  <c r="V2738" i="3"/>
  <c r="AB2735" i="3"/>
  <c r="AA2735" i="3"/>
  <c r="Z2735" i="3"/>
  <c r="Y2735" i="3"/>
  <c r="X2735" i="3"/>
  <c r="W2735" i="3"/>
  <c r="V2735" i="3"/>
  <c r="T2735" i="3"/>
  <c r="S2735" i="3"/>
  <c r="R2735" i="3"/>
  <c r="Q2735" i="3"/>
  <c r="P2735" i="3"/>
  <c r="O2735" i="3"/>
  <c r="N2735" i="3"/>
  <c r="M2735" i="3"/>
  <c r="AB2732" i="3"/>
  <c r="AA2732" i="3"/>
  <c r="Z2732" i="3"/>
  <c r="Y2732" i="3"/>
  <c r="X2732" i="3"/>
  <c r="W2732" i="3"/>
  <c r="V2732" i="3"/>
  <c r="AB2729" i="3"/>
  <c r="AA2729" i="3"/>
  <c r="Z2729" i="3"/>
  <c r="Y2729" i="3"/>
  <c r="X2729" i="3"/>
  <c r="W2729" i="3"/>
  <c r="V2729" i="3"/>
  <c r="T2729" i="3"/>
  <c r="S2729" i="3"/>
  <c r="R2729" i="3"/>
  <c r="Q2729" i="3"/>
  <c r="P2729" i="3"/>
  <c r="O2729" i="3"/>
  <c r="N2729" i="3"/>
  <c r="M2729" i="3"/>
  <c r="AB2726" i="3"/>
  <c r="AA2726" i="3"/>
  <c r="Z2726" i="3"/>
  <c r="Y2726" i="3"/>
  <c r="X2726" i="3"/>
  <c r="W2726" i="3"/>
  <c r="V2726" i="3"/>
  <c r="AB2723" i="3"/>
  <c r="AA2723" i="3"/>
  <c r="Z2723" i="3"/>
  <c r="Y2723" i="3"/>
  <c r="X2723" i="3"/>
  <c r="W2723" i="3"/>
  <c r="V2723" i="3"/>
  <c r="T2723" i="3"/>
  <c r="S2723" i="3"/>
  <c r="R2723" i="3"/>
  <c r="Q2723" i="3"/>
  <c r="P2723" i="3"/>
  <c r="O2723" i="3"/>
  <c r="N2723" i="3"/>
  <c r="M2723" i="3"/>
  <c r="AB2720" i="3"/>
  <c r="AA2720" i="3"/>
  <c r="Z2720" i="3"/>
  <c r="Y2720" i="3"/>
  <c r="X2720" i="3"/>
  <c r="W2720" i="3"/>
  <c r="V2720" i="3"/>
  <c r="AB2717" i="3"/>
  <c r="AA2717" i="3"/>
  <c r="Z2717" i="3"/>
  <c r="Y2717" i="3"/>
  <c r="X2717" i="3"/>
  <c r="W2717" i="3"/>
  <c r="V2717" i="3"/>
  <c r="T2717" i="3"/>
  <c r="S2717" i="3"/>
  <c r="R2717" i="3"/>
  <c r="Q2717" i="3"/>
  <c r="P2717" i="3"/>
  <c r="O2717" i="3"/>
  <c r="N2717" i="3"/>
  <c r="M2717" i="3"/>
  <c r="AB2714" i="3"/>
  <c r="AA2714" i="3"/>
  <c r="Z2714" i="3"/>
  <c r="Y2714" i="3"/>
  <c r="X2714" i="3"/>
  <c r="W2714" i="3"/>
  <c r="V2714" i="3"/>
  <c r="AB2711" i="3"/>
  <c r="AA2711" i="3"/>
  <c r="Z2711" i="3"/>
  <c r="Y2711" i="3"/>
  <c r="X2711" i="3"/>
  <c r="W2711" i="3"/>
  <c r="V2711" i="3"/>
  <c r="T2711" i="3"/>
  <c r="S2711" i="3"/>
  <c r="R2711" i="3"/>
  <c r="Q2711" i="3"/>
  <c r="P2711" i="3"/>
  <c r="O2711" i="3"/>
  <c r="N2711" i="3"/>
  <c r="M2711" i="3"/>
  <c r="AB2708" i="3"/>
  <c r="AA2708" i="3"/>
  <c r="Z2708" i="3"/>
  <c r="Y2708" i="3"/>
  <c r="X2708" i="3"/>
  <c r="W2708" i="3"/>
  <c r="V2708" i="3"/>
  <c r="AB2705" i="3"/>
  <c r="AA2705" i="3"/>
  <c r="Z2705" i="3"/>
  <c r="Y2705" i="3"/>
  <c r="X2705" i="3"/>
  <c r="W2705" i="3"/>
  <c r="V2705" i="3"/>
  <c r="T2705" i="3"/>
  <c r="S2705" i="3"/>
  <c r="R2705" i="3"/>
  <c r="Q2705" i="3"/>
  <c r="P2705" i="3"/>
  <c r="O2705" i="3"/>
  <c r="N2705" i="3"/>
  <c r="M2705" i="3"/>
  <c r="AB2702" i="3"/>
  <c r="AA2702" i="3"/>
  <c r="Z2702" i="3"/>
  <c r="Y2702" i="3"/>
  <c r="X2702" i="3"/>
  <c r="W2702" i="3"/>
  <c r="V2702" i="3"/>
  <c r="AB2699" i="3"/>
  <c r="AA2699" i="3"/>
  <c r="Z2699" i="3"/>
  <c r="Y2699" i="3"/>
  <c r="X2699" i="3"/>
  <c r="W2699" i="3"/>
  <c r="V2699" i="3"/>
  <c r="T2699" i="3"/>
  <c r="S2699" i="3"/>
  <c r="R2699" i="3"/>
  <c r="Q2699" i="3"/>
  <c r="P2699" i="3"/>
  <c r="O2699" i="3"/>
  <c r="N2699" i="3"/>
  <c r="M2699" i="3"/>
  <c r="AB2696" i="3"/>
  <c r="AA2696" i="3"/>
  <c r="Z2696" i="3"/>
  <c r="Y2696" i="3"/>
  <c r="X2696" i="3"/>
  <c r="W2696" i="3"/>
  <c r="V2696" i="3"/>
  <c r="AB2693" i="3"/>
  <c r="AA2693" i="3"/>
  <c r="Z2693" i="3"/>
  <c r="Y2693" i="3"/>
  <c r="X2693" i="3"/>
  <c r="W2693" i="3"/>
  <c r="V2693" i="3"/>
  <c r="T2693" i="3"/>
  <c r="S2693" i="3"/>
  <c r="R2693" i="3"/>
  <c r="Q2693" i="3"/>
  <c r="P2693" i="3"/>
  <c r="O2693" i="3"/>
  <c r="N2693" i="3"/>
  <c r="M2693" i="3"/>
  <c r="AB2690" i="3"/>
  <c r="AA2690" i="3"/>
  <c r="Z2690" i="3"/>
  <c r="Y2690" i="3"/>
  <c r="X2690" i="3"/>
  <c r="W2690" i="3"/>
  <c r="V2690" i="3"/>
  <c r="AB2687" i="3"/>
  <c r="AA2687" i="3"/>
  <c r="Z2687" i="3"/>
  <c r="Y2687" i="3"/>
  <c r="X2687" i="3"/>
  <c r="W2687" i="3"/>
  <c r="V2687" i="3"/>
  <c r="T2687" i="3"/>
  <c r="S2687" i="3"/>
  <c r="R2687" i="3"/>
  <c r="Q2687" i="3"/>
  <c r="P2687" i="3"/>
  <c r="O2687" i="3"/>
  <c r="N2687" i="3"/>
  <c r="M2687" i="3"/>
  <c r="AB2684" i="3"/>
  <c r="AA2684" i="3"/>
  <c r="Z2684" i="3"/>
  <c r="Y2684" i="3"/>
  <c r="X2684" i="3"/>
  <c r="W2684" i="3"/>
  <c r="V2684" i="3"/>
  <c r="AB2681" i="3"/>
  <c r="AA2681" i="3"/>
  <c r="Z2681" i="3"/>
  <c r="Y2681" i="3"/>
  <c r="X2681" i="3"/>
  <c r="W2681" i="3"/>
  <c r="V2681" i="3"/>
  <c r="T2681" i="3"/>
  <c r="S2681" i="3"/>
  <c r="R2681" i="3"/>
  <c r="Q2681" i="3"/>
  <c r="P2681" i="3"/>
  <c r="O2681" i="3"/>
  <c r="N2681" i="3"/>
  <c r="M2681" i="3"/>
  <c r="AB2678" i="3"/>
  <c r="AA2678" i="3"/>
  <c r="Z2678" i="3"/>
  <c r="Y2678" i="3"/>
  <c r="X2678" i="3"/>
  <c r="W2678" i="3"/>
  <c r="V2678" i="3"/>
  <c r="AB2675" i="3"/>
  <c r="AA2675" i="3"/>
  <c r="Z2675" i="3"/>
  <c r="Y2675" i="3"/>
  <c r="X2675" i="3"/>
  <c r="W2675" i="3"/>
  <c r="V2675" i="3"/>
  <c r="T2675" i="3"/>
  <c r="S2675" i="3"/>
  <c r="R2675" i="3"/>
  <c r="Q2675" i="3"/>
  <c r="P2675" i="3"/>
  <c r="O2675" i="3"/>
  <c r="N2675" i="3"/>
  <c r="M2675" i="3"/>
  <c r="AB2672" i="3"/>
  <c r="AA2672" i="3"/>
  <c r="Z2672" i="3"/>
  <c r="Y2672" i="3"/>
  <c r="X2672" i="3"/>
  <c r="W2672" i="3"/>
  <c r="V2672" i="3"/>
  <c r="AB2669" i="3"/>
  <c r="AA2669" i="3"/>
  <c r="Z2669" i="3"/>
  <c r="Y2669" i="3"/>
  <c r="X2669" i="3"/>
  <c r="W2669" i="3"/>
  <c r="V2669" i="3"/>
  <c r="T2669" i="3"/>
  <c r="S2669" i="3"/>
  <c r="R2669" i="3"/>
  <c r="Q2669" i="3"/>
  <c r="P2669" i="3"/>
  <c r="O2669" i="3"/>
  <c r="N2669" i="3"/>
  <c r="M2669" i="3"/>
  <c r="AB2666" i="3"/>
  <c r="AA2666" i="3"/>
  <c r="Z2666" i="3"/>
  <c r="Y2666" i="3"/>
  <c r="X2666" i="3"/>
  <c r="W2666" i="3"/>
  <c r="V2666" i="3"/>
  <c r="AB2663" i="3"/>
  <c r="AA2663" i="3"/>
  <c r="Z2663" i="3"/>
  <c r="Y2663" i="3"/>
  <c r="X2663" i="3"/>
  <c r="W2663" i="3"/>
  <c r="V2663" i="3"/>
  <c r="T2663" i="3"/>
  <c r="S2663" i="3"/>
  <c r="R2663" i="3"/>
  <c r="Q2663" i="3"/>
  <c r="P2663" i="3"/>
  <c r="O2663" i="3"/>
  <c r="N2663" i="3"/>
  <c r="M2663" i="3"/>
  <c r="AB2660" i="3"/>
  <c r="AA2660" i="3"/>
  <c r="Z2660" i="3"/>
  <c r="Y2660" i="3"/>
  <c r="X2660" i="3"/>
  <c r="W2660" i="3"/>
  <c r="V2660" i="3"/>
  <c r="AB2657" i="3"/>
  <c r="AA2657" i="3"/>
  <c r="Z2657" i="3"/>
  <c r="Y2657" i="3"/>
  <c r="X2657" i="3"/>
  <c r="W2657" i="3"/>
  <c r="V2657" i="3"/>
  <c r="T2657" i="3"/>
  <c r="S2657" i="3"/>
  <c r="R2657" i="3"/>
  <c r="Q2657" i="3"/>
  <c r="P2657" i="3"/>
  <c r="O2657" i="3"/>
  <c r="N2657" i="3"/>
  <c r="M2657" i="3"/>
  <c r="AB2654" i="3"/>
  <c r="AA2654" i="3"/>
  <c r="Z2654" i="3"/>
  <c r="Y2654" i="3"/>
  <c r="X2654" i="3"/>
  <c r="W2654" i="3"/>
  <c r="V2654" i="3"/>
  <c r="AB2651" i="3"/>
  <c r="AA2651" i="3"/>
  <c r="Z2651" i="3"/>
  <c r="Y2651" i="3"/>
  <c r="X2651" i="3"/>
  <c r="W2651" i="3"/>
  <c r="V2651" i="3"/>
  <c r="T2651" i="3"/>
  <c r="S2651" i="3"/>
  <c r="R2651" i="3"/>
  <c r="Q2651" i="3"/>
  <c r="P2651" i="3"/>
  <c r="O2651" i="3"/>
  <c r="N2651" i="3"/>
  <c r="M2651" i="3"/>
  <c r="AB2648" i="3"/>
  <c r="AA2648" i="3"/>
  <c r="Z2648" i="3"/>
  <c r="Y2648" i="3"/>
  <c r="X2648" i="3"/>
  <c r="W2648" i="3"/>
  <c r="V2648" i="3"/>
  <c r="AB2645" i="3"/>
  <c r="AA2645" i="3"/>
  <c r="Z2645" i="3"/>
  <c r="Y2645" i="3"/>
  <c r="X2645" i="3"/>
  <c r="W2645" i="3"/>
  <c r="V2645" i="3"/>
  <c r="T2645" i="3"/>
  <c r="S2645" i="3"/>
  <c r="R2645" i="3"/>
  <c r="Q2645" i="3"/>
  <c r="P2645" i="3"/>
  <c r="O2645" i="3"/>
  <c r="N2645" i="3"/>
  <c r="M2645" i="3"/>
  <c r="AB2642" i="3"/>
  <c r="AA2642" i="3"/>
  <c r="Z2642" i="3"/>
  <c r="Y2642" i="3"/>
  <c r="X2642" i="3"/>
  <c r="W2642" i="3"/>
  <c r="V2642" i="3"/>
  <c r="AB2639" i="3"/>
  <c r="AA2639" i="3"/>
  <c r="Z2639" i="3"/>
  <c r="Y2639" i="3"/>
  <c r="X2639" i="3"/>
  <c r="W2639" i="3"/>
  <c r="V2639" i="3"/>
  <c r="T2639" i="3"/>
  <c r="S2639" i="3"/>
  <c r="R2639" i="3"/>
  <c r="Q2639" i="3"/>
  <c r="P2639" i="3"/>
  <c r="O2639" i="3"/>
  <c r="N2639" i="3"/>
  <c r="M2639" i="3"/>
  <c r="AB2636" i="3"/>
  <c r="AA2636" i="3"/>
  <c r="Z2636" i="3"/>
  <c r="Y2636" i="3"/>
  <c r="X2636" i="3"/>
  <c r="W2636" i="3"/>
  <c r="V2636" i="3"/>
  <c r="AB2633" i="3"/>
  <c r="AA2633" i="3"/>
  <c r="Z2633" i="3"/>
  <c r="Y2633" i="3"/>
  <c r="X2633" i="3"/>
  <c r="W2633" i="3"/>
  <c r="V2633" i="3"/>
  <c r="T2633" i="3"/>
  <c r="S2633" i="3"/>
  <c r="R2633" i="3"/>
  <c r="Q2633" i="3"/>
  <c r="P2633" i="3"/>
  <c r="O2633" i="3"/>
  <c r="N2633" i="3"/>
  <c r="M2633" i="3"/>
  <c r="AB2630" i="3"/>
  <c r="AA2630" i="3"/>
  <c r="Z2630" i="3"/>
  <c r="Y2630" i="3"/>
  <c r="X2630" i="3"/>
  <c r="W2630" i="3"/>
  <c r="V2630" i="3"/>
  <c r="AB2627" i="3"/>
  <c r="AA2627" i="3"/>
  <c r="Z2627" i="3"/>
  <c r="Y2627" i="3"/>
  <c r="X2627" i="3"/>
  <c r="W2627" i="3"/>
  <c r="V2627" i="3"/>
  <c r="T2627" i="3"/>
  <c r="S2627" i="3"/>
  <c r="R2627" i="3"/>
  <c r="Q2627" i="3"/>
  <c r="P2627" i="3"/>
  <c r="O2627" i="3"/>
  <c r="N2627" i="3"/>
  <c r="M2627" i="3"/>
  <c r="AB2624" i="3"/>
  <c r="AA2624" i="3"/>
  <c r="Z2624" i="3"/>
  <c r="Y2624" i="3"/>
  <c r="X2624" i="3"/>
  <c r="W2624" i="3"/>
  <c r="V2624" i="3"/>
  <c r="AB2621" i="3"/>
  <c r="AA2621" i="3"/>
  <c r="Z2621" i="3"/>
  <c r="Y2621" i="3"/>
  <c r="X2621" i="3"/>
  <c r="W2621" i="3"/>
  <c r="V2621" i="3"/>
  <c r="T2621" i="3"/>
  <c r="S2621" i="3"/>
  <c r="R2621" i="3"/>
  <c r="Q2621" i="3"/>
  <c r="P2621" i="3"/>
  <c r="O2621" i="3"/>
  <c r="N2621" i="3"/>
  <c r="M2621" i="3"/>
  <c r="AB2618" i="3"/>
  <c r="AA2618" i="3"/>
  <c r="Z2618" i="3"/>
  <c r="Y2618" i="3"/>
  <c r="X2618" i="3"/>
  <c r="W2618" i="3"/>
  <c r="V2618" i="3"/>
  <c r="AB2615" i="3"/>
  <c r="AA2615" i="3"/>
  <c r="Z2615" i="3"/>
  <c r="Y2615" i="3"/>
  <c r="X2615" i="3"/>
  <c r="W2615" i="3"/>
  <c r="V2615" i="3"/>
  <c r="T2615" i="3"/>
  <c r="S2615" i="3"/>
  <c r="R2615" i="3"/>
  <c r="Q2615" i="3"/>
  <c r="P2615" i="3"/>
  <c r="O2615" i="3"/>
  <c r="N2615" i="3"/>
  <c r="M2615" i="3"/>
  <c r="AB2612" i="3"/>
  <c r="AA2612" i="3"/>
  <c r="Z2612" i="3"/>
  <c r="Y2612" i="3"/>
  <c r="X2612" i="3"/>
  <c r="W2612" i="3"/>
  <c r="V2612" i="3"/>
  <c r="AB2609" i="3"/>
  <c r="AA2609" i="3"/>
  <c r="Z2609" i="3"/>
  <c r="Y2609" i="3"/>
  <c r="X2609" i="3"/>
  <c r="W2609" i="3"/>
  <c r="V2609" i="3"/>
  <c r="T2609" i="3"/>
  <c r="S2609" i="3"/>
  <c r="R2609" i="3"/>
  <c r="Q2609" i="3"/>
  <c r="P2609" i="3"/>
  <c r="O2609" i="3"/>
  <c r="N2609" i="3"/>
  <c r="M2609" i="3"/>
  <c r="AB2606" i="3"/>
  <c r="AA2606" i="3"/>
  <c r="Z2606" i="3"/>
  <c r="Y2606" i="3"/>
  <c r="X2606" i="3"/>
  <c r="W2606" i="3"/>
  <c r="V2606" i="3"/>
  <c r="AB2603" i="3"/>
  <c r="AA2603" i="3"/>
  <c r="Z2603" i="3"/>
  <c r="Y2603" i="3"/>
  <c r="X2603" i="3"/>
  <c r="W2603" i="3"/>
  <c r="V2603" i="3"/>
  <c r="T2603" i="3"/>
  <c r="S2603" i="3"/>
  <c r="R2603" i="3"/>
  <c r="Q2603" i="3"/>
  <c r="P2603" i="3"/>
  <c r="O2603" i="3"/>
  <c r="N2603" i="3"/>
  <c r="M2603" i="3"/>
  <c r="AB2600" i="3"/>
  <c r="AA2600" i="3"/>
  <c r="Z2600" i="3"/>
  <c r="Y2600" i="3"/>
  <c r="X2600" i="3"/>
  <c r="W2600" i="3"/>
  <c r="V2600" i="3"/>
  <c r="AB2597" i="3"/>
  <c r="AA2597" i="3"/>
  <c r="Z2597" i="3"/>
  <c r="Y2597" i="3"/>
  <c r="X2597" i="3"/>
  <c r="W2597" i="3"/>
  <c r="V2597" i="3"/>
  <c r="T2597" i="3"/>
  <c r="S2597" i="3"/>
  <c r="R2597" i="3"/>
  <c r="Q2597" i="3"/>
  <c r="P2597" i="3"/>
  <c r="O2597" i="3"/>
  <c r="N2597" i="3"/>
  <c r="M2597" i="3"/>
  <c r="AB2594" i="3"/>
  <c r="AA2594" i="3"/>
  <c r="Z2594" i="3"/>
  <c r="Y2594" i="3"/>
  <c r="X2594" i="3"/>
  <c r="W2594" i="3"/>
  <c r="V2594" i="3"/>
  <c r="AB2591" i="3"/>
  <c r="AA2591" i="3"/>
  <c r="Z2591" i="3"/>
  <c r="Y2591" i="3"/>
  <c r="X2591" i="3"/>
  <c r="W2591" i="3"/>
  <c r="V2591" i="3"/>
  <c r="T2591" i="3"/>
  <c r="S2591" i="3"/>
  <c r="R2591" i="3"/>
  <c r="Q2591" i="3"/>
  <c r="P2591" i="3"/>
  <c r="O2591" i="3"/>
  <c r="N2591" i="3"/>
  <c r="M2591" i="3"/>
  <c r="AB2588" i="3"/>
  <c r="AA2588" i="3"/>
  <c r="Z2588" i="3"/>
  <c r="Y2588" i="3"/>
  <c r="X2588" i="3"/>
  <c r="W2588" i="3"/>
  <c r="V2588" i="3"/>
  <c r="AB2585" i="3"/>
  <c r="AA2585" i="3"/>
  <c r="Z2585" i="3"/>
  <c r="Y2585" i="3"/>
  <c r="X2585" i="3"/>
  <c r="W2585" i="3"/>
  <c r="V2585" i="3"/>
  <c r="T2585" i="3"/>
  <c r="S2585" i="3"/>
  <c r="R2585" i="3"/>
  <c r="Q2585" i="3"/>
  <c r="P2585" i="3"/>
  <c r="O2585" i="3"/>
  <c r="N2585" i="3"/>
  <c r="M2585" i="3"/>
  <c r="AB2582" i="3"/>
  <c r="AA2582" i="3"/>
  <c r="Z2582" i="3"/>
  <c r="Y2582" i="3"/>
  <c r="X2582" i="3"/>
  <c r="W2582" i="3"/>
  <c r="V2582" i="3"/>
  <c r="AB2579" i="3"/>
  <c r="AA2579" i="3"/>
  <c r="Z2579" i="3"/>
  <c r="Y2579" i="3"/>
  <c r="X2579" i="3"/>
  <c r="W2579" i="3"/>
  <c r="V2579" i="3"/>
  <c r="T2579" i="3"/>
  <c r="S2579" i="3"/>
  <c r="R2579" i="3"/>
  <c r="Q2579" i="3"/>
  <c r="P2579" i="3"/>
  <c r="O2579" i="3"/>
  <c r="N2579" i="3"/>
  <c r="M2579" i="3"/>
  <c r="AB2576" i="3"/>
  <c r="AA2576" i="3"/>
  <c r="Z2576" i="3"/>
  <c r="Y2576" i="3"/>
  <c r="X2576" i="3"/>
  <c r="W2576" i="3"/>
  <c r="V2576" i="3"/>
  <c r="AB2573" i="3"/>
  <c r="AA2573" i="3"/>
  <c r="Z2573" i="3"/>
  <c r="Y2573" i="3"/>
  <c r="X2573" i="3"/>
  <c r="W2573" i="3"/>
  <c r="V2573" i="3"/>
  <c r="T2573" i="3"/>
  <c r="S2573" i="3"/>
  <c r="R2573" i="3"/>
  <c r="Q2573" i="3"/>
  <c r="P2573" i="3"/>
  <c r="O2573" i="3"/>
  <c r="N2573" i="3"/>
  <c r="M2573" i="3"/>
  <c r="AB2570" i="3"/>
  <c r="AA2570" i="3"/>
  <c r="Z2570" i="3"/>
  <c r="Y2570" i="3"/>
  <c r="X2570" i="3"/>
  <c r="W2570" i="3"/>
  <c r="V2570" i="3"/>
  <c r="AB2567" i="3"/>
  <c r="AA2567" i="3"/>
  <c r="Z2567" i="3"/>
  <c r="Y2567" i="3"/>
  <c r="X2567" i="3"/>
  <c r="W2567" i="3"/>
  <c r="V2567" i="3"/>
  <c r="T2567" i="3"/>
  <c r="S2567" i="3"/>
  <c r="R2567" i="3"/>
  <c r="Q2567" i="3"/>
  <c r="P2567" i="3"/>
  <c r="O2567" i="3"/>
  <c r="N2567" i="3"/>
  <c r="M2567" i="3"/>
  <c r="AB2564" i="3"/>
  <c r="AA2564" i="3"/>
  <c r="Z2564" i="3"/>
  <c r="Y2564" i="3"/>
  <c r="X2564" i="3"/>
  <c r="W2564" i="3"/>
  <c r="V2564" i="3"/>
  <c r="AB2561" i="3"/>
  <c r="AA2561" i="3"/>
  <c r="Z2561" i="3"/>
  <c r="Y2561" i="3"/>
  <c r="X2561" i="3"/>
  <c r="W2561" i="3"/>
  <c r="V2561" i="3"/>
  <c r="T2561" i="3"/>
  <c r="S2561" i="3"/>
  <c r="R2561" i="3"/>
  <c r="Q2561" i="3"/>
  <c r="P2561" i="3"/>
  <c r="O2561" i="3"/>
  <c r="N2561" i="3"/>
  <c r="M2561" i="3"/>
  <c r="AB2558" i="3"/>
  <c r="AA2558" i="3"/>
  <c r="Z2558" i="3"/>
  <c r="Y2558" i="3"/>
  <c r="X2558" i="3"/>
  <c r="W2558" i="3"/>
  <c r="V2558" i="3"/>
  <c r="AB2555" i="3"/>
  <c r="AA2555" i="3"/>
  <c r="Z2555" i="3"/>
  <c r="Y2555" i="3"/>
  <c r="X2555" i="3"/>
  <c r="W2555" i="3"/>
  <c r="V2555" i="3"/>
  <c r="T2555" i="3"/>
  <c r="S2555" i="3"/>
  <c r="R2555" i="3"/>
  <c r="Q2555" i="3"/>
  <c r="P2555" i="3"/>
  <c r="O2555" i="3"/>
  <c r="N2555" i="3"/>
  <c r="M2555" i="3"/>
  <c r="AB2552" i="3"/>
  <c r="AA2552" i="3"/>
  <c r="Z2552" i="3"/>
  <c r="Y2552" i="3"/>
  <c r="X2552" i="3"/>
  <c r="W2552" i="3"/>
  <c r="V2552" i="3"/>
  <c r="AB2549" i="3"/>
  <c r="AA2549" i="3"/>
  <c r="Z2549" i="3"/>
  <c r="Y2549" i="3"/>
  <c r="X2549" i="3"/>
  <c r="W2549" i="3"/>
  <c r="V2549" i="3"/>
  <c r="T2549" i="3"/>
  <c r="S2549" i="3"/>
  <c r="R2549" i="3"/>
  <c r="Q2549" i="3"/>
  <c r="P2549" i="3"/>
  <c r="O2549" i="3"/>
  <c r="N2549" i="3"/>
  <c r="M2549" i="3"/>
  <c r="AB2546" i="3"/>
  <c r="AA2546" i="3"/>
  <c r="Z2546" i="3"/>
  <c r="Y2546" i="3"/>
  <c r="X2546" i="3"/>
  <c r="W2546" i="3"/>
  <c r="V2546" i="3"/>
  <c r="AB2543" i="3"/>
  <c r="AA2543" i="3"/>
  <c r="Z2543" i="3"/>
  <c r="Y2543" i="3"/>
  <c r="X2543" i="3"/>
  <c r="W2543" i="3"/>
  <c r="V2543" i="3"/>
  <c r="T2543" i="3"/>
  <c r="S2543" i="3"/>
  <c r="R2543" i="3"/>
  <c r="Q2543" i="3"/>
  <c r="P2543" i="3"/>
  <c r="O2543" i="3"/>
  <c r="N2543" i="3"/>
  <c r="M2543" i="3"/>
  <c r="AB2540" i="3"/>
  <c r="AA2540" i="3"/>
  <c r="Z2540" i="3"/>
  <c r="Y2540" i="3"/>
  <c r="X2540" i="3"/>
  <c r="W2540" i="3"/>
  <c r="V2540" i="3"/>
  <c r="AB2537" i="3"/>
  <c r="AA2537" i="3"/>
  <c r="Z2537" i="3"/>
  <c r="Y2537" i="3"/>
  <c r="X2537" i="3"/>
  <c r="W2537" i="3"/>
  <c r="V2537" i="3"/>
  <c r="T2537" i="3"/>
  <c r="S2537" i="3"/>
  <c r="R2537" i="3"/>
  <c r="Q2537" i="3"/>
  <c r="P2537" i="3"/>
  <c r="O2537" i="3"/>
  <c r="N2537" i="3"/>
  <c r="M2537" i="3"/>
  <c r="AB2534" i="3"/>
  <c r="AA2534" i="3"/>
  <c r="Z2534" i="3"/>
  <c r="Y2534" i="3"/>
  <c r="X2534" i="3"/>
  <c r="W2534" i="3"/>
  <c r="V2534" i="3"/>
  <c r="AB2531" i="3"/>
  <c r="AA2531" i="3"/>
  <c r="Z2531" i="3"/>
  <c r="Y2531" i="3"/>
  <c r="X2531" i="3"/>
  <c r="W2531" i="3"/>
  <c r="V2531" i="3"/>
  <c r="T2531" i="3"/>
  <c r="S2531" i="3"/>
  <c r="R2531" i="3"/>
  <c r="Q2531" i="3"/>
  <c r="P2531" i="3"/>
  <c r="O2531" i="3"/>
  <c r="N2531" i="3"/>
  <c r="M2531" i="3"/>
  <c r="AB2528" i="3"/>
  <c r="AA2528" i="3"/>
  <c r="Z2528" i="3"/>
  <c r="Y2528" i="3"/>
  <c r="X2528" i="3"/>
  <c r="W2528" i="3"/>
  <c r="V2528" i="3"/>
  <c r="AB2525" i="3"/>
  <c r="AA2525" i="3"/>
  <c r="Z2525" i="3"/>
  <c r="Y2525" i="3"/>
  <c r="X2525" i="3"/>
  <c r="W2525" i="3"/>
  <c r="V2525" i="3"/>
  <c r="T2525" i="3"/>
  <c r="S2525" i="3"/>
  <c r="R2525" i="3"/>
  <c r="Q2525" i="3"/>
  <c r="P2525" i="3"/>
  <c r="O2525" i="3"/>
  <c r="N2525" i="3"/>
  <c r="M2525" i="3"/>
  <c r="AB2522" i="3"/>
  <c r="AA2522" i="3"/>
  <c r="Z2522" i="3"/>
  <c r="Y2522" i="3"/>
  <c r="X2522" i="3"/>
  <c r="W2522" i="3"/>
  <c r="V2522" i="3"/>
  <c r="AB2519" i="3"/>
  <c r="AA2519" i="3"/>
  <c r="Z2519" i="3"/>
  <c r="Y2519" i="3"/>
  <c r="X2519" i="3"/>
  <c r="W2519" i="3"/>
  <c r="V2519" i="3"/>
  <c r="T2519" i="3"/>
  <c r="S2519" i="3"/>
  <c r="R2519" i="3"/>
  <c r="Q2519" i="3"/>
  <c r="P2519" i="3"/>
  <c r="O2519" i="3"/>
  <c r="N2519" i="3"/>
  <c r="M2519" i="3"/>
  <c r="AB2516" i="3"/>
  <c r="AA2516" i="3"/>
  <c r="Z2516" i="3"/>
  <c r="Y2516" i="3"/>
  <c r="X2516" i="3"/>
  <c r="W2516" i="3"/>
  <c r="V2516" i="3"/>
  <c r="AB2513" i="3"/>
  <c r="AA2513" i="3"/>
  <c r="Z2513" i="3"/>
  <c r="Y2513" i="3"/>
  <c r="X2513" i="3"/>
  <c r="W2513" i="3"/>
  <c r="V2513" i="3"/>
  <c r="T2513" i="3"/>
  <c r="S2513" i="3"/>
  <c r="R2513" i="3"/>
  <c r="Q2513" i="3"/>
  <c r="P2513" i="3"/>
  <c r="O2513" i="3"/>
  <c r="N2513" i="3"/>
  <c r="M2513" i="3"/>
  <c r="AB2510" i="3"/>
  <c r="AA2510" i="3"/>
  <c r="Z2510" i="3"/>
  <c r="Y2510" i="3"/>
  <c r="X2510" i="3"/>
  <c r="W2510" i="3"/>
  <c r="V2510" i="3"/>
  <c r="AB2507" i="3"/>
  <c r="AA2507" i="3"/>
  <c r="Z2507" i="3"/>
  <c r="Y2507" i="3"/>
  <c r="X2507" i="3"/>
  <c r="W2507" i="3"/>
  <c r="V2507" i="3"/>
  <c r="T2507" i="3"/>
  <c r="S2507" i="3"/>
  <c r="R2507" i="3"/>
  <c r="Q2507" i="3"/>
  <c r="P2507" i="3"/>
  <c r="O2507" i="3"/>
  <c r="N2507" i="3"/>
  <c r="M2507" i="3"/>
  <c r="AB2504" i="3"/>
  <c r="AA2504" i="3"/>
  <c r="Z2504" i="3"/>
  <c r="Y2504" i="3"/>
  <c r="X2504" i="3"/>
  <c r="W2504" i="3"/>
  <c r="V2504" i="3"/>
  <c r="AB2501" i="3"/>
  <c r="AA2501" i="3"/>
  <c r="Z2501" i="3"/>
  <c r="Y2501" i="3"/>
  <c r="X2501" i="3"/>
  <c r="W2501" i="3"/>
  <c r="V2501" i="3"/>
  <c r="T2501" i="3"/>
  <c r="S2501" i="3"/>
  <c r="R2501" i="3"/>
  <c r="Q2501" i="3"/>
  <c r="P2501" i="3"/>
  <c r="O2501" i="3"/>
  <c r="N2501" i="3"/>
  <c r="M2501" i="3"/>
  <c r="AB2498" i="3"/>
  <c r="AA2498" i="3"/>
  <c r="Z2498" i="3"/>
  <c r="Y2498" i="3"/>
  <c r="X2498" i="3"/>
  <c r="W2498" i="3"/>
  <c r="V2498" i="3"/>
  <c r="AB2495" i="3"/>
  <c r="AA2495" i="3"/>
  <c r="Z2495" i="3"/>
  <c r="Y2495" i="3"/>
  <c r="X2495" i="3"/>
  <c r="W2495" i="3"/>
  <c r="V2495" i="3"/>
  <c r="T2495" i="3"/>
  <c r="S2495" i="3"/>
  <c r="R2495" i="3"/>
  <c r="Q2495" i="3"/>
  <c r="P2495" i="3"/>
  <c r="O2495" i="3"/>
  <c r="N2495" i="3"/>
  <c r="M2495" i="3"/>
  <c r="AB2492" i="3"/>
  <c r="AA2492" i="3"/>
  <c r="Z2492" i="3"/>
  <c r="Y2492" i="3"/>
  <c r="X2492" i="3"/>
  <c r="W2492" i="3"/>
  <c r="V2492" i="3"/>
  <c r="AB2489" i="3"/>
  <c r="AA2489" i="3"/>
  <c r="Z2489" i="3"/>
  <c r="Y2489" i="3"/>
  <c r="X2489" i="3"/>
  <c r="W2489" i="3"/>
  <c r="V2489" i="3"/>
  <c r="T2489" i="3"/>
  <c r="S2489" i="3"/>
  <c r="R2489" i="3"/>
  <c r="Q2489" i="3"/>
  <c r="P2489" i="3"/>
  <c r="O2489" i="3"/>
  <c r="N2489" i="3"/>
  <c r="M2489" i="3"/>
  <c r="AB2486" i="3"/>
  <c r="AA2486" i="3"/>
  <c r="Z2486" i="3"/>
  <c r="Y2486" i="3"/>
  <c r="X2486" i="3"/>
  <c r="W2486" i="3"/>
  <c r="V2486" i="3"/>
  <c r="AB2483" i="3"/>
  <c r="AA2483" i="3"/>
  <c r="Z2483" i="3"/>
  <c r="Y2483" i="3"/>
  <c r="X2483" i="3"/>
  <c r="W2483" i="3"/>
  <c r="V2483" i="3"/>
  <c r="T2483" i="3"/>
  <c r="S2483" i="3"/>
  <c r="R2483" i="3"/>
  <c r="Q2483" i="3"/>
  <c r="P2483" i="3"/>
  <c r="O2483" i="3"/>
  <c r="N2483" i="3"/>
  <c r="M2483" i="3"/>
  <c r="AB2480" i="3"/>
  <c r="AA2480" i="3"/>
  <c r="Z2480" i="3"/>
  <c r="Y2480" i="3"/>
  <c r="X2480" i="3"/>
  <c r="W2480" i="3"/>
  <c r="V2480" i="3"/>
  <c r="AB2477" i="3"/>
  <c r="AA2477" i="3"/>
  <c r="Z2477" i="3"/>
  <c r="Y2477" i="3"/>
  <c r="X2477" i="3"/>
  <c r="W2477" i="3"/>
  <c r="V2477" i="3"/>
  <c r="T2477" i="3"/>
  <c r="S2477" i="3"/>
  <c r="R2477" i="3"/>
  <c r="Q2477" i="3"/>
  <c r="P2477" i="3"/>
  <c r="O2477" i="3"/>
  <c r="N2477" i="3"/>
  <c r="M2477" i="3"/>
  <c r="AB2474" i="3"/>
  <c r="AA2474" i="3"/>
  <c r="Z2474" i="3"/>
  <c r="Y2474" i="3"/>
  <c r="X2474" i="3"/>
  <c r="W2474" i="3"/>
  <c r="V2474" i="3"/>
  <c r="AB2471" i="3"/>
  <c r="AA2471" i="3"/>
  <c r="Z2471" i="3"/>
  <c r="Y2471" i="3"/>
  <c r="X2471" i="3"/>
  <c r="W2471" i="3"/>
  <c r="V2471" i="3"/>
  <c r="T2471" i="3"/>
  <c r="S2471" i="3"/>
  <c r="R2471" i="3"/>
  <c r="Q2471" i="3"/>
  <c r="P2471" i="3"/>
  <c r="O2471" i="3"/>
  <c r="N2471" i="3"/>
  <c r="M2471" i="3"/>
  <c r="AB2468" i="3"/>
  <c r="AA2468" i="3"/>
  <c r="Z2468" i="3"/>
  <c r="Y2468" i="3"/>
  <c r="X2468" i="3"/>
  <c r="W2468" i="3"/>
  <c r="V2468" i="3"/>
  <c r="AB2465" i="3"/>
  <c r="AA2465" i="3"/>
  <c r="Z2465" i="3"/>
  <c r="Y2465" i="3"/>
  <c r="X2465" i="3"/>
  <c r="W2465" i="3"/>
  <c r="V2465" i="3"/>
  <c r="T2465" i="3"/>
  <c r="S2465" i="3"/>
  <c r="R2465" i="3"/>
  <c r="Q2465" i="3"/>
  <c r="P2465" i="3"/>
  <c r="O2465" i="3"/>
  <c r="N2465" i="3"/>
  <c r="M2465" i="3"/>
  <c r="AB2462" i="3"/>
  <c r="AA2462" i="3"/>
  <c r="Z2462" i="3"/>
  <c r="Y2462" i="3"/>
  <c r="X2462" i="3"/>
  <c r="W2462" i="3"/>
  <c r="V2462" i="3"/>
  <c r="AB2459" i="3"/>
  <c r="AA2459" i="3"/>
  <c r="Z2459" i="3"/>
  <c r="Y2459" i="3"/>
  <c r="X2459" i="3"/>
  <c r="W2459" i="3"/>
  <c r="V2459" i="3"/>
  <c r="T2459" i="3"/>
  <c r="S2459" i="3"/>
  <c r="R2459" i="3"/>
  <c r="Q2459" i="3"/>
  <c r="P2459" i="3"/>
  <c r="O2459" i="3"/>
  <c r="N2459" i="3"/>
  <c r="M2459" i="3"/>
  <c r="AB2456" i="3"/>
  <c r="AA2456" i="3"/>
  <c r="Z2456" i="3"/>
  <c r="Y2456" i="3"/>
  <c r="X2456" i="3"/>
  <c r="W2456" i="3"/>
  <c r="V2456" i="3"/>
  <c r="AB2453" i="3"/>
  <c r="AA2453" i="3"/>
  <c r="Z2453" i="3"/>
  <c r="Y2453" i="3"/>
  <c r="X2453" i="3"/>
  <c r="W2453" i="3"/>
  <c r="V2453" i="3"/>
  <c r="T2453" i="3"/>
  <c r="S2453" i="3"/>
  <c r="R2453" i="3"/>
  <c r="Q2453" i="3"/>
  <c r="P2453" i="3"/>
  <c r="O2453" i="3"/>
  <c r="N2453" i="3"/>
  <c r="M2453" i="3"/>
  <c r="AB2450" i="3"/>
  <c r="AA2450" i="3"/>
  <c r="Z2450" i="3"/>
  <c r="Y2450" i="3"/>
  <c r="X2450" i="3"/>
  <c r="W2450" i="3"/>
  <c r="V2450" i="3"/>
  <c r="AB2447" i="3"/>
  <c r="AA2447" i="3"/>
  <c r="Z2447" i="3"/>
  <c r="Y2447" i="3"/>
  <c r="X2447" i="3"/>
  <c r="W2447" i="3"/>
  <c r="V2447" i="3"/>
  <c r="T2447" i="3"/>
  <c r="S2447" i="3"/>
  <c r="R2447" i="3"/>
  <c r="Q2447" i="3"/>
  <c r="P2447" i="3"/>
  <c r="O2447" i="3"/>
  <c r="N2447" i="3"/>
  <c r="M2447" i="3"/>
  <c r="AB2444" i="3"/>
  <c r="AA2444" i="3"/>
  <c r="Z2444" i="3"/>
  <c r="Y2444" i="3"/>
  <c r="X2444" i="3"/>
  <c r="W2444" i="3"/>
  <c r="V2444" i="3"/>
  <c r="AB2441" i="3"/>
  <c r="AA2441" i="3"/>
  <c r="Z2441" i="3"/>
  <c r="Y2441" i="3"/>
  <c r="X2441" i="3"/>
  <c r="W2441" i="3"/>
  <c r="V2441" i="3"/>
  <c r="T2441" i="3"/>
  <c r="S2441" i="3"/>
  <c r="R2441" i="3"/>
  <c r="Q2441" i="3"/>
  <c r="P2441" i="3"/>
  <c r="O2441" i="3"/>
  <c r="N2441" i="3"/>
  <c r="M2441" i="3"/>
  <c r="AB2438" i="3"/>
  <c r="AA2438" i="3"/>
  <c r="Z2438" i="3"/>
  <c r="Y2438" i="3"/>
  <c r="X2438" i="3"/>
  <c r="W2438" i="3"/>
  <c r="V2438" i="3"/>
  <c r="AB2435" i="3"/>
  <c r="AA2435" i="3"/>
  <c r="Z2435" i="3"/>
  <c r="Y2435" i="3"/>
  <c r="X2435" i="3"/>
  <c r="W2435" i="3"/>
  <c r="V2435" i="3"/>
  <c r="T2435" i="3"/>
  <c r="S2435" i="3"/>
  <c r="R2435" i="3"/>
  <c r="Q2435" i="3"/>
  <c r="P2435" i="3"/>
  <c r="O2435" i="3"/>
  <c r="N2435" i="3"/>
  <c r="M2435" i="3"/>
  <c r="AB2432" i="3"/>
  <c r="AA2432" i="3"/>
  <c r="Z2432" i="3"/>
  <c r="Y2432" i="3"/>
  <c r="X2432" i="3"/>
  <c r="W2432" i="3"/>
  <c r="V2432" i="3"/>
  <c r="AB2429" i="3"/>
  <c r="AA2429" i="3"/>
  <c r="Z2429" i="3"/>
  <c r="Y2429" i="3"/>
  <c r="X2429" i="3"/>
  <c r="W2429" i="3"/>
  <c r="V2429" i="3"/>
  <c r="T2429" i="3"/>
  <c r="S2429" i="3"/>
  <c r="R2429" i="3"/>
  <c r="Q2429" i="3"/>
  <c r="P2429" i="3"/>
  <c r="O2429" i="3"/>
  <c r="N2429" i="3"/>
  <c r="M2429" i="3"/>
  <c r="AB2426" i="3"/>
  <c r="AA2426" i="3"/>
  <c r="Z2426" i="3"/>
  <c r="Y2426" i="3"/>
  <c r="X2426" i="3"/>
  <c r="W2426" i="3"/>
  <c r="V2426" i="3"/>
  <c r="AB2423" i="3"/>
  <c r="AA2423" i="3"/>
  <c r="Z2423" i="3"/>
  <c r="Y2423" i="3"/>
  <c r="X2423" i="3"/>
  <c r="W2423" i="3"/>
  <c r="V2423" i="3"/>
  <c r="T2423" i="3"/>
  <c r="S2423" i="3"/>
  <c r="R2423" i="3"/>
  <c r="Q2423" i="3"/>
  <c r="P2423" i="3"/>
  <c r="O2423" i="3"/>
  <c r="N2423" i="3"/>
  <c r="M2423" i="3"/>
  <c r="AB2420" i="3"/>
  <c r="AA2420" i="3"/>
  <c r="Z2420" i="3"/>
  <c r="Y2420" i="3"/>
  <c r="X2420" i="3"/>
  <c r="W2420" i="3"/>
  <c r="V2420" i="3"/>
  <c r="AB2417" i="3"/>
  <c r="AA2417" i="3"/>
  <c r="Z2417" i="3"/>
  <c r="Y2417" i="3"/>
  <c r="X2417" i="3"/>
  <c r="W2417" i="3"/>
  <c r="V2417" i="3"/>
  <c r="T2417" i="3"/>
  <c r="S2417" i="3"/>
  <c r="R2417" i="3"/>
  <c r="Q2417" i="3"/>
  <c r="P2417" i="3"/>
  <c r="O2417" i="3"/>
  <c r="N2417" i="3"/>
  <c r="M2417" i="3"/>
  <c r="AB2414" i="3"/>
  <c r="AA2414" i="3"/>
  <c r="Z2414" i="3"/>
  <c r="Y2414" i="3"/>
  <c r="X2414" i="3"/>
  <c r="W2414" i="3"/>
  <c r="V2414" i="3"/>
  <c r="AB2411" i="3"/>
  <c r="AA2411" i="3"/>
  <c r="Z2411" i="3"/>
  <c r="Y2411" i="3"/>
  <c r="X2411" i="3"/>
  <c r="W2411" i="3"/>
  <c r="V2411" i="3"/>
  <c r="T2411" i="3"/>
  <c r="S2411" i="3"/>
  <c r="R2411" i="3"/>
  <c r="Q2411" i="3"/>
  <c r="P2411" i="3"/>
  <c r="O2411" i="3"/>
  <c r="N2411" i="3"/>
  <c r="M2411" i="3"/>
  <c r="AB2408" i="3"/>
  <c r="AA2408" i="3"/>
  <c r="Z2408" i="3"/>
  <c r="Y2408" i="3"/>
  <c r="X2408" i="3"/>
  <c r="W2408" i="3"/>
  <c r="V2408" i="3"/>
  <c r="AB2405" i="3"/>
  <c r="AA2405" i="3"/>
  <c r="Z2405" i="3"/>
  <c r="Y2405" i="3"/>
  <c r="X2405" i="3"/>
  <c r="W2405" i="3"/>
  <c r="V2405" i="3"/>
  <c r="T2405" i="3"/>
  <c r="S2405" i="3"/>
  <c r="R2405" i="3"/>
  <c r="Q2405" i="3"/>
  <c r="P2405" i="3"/>
  <c r="O2405" i="3"/>
  <c r="N2405" i="3"/>
  <c r="M2405" i="3"/>
  <c r="AB2402" i="3"/>
  <c r="AA2402" i="3"/>
  <c r="Z2402" i="3"/>
  <c r="Y2402" i="3"/>
  <c r="X2402" i="3"/>
  <c r="W2402" i="3"/>
  <c r="V2402" i="3"/>
  <c r="AB2399" i="3"/>
  <c r="AA2399" i="3"/>
  <c r="Z2399" i="3"/>
  <c r="Y2399" i="3"/>
  <c r="X2399" i="3"/>
  <c r="W2399" i="3"/>
  <c r="V2399" i="3"/>
  <c r="T2399" i="3"/>
  <c r="S2399" i="3"/>
  <c r="R2399" i="3"/>
  <c r="Q2399" i="3"/>
  <c r="P2399" i="3"/>
  <c r="O2399" i="3"/>
  <c r="N2399" i="3"/>
  <c r="M2399" i="3"/>
  <c r="AB2396" i="3"/>
  <c r="AA2396" i="3"/>
  <c r="Z2396" i="3"/>
  <c r="Y2396" i="3"/>
  <c r="X2396" i="3"/>
  <c r="W2396" i="3"/>
  <c r="V2396" i="3"/>
  <c r="AB2393" i="3"/>
  <c r="AA2393" i="3"/>
  <c r="Z2393" i="3"/>
  <c r="Y2393" i="3"/>
  <c r="X2393" i="3"/>
  <c r="W2393" i="3"/>
  <c r="V2393" i="3"/>
  <c r="T2393" i="3"/>
  <c r="S2393" i="3"/>
  <c r="R2393" i="3"/>
  <c r="Q2393" i="3"/>
  <c r="P2393" i="3"/>
  <c r="O2393" i="3"/>
  <c r="N2393" i="3"/>
  <c r="M2393" i="3"/>
  <c r="AB2390" i="3"/>
  <c r="AA2390" i="3"/>
  <c r="Z2390" i="3"/>
  <c r="Y2390" i="3"/>
  <c r="X2390" i="3"/>
  <c r="W2390" i="3"/>
  <c r="V2390" i="3"/>
  <c r="AB2387" i="3"/>
  <c r="AA2387" i="3"/>
  <c r="Z2387" i="3"/>
  <c r="Y2387" i="3"/>
  <c r="X2387" i="3"/>
  <c r="W2387" i="3"/>
  <c r="V2387" i="3"/>
  <c r="T2387" i="3"/>
  <c r="S2387" i="3"/>
  <c r="R2387" i="3"/>
  <c r="Q2387" i="3"/>
  <c r="P2387" i="3"/>
  <c r="O2387" i="3"/>
  <c r="N2387" i="3"/>
  <c r="M2387" i="3"/>
  <c r="AB2384" i="3"/>
  <c r="AA2384" i="3"/>
  <c r="Z2384" i="3"/>
  <c r="Y2384" i="3"/>
  <c r="X2384" i="3"/>
  <c r="W2384" i="3"/>
  <c r="V2384" i="3"/>
  <c r="AB2381" i="3"/>
  <c r="AA2381" i="3"/>
  <c r="Z2381" i="3"/>
  <c r="Y2381" i="3"/>
  <c r="X2381" i="3"/>
  <c r="W2381" i="3"/>
  <c r="V2381" i="3"/>
  <c r="T2381" i="3"/>
  <c r="S2381" i="3"/>
  <c r="R2381" i="3"/>
  <c r="Q2381" i="3"/>
  <c r="P2381" i="3"/>
  <c r="O2381" i="3"/>
  <c r="N2381" i="3"/>
  <c r="M2381" i="3"/>
  <c r="AB2378" i="3"/>
  <c r="AA2378" i="3"/>
  <c r="Z2378" i="3"/>
  <c r="Y2378" i="3"/>
  <c r="X2378" i="3"/>
  <c r="W2378" i="3"/>
  <c r="V2378" i="3"/>
  <c r="AB2375" i="3"/>
  <c r="AA2375" i="3"/>
  <c r="Z2375" i="3"/>
  <c r="Y2375" i="3"/>
  <c r="X2375" i="3"/>
  <c r="W2375" i="3"/>
  <c r="V2375" i="3"/>
  <c r="T2375" i="3"/>
  <c r="S2375" i="3"/>
  <c r="R2375" i="3"/>
  <c r="Q2375" i="3"/>
  <c r="P2375" i="3"/>
  <c r="O2375" i="3"/>
  <c r="N2375" i="3"/>
  <c r="M2375" i="3"/>
  <c r="AB2372" i="3"/>
  <c r="AA2372" i="3"/>
  <c r="Z2372" i="3"/>
  <c r="Y2372" i="3"/>
  <c r="X2372" i="3"/>
  <c r="W2372" i="3"/>
  <c r="V2372" i="3"/>
  <c r="AB2369" i="3"/>
  <c r="AA2369" i="3"/>
  <c r="Z2369" i="3"/>
  <c r="Y2369" i="3"/>
  <c r="X2369" i="3"/>
  <c r="W2369" i="3"/>
  <c r="V2369" i="3"/>
  <c r="T2369" i="3"/>
  <c r="S2369" i="3"/>
  <c r="R2369" i="3"/>
  <c r="Q2369" i="3"/>
  <c r="P2369" i="3"/>
  <c r="O2369" i="3"/>
  <c r="N2369" i="3"/>
  <c r="M2369" i="3"/>
  <c r="AB2366" i="3"/>
  <c r="AA2366" i="3"/>
  <c r="Z2366" i="3"/>
  <c r="Y2366" i="3"/>
  <c r="X2366" i="3"/>
  <c r="W2366" i="3"/>
  <c r="V2366" i="3"/>
  <c r="AB2363" i="3"/>
  <c r="AA2363" i="3"/>
  <c r="Z2363" i="3"/>
  <c r="Y2363" i="3"/>
  <c r="X2363" i="3"/>
  <c r="W2363" i="3"/>
  <c r="V2363" i="3"/>
  <c r="T2363" i="3"/>
  <c r="S2363" i="3"/>
  <c r="R2363" i="3"/>
  <c r="Q2363" i="3"/>
  <c r="P2363" i="3"/>
  <c r="O2363" i="3"/>
  <c r="N2363" i="3"/>
  <c r="M2363" i="3"/>
  <c r="AB2360" i="3"/>
  <c r="AA2360" i="3"/>
  <c r="Z2360" i="3"/>
  <c r="Y2360" i="3"/>
  <c r="X2360" i="3"/>
  <c r="W2360" i="3"/>
  <c r="V2360" i="3"/>
  <c r="AB2357" i="3"/>
  <c r="AA2357" i="3"/>
  <c r="Z2357" i="3"/>
  <c r="Y2357" i="3"/>
  <c r="X2357" i="3"/>
  <c r="W2357" i="3"/>
  <c r="V2357" i="3"/>
  <c r="T2357" i="3"/>
  <c r="S2357" i="3"/>
  <c r="R2357" i="3"/>
  <c r="Q2357" i="3"/>
  <c r="P2357" i="3"/>
  <c r="O2357" i="3"/>
  <c r="N2357" i="3"/>
  <c r="M2357" i="3"/>
  <c r="AB2354" i="3"/>
  <c r="AA2354" i="3"/>
  <c r="Z2354" i="3"/>
  <c r="Y2354" i="3"/>
  <c r="X2354" i="3"/>
  <c r="W2354" i="3"/>
  <c r="V2354" i="3"/>
  <c r="AB2351" i="3"/>
  <c r="AA2351" i="3"/>
  <c r="Z2351" i="3"/>
  <c r="Y2351" i="3"/>
  <c r="X2351" i="3"/>
  <c r="W2351" i="3"/>
  <c r="V2351" i="3"/>
  <c r="T2351" i="3"/>
  <c r="S2351" i="3"/>
  <c r="R2351" i="3"/>
  <c r="Q2351" i="3"/>
  <c r="P2351" i="3"/>
  <c r="O2351" i="3"/>
  <c r="N2351" i="3"/>
  <c r="M2351" i="3"/>
  <c r="AB2348" i="3"/>
  <c r="AA2348" i="3"/>
  <c r="Z2348" i="3"/>
  <c r="Y2348" i="3"/>
  <c r="X2348" i="3"/>
  <c r="W2348" i="3"/>
  <c r="V2348" i="3"/>
  <c r="AB2345" i="3"/>
  <c r="AA2345" i="3"/>
  <c r="Z2345" i="3"/>
  <c r="Y2345" i="3"/>
  <c r="X2345" i="3"/>
  <c r="W2345" i="3"/>
  <c r="V2345" i="3"/>
  <c r="T2345" i="3"/>
  <c r="S2345" i="3"/>
  <c r="R2345" i="3"/>
  <c r="Q2345" i="3"/>
  <c r="P2345" i="3"/>
  <c r="O2345" i="3"/>
  <c r="N2345" i="3"/>
  <c r="M2345" i="3"/>
  <c r="AB2342" i="3"/>
  <c r="AA2342" i="3"/>
  <c r="Z2342" i="3"/>
  <c r="Y2342" i="3"/>
  <c r="X2342" i="3"/>
  <c r="W2342" i="3"/>
  <c r="V2342" i="3"/>
  <c r="AB2339" i="3"/>
  <c r="AA2339" i="3"/>
  <c r="Z2339" i="3"/>
  <c r="Y2339" i="3"/>
  <c r="X2339" i="3"/>
  <c r="W2339" i="3"/>
  <c r="V2339" i="3"/>
  <c r="T2339" i="3"/>
  <c r="S2339" i="3"/>
  <c r="R2339" i="3"/>
  <c r="Q2339" i="3"/>
  <c r="P2339" i="3"/>
  <c r="O2339" i="3"/>
  <c r="N2339" i="3"/>
  <c r="M2339" i="3"/>
  <c r="AB2336" i="3"/>
  <c r="AA2336" i="3"/>
  <c r="Z2336" i="3"/>
  <c r="Y2336" i="3"/>
  <c r="X2336" i="3"/>
  <c r="W2336" i="3"/>
  <c r="V2336" i="3"/>
  <c r="AB2333" i="3"/>
  <c r="AA2333" i="3"/>
  <c r="Z2333" i="3"/>
  <c r="Y2333" i="3"/>
  <c r="X2333" i="3"/>
  <c r="W2333" i="3"/>
  <c r="V2333" i="3"/>
  <c r="T2333" i="3"/>
  <c r="S2333" i="3"/>
  <c r="R2333" i="3"/>
  <c r="Q2333" i="3"/>
  <c r="P2333" i="3"/>
  <c r="O2333" i="3"/>
  <c r="N2333" i="3"/>
  <c r="M2333" i="3"/>
  <c r="AB2330" i="3"/>
  <c r="AA2330" i="3"/>
  <c r="Z2330" i="3"/>
  <c r="Y2330" i="3"/>
  <c r="X2330" i="3"/>
  <c r="W2330" i="3"/>
  <c r="V2330" i="3"/>
  <c r="AB2327" i="3"/>
  <c r="AA2327" i="3"/>
  <c r="Z2327" i="3"/>
  <c r="Y2327" i="3"/>
  <c r="X2327" i="3"/>
  <c r="W2327" i="3"/>
  <c r="V2327" i="3"/>
  <c r="T2327" i="3"/>
  <c r="S2327" i="3"/>
  <c r="R2327" i="3"/>
  <c r="Q2327" i="3"/>
  <c r="P2327" i="3"/>
  <c r="O2327" i="3"/>
  <c r="N2327" i="3"/>
  <c r="M2327" i="3"/>
  <c r="AB2324" i="3"/>
  <c r="AA2324" i="3"/>
  <c r="Z2324" i="3"/>
  <c r="Y2324" i="3"/>
  <c r="X2324" i="3"/>
  <c r="W2324" i="3"/>
  <c r="V2324" i="3"/>
  <c r="AB2321" i="3"/>
  <c r="AA2321" i="3"/>
  <c r="Z2321" i="3"/>
  <c r="Y2321" i="3"/>
  <c r="X2321" i="3"/>
  <c r="W2321" i="3"/>
  <c r="V2321" i="3"/>
  <c r="T2321" i="3"/>
  <c r="S2321" i="3"/>
  <c r="R2321" i="3"/>
  <c r="Q2321" i="3"/>
  <c r="P2321" i="3"/>
  <c r="O2321" i="3"/>
  <c r="N2321" i="3"/>
  <c r="M2321" i="3"/>
  <c r="AB2318" i="3"/>
  <c r="AA2318" i="3"/>
  <c r="Z2318" i="3"/>
  <c r="Y2318" i="3"/>
  <c r="X2318" i="3"/>
  <c r="W2318" i="3"/>
  <c r="V2318" i="3"/>
  <c r="AB2315" i="3"/>
  <c r="AA2315" i="3"/>
  <c r="Z2315" i="3"/>
  <c r="Y2315" i="3"/>
  <c r="X2315" i="3"/>
  <c r="W2315" i="3"/>
  <c r="V2315" i="3"/>
  <c r="T2315" i="3"/>
  <c r="S2315" i="3"/>
  <c r="R2315" i="3"/>
  <c r="Q2315" i="3"/>
  <c r="P2315" i="3"/>
  <c r="O2315" i="3"/>
  <c r="N2315" i="3"/>
  <c r="M2315" i="3"/>
  <c r="AB2312" i="3"/>
  <c r="AA2312" i="3"/>
  <c r="Z2312" i="3"/>
  <c r="Y2312" i="3"/>
  <c r="X2312" i="3"/>
  <c r="W2312" i="3"/>
  <c r="V2312" i="3"/>
  <c r="AB2309" i="3"/>
  <c r="AA2309" i="3"/>
  <c r="Z2309" i="3"/>
  <c r="Y2309" i="3"/>
  <c r="X2309" i="3"/>
  <c r="W2309" i="3"/>
  <c r="V2309" i="3"/>
  <c r="T2309" i="3"/>
  <c r="S2309" i="3"/>
  <c r="R2309" i="3"/>
  <c r="Q2309" i="3"/>
  <c r="P2309" i="3"/>
  <c r="O2309" i="3"/>
  <c r="N2309" i="3"/>
  <c r="M2309" i="3"/>
  <c r="AB2306" i="3"/>
  <c r="AA2306" i="3"/>
  <c r="Z2306" i="3"/>
  <c r="Y2306" i="3"/>
  <c r="X2306" i="3"/>
  <c r="W2306" i="3"/>
  <c r="V2306" i="3"/>
  <c r="AB2303" i="3"/>
  <c r="AA2303" i="3"/>
  <c r="Z2303" i="3"/>
  <c r="Y2303" i="3"/>
  <c r="X2303" i="3"/>
  <c r="W2303" i="3"/>
  <c r="V2303" i="3"/>
  <c r="T2303" i="3"/>
  <c r="S2303" i="3"/>
  <c r="R2303" i="3"/>
  <c r="Q2303" i="3"/>
  <c r="P2303" i="3"/>
  <c r="O2303" i="3"/>
  <c r="N2303" i="3"/>
  <c r="M2303" i="3"/>
  <c r="AB2300" i="3"/>
  <c r="AA2300" i="3"/>
  <c r="Z2300" i="3"/>
  <c r="Y2300" i="3"/>
  <c r="X2300" i="3"/>
  <c r="W2300" i="3"/>
  <c r="V2300" i="3"/>
  <c r="AB2297" i="3"/>
  <c r="AA2297" i="3"/>
  <c r="Z2297" i="3"/>
  <c r="Y2297" i="3"/>
  <c r="X2297" i="3"/>
  <c r="W2297" i="3"/>
  <c r="V2297" i="3"/>
  <c r="T2297" i="3"/>
  <c r="S2297" i="3"/>
  <c r="R2297" i="3"/>
  <c r="Q2297" i="3"/>
  <c r="P2297" i="3"/>
  <c r="O2297" i="3"/>
  <c r="N2297" i="3"/>
  <c r="M2297" i="3"/>
  <c r="AB2294" i="3"/>
  <c r="AA2294" i="3"/>
  <c r="Z2294" i="3"/>
  <c r="Y2294" i="3"/>
  <c r="X2294" i="3"/>
  <c r="W2294" i="3"/>
  <c r="V2294" i="3"/>
  <c r="AB2291" i="3"/>
  <c r="AA2291" i="3"/>
  <c r="Z2291" i="3"/>
  <c r="Y2291" i="3"/>
  <c r="X2291" i="3"/>
  <c r="W2291" i="3"/>
  <c r="V2291" i="3"/>
  <c r="T2291" i="3"/>
  <c r="S2291" i="3"/>
  <c r="R2291" i="3"/>
  <c r="Q2291" i="3"/>
  <c r="P2291" i="3"/>
  <c r="O2291" i="3"/>
  <c r="N2291" i="3"/>
  <c r="M2291" i="3"/>
  <c r="AB2288" i="3"/>
  <c r="AA2288" i="3"/>
  <c r="Z2288" i="3"/>
  <c r="Y2288" i="3"/>
  <c r="X2288" i="3"/>
  <c r="W2288" i="3"/>
  <c r="V2288" i="3"/>
  <c r="AB2285" i="3"/>
  <c r="AA2285" i="3"/>
  <c r="Z2285" i="3"/>
  <c r="Y2285" i="3"/>
  <c r="X2285" i="3"/>
  <c r="W2285" i="3"/>
  <c r="V2285" i="3"/>
  <c r="T2285" i="3"/>
  <c r="S2285" i="3"/>
  <c r="R2285" i="3"/>
  <c r="Q2285" i="3"/>
  <c r="P2285" i="3"/>
  <c r="O2285" i="3"/>
  <c r="N2285" i="3"/>
  <c r="M2285" i="3"/>
  <c r="AB2282" i="3"/>
  <c r="AA2282" i="3"/>
  <c r="Z2282" i="3"/>
  <c r="Y2282" i="3"/>
  <c r="X2282" i="3"/>
  <c r="W2282" i="3"/>
  <c r="V2282" i="3"/>
  <c r="AB2279" i="3"/>
  <c r="AA2279" i="3"/>
  <c r="Z2279" i="3"/>
  <c r="Y2279" i="3"/>
  <c r="X2279" i="3"/>
  <c r="W2279" i="3"/>
  <c r="V2279" i="3"/>
  <c r="T2279" i="3"/>
  <c r="S2279" i="3"/>
  <c r="R2279" i="3"/>
  <c r="Q2279" i="3"/>
  <c r="P2279" i="3"/>
  <c r="O2279" i="3"/>
  <c r="N2279" i="3"/>
  <c r="M2279" i="3"/>
  <c r="AB2276" i="3"/>
  <c r="AA2276" i="3"/>
  <c r="Z2276" i="3"/>
  <c r="Y2276" i="3"/>
  <c r="X2276" i="3"/>
  <c r="W2276" i="3"/>
  <c r="V2276" i="3"/>
  <c r="AB2273" i="3"/>
  <c r="AA2273" i="3"/>
  <c r="Z2273" i="3"/>
  <c r="Y2273" i="3"/>
  <c r="X2273" i="3"/>
  <c r="W2273" i="3"/>
  <c r="V2273" i="3"/>
  <c r="T2273" i="3"/>
  <c r="S2273" i="3"/>
  <c r="R2273" i="3"/>
  <c r="Q2273" i="3"/>
  <c r="P2273" i="3"/>
  <c r="O2273" i="3"/>
  <c r="N2273" i="3"/>
  <c r="M2273" i="3"/>
  <c r="AB2270" i="3"/>
  <c r="AA2270" i="3"/>
  <c r="Z2270" i="3"/>
  <c r="Y2270" i="3"/>
  <c r="X2270" i="3"/>
  <c r="W2270" i="3"/>
  <c r="V2270" i="3"/>
  <c r="AB2267" i="3"/>
  <c r="AA2267" i="3"/>
  <c r="Z2267" i="3"/>
  <c r="Y2267" i="3"/>
  <c r="X2267" i="3"/>
  <c r="W2267" i="3"/>
  <c r="V2267" i="3"/>
  <c r="T2267" i="3"/>
  <c r="S2267" i="3"/>
  <c r="R2267" i="3"/>
  <c r="Q2267" i="3"/>
  <c r="P2267" i="3"/>
  <c r="O2267" i="3"/>
  <c r="N2267" i="3"/>
  <c r="M2267" i="3"/>
  <c r="AB2264" i="3"/>
  <c r="AA2264" i="3"/>
  <c r="Z2264" i="3"/>
  <c r="Y2264" i="3"/>
  <c r="X2264" i="3"/>
  <c r="W2264" i="3"/>
  <c r="V2264" i="3"/>
  <c r="AB2261" i="3"/>
  <c r="AA2261" i="3"/>
  <c r="Z2261" i="3"/>
  <c r="Y2261" i="3"/>
  <c r="X2261" i="3"/>
  <c r="W2261" i="3"/>
  <c r="V2261" i="3"/>
  <c r="T2261" i="3"/>
  <c r="S2261" i="3"/>
  <c r="R2261" i="3"/>
  <c r="Q2261" i="3"/>
  <c r="P2261" i="3"/>
  <c r="O2261" i="3"/>
  <c r="N2261" i="3"/>
  <c r="M2261" i="3"/>
  <c r="AB2258" i="3"/>
  <c r="AA2258" i="3"/>
  <c r="Z2258" i="3"/>
  <c r="Y2258" i="3"/>
  <c r="X2258" i="3"/>
  <c r="W2258" i="3"/>
  <c r="V2258" i="3"/>
  <c r="AB2255" i="3"/>
  <c r="AA2255" i="3"/>
  <c r="Z2255" i="3"/>
  <c r="Y2255" i="3"/>
  <c r="X2255" i="3"/>
  <c r="W2255" i="3"/>
  <c r="V2255" i="3"/>
  <c r="T2255" i="3"/>
  <c r="S2255" i="3"/>
  <c r="R2255" i="3"/>
  <c r="Q2255" i="3"/>
  <c r="P2255" i="3"/>
  <c r="O2255" i="3"/>
  <c r="N2255" i="3"/>
  <c r="M2255" i="3"/>
  <c r="AB2252" i="3"/>
  <c r="AA2252" i="3"/>
  <c r="Z2252" i="3"/>
  <c r="Y2252" i="3"/>
  <c r="X2252" i="3"/>
  <c r="W2252" i="3"/>
  <c r="V2252" i="3"/>
  <c r="AB2249" i="3"/>
  <c r="AA2249" i="3"/>
  <c r="Z2249" i="3"/>
  <c r="Y2249" i="3"/>
  <c r="X2249" i="3"/>
  <c r="W2249" i="3"/>
  <c r="V2249" i="3"/>
  <c r="T2249" i="3"/>
  <c r="S2249" i="3"/>
  <c r="R2249" i="3"/>
  <c r="Q2249" i="3"/>
  <c r="P2249" i="3"/>
  <c r="O2249" i="3"/>
  <c r="N2249" i="3"/>
  <c r="M2249" i="3"/>
  <c r="AB2246" i="3"/>
  <c r="AA2246" i="3"/>
  <c r="Z2246" i="3"/>
  <c r="Y2246" i="3"/>
  <c r="X2246" i="3"/>
  <c r="W2246" i="3"/>
  <c r="V2246" i="3"/>
  <c r="AB2243" i="3"/>
  <c r="AA2243" i="3"/>
  <c r="Z2243" i="3"/>
  <c r="Y2243" i="3"/>
  <c r="X2243" i="3"/>
  <c r="W2243" i="3"/>
  <c r="V2243" i="3"/>
  <c r="T2243" i="3"/>
  <c r="S2243" i="3"/>
  <c r="R2243" i="3"/>
  <c r="Q2243" i="3"/>
  <c r="P2243" i="3"/>
  <c r="O2243" i="3"/>
  <c r="N2243" i="3"/>
  <c r="M2243" i="3"/>
  <c r="AB2240" i="3"/>
  <c r="AA2240" i="3"/>
  <c r="Z2240" i="3"/>
  <c r="Y2240" i="3"/>
  <c r="X2240" i="3"/>
  <c r="W2240" i="3"/>
  <c r="V2240" i="3"/>
  <c r="AB2237" i="3"/>
  <c r="AA2237" i="3"/>
  <c r="Z2237" i="3"/>
  <c r="Y2237" i="3"/>
  <c r="X2237" i="3"/>
  <c r="W2237" i="3"/>
  <c r="V2237" i="3"/>
  <c r="T2237" i="3"/>
  <c r="S2237" i="3"/>
  <c r="R2237" i="3"/>
  <c r="Q2237" i="3"/>
  <c r="P2237" i="3"/>
  <c r="O2237" i="3"/>
  <c r="N2237" i="3"/>
  <c r="M2237" i="3"/>
  <c r="AB2234" i="3"/>
  <c r="AA2234" i="3"/>
  <c r="Z2234" i="3"/>
  <c r="Y2234" i="3"/>
  <c r="X2234" i="3"/>
  <c r="W2234" i="3"/>
  <c r="V2234" i="3"/>
  <c r="AB2231" i="3"/>
  <c r="AA2231" i="3"/>
  <c r="Z2231" i="3"/>
  <c r="Y2231" i="3"/>
  <c r="X2231" i="3"/>
  <c r="W2231" i="3"/>
  <c r="V2231" i="3"/>
  <c r="T2231" i="3"/>
  <c r="S2231" i="3"/>
  <c r="R2231" i="3"/>
  <c r="Q2231" i="3"/>
  <c r="P2231" i="3"/>
  <c r="O2231" i="3"/>
  <c r="N2231" i="3"/>
  <c r="M2231" i="3"/>
  <c r="AB2228" i="3"/>
  <c r="AA2228" i="3"/>
  <c r="Z2228" i="3"/>
  <c r="Y2228" i="3"/>
  <c r="X2228" i="3"/>
  <c r="W2228" i="3"/>
  <c r="V2228" i="3"/>
  <c r="AB2225" i="3"/>
  <c r="AA2225" i="3"/>
  <c r="Z2225" i="3"/>
  <c r="Y2225" i="3"/>
  <c r="X2225" i="3"/>
  <c r="W2225" i="3"/>
  <c r="V2225" i="3"/>
  <c r="T2225" i="3"/>
  <c r="S2225" i="3"/>
  <c r="R2225" i="3"/>
  <c r="Q2225" i="3"/>
  <c r="P2225" i="3"/>
  <c r="O2225" i="3"/>
  <c r="N2225" i="3"/>
  <c r="M2225" i="3"/>
  <c r="AB2222" i="3"/>
  <c r="AA2222" i="3"/>
  <c r="Z2222" i="3"/>
  <c r="Y2222" i="3"/>
  <c r="X2222" i="3"/>
  <c r="W2222" i="3"/>
  <c r="V2222" i="3"/>
  <c r="AB2219" i="3"/>
  <c r="AA2219" i="3"/>
  <c r="Z2219" i="3"/>
  <c r="Y2219" i="3"/>
  <c r="X2219" i="3"/>
  <c r="W2219" i="3"/>
  <c r="V2219" i="3"/>
  <c r="T2219" i="3"/>
  <c r="S2219" i="3"/>
  <c r="R2219" i="3"/>
  <c r="Q2219" i="3"/>
  <c r="P2219" i="3"/>
  <c r="O2219" i="3"/>
  <c r="N2219" i="3"/>
  <c r="M2219" i="3"/>
  <c r="AB2216" i="3"/>
  <c r="AA2216" i="3"/>
  <c r="Z2216" i="3"/>
  <c r="Y2216" i="3"/>
  <c r="X2216" i="3"/>
  <c r="W2216" i="3"/>
  <c r="V2216" i="3"/>
  <c r="AB2213" i="3"/>
  <c r="AA2213" i="3"/>
  <c r="Z2213" i="3"/>
  <c r="Y2213" i="3"/>
  <c r="X2213" i="3"/>
  <c r="W2213" i="3"/>
  <c r="V2213" i="3"/>
  <c r="T2213" i="3"/>
  <c r="S2213" i="3"/>
  <c r="R2213" i="3"/>
  <c r="Q2213" i="3"/>
  <c r="P2213" i="3"/>
  <c r="O2213" i="3"/>
  <c r="N2213" i="3"/>
  <c r="M2213" i="3"/>
  <c r="AB2210" i="3"/>
  <c r="AA2210" i="3"/>
  <c r="Z2210" i="3"/>
  <c r="Y2210" i="3"/>
  <c r="X2210" i="3"/>
  <c r="W2210" i="3"/>
  <c r="V2210" i="3"/>
  <c r="AB2207" i="3"/>
  <c r="AA2207" i="3"/>
  <c r="Z2207" i="3"/>
  <c r="Y2207" i="3"/>
  <c r="X2207" i="3"/>
  <c r="W2207" i="3"/>
  <c r="V2207" i="3"/>
  <c r="T2207" i="3"/>
  <c r="S2207" i="3"/>
  <c r="R2207" i="3"/>
  <c r="Q2207" i="3"/>
  <c r="P2207" i="3"/>
  <c r="O2207" i="3"/>
  <c r="N2207" i="3"/>
  <c r="M2207" i="3"/>
  <c r="AB2204" i="3"/>
  <c r="AA2204" i="3"/>
  <c r="Z2204" i="3"/>
  <c r="Y2204" i="3"/>
  <c r="X2204" i="3"/>
  <c r="W2204" i="3"/>
  <c r="V2204" i="3"/>
  <c r="AB2201" i="3"/>
  <c r="AA2201" i="3"/>
  <c r="Z2201" i="3"/>
  <c r="Y2201" i="3"/>
  <c r="X2201" i="3"/>
  <c r="W2201" i="3"/>
  <c r="V2201" i="3"/>
  <c r="T2201" i="3"/>
  <c r="S2201" i="3"/>
  <c r="R2201" i="3"/>
  <c r="Q2201" i="3"/>
  <c r="P2201" i="3"/>
  <c r="O2201" i="3"/>
  <c r="N2201" i="3"/>
  <c r="M2201" i="3"/>
  <c r="AB2198" i="3"/>
  <c r="AA2198" i="3"/>
  <c r="Z2198" i="3"/>
  <c r="Y2198" i="3"/>
  <c r="X2198" i="3"/>
  <c r="W2198" i="3"/>
  <c r="V2198" i="3"/>
  <c r="AB2195" i="3"/>
  <c r="AA2195" i="3"/>
  <c r="Z2195" i="3"/>
  <c r="Y2195" i="3"/>
  <c r="X2195" i="3"/>
  <c r="W2195" i="3"/>
  <c r="V2195" i="3"/>
  <c r="T2195" i="3"/>
  <c r="S2195" i="3"/>
  <c r="R2195" i="3"/>
  <c r="Q2195" i="3"/>
  <c r="P2195" i="3"/>
  <c r="O2195" i="3"/>
  <c r="N2195" i="3"/>
  <c r="M2195" i="3"/>
  <c r="AB2192" i="3"/>
  <c r="AA2192" i="3"/>
  <c r="Z2192" i="3"/>
  <c r="Y2192" i="3"/>
  <c r="X2192" i="3"/>
  <c r="W2192" i="3"/>
  <c r="V2192" i="3"/>
  <c r="AB2189" i="3"/>
  <c r="AA2189" i="3"/>
  <c r="Z2189" i="3"/>
  <c r="Y2189" i="3"/>
  <c r="X2189" i="3"/>
  <c r="W2189" i="3"/>
  <c r="V2189" i="3"/>
  <c r="T2189" i="3"/>
  <c r="S2189" i="3"/>
  <c r="R2189" i="3"/>
  <c r="Q2189" i="3"/>
  <c r="P2189" i="3"/>
  <c r="O2189" i="3"/>
  <c r="N2189" i="3"/>
  <c r="M2189" i="3"/>
  <c r="AB2186" i="3"/>
  <c r="AA2186" i="3"/>
  <c r="Z2186" i="3"/>
  <c r="Y2186" i="3"/>
  <c r="X2186" i="3"/>
  <c r="W2186" i="3"/>
  <c r="V2186" i="3"/>
  <c r="AB2183" i="3"/>
  <c r="AA2183" i="3"/>
  <c r="Z2183" i="3"/>
  <c r="Y2183" i="3"/>
  <c r="X2183" i="3"/>
  <c r="W2183" i="3"/>
  <c r="V2183" i="3"/>
  <c r="T2183" i="3"/>
  <c r="S2183" i="3"/>
  <c r="R2183" i="3"/>
  <c r="Q2183" i="3"/>
  <c r="P2183" i="3"/>
  <c r="O2183" i="3"/>
  <c r="N2183" i="3"/>
  <c r="M2183" i="3"/>
  <c r="AB2180" i="3"/>
  <c r="AA2180" i="3"/>
  <c r="Z2180" i="3"/>
  <c r="Y2180" i="3"/>
  <c r="X2180" i="3"/>
  <c r="W2180" i="3"/>
  <c r="V2180" i="3"/>
  <c r="AB2177" i="3"/>
  <c r="AA2177" i="3"/>
  <c r="Z2177" i="3"/>
  <c r="Y2177" i="3"/>
  <c r="X2177" i="3"/>
  <c r="W2177" i="3"/>
  <c r="V2177" i="3"/>
  <c r="T2177" i="3"/>
  <c r="S2177" i="3"/>
  <c r="R2177" i="3"/>
  <c r="Q2177" i="3"/>
  <c r="P2177" i="3"/>
  <c r="O2177" i="3"/>
  <c r="N2177" i="3"/>
  <c r="M2177" i="3"/>
  <c r="AB2174" i="3"/>
  <c r="AA2174" i="3"/>
  <c r="Z2174" i="3"/>
  <c r="Y2174" i="3"/>
  <c r="X2174" i="3"/>
  <c r="W2174" i="3"/>
  <c r="V2174" i="3"/>
  <c r="AB2171" i="3"/>
  <c r="AA2171" i="3"/>
  <c r="Z2171" i="3"/>
  <c r="Y2171" i="3"/>
  <c r="X2171" i="3"/>
  <c r="W2171" i="3"/>
  <c r="V2171" i="3"/>
  <c r="T2171" i="3"/>
  <c r="S2171" i="3"/>
  <c r="R2171" i="3"/>
  <c r="Q2171" i="3"/>
  <c r="P2171" i="3"/>
  <c r="O2171" i="3"/>
  <c r="N2171" i="3"/>
  <c r="M2171" i="3"/>
  <c r="AB2168" i="3"/>
  <c r="AA2168" i="3"/>
  <c r="Z2168" i="3"/>
  <c r="Y2168" i="3"/>
  <c r="X2168" i="3"/>
  <c r="W2168" i="3"/>
  <c r="V2168" i="3"/>
  <c r="AB2165" i="3"/>
  <c r="AA2165" i="3"/>
  <c r="Z2165" i="3"/>
  <c r="Y2165" i="3"/>
  <c r="X2165" i="3"/>
  <c r="W2165" i="3"/>
  <c r="V2165" i="3"/>
  <c r="T2165" i="3"/>
  <c r="S2165" i="3"/>
  <c r="R2165" i="3"/>
  <c r="Q2165" i="3"/>
  <c r="P2165" i="3"/>
  <c r="O2165" i="3"/>
  <c r="N2165" i="3"/>
  <c r="M2165" i="3"/>
  <c r="AB2162" i="3"/>
  <c r="AA2162" i="3"/>
  <c r="Z2162" i="3"/>
  <c r="Y2162" i="3"/>
  <c r="X2162" i="3"/>
  <c r="W2162" i="3"/>
  <c r="V2162" i="3"/>
  <c r="AB2159" i="3"/>
  <c r="AA2159" i="3"/>
  <c r="Z2159" i="3"/>
  <c r="Y2159" i="3"/>
  <c r="X2159" i="3"/>
  <c r="W2159" i="3"/>
  <c r="V2159" i="3"/>
  <c r="T2159" i="3"/>
  <c r="S2159" i="3"/>
  <c r="R2159" i="3"/>
  <c r="Q2159" i="3"/>
  <c r="P2159" i="3"/>
  <c r="O2159" i="3"/>
  <c r="N2159" i="3"/>
  <c r="M2159" i="3"/>
  <c r="AB2156" i="3"/>
  <c r="AA2156" i="3"/>
  <c r="Z2156" i="3"/>
  <c r="Y2156" i="3"/>
  <c r="X2156" i="3"/>
  <c r="W2156" i="3"/>
  <c r="V2156" i="3"/>
  <c r="AB2153" i="3"/>
  <c r="AA2153" i="3"/>
  <c r="Z2153" i="3"/>
  <c r="Y2153" i="3"/>
  <c r="X2153" i="3"/>
  <c r="W2153" i="3"/>
  <c r="V2153" i="3"/>
  <c r="T2153" i="3"/>
  <c r="S2153" i="3"/>
  <c r="R2153" i="3"/>
  <c r="Q2153" i="3"/>
  <c r="P2153" i="3"/>
  <c r="O2153" i="3"/>
  <c r="N2153" i="3"/>
  <c r="M2153" i="3"/>
  <c r="AB2150" i="3"/>
  <c r="AA2150" i="3"/>
  <c r="Z2150" i="3"/>
  <c r="Y2150" i="3"/>
  <c r="X2150" i="3"/>
  <c r="W2150" i="3"/>
  <c r="V2150" i="3"/>
  <c r="AB2147" i="3"/>
  <c r="AA2147" i="3"/>
  <c r="Z2147" i="3"/>
  <c r="Y2147" i="3"/>
  <c r="X2147" i="3"/>
  <c r="W2147" i="3"/>
  <c r="V2147" i="3"/>
  <c r="T2147" i="3"/>
  <c r="S2147" i="3"/>
  <c r="R2147" i="3"/>
  <c r="Q2147" i="3"/>
  <c r="P2147" i="3"/>
  <c r="O2147" i="3"/>
  <c r="N2147" i="3"/>
  <c r="M2147" i="3"/>
  <c r="AB2144" i="3"/>
  <c r="AA2144" i="3"/>
  <c r="Z2144" i="3"/>
  <c r="Y2144" i="3"/>
  <c r="X2144" i="3"/>
  <c r="W2144" i="3"/>
  <c r="V2144" i="3"/>
  <c r="AB2141" i="3"/>
  <c r="AA2141" i="3"/>
  <c r="Z2141" i="3"/>
  <c r="Y2141" i="3"/>
  <c r="X2141" i="3"/>
  <c r="W2141" i="3"/>
  <c r="V2141" i="3"/>
  <c r="T2141" i="3"/>
  <c r="S2141" i="3"/>
  <c r="R2141" i="3"/>
  <c r="Q2141" i="3"/>
  <c r="P2141" i="3"/>
  <c r="O2141" i="3"/>
  <c r="N2141" i="3"/>
  <c r="M2141" i="3"/>
  <c r="AB2138" i="3"/>
  <c r="AA2138" i="3"/>
  <c r="Z2138" i="3"/>
  <c r="Y2138" i="3"/>
  <c r="X2138" i="3"/>
  <c r="W2138" i="3"/>
  <c r="V2138" i="3"/>
  <c r="AB2135" i="3"/>
  <c r="AA2135" i="3"/>
  <c r="Z2135" i="3"/>
  <c r="Y2135" i="3"/>
  <c r="X2135" i="3"/>
  <c r="W2135" i="3"/>
  <c r="V2135" i="3"/>
  <c r="T2135" i="3"/>
  <c r="S2135" i="3"/>
  <c r="R2135" i="3"/>
  <c r="Q2135" i="3"/>
  <c r="P2135" i="3"/>
  <c r="O2135" i="3"/>
  <c r="N2135" i="3"/>
  <c r="M2135" i="3"/>
  <c r="AB2132" i="3"/>
  <c r="AA2132" i="3"/>
  <c r="Z2132" i="3"/>
  <c r="Y2132" i="3"/>
  <c r="X2132" i="3"/>
  <c r="W2132" i="3"/>
  <c r="V2132" i="3"/>
  <c r="AB2129" i="3"/>
  <c r="AA2129" i="3"/>
  <c r="Z2129" i="3"/>
  <c r="Y2129" i="3"/>
  <c r="X2129" i="3"/>
  <c r="W2129" i="3"/>
  <c r="V2129" i="3"/>
  <c r="T2129" i="3"/>
  <c r="S2129" i="3"/>
  <c r="R2129" i="3"/>
  <c r="Q2129" i="3"/>
  <c r="P2129" i="3"/>
  <c r="O2129" i="3"/>
  <c r="N2129" i="3"/>
  <c r="M2129" i="3"/>
  <c r="AB2126" i="3"/>
  <c r="AA2126" i="3"/>
  <c r="Z2126" i="3"/>
  <c r="Y2126" i="3"/>
  <c r="X2126" i="3"/>
  <c r="W2126" i="3"/>
  <c r="V2126" i="3"/>
  <c r="AB2123" i="3"/>
  <c r="AA2123" i="3"/>
  <c r="Z2123" i="3"/>
  <c r="Y2123" i="3"/>
  <c r="X2123" i="3"/>
  <c r="W2123" i="3"/>
  <c r="V2123" i="3"/>
  <c r="T2123" i="3"/>
  <c r="S2123" i="3"/>
  <c r="R2123" i="3"/>
  <c r="Q2123" i="3"/>
  <c r="P2123" i="3"/>
  <c r="O2123" i="3"/>
  <c r="N2123" i="3"/>
  <c r="M2123" i="3"/>
  <c r="AB2120" i="3"/>
  <c r="AA2120" i="3"/>
  <c r="Z2120" i="3"/>
  <c r="Y2120" i="3"/>
  <c r="X2120" i="3"/>
  <c r="W2120" i="3"/>
  <c r="V2120" i="3"/>
  <c r="AB2117" i="3"/>
  <c r="AA2117" i="3"/>
  <c r="Z2117" i="3"/>
  <c r="Y2117" i="3"/>
  <c r="X2117" i="3"/>
  <c r="W2117" i="3"/>
  <c r="V2117" i="3"/>
  <c r="T2117" i="3"/>
  <c r="S2117" i="3"/>
  <c r="R2117" i="3"/>
  <c r="Q2117" i="3"/>
  <c r="P2117" i="3"/>
  <c r="O2117" i="3"/>
  <c r="N2117" i="3"/>
  <c r="M2117" i="3"/>
  <c r="AB2114" i="3"/>
  <c r="AA2114" i="3"/>
  <c r="Z2114" i="3"/>
  <c r="Y2114" i="3"/>
  <c r="X2114" i="3"/>
  <c r="W2114" i="3"/>
  <c r="V2114" i="3"/>
  <c r="AB2111" i="3"/>
  <c r="AA2111" i="3"/>
  <c r="Z2111" i="3"/>
  <c r="Y2111" i="3"/>
  <c r="X2111" i="3"/>
  <c r="W2111" i="3"/>
  <c r="V2111" i="3"/>
  <c r="T2111" i="3"/>
  <c r="S2111" i="3"/>
  <c r="R2111" i="3"/>
  <c r="Q2111" i="3"/>
  <c r="P2111" i="3"/>
  <c r="O2111" i="3"/>
  <c r="N2111" i="3"/>
  <c r="M2111" i="3"/>
  <c r="AB2108" i="3"/>
  <c r="AA2108" i="3"/>
  <c r="Z2108" i="3"/>
  <c r="Y2108" i="3"/>
  <c r="X2108" i="3"/>
  <c r="W2108" i="3"/>
  <c r="V2108" i="3"/>
  <c r="AB2105" i="3"/>
  <c r="AA2105" i="3"/>
  <c r="Z2105" i="3"/>
  <c r="Y2105" i="3"/>
  <c r="X2105" i="3"/>
  <c r="W2105" i="3"/>
  <c r="V2105" i="3"/>
  <c r="T2105" i="3"/>
  <c r="S2105" i="3"/>
  <c r="R2105" i="3"/>
  <c r="Q2105" i="3"/>
  <c r="P2105" i="3"/>
  <c r="O2105" i="3"/>
  <c r="N2105" i="3"/>
  <c r="M2105" i="3"/>
  <c r="AB2102" i="3"/>
  <c r="AA2102" i="3"/>
  <c r="Z2102" i="3"/>
  <c r="Y2102" i="3"/>
  <c r="X2102" i="3"/>
  <c r="W2102" i="3"/>
  <c r="V2102" i="3"/>
  <c r="AB2099" i="3"/>
  <c r="AA2099" i="3"/>
  <c r="Z2099" i="3"/>
  <c r="Y2099" i="3"/>
  <c r="X2099" i="3"/>
  <c r="W2099" i="3"/>
  <c r="V2099" i="3"/>
  <c r="T2099" i="3"/>
  <c r="S2099" i="3"/>
  <c r="R2099" i="3"/>
  <c r="Q2099" i="3"/>
  <c r="P2099" i="3"/>
  <c r="O2099" i="3"/>
  <c r="N2099" i="3"/>
  <c r="M2099" i="3"/>
  <c r="AB2096" i="3"/>
  <c r="AA2096" i="3"/>
  <c r="Z2096" i="3"/>
  <c r="Y2096" i="3"/>
  <c r="X2096" i="3"/>
  <c r="W2096" i="3"/>
  <c r="V2096" i="3"/>
  <c r="AB2093" i="3"/>
  <c r="AA2093" i="3"/>
  <c r="Z2093" i="3"/>
  <c r="Y2093" i="3"/>
  <c r="X2093" i="3"/>
  <c r="W2093" i="3"/>
  <c r="V2093" i="3"/>
  <c r="T2093" i="3"/>
  <c r="S2093" i="3"/>
  <c r="R2093" i="3"/>
  <c r="Q2093" i="3"/>
  <c r="P2093" i="3"/>
  <c r="O2093" i="3"/>
  <c r="N2093" i="3"/>
  <c r="M2093" i="3"/>
  <c r="AB2090" i="3"/>
  <c r="AA2090" i="3"/>
  <c r="Z2090" i="3"/>
  <c r="Y2090" i="3"/>
  <c r="X2090" i="3"/>
  <c r="W2090" i="3"/>
  <c r="V2090" i="3"/>
  <c r="AB2087" i="3"/>
  <c r="AA2087" i="3"/>
  <c r="Z2087" i="3"/>
  <c r="Y2087" i="3"/>
  <c r="X2087" i="3"/>
  <c r="W2087" i="3"/>
  <c r="V2087" i="3"/>
  <c r="T2087" i="3"/>
  <c r="S2087" i="3"/>
  <c r="R2087" i="3"/>
  <c r="Q2087" i="3"/>
  <c r="P2087" i="3"/>
  <c r="O2087" i="3"/>
  <c r="N2087" i="3"/>
  <c r="M2087" i="3"/>
  <c r="AB2084" i="3"/>
  <c r="AA2084" i="3"/>
  <c r="Z2084" i="3"/>
  <c r="Y2084" i="3"/>
  <c r="X2084" i="3"/>
  <c r="W2084" i="3"/>
  <c r="V2084" i="3"/>
  <c r="AB2081" i="3"/>
  <c r="AA2081" i="3"/>
  <c r="Z2081" i="3"/>
  <c r="Y2081" i="3"/>
  <c r="X2081" i="3"/>
  <c r="W2081" i="3"/>
  <c r="V2081" i="3"/>
  <c r="T2081" i="3"/>
  <c r="S2081" i="3"/>
  <c r="R2081" i="3"/>
  <c r="Q2081" i="3"/>
  <c r="P2081" i="3"/>
  <c r="O2081" i="3"/>
  <c r="N2081" i="3"/>
  <c r="M2081" i="3"/>
  <c r="AB2078" i="3"/>
  <c r="AA2078" i="3"/>
  <c r="Z2078" i="3"/>
  <c r="Y2078" i="3"/>
  <c r="X2078" i="3"/>
  <c r="W2078" i="3"/>
  <c r="V2078" i="3"/>
  <c r="AB2075" i="3"/>
  <c r="AA2075" i="3"/>
  <c r="Z2075" i="3"/>
  <c r="Y2075" i="3"/>
  <c r="X2075" i="3"/>
  <c r="W2075" i="3"/>
  <c r="V2075" i="3"/>
  <c r="T2075" i="3"/>
  <c r="S2075" i="3"/>
  <c r="R2075" i="3"/>
  <c r="Q2075" i="3"/>
  <c r="P2075" i="3"/>
  <c r="O2075" i="3"/>
  <c r="N2075" i="3"/>
  <c r="M2075" i="3"/>
  <c r="AB2072" i="3"/>
  <c r="AA2072" i="3"/>
  <c r="Z2072" i="3"/>
  <c r="Y2072" i="3"/>
  <c r="X2072" i="3"/>
  <c r="W2072" i="3"/>
  <c r="V2072" i="3"/>
  <c r="AB2069" i="3"/>
  <c r="AA2069" i="3"/>
  <c r="Z2069" i="3"/>
  <c r="Y2069" i="3"/>
  <c r="X2069" i="3"/>
  <c r="W2069" i="3"/>
  <c r="V2069" i="3"/>
  <c r="T2069" i="3"/>
  <c r="S2069" i="3"/>
  <c r="R2069" i="3"/>
  <c r="Q2069" i="3"/>
  <c r="P2069" i="3"/>
  <c r="O2069" i="3"/>
  <c r="N2069" i="3"/>
  <c r="M2069" i="3"/>
  <c r="AB2066" i="3"/>
  <c r="AA2066" i="3"/>
  <c r="Z2066" i="3"/>
  <c r="Y2066" i="3"/>
  <c r="X2066" i="3"/>
  <c r="W2066" i="3"/>
  <c r="V2066" i="3"/>
  <c r="AB2063" i="3"/>
  <c r="AA2063" i="3"/>
  <c r="Z2063" i="3"/>
  <c r="Y2063" i="3"/>
  <c r="X2063" i="3"/>
  <c r="W2063" i="3"/>
  <c r="V2063" i="3"/>
  <c r="T2063" i="3"/>
  <c r="S2063" i="3"/>
  <c r="R2063" i="3"/>
  <c r="Q2063" i="3"/>
  <c r="P2063" i="3"/>
  <c r="O2063" i="3"/>
  <c r="N2063" i="3"/>
  <c r="M2063" i="3"/>
  <c r="AB2060" i="3"/>
  <c r="AA2060" i="3"/>
  <c r="Z2060" i="3"/>
  <c r="Y2060" i="3"/>
  <c r="X2060" i="3"/>
  <c r="W2060" i="3"/>
  <c r="V2060" i="3"/>
  <c r="AB2057" i="3"/>
  <c r="AA2057" i="3"/>
  <c r="Z2057" i="3"/>
  <c r="Y2057" i="3"/>
  <c r="X2057" i="3"/>
  <c r="W2057" i="3"/>
  <c r="V2057" i="3"/>
  <c r="T2057" i="3"/>
  <c r="S2057" i="3"/>
  <c r="R2057" i="3"/>
  <c r="Q2057" i="3"/>
  <c r="P2057" i="3"/>
  <c r="O2057" i="3"/>
  <c r="N2057" i="3"/>
  <c r="M2057" i="3"/>
  <c r="AB2054" i="3"/>
  <c r="AA2054" i="3"/>
  <c r="Z2054" i="3"/>
  <c r="Y2054" i="3"/>
  <c r="X2054" i="3"/>
  <c r="W2054" i="3"/>
  <c r="V2054" i="3"/>
  <c r="AB2051" i="3"/>
  <c r="AA2051" i="3"/>
  <c r="Z2051" i="3"/>
  <c r="Y2051" i="3"/>
  <c r="X2051" i="3"/>
  <c r="W2051" i="3"/>
  <c r="V2051" i="3"/>
  <c r="T2051" i="3"/>
  <c r="S2051" i="3"/>
  <c r="R2051" i="3"/>
  <c r="Q2051" i="3"/>
  <c r="P2051" i="3"/>
  <c r="O2051" i="3"/>
  <c r="N2051" i="3"/>
  <c r="M2051" i="3"/>
  <c r="AB2048" i="3"/>
  <c r="AA2048" i="3"/>
  <c r="Z2048" i="3"/>
  <c r="Y2048" i="3"/>
  <c r="X2048" i="3"/>
  <c r="W2048" i="3"/>
  <c r="V2048" i="3"/>
  <c r="AB2045" i="3"/>
  <c r="AA2045" i="3"/>
  <c r="Z2045" i="3"/>
  <c r="Y2045" i="3"/>
  <c r="X2045" i="3"/>
  <c r="W2045" i="3"/>
  <c r="V2045" i="3"/>
  <c r="T2045" i="3"/>
  <c r="S2045" i="3"/>
  <c r="R2045" i="3"/>
  <c r="Q2045" i="3"/>
  <c r="P2045" i="3"/>
  <c r="O2045" i="3"/>
  <c r="N2045" i="3"/>
  <c r="M2045" i="3"/>
  <c r="AB2042" i="3"/>
  <c r="AA2042" i="3"/>
  <c r="Z2042" i="3"/>
  <c r="Y2042" i="3"/>
  <c r="X2042" i="3"/>
  <c r="W2042" i="3"/>
  <c r="V2042" i="3"/>
  <c r="AB2039" i="3"/>
  <c r="AA2039" i="3"/>
  <c r="Z2039" i="3"/>
  <c r="Y2039" i="3"/>
  <c r="X2039" i="3"/>
  <c r="W2039" i="3"/>
  <c r="V2039" i="3"/>
  <c r="T2039" i="3"/>
  <c r="S2039" i="3"/>
  <c r="R2039" i="3"/>
  <c r="Q2039" i="3"/>
  <c r="P2039" i="3"/>
  <c r="O2039" i="3"/>
  <c r="N2039" i="3"/>
  <c r="M2039" i="3"/>
  <c r="AB2036" i="3"/>
  <c r="AA2036" i="3"/>
  <c r="Z2036" i="3"/>
  <c r="Y2036" i="3"/>
  <c r="X2036" i="3"/>
  <c r="W2036" i="3"/>
  <c r="V2036" i="3"/>
  <c r="AB2033" i="3"/>
  <c r="AA2033" i="3"/>
  <c r="Z2033" i="3"/>
  <c r="Y2033" i="3"/>
  <c r="X2033" i="3"/>
  <c r="W2033" i="3"/>
  <c r="V2033" i="3"/>
  <c r="T2033" i="3"/>
  <c r="S2033" i="3"/>
  <c r="R2033" i="3"/>
  <c r="Q2033" i="3"/>
  <c r="P2033" i="3"/>
  <c r="O2033" i="3"/>
  <c r="N2033" i="3"/>
  <c r="M2033" i="3"/>
  <c r="AB2030" i="3"/>
  <c r="AA2030" i="3"/>
  <c r="Z2030" i="3"/>
  <c r="Y2030" i="3"/>
  <c r="X2030" i="3"/>
  <c r="W2030" i="3"/>
  <c r="V2030" i="3"/>
  <c r="AB2027" i="3"/>
  <c r="AA2027" i="3"/>
  <c r="Z2027" i="3"/>
  <c r="Y2027" i="3"/>
  <c r="X2027" i="3"/>
  <c r="W2027" i="3"/>
  <c r="V2027" i="3"/>
  <c r="T2027" i="3"/>
  <c r="S2027" i="3"/>
  <c r="R2027" i="3"/>
  <c r="Q2027" i="3"/>
  <c r="P2027" i="3"/>
  <c r="O2027" i="3"/>
  <c r="N2027" i="3"/>
  <c r="M2027" i="3"/>
  <c r="AB2024" i="3"/>
  <c r="AA2024" i="3"/>
  <c r="Z2024" i="3"/>
  <c r="Y2024" i="3"/>
  <c r="X2024" i="3"/>
  <c r="W2024" i="3"/>
  <c r="V2024" i="3"/>
  <c r="AB2021" i="3"/>
  <c r="AA2021" i="3"/>
  <c r="Z2021" i="3"/>
  <c r="Y2021" i="3"/>
  <c r="X2021" i="3"/>
  <c r="W2021" i="3"/>
  <c r="V2021" i="3"/>
  <c r="T2021" i="3"/>
  <c r="S2021" i="3"/>
  <c r="R2021" i="3"/>
  <c r="Q2021" i="3"/>
  <c r="P2021" i="3"/>
  <c r="O2021" i="3"/>
  <c r="N2021" i="3"/>
  <c r="M2021" i="3"/>
  <c r="AB2018" i="3"/>
  <c r="AA2018" i="3"/>
  <c r="Z2018" i="3"/>
  <c r="Y2018" i="3"/>
  <c r="X2018" i="3"/>
  <c r="W2018" i="3"/>
  <c r="V2018" i="3"/>
  <c r="AB2015" i="3"/>
  <c r="AA2015" i="3"/>
  <c r="Z2015" i="3"/>
  <c r="Y2015" i="3"/>
  <c r="X2015" i="3"/>
  <c r="W2015" i="3"/>
  <c r="V2015" i="3"/>
  <c r="T2015" i="3"/>
  <c r="S2015" i="3"/>
  <c r="R2015" i="3"/>
  <c r="Q2015" i="3"/>
  <c r="P2015" i="3"/>
  <c r="O2015" i="3"/>
  <c r="N2015" i="3"/>
  <c r="M2015" i="3"/>
  <c r="AB2012" i="3"/>
  <c r="AA2012" i="3"/>
  <c r="Z2012" i="3"/>
  <c r="Y2012" i="3"/>
  <c r="X2012" i="3"/>
  <c r="W2012" i="3"/>
  <c r="V2012" i="3"/>
  <c r="AB2009" i="3"/>
  <c r="AA2009" i="3"/>
  <c r="Z2009" i="3"/>
  <c r="Y2009" i="3"/>
  <c r="X2009" i="3"/>
  <c r="W2009" i="3"/>
  <c r="V2009" i="3"/>
  <c r="T2009" i="3"/>
  <c r="S2009" i="3"/>
  <c r="R2009" i="3"/>
  <c r="Q2009" i="3"/>
  <c r="P2009" i="3"/>
  <c r="O2009" i="3"/>
  <c r="N2009" i="3"/>
  <c r="M2009" i="3"/>
  <c r="AB2006" i="3"/>
  <c r="AA2006" i="3"/>
  <c r="Z2006" i="3"/>
  <c r="Y2006" i="3"/>
  <c r="X2006" i="3"/>
  <c r="W2006" i="3"/>
  <c r="V2006" i="3"/>
  <c r="AB2003" i="3"/>
  <c r="AA2003" i="3"/>
  <c r="Z2003" i="3"/>
  <c r="Y2003" i="3"/>
  <c r="X2003" i="3"/>
  <c r="W2003" i="3"/>
  <c r="V2003" i="3"/>
  <c r="T2003" i="3"/>
  <c r="S2003" i="3"/>
  <c r="R2003" i="3"/>
  <c r="Q2003" i="3"/>
  <c r="P2003" i="3"/>
  <c r="O2003" i="3"/>
  <c r="N2003" i="3"/>
  <c r="M2003" i="3"/>
  <c r="AB2000" i="3"/>
  <c r="AA2000" i="3"/>
  <c r="Z2000" i="3"/>
  <c r="Y2000" i="3"/>
  <c r="X2000" i="3"/>
  <c r="W2000" i="3"/>
  <c r="V2000" i="3"/>
  <c r="AB1997" i="3"/>
  <c r="AA1997" i="3"/>
  <c r="Z1997" i="3"/>
  <c r="Y1997" i="3"/>
  <c r="X1997" i="3"/>
  <c r="W1997" i="3"/>
  <c r="V1997" i="3"/>
  <c r="T1997" i="3"/>
  <c r="S1997" i="3"/>
  <c r="R1997" i="3"/>
  <c r="Q1997" i="3"/>
  <c r="P1997" i="3"/>
  <c r="O1997" i="3"/>
  <c r="N1997" i="3"/>
  <c r="M1997" i="3"/>
  <c r="AB1994" i="3"/>
  <c r="AA1994" i="3"/>
  <c r="Z1994" i="3"/>
  <c r="Y1994" i="3"/>
  <c r="X1994" i="3"/>
  <c r="W1994" i="3"/>
  <c r="V1994" i="3"/>
  <c r="AB1991" i="3"/>
  <c r="AA1991" i="3"/>
  <c r="Z1991" i="3"/>
  <c r="Y1991" i="3"/>
  <c r="X1991" i="3"/>
  <c r="W1991" i="3"/>
  <c r="V1991" i="3"/>
  <c r="T1991" i="3"/>
  <c r="S1991" i="3"/>
  <c r="R1991" i="3"/>
  <c r="Q1991" i="3"/>
  <c r="P1991" i="3"/>
  <c r="O1991" i="3"/>
  <c r="N1991" i="3"/>
  <c r="M1991" i="3"/>
  <c r="AB1988" i="3"/>
  <c r="AA1988" i="3"/>
  <c r="Z1988" i="3"/>
  <c r="Y1988" i="3"/>
  <c r="X1988" i="3"/>
  <c r="W1988" i="3"/>
  <c r="V1988" i="3"/>
  <c r="AB1985" i="3"/>
  <c r="AA1985" i="3"/>
  <c r="Z1985" i="3"/>
  <c r="Y1985" i="3"/>
  <c r="X1985" i="3"/>
  <c r="W1985" i="3"/>
  <c r="V1985" i="3"/>
  <c r="T1985" i="3"/>
  <c r="S1985" i="3"/>
  <c r="R1985" i="3"/>
  <c r="Q1985" i="3"/>
  <c r="P1985" i="3"/>
  <c r="O1985" i="3"/>
  <c r="N1985" i="3"/>
  <c r="M1985" i="3"/>
  <c r="AB1982" i="3"/>
  <c r="AA1982" i="3"/>
  <c r="Z1982" i="3"/>
  <c r="Y1982" i="3"/>
  <c r="X1982" i="3"/>
  <c r="W1982" i="3"/>
  <c r="V1982" i="3"/>
  <c r="AB1979" i="3"/>
  <c r="AA1979" i="3"/>
  <c r="Z1979" i="3"/>
  <c r="Y1979" i="3"/>
  <c r="X1979" i="3"/>
  <c r="W1979" i="3"/>
  <c r="V1979" i="3"/>
  <c r="T1979" i="3"/>
  <c r="S1979" i="3"/>
  <c r="R1979" i="3"/>
  <c r="Q1979" i="3"/>
  <c r="P1979" i="3"/>
  <c r="O1979" i="3"/>
  <c r="N1979" i="3"/>
  <c r="M1979" i="3"/>
  <c r="AB1976" i="3"/>
  <c r="AA1976" i="3"/>
  <c r="Z1976" i="3"/>
  <c r="Y1976" i="3"/>
  <c r="X1976" i="3"/>
  <c r="W1976" i="3"/>
  <c r="V1976" i="3"/>
  <c r="AB1973" i="3"/>
  <c r="AA1973" i="3"/>
  <c r="Z1973" i="3"/>
  <c r="Y1973" i="3"/>
  <c r="X1973" i="3"/>
  <c r="W1973" i="3"/>
  <c r="V1973" i="3"/>
  <c r="T1973" i="3"/>
  <c r="S1973" i="3"/>
  <c r="R1973" i="3"/>
  <c r="Q1973" i="3"/>
  <c r="P1973" i="3"/>
  <c r="O1973" i="3"/>
  <c r="N1973" i="3"/>
  <c r="M1973" i="3"/>
  <c r="AB1970" i="3"/>
  <c r="AA1970" i="3"/>
  <c r="Z1970" i="3"/>
  <c r="Y1970" i="3"/>
  <c r="X1970" i="3"/>
  <c r="W1970" i="3"/>
  <c r="V1970" i="3"/>
  <c r="AB1967" i="3"/>
  <c r="AA1967" i="3"/>
  <c r="Z1967" i="3"/>
  <c r="Y1967" i="3"/>
  <c r="X1967" i="3"/>
  <c r="W1967" i="3"/>
  <c r="V1967" i="3"/>
  <c r="T1967" i="3"/>
  <c r="S1967" i="3"/>
  <c r="R1967" i="3"/>
  <c r="Q1967" i="3"/>
  <c r="P1967" i="3"/>
  <c r="O1967" i="3"/>
  <c r="N1967" i="3"/>
  <c r="M1967" i="3"/>
  <c r="AB1964" i="3"/>
  <c r="AA1964" i="3"/>
  <c r="Z1964" i="3"/>
  <c r="Y1964" i="3"/>
  <c r="X1964" i="3"/>
  <c r="W1964" i="3"/>
  <c r="V1964" i="3"/>
  <c r="AB1961" i="3"/>
  <c r="AA1961" i="3"/>
  <c r="Z1961" i="3"/>
  <c r="Y1961" i="3"/>
  <c r="X1961" i="3"/>
  <c r="W1961" i="3"/>
  <c r="V1961" i="3"/>
  <c r="T1961" i="3"/>
  <c r="S1961" i="3"/>
  <c r="R1961" i="3"/>
  <c r="Q1961" i="3"/>
  <c r="P1961" i="3"/>
  <c r="O1961" i="3"/>
  <c r="N1961" i="3"/>
  <c r="M1961" i="3"/>
  <c r="AB1958" i="3"/>
  <c r="AA1958" i="3"/>
  <c r="Z1958" i="3"/>
  <c r="Y1958" i="3"/>
  <c r="X1958" i="3"/>
  <c r="W1958" i="3"/>
  <c r="V1958" i="3"/>
  <c r="AB1955" i="3"/>
  <c r="AA1955" i="3"/>
  <c r="Z1955" i="3"/>
  <c r="Y1955" i="3"/>
  <c r="X1955" i="3"/>
  <c r="W1955" i="3"/>
  <c r="V1955" i="3"/>
  <c r="T1955" i="3"/>
  <c r="S1955" i="3"/>
  <c r="R1955" i="3"/>
  <c r="Q1955" i="3"/>
  <c r="P1955" i="3"/>
  <c r="O1955" i="3"/>
  <c r="N1955" i="3"/>
  <c r="M1955" i="3"/>
  <c r="AB1952" i="3"/>
  <c r="AA1952" i="3"/>
  <c r="Z1952" i="3"/>
  <c r="Y1952" i="3"/>
  <c r="X1952" i="3"/>
  <c r="W1952" i="3"/>
  <c r="V1952" i="3"/>
  <c r="AB1949" i="3"/>
  <c r="AA1949" i="3"/>
  <c r="Z1949" i="3"/>
  <c r="Y1949" i="3"/>
  <c r="X1949" i="3"/>
  <c r="W1949" i="3"/>
  <c r="V1949" i="3"/>
  <c r="T1949" i="3"/>
  <c r="S1949" i="3"/>
  <c r="R1949" i="3"/>
  <c r="Q1949" i="3"/>
  <c r="P1949" i="3"/>
  <c r="O1949" i="3"/>
  <c r="N1949" i="3"/>
  <c r="M1949" i="3"/>
  <c r="AB1946" i="3"/>
  <c r="AA1946" i="3"/>
  <c r="Z1946" i="3"/>
  <c r="Y1946" i="3"/>
  <c r="X1946" i="3"/>
  <c r="W1946" i="3"/>
  <c r="V1946" i="3"/>
  <c r="AB1943" i="3"/>
  <c r="AA1943" i="3"/>
  <c r="Z1943" i="3"/>
  <c r="Y1943" i="3"/>
  <c r="X1943" i="3"/>
  <c r="W1943" i="3"/>
  <c r="V1943" i="3"/>
  <c r="T1943" i="3"/>
  <c r="S1943" i="3"/>
  <c r="R1943" i="3"/>
  <c r="Q1943" i="3"/>
  <c r="P1943" i="3"/>
  <c r="O1943" i="3"/>
  <c r="N1943" i="3"/>
  <c r="M1943" i="3"/>
  <c r="AB1940" i="3"/>
  <c r="AA1940" i="3"/>
  <c r="Z1940" i="3"/>
  <c r="Y1940" i="3"/>
  <c r="X1940" i="3"/>
  <c r="W1940" i="3"/>
  <c r="V1940" i="3"/>
  <c r="AB1937" i="3"/>
  <c r="AA1937" i="3"/>
  <c r="Z1937" i="3"/>
  <c r="Y1937" i="3"/>
  <c r="X1937" i="3"/>
  <c r="W1937" i="3"/>
  <c r="V1937" i="3"/>
  <c r="T1937" i="3"/>
  <c r="S1937" i="3"/>
  <c r="R1937" i="3"/>
  <c r="Q1937" i="3"/>
  <c r="P1937" i="3"/>
  <c r="O1937" i="3"/>
  <c r="N1937" i="3"/>
  <c r="M1937" i="3"/>
  <c r="AB1934" i="3"/>
  <c r="AA1934" i="3"/>
  <c r="Z1934" i="3"/>
  <c r="Y1934" i="3"/>
  <c r="X1934" i="3"/>
  <c r="W1934" i="3"/>
  <c r="V1934" i="3"/>
  <c r="AB1931" i="3"/>
  <c r="AA1931" i="3"/>
  <c r="Z1931" i="3"/>
  <c r="Y1931" i="3"/>
  <c r="X1931" i="3"/>
  <c r="W1931" i="3"/>
  <c r="V1931" i="3"/>
  <c r="T1931" i="3"/>
  <c r="S1931" i="3"/>
  <c r="R1931" i="3"/>
  <c r="Q1931" i="3"/>
  <c r="P1931" i="3"/>
  <c r="O1931" i="3"/>
  <c r="N1931" i="3"/>
  <c r="M1931" i="3"/>
  <c r="AB1928" i="3"/>
  <c r="AA1928" i="3"/>
  <c r="Z1928" i="3"/>
  <c r="Y1928" i="3"/>
  <c r="X1928" i="3"/>
  <c r="W1928" i="3"/>
  <c r="V1928" i="3"/>
  <c r="AB1925" i="3"/>
  <c r="AA1925" i="3"/>
  <c r="Z1925" i="3"/>
  <c r="Y1925" i="3"/>
  <c r="X1925" i="3"/>
  <c r="W1925" i="3"/>
  <c r="V1925" i="3"/>
  <c r="T1925" i="3"/>
  <c r="S1925" i="3"/>
  <c r="R1925" i="3"/>
  <c r="Q1925" i="3"/>
  <c r="P1925" i="3"/>
  <c r="O1925" i="3"/>
  <c r="N1925" i="3"/>
  <c r="M1925" i="3"/>
  <c r="AB1922" i="3"/>
  <c r="AA1922" i="3"/>
  <c r="Z1922" i="3"/>
  <c r="Y1922" i="3"/>
  <c r="X1922" i="3"/>
  <c r="W1922" i="3"/>
  <c r="V1922" i="3"/>
  <c r="AB1919" i="3"/>
  <c r="AA1919" i="3"/>
  <c r="Z1919" i="3"/>
  <c r="Y1919" i="3"/>
  <c r="X1919" i="3"/>
  <c r="W1919" i="3"/>
  <c r="V1919" i="3"/>
  <c r="T1919" i="3"/>
  <c r="S1919" i="3"/>
  <c r="R1919" i="3"/>
  <c r="Q1919" i="3"/>
  <c r="P1919" i="3"/>
  <c r="O1919" i="3"/>
  <c r="N1919" i="3"/>
  <c r="M1919" i="3"/>
  <c r="AB1916" i="3"/>
  <c r="AA1916" i="3"/>
  <c r="Z1916" i="3"/>
  <c r="Y1916" i="3"/>
  <c r="X1916" i="3"/>
  <c r="W1916" i="3"/>
  <c r="V1916" i="3"/>
  <c r="AB1913" i="3"/>
  <c r="AA1913" i="3"/>
  <c r="Z1913" i="3"/>
  <c r="Y1913" i="3"/>
  <c r="X1913" i="3"/>
  <c r="W1913" i="3"/>
  <c r="V1913" i="3"/>
  <c r="T1913" i="3"/>
  <c r="S1913" i="3"/>
  <c r="R1913" i="3"/>
  <c r="Q1913" i="3"/>
  <c r="P1913" i="3"/>
  <c r="O1913" i="3"/>
  <c r="N1913" i="3"/>
  <c r="M1913" i="3"/>
  <c r="AB1910" i="3"/>
  <c r="AA1910" i="3"/>
  <c r="Z1910" i="3"/>
  <c r="Y1910" i="3"/>
  <c r="X1910" i="3"/>
  <c r="W1910" i="3"/>
  <c r="V1910" i="3"/>
  <c r="AB1907" i="3"/>
  <c r="AA1907" i="3"/>
  <c r="Z1907" i="3"/>
  <c r="Y1907" i="3"/>
  <c r="X1907" i="3"/>
  <c r="W1907" i="3"/>
  <c r="V1907" i="3"/>
  <c r="T1907" i="3"/>
  <c r="S1907" i="3"/>
  <c r="R1907" i="3"/>
  <c r="Q1907" i="3"/>
  <c r="P1907" i="3"/>
  <c r="O1907" i="3"/>
  <c r="N1907" i="3"/>
  <c r="M1907" i="3"/>
  <c r="AB1904" i="3"/>
  <c r="AA1904" i="3"/>
  <c r="Z1904" i="3"/>
  <c r="Y1904" i="3"/>
  <c r="X1904" i="3"/>
  <c r="W1904" i="3"/>
  <c r="V1904" i="3"/>
  <c r="AB1901" i="3"/>
  <c r="AA1901" i="3"/>
  <c r="Z1901" i="3"/>
  <c r="Y1901" i="3"/>
  <c r="X1901" i="3"/>
  <c r="W1901" i="3"/>
  <c r="V1901" i="3"/>
  <c r="T1901" i="3"/>
  <c r="S1901" i="3"/>
  <c r="R1901" i="3"/>
  <c r="Q1901" i="3"/>
  <c r="P1901" i="3"/>
  <c r="O1901" i="3"/>
  <c r="N1901" i="3"/>
  <c r="M1901" i="3"/>
  <c r="AB1898" i="3"/>
  <c r="AA1898" i="3"/>
  <c r="Z1898" i="3"/>
  <c r="Y1898" i="3"/>
  <c r="X1898" i="3"/>
  <c r="W1898" i="3"/>
  <c r="V1898" i="3"/>
  <c r="AB1895" i="3"/>
  <c r="AA1895" i="3"/>
  <c r="Z1895" i="3"/>
  <c r="Y1895" i="3"/>
  <c r="X1895" i="3"/>
  <c r="W1895" i="3"/>
  <c r="V1895" i="3"/>
  <c r="T1895" i="3"/>
  <c r="S1895" i="3"/>
  <c r="R1895" i="3"/>
  <c r="Q1895" i="3"/>
  <c r="P1895" i="3"/>
  <c r="O1895" i="3"/>
  <c r="N1895" i="3"/>
  <c r="M1895" i="3"/>
  <c r="AB1892" i="3"/>
  <c r="AA1892" i="3"/>
  <c r="Z1892" i="3"/>
  <c r="Y1892" i="3"/>
  <c r="X1892" i="3"/>
  <c r="W1892" i="3"/>
  <c r="V1892" i="3"/>
  <c r="AB1889" i="3"/>
  <c r="AA1889" i="3"/>
  <c r="Z1889" i="3"/>
  <c r="Y1889" i="3"/>
  <c r="X1889" i="3"/>
  <c r="W1889" i="3"/>
  <c r="V1889" i="3"/>
  <c r="T1889" i="3"/>
  <c r="S1889" i="3"/>
  <c r="R1889" i="3"/>
  <c r="Q1889" i="3"/>
  <c r="P1889" i="3"/>
  <c r="O1889" i="3"/>
  <c r="N1889" i="3"/>
  <c r="M1889" i="3"/>
  <c r="AB1886" i="3"/>
  <c r="AA1886" i="3"/>
  <c r="Z1886" i="3"/>
  <c r="Y1886" i="3"/>
  <c r="X1886" i="3"/>
  <c r="W1886" i="3"/>
  <c r="V1886" i="3"/>
  <c r="AB1883" i="3"/>
  <c r="AA1883" i="3"/>
  <c r="Z1883" i="3"/>
  <c r="Y1883" i="3"/>
  <c r="X1883" i="3"/>
  <c r="W1883" i="3"/>
  <c r="V1883" i="3"/>
  <c r="T1883" i="3"/>
  <c r="S1883" i="3"/>
  <c r="R1883" i="3"/>
  <c r="Q1883" i="3"/>
  <c r="P1883" i="3"/>
  <c r="O1883" i="3"/>
  <c r="N1883" i="3"/>
  <c r="M1883" i="3"/>
  <c r="AB1880" i="3"/>
  <c r="AA1880" i="3"/>
  <c r="Z1880" i="3"/>
  <c r="Y1880" i="3"/>
  <c r="X1880" i="3"/>
  <c r="W1880" i="3"/>
  <c r="V1880" i="3"/>
  <c r="AB1877" i="3"/>
  <c r="AA1877" i="3"/>
  <c r="Z1877" i="3"/>
  <c r="Y1877" i="3"/>
  <c r="X1877" i="3"/>
  <c r="W1877" i="3"/>
  <c r="V1877" i="3"/>
  <c r="T1877" i="3"/>
  <c r="S1877" i="3"/>
  <c r="R1877" i="3"/>
  <c r="Q1877" i="3"/>
  <c r="P1877" i="3"/>
  <c r="O1877" i="3"/>
  <c r="N1877" i="3"/>
  <c r="M1877" i="3"/>
  <c r="AB1874" i="3"/>
  <c r="AA1874" i="3"/>
  <c r="Z1874" i="3"/>
  <c r="Y1874" i="3"/>
  <c r="X1874" i="3"/>
  <c r="W1874" i="3"/>
  <c r="V1874" i="3"/>
  <c r="AB1871" i="3"/>
  <c r="AA1871" i="3"/>
  <c r="Z1871" i="3"/>
  <c r="Y1871" i="3"/>
  <c r="X1871" i="3"/>
  <c r="W1871" i="3"/>
  <c r="V1871" i="3"/>
  <c r="T1871" i="3"/>
  <c r="S1871" i="3"/>
  <c r="R1871" i="3"/>
  <c r="Q1871" i="3"/>
  <c r="P1871" i="3"/>
  <c r="O1871" i="3"/>
  <c r="N1871" i="3"/>
  <c r="M1871" i="3"/>
  <c r="AB1868" i="3"/>
  <c r="AA1868" i="3"/>
  <c r="Z1868" i="3"/>
  <c r="Y1868" i="3"/>
  <c r="X1868" i="3"/>
  <c r="W1868" i="3"/>
  <c r="V1868" i="3"/>
  <c r="AB1865" i="3"/>
  <c r="AA1865" i="3"/>
  <c r="Z1865" i="3"/>
  <c r="Y1865" i="3"/>
  <c r="X1865" i="3"/>
  <c r="W1865" i="3"/>
  <c r="V1865" i="3"/>
  <c r="T1865" i="3"/>
  <c r="S1865" i="3"/>
  <c r="R1865" i="3"/>
  <c r="Q1865" i="3"/>
  <c r="P1865" i="3"/>
  <c r="O1865" i="3"/>
  <c r="N1865" i="3"/>
  <c r="M1865" i="3"/>
  <c r="AB1862" i="3"/>
  <c r="AA1862" i="3"/>
  <c r="Z1862" i="3"/>
  <c r="Y1862" i="3"/>
  <c r="X1862" i="3"/>
  <c r="W1862" i="3"/>
  <c r="V1862" i="3"/>
  <c r="AB1859" i="3"/>
  <c r="AA1859" i="3"/>
  <c r="Z1859" i="3"/>
  <c r="Y1859" i="3"/>
  <c r="X1859" i="3"/>
  <c r="W1859" i="3"/>
  <c r="V1859" i="3"/>
  <c r="T1859" i="3"/>
  <c r="S1859" i="3"/>
  <c r="R1859" i="3"/>
  <c r="Q1859" i="3"/>
  <c r="P1859" i="3"/>
  <c r="O1859" i="3"/>
  <c r="N1859" i="3"/>
  <c r="M1859" i="3"/>
  <c r="AB1856" i="3"/>
  <c r="AA1856" i="3"/>
  <c r="Z1856" i="3"/>
  <c r="Y1856" i="3"/>
  <c r="X1856" i="3"/>
  <c r="W1856" i="3"/>
  <c r="V1856" i="3"/>
  <c r="AB1853" i="3"/>
  <c r="AA1853" i="3"/>
  <c r="Z1853" i="3"/>
  <c r="Y1853" i="3"/>
  <c r="X1853" i="3"/>
  <c r="W1853" i="3"/>
  <c r="V1853" i="3"/>
  <c r="T1853" i="3"/>
  <c r="S1853" i="3"/>
  <c r="R1853" i="3"/>
  <c r="Q1853" i="3"/>
  <c r="P1853" i="3"/>
  <c r="O1853" i="3"/>
  <c r="N1853" i="3"/>
  <c r="M1853" i="3"/>
  <c r="AB1850" i="3"/>
  <c r="AA1850" i="3"/>
  <c r="Z1850" i="3"/>
  <c r="Y1850" i="3"/>
  <c r="X1850" i="3"/>
  <c r="W1850" i="3"/>
  <c r="V1850" i="3"/>
  <c r="AB1847" i="3"/>
  <c r="AA1847" i="3"/>
  <c r="Z1847" i="3"/>
  <c r="Y1847" i="3"/>
  <c r="X1847" i="3"/>
  <c r="W1847" i="3"/>
  <c r="V1847" i="3"/>
  <c r="T1847" i="3"/>
  <c r="S1847" i="3"/>
  <c r="R1847" i="3"/>
  <c r="Q1847" i="3"/>
  <c r="P1847" i="3"/>
  <c r="O1847" i="3"/>
  <c r="N1847" i="3"/>
  <c r="M1847" i="3"/>
  <c r="AB1844" i="3"/>
  <c r="AA1844" i="3"/>
  <c r="Z1844" i="3"/>
  <c r="Y1844" i="3"/>
  <c r="X1844" i="3"/>
  <c r="W1844" i="3"/>
  <c r="V1844" i="3"/>
  <c r="AB1841" i="3"/>
  <c r="AA1841" i="3"/>
  <c r="Z1841" i="3"/>
  <c r="Y1841" i="3"/>
  <c r="X1841" i="3"/>
  <c r="W1841" i="3"/>
  <c r="V1841" i="3"/>
  <c r="T1841" i="3"/>
  <c r="S1841" i="3"/>
  <c r="R1841" i="3"/>
  <c r="Q1841" i="3"/>
  <c r="P1841" i="3"/>
  <c r="O1841" i="3"/>
  <c r="N1841" i="3"/>
  <c r="M1841" i="3"/>
  <c r="AB1838" i="3"/>
  <c r="AA1838" i="3"/>
  <c r="Z1838" i="3"/>
  <c r="Y1838" i="3"/>
  <c r="X1838" i="3"/>
  <c r="W1838" i="3"/>
  <c r="V1838" i="3"/>
  <c r="AB1835" i="3"/>
  <c r="AA1835" i="3"/>
  <c r="Z1835" i="3"/>
  <c r="Y1835" i="3"/>
  <c r="X1835" i="3"/>
  <c r="W1835" i="3"/>
  <c r="V1835" i="3"/>
  <c r="T1835" i="3"/>
  <c r="S1835" i="3"/>
  <c r="R1835" i="3"/>
  <c r="Q1835" i="3"/>
  <c r="P1835" i="3"/>
  <c r="O1835" i="3"/>
  <c r="N1835" i="3"/>
  <c r="M1835" i="3"/>
  <c r="AB1832" i="3"/>
  <c r="AA1832" i="3"/>
  <c r="Z1832" i="3"/>
  <c r="Y1832" i="3"/>
  <c r="X1832" i="3"/>
  <c r="W1832" i="3"/>
  <c r="V1832" i="3"/>
  <c r="AB1829" i="3"/>
  <c r="AA1829" i="3"/>
  <c r="Z1829" i="3"/>
  <c r="Y1829" i="3"/>
  <c r="X1829" i="3"/>
  <c r="W1829" i="3"/>
  <c r="V1829" i="3"/>
  <c r="T1829" i="3"/>
  <c r="S1829" i="3"/>
  <c r="R1829" i="3"/>
  <c r="Q1829" i="3"/>
  <c r="P1829" i="3"/>
  <c r="O1829" i="3"/>
  <c r="N1829" i="3"/>
  <c r="M1829" i="3"/>
  <c r="AB1826" i="3"/>
  <c r="AA1826" i="3"/>
  <c r="Z1826" i="3"/>
  <c r="Y1826" i="3"/>
  <c r="X1826" i="3"/>
  <c r="W1826" i="3"/>
  <c r="V1826" i="3"/>
  <c r="AB1823" i="3"/>
  <c r="AA1823" i="3"/>
  <c r="Z1823" i="3"/>
  <c r="Y1823" i="3"/>
  <c r="X1823" i="3"/>
  <c r="W1823" i="3"/>
  <c r="V1823" i="3"/>
  <c r="T1823" i="3"/>
  <c r="S1823" i="3"/>
  <c r="R1823" i="3"/>
  <c r="Q1823" i="3"/>
  <c r="P1823" i="3"/>
  <c r="O1823" i="3"/>
  <c r="N1823" i="3"/>
  <c r="M1823" i="3"/>
  <c r="AB1820" i="3"/>
  <c r="AA1820" i="3"/>
  <c r="Z1820" i="3"/>
  <c r="Y1820" i="3"/>
  <c r="X1820" i="3"/>
  <c r="W1820" i="3"/>
  <c r="V1820" i="3"/>
  <c r="AB1817" i="3"/>
  <c r="AA1817" i="3"/>
  <c r="Z1817" i="3"/>
  <c r="Y1817" i="3"/>
  <c r="X1817" i="3"/>
  <c r="W1817" i="3"/>
  <c r="V1817" i="3"/>
  <c r="T1817" i="3"/>
  <c r="S1817" i="3"/>
  <c r="R1817" i="3"/>
  <c r="Q1817" i="3"/>
  <c r="P1817" i="3"/>
  <c r="O1817" i="3"/>
  <c r="N1817" i="3"/>
  <c r="M1817" i="3"/>
  <c r="AB1814" i="3"/>
  <c r="AA1814" i="3"/>
  <c r="Z1814" i="3"/>
  <c r="Y1814" i="3"/>
  <c r="X1814" i="3"/>
  <c r="W1814" i="3"/>
  <c r="V1814" i="3"/>
  <c r="AB1811" i="3"/>
  <c r="AA1811" i="3"/>
  <c r="Z1811" i="3"/>
  <c r="Y1811" i="3"/>
  <c r="X1811" i="3"/>
  <c r="W1811" i="3"/>
  <c r="V1811" i="3"/>
  <c r="T1811" i="3"/>
  <c r="S1811" i="3"/>
  <c r="R1811" i="3"/>
  <c r="Q1811" i="3"/>
  <c r="P1811" i="3"/>
  <c r="O1811" i="3"/>
  <c r="N1811" i="3"/>
  <c r="M1811" i="3"/>
  <c r="AB1808" i="3"/>
  <c r="AA1808" i="3"/>
  <c r="Z1808" i="3"/>
  <c r="Y1808" i="3"/>
  <c r="X1808" i="3"/>
  <c r="W1808" i="3"/>
  <c r="V1808" i="3"/>
  <c r="AB1805" i="3"/>
  <c r="AA1805" i="3"/>
  <c r="Z1805" i="3"/>
  <c r="Y1805" i="3"/>
  <c r="X1805" i="3"/>
  <c r="W1805" i="3"/>
  <c r="V1805" i="3"/>
  <c r="T1805" i="3"/>
  <c r="S1805" i="3"/>
  <c r="R1805" i="3"/>
  <c r="Q1805" i="3"/>
  <c r="P1805" i="3"/>
  <c r="O1805" i="3"/>
  <c r="N1805" i="3"/>
  <c r="M1805" i="3"/>
  <c r="AB1802" i="3"/>
  <c r="AA1802" i="3"/>
  <c r="Z1802" i="3"/>
  <c r="Y1802" i="3"/>
  <c r="X1802" i="3"/>
  <c r="W1802" i="3"/>
  <c r="V1802" i="3"/>
  <c r="AB1799" i="3"/>
  <c r="AA1799" i="3"/>
  <c r="Z1799" i="3"/>
  <c r="Y1799" i="3"/>
  <c r="X1799" i="3"/>
  <c r="W1799" i="3"/>
  <c r="V1799" i="3"/>
  <c r="T1799" i="3"/>
  <c r="S1799" i="3"/>
  <c r="R1799" i="3"/>
  <c r="Q1799" i="3"/>
  <c r="P1799" i="3"/>
  <c r="O1799" i="3"/>
  <c r="N1799" i="3"/>
  <c r="M1799" i="3"/>
  <c r="AB1796" i="3"/>
  <c r="AA1796" i="3"/>
  <c r="Z1796" i="3"/>
  <c r="Y1796" i="3"/>
  <c r="X1796" i="3"/>
  <c r="W1796" i="3"/>
  <c r="V1796" i="3"/>
  <c r="AB1793" i="3"/>
  <c r="AA1793" i="3"/>
  <c r="Z1793" i="3"/>
  <c r="Y1793" i="3"/>
  <c r="X1793" i="3"/>
  <c r="W1793" i="3"/>
  <c r="V1793" i="3"/>
  <c r="T1793" i="3"/>
  <c r="S1793" i="3"/>
  <c r="R1793" i="3"/>
  <c r="Q1793" i="3"/>
  <c r="P1793" i="3"/>
  <c r="O1793" i="3"/>
  <c r="N1793" i="3"/>
  <c r="M1793" i="3"/>
  <c r="AB1790" i="3"/>
  <c r="AA1790" i="3"/>
  <c r="Z1790" i="3"/>
  <c r="Y1790" i="3"/>
  <c r="X1790" i="3"/>
  <c r="W1790" i="3"/>
  <c r="V1790" i="3"/>
  <c r="AB1787" i="3"/>
  <c r="AA1787" i="3"/>
  <c r="Z1787" i="3"/>
  <c r="Y1787" i="3"/>
  <c r="X1787" i="3"/>
  <c r="W1787" i="3"/>
  <c r="V1787" i="3"/>
  <c r="T1787" i="3"/>
  <c r="S1787" i="3"/>
  <c r="R1787" i="3"/>
  <c r="Q1787" i="3"/>
  <c r="P1787" i="3"/>
  <c r="O1787" i="3"/>
  <c r="N1787" i="3"/>
  <c r="M1787" i="3"/>
  <c r="AB1784" i="3"/>
  <c r="AA1784" i="3"/>
  <c r="Z1784" i="3"/>
  <c r="Y1784" i="3"/>
  <c r="X1784" i="3"/>
  <c r="W1784" i="3"/>
  <c r="V1784" i="3"/>
  <c r="AB1781" i="3"/>
  <c r="AA1781" i="3"/>
  <c r="Z1781" i="3"/>
  <c r="Y1781" i="3"/>
  <c r="X1781" i="3"/>
  <c r="W1781" i="3"/>
  <c r="V1781" i="3"/>
  <c r="T1781" i="3"/>
  <c r="S1781" i="3"/>
  <c r="R1781" i="3"/>
  <c r="Q1781" i="3"/>
  <c r="P1781" i="3"/>
  <c r="O1781" i="3"/>
  <c r="N1781" i="3"/>
  <c r="M1781" i="3"/>
  <c r="AB1778" i="3"/>
  <c r="AA1778" i="3"/>
  <c r="Z1778" i="3"/>
  <c r="Y1778" i="3"/>
  <c r="X1778" i="3"/>
  <c r="W1778" i="3"/>
  <c r="V1778" i="3"/>
  <c r="AB1775" i="3"/>
  <c r="AA1775" i="3"/>
  <c r="Z1775" i="3"/>
  <c r="Y1775" i="3"/>
  <c r="X1775" i="3"/>
  <c r="W1775" i="3"/>
  <c r="V1775" i="3"/>
  <c r="T1775" i="3"/>
  <c r="S1775" i="3"/>
  <c r="R1775" i="3"/>
  <c r="Q1775" i="3"/>
  <c r="P1775" i="3"/>
  <c r="O1775" i="3"/>
  <c r="N1775" i="3"/>
  <c r="M1775" i="3"/>
  <c r="AB1772" i="3"/>
  <c r="AA1772" i="3"/>
  <c r="Z1772" i="3"/>
  <c r="Y1772" i="3"/>
  <c r="X1772" i="3"/>
  <c r="W1772" i="3"/>
  <c r="V1772" i="3"/>
  <c r="AB1769" i="3"/>
  <c r="AA1769" i="3"/>
  <c r="Z1769" i="3"/>
  <c r="Y1769" i="3"/>
  <c r="X1769" i="3"/>
  <c r="W1769" i="3"/>
  <c r="V1769" i="3"/>
  <c r="T1769" i="3"/>
  <c r="S1769" i="3"/>
  <c r="R1769" i="3"/>
  <c r="Q1769" i="3"/>
  <c r="P1769" i="3"/>
  <c r="O1769" i="3"/>
  <c r="N1769" i="3"/>
  <c r="M1769" i="3"/>
  <c r="AB1766" i="3"/>
  <c r="AA1766" i="3"/>
  <c r="Z1766" i="3"/>
  <c r="Y1766" i="3"/>
  <c r="X1766" i="3"/>
  <c r="W1766" i="3"/>
  <c r="V1766" i="3"/>
  <c r="AB1763" i="3"/>
  <c r="AA1763" i="3"/>
  <c r="Z1763" i="3"/>
  <c r="Y1763" i="3"/>
  <c r="X1763" i="3"/>
  <c r="W1763" i="3"/>
  <c r="V1763" i="3"/>
  <c r="T1763" i="3"/>
  <c r="S1763" i="3"/>
  <c r="R1763" i="3"/>
  <c r="Q1763" i="3"/>
  <c r="P1763" i="3"/>
  <c r="O1763" i="3"/>
  <c r="N1763" i="3"/>
  <c r="M1763" i="3"/>
  <c r="AB1760" i="3"/>
  <c r="AA1760" i="3"/>
  <c r="Z1760" i="3"/>
  <c r="Y1760" i="3"/>
  <c r="X1760" i="3"/>
  <c r="W1760" i="3"/>
  <c r="V1760" i="3"/>
  <c r="AB1757" i="3"/>
  <c r="AA1757" i="3"/>
  <c r="Z1757" i="3"/>
  <c r="Y1757" i="3"/>
  <c r="X1757" i="3"/>
  <c r="W1757" i="3"/>
  <c r="V1757" i="3"/>
  <c r="T1757" i="3"/>
  <c r="S1757" i="3"/>
  <c r="R1757" i="3"/>
  <c r="Q1757" i="3"/>
  <c r="P1757" i="3"/>
  <c r="O1757" i="3"/>
  <c r="N1757" i="3"/>
  <c r="M1757" i="3"/>
  <c r="AB1754" i="3"/>
  <c r="AA1754" i="3"/>
  <c r="Z1754" i="3"/>
  <c r="Y1754" i="3"/>
  <c r="X1754" i="3"/>
  <c r="W1754" i="3"/>
  <c r="V1754" i="3"/>
  <c r="AB1751" i="3"/>
  <c r="AA1751" i="3"/>
  <c r="Z1751" i="3"/>
  <c r="Y1751" i="3"/>
  <c r="X1751" i="3"/>
  <c r="W1751" i="3"/>
  <c r="V1751" i="3"/>
  <c r="T1751" i="3"/>
  <c r="S1751" i="3"/>
  <c r="R1751" i="3"/>
  <c r="Q1751" i="3"/>
  <c r="P1751" i="3"/>
  <c r="O1751" i="3"/>
  <c r="N1751" i="3"/>
  <c r="M1751" i="3"/>
  <c r="AB1748" i="3"/>
  <c r="AA1748" i="3"/>
  <c r="Z1748" i="3"/>
  <c r="Y1748" i="3"/>
  <c r="X1748" i="3"/>
  <c r="W1748" i="3"/>
  <c r="V1748" i="3"/>
  <c r="AB1745" i="3"/>
  <c r="AA1745" i="3"/>
  <c r="Z1745" i="3"/>
  <c r="Y1745" i="3"/>
  <c r="X1745" i="3"/>
  <c r="W1745" i="3"/>
  <c r="V1745" i="3"/>
  <c r="T1745" i="3"/>
  <c r="S1745" i="3"/>
  <c r="R1745" i="3"/>
  <c r="Q1745" i="3"/>
  <c r="P1745" i="3"/>
  <c r="O1745" i="3"/>
  <c r="N1745" i="3"/>
  <c r="M1745" i="3"/>
  <c r="AB1742" i="3"/>
  <c r="AA1742" i="3"/>
  <c r="Z1742" i="3"/>
  <c r="Y1742" i="3"/>
  <c r="X1742" i="3"/>
  <c r="W1742" i="3"/>
  <c r="V1742" i="3"/>
  <c r="AB1739" i="3"/>
  <c r="AA1739" i="3"/>
  <c r="Z1739" i="3"/>
  <c r="Y1739" i="3"/>
  <c r="X1739" i="3"/>
  <c r="W1739" i="3"/>
  <c r="V1739" i="3"/>
  <c r="T1739" i="3"/>
  <c r="S1739" i="3"/>
  <c r="R1739" i="3"/>
  <c r="Q1739" i="3"/>
  <c r="P1739" i="3"/>
  <c r="O1739" i="3"/>
  <c r="N1739" i="3"/>
  <c r="M1739" i="3"/>
  <c r="AB1736" i="3"/>
  <c r="AA1736" i="3"/>
  <c r="Z1736" i="3"/>
  <c r="Y1736" i="3"/>
  <c r="X1736" i="3"/>
  <c r="W1736" i="3"/>
  <c r="V1736" i="3"/>
  <c r="AB1733" i="3"/>
  <c r="AA1733" i="3"/>
  <c r="Z1733" i="3"/>
  <c r="Y1733" i="3"/>
  <c r="X1733" i="3"/>
  <c r="W1733" i="3"/>
  <c r="V1733" i="3"/>
  <c r="T1733" i="3"/>
  <c r="S1733" i="3"/>
  <c r="R1733" i="3"/>
  <c r="Q1733" i="3"/>
  <c r="P1733" i="3"/>
  <c r="O1733" i="3"/>
  <c r="N1733" i="3"/>
  <c r="M1733" i="3"/>
  <c r="AB1730" i="3"/>
  <c r="AA1730" i="3"/>
  <c r="Z1730" i="3"/>
  <c r="Y1730" i="3"/>
  <c r="X1730" i="3"/>
  <c r="W1730" i="3"/>
  <c r="V1730" i="3"/>
  <c r="AB1727" i="3"/>
  <c r="AA1727" i="3"/>
  <c r="Z1727" i="3"/>
  <c r="Y1727" i="3"/>
  <c r="X1727" i="3"/>
  <c r="W1727" i="3"/>
  <c r="V1727" i="3"/>
  <c r="T1727" i="3"/>
  <c r="S1727" i="3"/>
  <c r="R1727" i="3"/>
  <c r="Q1727" i="3"/>
  <c r="P1727" i="3"/>
  <c r="O1727" i="3"/>
  <c r="N1727" i="3"/>
  <c r="M1727" i="3"/>
  <c r="AB1724" i="3"/>
  <c r="AA1724" i="3"/>
  <c r="Z1724" i="3"/>
  <c r="Y1724" i="3"/>
  <c r="X1724" i="3"/>
  <c r="W1724" i="3"/>
  <c r="V1724" i="3"/>
  <c r="AB1721" i="3"/>
  <c r="AA1721" i="3"/>
  <c r="Z1721" i="3"/>
  <c r="Y1721" i="3"/>
  <c r="X1721" i="3"/>
  <c r="W1721" i="3"/>
  <c r="V1721" i="3"/>
  <c r="T1721" i="3"/>
  <c r="S1721" i="3"/>
  <c r="R1721" i="3"/>
  <c r="Q1721" i="3"/>
  <c r="P1721" i="3"/>
  <c r="O1721" i="3"/>
  <c r="N1721" i="3"/>
  <c r="M1721" i="3"/>
  <c r="AB1718" i="3"/>
  <c r="AA1718" i="3"/>
  <c r="Z1718" i="3"/>
  <c r="Y1718" i="3"/>
  <c r="X1718" i="3"/>
  <c r="W1718" i="3"/>
  <c r="V1718" i="3"/>
  <c r="AB1715" i="3"/>
  <c r="AA1715" i="3"/>
  <c r="Z1715" i="3"/>
  <c r="Y1715" i="3"/>
  <c r="X1715" i="3"/>
  <c r="W1715" i="3"/>
  <c r="V1715" i="3"/>
  <c r="T1715" i="3"/>
  <c r="S1715" i="3"/>
  <c r="R1715" i="3"/>
  <c r="Q1715" i="3"/>
  <c r="P1715" i="3"/>
  <c r="O1715" i="3"/>
  <c r="N1715" i="3"/>
  <c r="M1715" i="3"/>
  <c r="AB1712" i="3"/>
  <c r="AA1712" i="3"/>
  <c r="Z1712" i="3"/>
  <c r="Y1712" i="3"/>
  <c r="X1712" i="3"/>
  <c r="W1712" i="3"/>
  <c r="V1712" i="3"/>
  <c r="AB1709" i="3"/>
  <c r="AA1709" i="3"/>
  <c r="Z1709" i="3"/>
  <c r="Y1709" i="3"/>
  <c r="X1709" i="3"/>
  <c r="W1709" i="3"/>
  <c r="V1709" i="3"/>
  <c r="T1709" i="3"/>
  <c r="S1709" i="3"/>
  <c r="R1709" i="3"/>
  <c r="Q1709" i="3"/>
  <c r="P1709" i="3"/>
  <c r="O1709" i="3"/>
  <c r="N1709" i="3"/>
  <c r="M1709" i="3"/>
  <c r="AB1706" i="3"/>
  <c r="AA1706" i="3"/>
  <c r="Z1706" i="3"/>
  <c r="Y1706" i="3"/>
  <c r="X1706" i="3"/>
  <c r="W1706" i="3"/>
  <c r="V1706" i="3"/>
  <c r="AB1703" i="3"/>
  <c r="AA1703" i="3"/>
  <c r="Z1703" i="3"/>
  <c r="Y1703" i="3"/>
  <c r="X1703" i="3"/>
  <c r="W1703" i="3"/>
  <c r="V1703" i="3"/>
  <c r="T1703" i="3"/>
  <c r="S1703" i="3"/>
  <c r="R1703" i="3"/>
  <c r="Q1703" i="3"/>
  <c r="P1703" i="3"/>
  <c r="O1703" i="3"/>
  <c r="N1703" i="3"/>
  <c r="M1703" i="3"/>
  <c r="AB1700" i="3"/>
  <c r="AA1700" i="3"/>
  <c r="Z1700" i="3"/>
  <c r="Y1700" i="3"/>
  <c r="X1700" i="3"/>
  <c r="W1700" i="3"/>
  <c r="V1700" i="3"/>
  <c r="AB1697" i="3"/>
  <c r="AA1697" i="3"/>
  <c r="Z1697" i="3"/>
  <c r="Y1697" i="3"/>
  <c r="X1697" i="3"/>
  <c r="W1697" i="3"/>
  <c r="V1697" i="3"/>
  <c r="T1697" i="3"/>
  <c r="S1697" i="3"/>
  <c r="R1697" i="3"/>
  <c r="Q1697" i="3"/>
  <c r="P1697" i="3"/>
  <c r="O1697" i="3"/>
  <c r="N1697" i="3"/>
  <c r="M1697" i="3"/>
  <c r="AB1694" i="3"/>
  <c r="AA1694" i="3"/>
  <c r="Z1694" i="3"/>
  <c r="Y1694" i="3"/>
  <c r="X1694" i="3"/>
  <c r="W1694" i="3"/>
  <c r="V1694" i="3"/>
  <c r="AB1691" i="3"/>
  <c r="AA1691" i="3"/>
  <c r="Z1691" i="3"/>
  <c r="Y1691" i="3"/>
  <c r="X1691" i="3"/>
  <c r="W1691" i="3"/>
  <c r="V1691" i="3"/>
  <c r="T1691" i="3"/>
  <c r="S1691" i="3"/>
  <c r="R1691" i="3"/>
  <c r="Q1691" i="3"/>
  <c r="P1691" i="3"/>
  <c r="O1691" i="3"/>
  <c r="N1691" i="3"/>
  <c r="M1691" i="3"/>
  <c r="AB1688" i="3"/>
  <c r="AA1688" i="3"/>
  <c r="Z1688" i="3"/>
  <c r="Y1688" i="3"/>
  <c r="X1688" i="3"/>
  <c r="W1688" i="3"/>
  <c r="V1688" i="3"/>
  <c r="AB1685" i="3"/>
  <c r="AA1685" i="3"/>
  <c r="Z1685" i="3"/>
  <c r="Y1685" i="3"/>
  <c r="X1685" i="3"/>
  <c r="W1685" i="3"/>
  <c r="V1685" i="3"/>
  <c r="T1685" i="3"/>
  <c r="S1685" i="3"/>
  <c r="R1685" i="3"/>
  <c r="Q1685" i="3"/>
  <c r="P1685" i="3"/>
  <c r="O1685" i="3"/>
  <c r="N1685" i="3"/>
  <c r="M1685" i="3"/>
  <c r="AB1682" i="3"/>
  <c r="AA1682" i="3"/>
  <c r="Z1682" i="3"/>
  <c r="Y1682" i="3"/>
  <c r="X1682" i="3"/>
  <c r="W1682" i="3"/>
  <c r="V1682" i="3"/>
  <c r="AB1679" i="3"/>
  <c r="AA1679" i="3"/>
  <c r="Z1679" i="3"/>
  <c r="Y1679" i="3"/>
  <c r="X1679" i="3"/>
  <c r="W1679" i="3"/>
  <c r="V1679" i="3"/>
  <c r="T1679" i="3"/>
  <c r="S1679" i="3"/>
  <c r="R1679" i="3"/>
  <c r="Q1679" i="3"/>
  <c r="P1679" i="3"/>
  <c r="O1679" i="3"/>
  <c r="N1679" i="3"/>
  <c r="M1679" i="3"/>
  <c r="AB1676" i="3"/>
  <c r="AA1676" i="3"/>
  <c r="Z1676" i="3"/>
  <c r="Y1676" i="3"/>
  <c r="X1676" i="3"/>
  <c r="W1676" i="3"/>
  <c r="V1676" i="3"/>
  <c r="AB1673" i="3"/>
  <c r="AA1673" i="3"/>
  <c r="Z1673" i="3"/>
  <c r="Y1673" i="3"/>
  <c r="X1673" i="3"/>
  <c r="W1673" i="3"/>
  <c r="V1673" i="3"/>
  <c r="T1673" i="3"/>
  <c r="S1673" i="3"/>
  <c r="R1673" i="3"/>
  <c r="Q1673" i="3"/>
  <c r="P1673" i="3"/>
  <c r="O1673" i="3"/>
  <c r="N1673" i="3"/>
  <c r="M1673" i="3"/>
  <c r="AB1670" i="3"/>
  <c r="AA1670" i="3"/>
  <c r="Z1670" i="3"/>
  <c r="Y1670" i="3"/>
  <c r="X1670" i="3"/>
  <c r="W1670" i="3"/>
  <c r="V1670" i="3"/>
  <c r="AB1667" i="3"/>
  <c r="AA1667" i="3"/>
  <c r="Z1667" i="3"/>
  <c r="Y1667" i="3"/>
  <c r="X1667" i="3"/>
  <c r="W1667" i="3"/>
  <c r="V1667" i="3"/>
  <c r="T1667" i="3"/>
  <c r="S1667" i="3"/>
  <c r="R1667" i="3"/>
  <c r="Q1667" i="3"/>
  <c r="P1667" i="3"/>
  <c r="O1667" i="3"/>
  <c r="N1667" i="3"/>
  <c r="M1667" i="3"/>
  <c r="AB1664" i="3"/>
  <c r="AA1664" i="3"/>
  <c r="Z1664" i="3"/>
  <c r="Y1664" i="3"/>
  <c r="X1664" i="3"/>
  <c r="W1664" i="3"/>
  <c r="V1664" i="3"/>
  <c r="AB1661" i="3"/>
  <c r="AA1661" i="3"/>
  <c r="Z1661" i="3"/>
  <c r="Y1661" i="3"/>
  <c r="X1661" i="3"/>
  <c r="W1661" i="3"/>
  <c r="V1661" i="3"/>
  <c r="T1661" i="3"/>
  <c r="S1661" i="3"/>
  <c r="R1661" i="3"/>
  <c r="Q1661" i="3"/>
  <c r="P1661" i="3"/>
  <c r="O1661" i="3"/>
  <c r="N1661" i="3"/>
  <c r="M1661" i="3"/>
  <c r="AB1658" i="3"/>
  <c r="AA1658" i="3"/>
  <c r="Z1658" i="3"/>
  <c r="Y1658" i="3"/>
  <c r="X1658" i="3"/>
  <c r="W1658" i="3"/>
  <c r="V1658" i="3"/>
  <c r="AB1655" i="3"/>
  <c r="AA1655" i="3"/>
  <c r="Z1655" i="3"/>
  <c r="Y1655" i="3"/>
  <c r="X1655" i="3"/>
  <c r="W1655" i="3"/>
  <c r="V1655" i="3"/>
  <c r="T1655" i="3"/>
  <c r="S1655" i="3"/>
  <c r="R1655" i="3"/>
  <c r="Q1655" i="3"/>
  <c r="P1655" i="3"/>
  <c r="O1655" i="3"/>
  <c r="N1655" i="3"/>
  <c r="M1655" i="3"/>
  <c r="AB1652" i="3"/>
  <c r="AA1652" i="3"/>
  <c r="Z1652" i="3"/>
  <c r="Y1652" i="3"/>
  <c r="X1652" i="3"/>
  <c r="W1652" i="3"/>
  <c r="V1652" i="3"/>
  <c r="AB1649" i="3"/>
  <c r="AA1649" i="3"/>
  <c r="Z1649" i="3"/>
  <c r="Y1649" i="3"/>
  <c r="X1649" i="3"/>
  <c r="W1649" i="3"/>
  <c r="V1649" i="3"/>
  <c r="T1649" i="3"/>
  <c r="S1649" i="3"/>
  <c r="R1649" i="3"/>
  <c r="Q1649" i="3"/>
  <c r="P1649" i="3"/>
  <c r="O1649" i="3"/>
  <c r="N1649" i="3"/>
  <c r="M1649" i="3"/>
  <c r="AB1646" i="3"/>
  <c r="AA1646" i="3"/>
  <c r="Z1646" i="3"/>
  <c r="Y1646" i="3"/>
  <c r="X1646" i="3"/>
  <c r="W1646" i="3"/>
  <c r="V1646" i="3"/>
  <c r="AB1643" i="3"/>
  <c r="AA1643" i="3"/>
  <c r="Z1643" i="3"/>
  <c r="Y1643" i="3"/>
  <c r="X1643" i="3"/>
  <c r="W1643" i="3"/>
  <c r="V1643" i="3"/>
  <c r="T1643" i="3"/>
  <c r="S1643" i="3"/>
  <c r="R1643" i="3"/>
  <c r="Q1643" i="3"/>
  <c r="P1643" i="3"/>
  <c r="O1643" i="3"/>
  <c r="N1643" i="3"/>
  <c r="M1643" i="3"/>
  <c r="AB1640" i="3"/>
  <c r="AA1640" i="3"/>
  <c r="Z1640" i="3"/>
  <c r="Y1640" i="3"/>
  <c r="X1640" i="3"/>
  <c r="W1640" i="3"/>
  <c r="V1640" i="3"/>
  <c r="AB1637" i="3"/>
  <c r="AA1637" i="3"/>
  <c r="Z1637" i="3"/>
  <c r="Y1637" i="3"/>
  <c r="X1637" i="3"/>
  <c r="W1637" i="3"/>
  <c r="V1637" i="3"/>
  <c r="T1637" i="3"/>
  <c r="S1637" i="3"/>
  <c r="R1637" i="3"/>
  <c r="Q1637" i="3"/>
  <c r="P1637" i="3"/>
  <c r="O1637" i="3"/>
  <c r="N1637" i="3"/>
  <c r="M1637" i="3"/>
  <c r="AB1634" i="3"/>
  <c r="AA1634" i="3"/>
  <c r="Z1634" i="3"/>
  <c r="Y1634" i="3"/>
  <c r="X1634" i="3"/>
  <c r="W1634" i="3"/>
  <c r="V1634" i="3"/>
  <c r="AB1631" i="3"/>
  <c r="AA1631" i="3"/>
  <c r="Z1631" i="3"/>
  <c r="Y1631" i="3"/>
  <c r="X1631" i="3"/>
  <c r="W1631" i="3"/>
  <c r="V1631" i="3"/>
  <c r="T1631" i="3"/>
  <c r="S1631" i="3"/>
  <c r="R1631" i="3"/>
  <c r="Q1631" i="3"/>
  <c r="P1631" i="3"/>
  <c r="O1631" i="3"/>
  <c r="N1631" i="3"/>
  <c r="M1631" i="3"/>
  <c r="AB1628" i="3"/>
  <c r="AA1628" i="3"/>
  <c r="Z1628" i="3"/>
  <c r="Y1628" i="3"/>
  <c r="X1628" i="3"/>
  <c r="W1628" i="3"/>
  <c r="V1628" i="3"/>
  <c r="AB1625" i="3"/>
  <c r="AA1625" i="3"/>
  <c r="Z1625" i="3"/>
  <c r="Y1625" i="3"/>
  <c r="X1625" i="3"/>
  <c r="W1625" i="3"/>
  <c r="V1625" i="3"/>
  <c r="T1625" i="3"/>
  <c r="S1625" i="3"/>
  <c r="R1625" i="3"/>
  <c r="Q1625" i="3"/>
  <c r="P1625" i="3"/>
  <c r="O1625" i="3"/>
  <c r="N1625" i="3"/>
  <c r="M1625" i="3"/>
  <c r="AB1622" i="3"/>
  <c r="AA1622" i="3"/>
  <c r="Z1622" i="3"/>
  <c r="Y1622" i="3"/>
  <c r="X1622" i="3"/>
  <c r="W1622" i="3"/>
  <c r="V1622" i="3"/>
  <c r="AB1619" i="3"/>
  <c r="AA1619" i="3"/>
  <c r="Z1619" i="3"/>
  <c r="Y1619" i="3"/>
  <c r="X1619" i="3"/>
  <c r="W1619" i="3"/>
  <c r="V1619" i="3"/>
  <c r="T1619" i="3"/>
  <c r="S1619" i="3"/>
  <c r="R1619" i="3"/>
  <c r="Q1619" i="3"/>
  <c r="P1619" i="3"/>
  <c r="O1619" i="3"/>
  <c r="N1619" i="3"/>
  <c r="M1619" i="3"/>
  <c r="AB1616" i="3"/>
  <c r="AA1616" i="3"/>
  <c r="Z1616" i="3"/>
  <c r="Y1616" i="3"/>
  <c r="X1616" i="3"/>
  <c r="W1616" i="3"/>
  <c r="V1616" i="3"/>
  <c r="AB1613" i="3"/>
  <c r="AA1613" i="3"/>
  <c r="Z1613" i="3"/>
  <c r="Y1613" i="3"/>
  <c r="X1613" i="3"/>
  <c r="W1613" i="3"/>
  <c r="V1613" i="3"/>
  <c r="T1613" i="3"/>
  <c r="S1613" i="3"/>
  <c r="R1613" i="3"/>
  <c r="Q1613" i="3"/>
  <c r="P1613" i="3"/>
  <c r="O1613" i="3"/>
  <c r="N1613" i="3"/>
  <c r="M1613" i="3"/>
  <c r="AB1610" i="3"/>
  <c r="AA1610" i="3"/>
  <c r="Z1610" i="3"/>
  <c r="Y1610" i="3"/>
  <c r="X1610" i="3"/>
  <c r="W1610" i="3"/>
  <c r="V1610" i="3"/>
  <c r="AB1607" i="3"/>
  <c r="AA1607" i="3"/>
  <c r="Z1607" i="3"/>
  <c r="Y1607" i="3"/>
  <c r="X1607" i="3"/>
  <c r="W1607" i="3"/>
  <c r="V1607" i="3"/>
  <c r="T1607" i="3"/>
  <c r="S1607" i="3"/>
  <c r="R1607" i="3"/>
  <c r="Q1607" i="3"/>
  <c r="P1607" i="3"/>
  <c r="O1607" i="3"/>
  <c r="N1607" i="3"/>
  <c r="M1607" i="3"/>
  <c r="AB1604" i="3"/>
  <c r="AA1604" i="3"/>
  <c r="Z1604" i="3"/>
  <c r="Y1604" i="3"/>
  <c r="X1604" i="3"/>
  <c r="W1604" i="3"/>
  <c r="V1604" i="3"/>
  <c r="AB1601" i="3"/>
  <c r="AA1601" i="3"/>
  <c r="Z1601" i="3"/>
  <c r="Y1601" i="3"/>
  <c r="X1601" i="3"/>
  <c r="W1601" i="3"/>
  <c r="V1601" i="3"/>
  <c r="T1601" i="3"/>
  <c r="S1601" i="3"/>
  <c r="R1601" i="3"/>
  <c r="Q1601" i="3"/>
  <c r="P1601" i="3"/>
  <c r="O1601" i="3"/>
  <c r="N1601" i="3"/>
  <c r="M1601" i="3"/>
  <c r="AB1598" i="3"/>
  <c r="AA1598" i="3"/>
  <c r="Z1598" i="3"/>
  <c r="Y1598" i="3"/>
  <c r="X1598" i="3"/>
  <c r="W1598" i="3"/>
  <c r="V1598" i="3"/>
  <c r="AB1595" i="3"/>
  <c r="AA1595" i="3"/>
  <c r="Z1595" i="3"/>
  <c r="Y1595" i="3"/>
  <c r="X1595" i="3"/>
  <c r="W1595" i="3"/>
  <c r="V1595" i="3"/>
  <c r="T1595" i="3"/>
  <c r="S1595" i="3"/>
  <c r="R1595" i="3"/>
  <c r="Q1595" i="3"/>
  <c r="P1595" i="3"/>
  <c r="O1595" i="3"/>
  <c r="N1595" i="3"/>
  <c r="M1595" i="3"/>
  <c r="AB1592" i="3"/>
  <c r="AA1592" i="3"/>
  <c r="Z1592" i="3"/>
  <c r="Y1592" i="3"/>
  <c r="X1592" i="3"/>
  <c r="W1592" i="3"/>
  <c r="V1592" i="3"/>
  <c r="AB1589" i="3"/>
  <c r="AA1589" i="3"/>
  <c r="Z1589" i="3"/>
  <c r="Y1589" i="3"/>
  <c r="X1589" i="3"/>
  <c r="W1589" i="3"/>
  <c r="V1589" i="3"/>
  <c r="T1589" i="3"/>
  <c r="S1589" i="3"/>
  <c r="R1589" i="3"/>
  <c r="Q1589" i="3"/>
  <c r="P1589" i="3"/>
  <c r="O1589" i="3"/>
  <c r="N1589" i="3"/>
  <c r="M1589" i="3"/>
  <c r="AB1586" i="3"/>
  <c r="AA1586" i="3"/>
  <c r="Z1586" i="3"/>
  <c r="Y1586" i="3"/>
  <c r="X1586" i="3"/>
  <c r="W1586" i="3"/>
  <c r="V1586" i="3"/>
  <c r="AB1583" i="3"/>
  <c r="AA1583" i="3"/>
  <c r="Z1583" i="3"/>
  <c r="Y1583" i="3"/>
  <c r="X1583" i="3"/>
  <c r="W1583" i="3"/>
  <c r="V1583" i="3"/>
  <c r="T1583" i="3"/>
  <c r="S1583" i="3"/>
  <c r="R1583" i="3"/>
  <c r="Q1583" i="3"/>
  <c r="P1583" i="3"/>
  <c r="O1583" i="3"/>
  <c r="N1583" i="3"/>
  <c r="M1583" i="3"/>
  <c r="AB1580" i="3"/>
  <c r="AA1580" i="3"/>
  <c r="Z1580" i="3"/>
  <c r="Y1580" i="3"/>
  <c r="X1580" i="3"/>
  <c r="W1580" i="3"/>
  <c r="V1580" i="3"/>
  <c r="AB1577" i="3"/>
  <c r="AA1577" i="3"/>
  <c r="Z1577" i="3"/>
  <c r="Y1577" i="3"/>
  <c r="X1577" i="3"/>
  <c r="W1577" i="3"/>
  <c r="V1577" i="3"/>
  <c r="T1577" i="3"/>
  <c r="S1577" i="3"/>
  <c r="R1577" i="3"/>
  <c r="Q1577" i="3"/>
  <c r="P1577" i="3"/>
  <c r="O1577" i="3"/>
  <c r="N1577" i="3"/>
  <c r="M1577" i="3"/>
  <c r="AB1574" i="3"/>
  <c r="AA1574" i="3"/>
  <c r="Z1574" i="3"/>
  <c r="Y1574" i="3"/>
  <c r="X1574" i="3"/>
  <c r="W1574" i="3"/>
  <c r="V1574" i="3"/>
  <c r="AB1571" i="3"/>
  <c r="AA1571" i="3"/>
  <c r="Z1571" i="3"/>
  <c r="Y1571" i="3"/>
  <c r="X1571" i="3"/>
  <c r="W1571" i="3"/>
  <c r="V1571" i="3"/>
  <c r="T1571" i="3"/>
  <c r="S1571" i="3"/>
  <c r="R1571" i="3"/>
  <c r="Q1571" i="3"/>
  <c r="P1571" i="3"/>
  <c r="O1571" i="3"/>
  <c r="N1571" i="3"/>
  <c r="M1571" i="3"/>
  <c r="AB1568" i="3"/>
  <c r="AA1568" i="3"/>
  <c r="Z1568" i="3"/>
  <c r="Y1568" i="3"/>
  <c r="X1568" i="3"/>
  <c r="W1568" i="3"/>
  <c r="V1568" i="3"/>
  <c r="AB1565" i="3"/>
  <c r="AA1565" i="3"/>
  <c r="Z1565" i="3"/>
  <c r="Y1565" i="3"/>
  <c r="X1565" i="3"/>
  <c r="W1565" i="3"/>
  <c r="V1565" i="3"/>
  <c r="T1565" i="3"/>
  <c r="S1565" i="3"/>
  <c r="R1565" i="3"/>
  <c r="Q1565" i="3"/>
  <c r="P1565" i="3"/>
  <c r="O1565" i="3"/>
  <c r="N1565" i="3"/>
  <c r="M1565" i="3"/>
  <c r="AB1562" i="3"/>
  <c r="AA1562" i="3"/>
  <c r="Z1562" i="3"/>
  <c r="Y1562" i="3"/>
  <c r="X1562" i="3"/>
  <c r="W1562" i="3"/>
  <c r="V1562" i="3"/>
  <c r="AB1559" i="3"/>
  <c r="AA1559" i="3"/>
  <c r="Z1559" i="3"/>
  <c r="Y1559" i="3"/>
  <c r="X1559" i="3"/>
  <c r="W1559" i="3"/>
  <c r="V1559" i="3"/>
  <c r="T1559" i="3"/>
  <c r="S1559" i="3"/>
  <c r="R1559" i="3"/>
  <c r="Q1559" i="3"/>
  <c r="P1559" i="3"/>
  <c r="O1559" i="3"/>
  <c r="N1559" i="3"/>
  <c r="M1559" i="3"/>
  <c r="AB1556" i="3"/>
  <c r="AA1556" i="3"/>
  <c r="Z1556" i="3"/>
  <c r="Y1556" i="3"/>
  <c r="X1556" i="3"/>
  <c r="W1556" i="3"/>
  <c r="V1556" i="3"/>
  <c r="AB1553" i="3"/>
  <c r="AA1553" i="3"/>
  <c r="Z1553" i="3"/>
  <c r="Y1553" i="3"/>
  <c r="X1553" i="3"/>
  <c r="W1553" i="3"/>
  <c r="V1553" i="3"/>
  <c r="T1553" i="3"/>
  <c r="S1553" i="3"/>
  <c r="R1553" i="3"/>
  <c r="Q1553" i="3"/>
  <c r="P1553" i="3"/>
  <c r="O1553" i="3"/>
  <c r="N1553" i="3"/>
  <c r="M1553" i="3"/>
  <c r="AB1550" i="3"/>
  <c r="AA1550" i="3"/>
  <c r="Z1550" i="3"/>
  <c r="Y1550" i="3"/>
  <c r="X1550" i="3"/>
  <c r="W1550" i="3"/>
  <c r="V1550" i="3"/>
  <c r="AB1547" i="3"/>
  <c r="AA1547" i="3"/>
  <c r="Z1547" i="3"/>
  <c r="Y1547" i="3"/>
  <c r="X1547" i="3"/>
  <c r="W1547" i="3"/>
  <c r="V1547" i="3"/>
  <c r="T1547" i="3"/>
  <c r="S1547" i="3"/>
  <c r="R1547" i="3"/>
  <c r="Q1547" i="3"/>
  <c r="P1547" i="3"/>
  <c r="O1547" i="3"/>
  <c r="N1547" i="3"/>
  <c r="M1547" i="3"/>
  <c r="AB1544" i="3"/>
  <c r="AA1544" i="3"/>
  <c r="Z1544" i="3"/>
  <c r="Y1544" i="3"/>
  <c r="X1544" i="3"/>
  <c r="W1544" i="3"/>
  <c r="V1544" i="3"/>
  <c r="AB1541" i="3"/>
  <c r="AA1541" i="3"/>
  <c r="Z1541" i="3"/>
  <c r="Y1541" i="3"/>
  <c r="X1541" i="3"/>
  <c r="W1541" i="3"/>
  <c r="V1541" i="3"/>
  <c r="T1541" i="3"/>
  <c r="S1541" i="3"/>
  <c r="R1541" i="3"/>
  <c r="Q1541" i="3"/>
  <c r="P1541" i="3"/>
  <c r="O1541" i="3"/>
  <c r="N1541" i="3"/>
  <c r="M1541" i="3"/>
  <c r="AB1538" i="3"/>
  <c r="AA1538" i="3"/>
  <c r="Z1538" i="3"/>
  <c r="Y1538" i="3"/>
  <c r="X1538" i="3"/>
  <c r="W1538" i="3"/>
  <c r="V1538" i="3"/>
  <c r="AB1535" i="3"/>
  <c r="AA1535" i="3"/>
  <c r="Z1535" i="3"/>
  <c r="Y1535" i="3"/>
  <c r="X1535" i="3"/>
  <c r="W1535" i="3"/>
  <c r="V1535" i="3"/>
  <c r="T1535" i="3"/>
  <c r="S1535" i="3"/>
  <c r="R1535" i="3"/>
  <c r="Q1535" i="3"/>
  <c r="P1535" i="3"/>
  <c r="O1535" i="3"/>
  <c r="N1535" i="3"/>
  <c r="M1535" i="3"/>
  <c r="AB1532" i="3"/>
  <c r="AA1532" i="3"/>
  <c r="Z1532" i="3"/>
  <c r="Y1532" i="3"/>
  <c r="X1532" i="3"/>
  <c r="W1532" i="3"/>
  <c r="V1532" i="3"/>
  <c r="AB1529" i="3"/>
  <c r="AA1529" i="3"/>
  <c r="Z1529" i="3"/>
  <c r="Y1529" i="3"/>
  <c r="X1529" i="3"/>
  <c r="W1529" i="3"/>
  <c r="V1529" i="3"/>
  <c r="T1529" i="3"/>
  <c r="S1529" i="3"/>
  <c r="R1529" i="3"/>
  <c r="Q1529" i="3"/>
  <c r="P1529" i="3"/>
  <c r="O1529" i="3"/>
  <c r="N1529" i="3"/>
  <c r="M1529" i="3"/>
  <c r="AB1526" i="3"/>
  <c r="AA1526" i="3"/>
  <c r="Z1526" i="3"/>
  <c r="Y1526" i="3"/>
  <c r="X1526" i="3"/>
  <c r="W1526" i="3"/>
  <c r="V1526" i="3"/>
  <c r="AB1523" i="3"/>
  <c r="AA1523" i="3"/>
  <c r="Z1523" i="3"/>
  <c r="Y1523" i="3"/>
  <c r="X1523" i="3"/>
  <c r="W1523" i="3"/>
  <c r="V1523" i="3"/>
  <c r="T1523" i="3"/>
  <c r="S1523" i="3"/>
  <c r="R1523" i="3"/>
  <c r="Q1523" i="3"/>
  <c r="P1523" i="3"/>
  <c r="O1523" i="3"/>
  <c r="N1523" i="3"/>
  <c r="M1523" i="3"/>
  <c r="AB1520" i="3"/>
  <c r="AA1520" i="3"/>
  <c r="Z1520" i="3"/>
  <c r="Y1520" i="3"/>
  <c r="X1520" i="3"/>
  <c r="W1520" i="3"/>
  <c r="V1520" i="3"/>
  <c r="AB1517" i="3"/>
  <c r="AA1517" i="3"/>
  <c r="Z1517" i="3"/>
  <c r="Y1517" i="3"/>
  <c r="X1517" i="3"/>
  <c r="W1517" i="3"/>
  <c r="V1517" i="3"/>
  <c r="T1517" i="3"/>
  <c r="S1517" i="3"/>
  <c r="R1517" i="3"/>
  <c r="Q1517" i="3"/>
  <c r="P1517" i="3"/>
  <c r="O1517" i="3"/>
  <c r="N1517" i="3"/>
  <c r="M1517" i="3"/>
  <c r="AB1514" i="3"/>
  <c r="AA1514" i="3"/>
  <c r="Z1514" i="3"/>
  <c r="Y1514" i="3"/>
  <c r="X1514" i="3"/>
  <c r="W1514" i="3"/>
  <c r="V1514" i="3"/>
  <c r="AB1511" i="3"/>
  <c r="AA1511" i="3"/>
  <c r="Z1511" i="3"/>
  <c r="Y1511" i="3"/>
  <c r="X1511" i="3"/>
  <c r="W1511" i="3"/>
  <c r="V1511" i="3"/>
  <c r="T1511" i="3"/>
  <c r="S1511" i="3"/>
  <c r="R1511" i="3"/>
  <c r="Q1511" i="3"/>
  <c r="P1511" i="3"/>
  <c r="O1511" i="3"/>
  <c r="N1511" i="3"/>
  <c r="M1511" i="3"/>
  <c r="AB1508" i="3"/>
  <c r="AA1508" i="3"/>
  <c r="Z1508" i="3"/>
  <c r="Y1508" i="3"/>
  <c r="X1508" i="3"/>
  <c r="W1508" i="3"/>
  <c r="V1508" i="3"/>
  <c r="AB1505" i="3"/>
  <c r="AA1505" i="3"/>
  <c r="Z1505" i="3"/>
  <c r="Y1505" i="3"/>
  <c r="X1505" i="3"/>
  <c r="W1505" i="3"/>
  <c r="V1505" i="3"/>
  <c r="T1505" i="3"/>
  <c r="S1505" i="3"/>
  <c r="R1505" i="3"/>
  <c r="Q1505" i="3"/>
  <c r="P1505" i="3"/>
  <c r="O1505" i="3"/>
  <c r="N1505" i="3"/>
  <c r="M1505" i="3"/>
  <c r="AB1502" i="3"/>
  <c r="AA1502" i="3"/>
  <c r="Z1502" i="3"/>
  <c r="Y1502" i="3"/>
  <c r="X1502" i="3"/>
  <c r="W1502" i="3"/>
  <c r="V1502" i="3"/>
  <c r="AB1499" i="3"/>
  <c r="AA1499" i="3"/>
  <c r="Z1499" i="3"/>
  <c r="Y1499" i="3"/>
  <c r="X1499" i="3"/>
  <c r="W1499" i="3"/>
  <c r="V1499" i="3"/>
  <c r="T1499" i="3"/>
  <c r="S1499" i="3"/>
  <c r="R1499" i="3"/>
  <c r="Q1499" i="3"/>
  <c r="P1499" i="3"/>
  <c r="O1499" i="3"/>
  <c r="N1499" i="3"/>
  <c r="M1499" i="3"/>
  <c r="AB1496" i="3"/>
  <c r="AA1496" i="3"/>
  <c r="Z1496" i="3"/>
  <c r="Y1496" i="3"/>
  <c r="X1496" i="3"/>
  <c r="W1496" i="3"/>
  <c r="V1496" i="3"/>
  <c r="AB1493" i="3"/>
  <c r="AA1493" i="3"/>
  <c r="Z1493" i="3"/>
  <c r="Y1493" i="3"/>
  <c r="X1493" i="3"/>
  <c r="W1493" i="3"/>
  <c r="V1493" i="3"/>
  <c r="T1493" i="3"/>
  <c r="S1493" i="3"/>
  <c r="R1493" i="3"/>
  <c r="Q1493" i="3"/>
  <c r="P1493" i="3"/>
  <c r="O1493" i="3"/>
  <c r="N1493" i="3"/>
  <c r="M1493" i="3"/>
  <c r="AB1490" i="3"/>
  <c r="AA1490" i="3"/>
  <c r="Z1490" i="3"/>
  <c r="Y1490" i="3"/>
  <c r="X1490" i="3"/>
  <c r="W1490" i="3"/>
  <c r="V1490" i="3"/>
  <c r="AB1487" i="3"/>
  <c r="AA1487" i="3"/>
  <c r="Z1487" i="3"/>
  <c r="Y1487" i="3"/>
  <c r="X1487" i="3"/>
  <c r="W1487" i="3"/>
  <c r="V1487" i="3"/>
  <c r="T1487" i="3"/>
  <c r="S1487" i="3"/>
  <c r="R1487" i="3"/>
  <c r="Q1487" i="3"/>
  <c r="P1487" i="3"/>
  <c r="O1487" i="3"/>
  <c r="N1487" i="3"/>
  <c r="M1487" i="3"/>
  <c r="AB1484" i="3"/>
  <c r="AA1484" i="3"/>
  <c r="Z1484" i="3"/>
  <c r="Y1484" i="3"/>
  <c r="X1484" i="3"/>
  <c r="W1484" i="3"/>
  <c r="V1484" i="3"/>
  <c r="AB1481" i="3"/>
  <c r="AA1481" i="3"/>
  <c r="Z1481" i="3"/>
  <c r="Y1481" i="3"/>
  <c r="X1481" i="3"/>
  <c r="W1481" i="3"/>
  <c r="V1481" i="3"/>
  <c r="T1481" i="3"/>
  <c r="S1481" i="3"/>
  <c r="R1481" i="3"/>
  <c r="Q1481" i="3"/>
  <c r="P1481" i="3"/>
  <c r="O1481" i="3"/>
  <c r="N1481" i="3"/>
  <c r="M1481" i="3"/>
  <c r="AB1478" i="3"/>
  <c r="AA1478" i="3"/>
  <c r="Z1478" i="3"/>
  <c r="Y1478" i="3"/>
  <c r="X1478" i="3"/>
  <c r="W1478" i="3"/>
  <c r="V1478" i="3"/>
  <c r="AB1475" i="3"/>
  <c r="AA1475" i="3"/>
  <c r="Z1475" i="3"/>
  <c r="Y1475" i="3"/>
  <c r="X1475" i="3"/>
  <c r="W1475" i="3"/>
  <c r="V1475" i="3"/>
  <c r="T1475" i="3"/>
  <c r="S1475" i="3"/>
  <c r="R1475" i="3"/>
  <c r="Q1475" i="3"/>
  <c r="P1475" i="3"/>
  <c r="O1475" i="3"/>
  <c r="N1475" i="3"/>
  <c r="M1475" i="3"/>
  <c r="AB1472" i="3"/>
  <c r="AA1472" i="3"/>
  <c r="Z1472" i="3"/>
  <c r="Y1472" i="3"/>
  <c r="X1472" i="3"/>
  <c r="W1472" i="3"/>
  <c r="V1472" i="3"/>
  <c r="AB1469" i="3"/>
  <c r="AA1469" i="3"/>
  <c r="Z1469" i="3"/>
  <c r="Y1469" i="3"/>
  <c r="X1469" i="3"/>
  <c r="W1469" i="3"/>
  <c r="V1469" i="3"/>
  <c r="T1469" i="3"/>
  <c r="S1469" i="3"/>
  <c r="R1469" i="3"/>
  <c r="Q1469" i="3"/>
  <c r="P1469" i="3"/>
  <c r="O1469" i="3"/>
  <c r="N1469" i="3"/>
  <c r="M1469" i="3"/>
  <c r="AB1466" i="3"/>
  <c r="AA1466" i="3"/>
  <c r="Z1466" i="3"/>
  <c r="Y1466" i="3"/>
  <c r="X1466" i="3"/>
  <c r="W1466" i="3"/>
  <c r="V1466" i="3"/>
  <c r="AB1463" i="3"/>
  <c r="AA1463" i="3"/>
  <c r="Z1463" i="3"/>
  <c r="Y1463" i="3"/>
  <c r="X1463" i="3"/>
  <c r="W1463" i="3"/>
  <c r="V1463" i="3"/>
  <c r="T1463" i="3"/>
  <c r="S1463" i="3"/>
  <c r="R1463" i="3"/>
  <c r="Q1463" i="3"/>
  <c r="P1463" i="3"/>
  <c r="O1463" i="3"/>
  <c r="N1463" i="3"/>
  <c r="M1463" i="3"/>
  <c r="AB1460" i="3"/>
  <c r="AA1460" i="3"/>
  <c r="Z1460" i="3"/>
  <c r="Y1460" i="3"/>
  <c r="X1460" i="3"/>
  <c r="W1460" i="3"/>
  <c r="V1460" i="3"/>
  <c r="AB1457" i="3"/>
  <c r="AA1457" i="3"/>
  <c r="Z1457" i="3"/>
  <c r="Y1457" i="3"/>
  <c r="X1457" i="3"/>
  <c r="W1457" i="3"/>
  <c r="V1457" i="3"/>
  <c r="T1457" i="3"/>
  <c r="S1457" i="3"/>
  <c r="R1457" i="3"/>
  <c r="Q1457" i="3"/>
  <c r="P1457" i="3"/>
  <c r="O1457" i="3"/>
  <c r="N1457" i="3"/>
  <c r="M1457" i="3"/>
  <c r="AB1454" i="3"/>
  <c r="AA1454" i="3"/>
  <c r="Z1454" i="3"/>
  <c r="Y1454" i="3"/>
  <c r="X1454" i="3"/>
  <c r="W1454" i="3"/>
  <c r="V1454" i="3"/>
  <c r="AB1451" i="3"/>
  <c r="AA1451" i="3"/>
  <c r="Z1451" i="3"/>
  <c r="Y1451" i="3"/>
  <c r="X1451" i="3"/>
  <c r="W1451" i="3"/>
  <c r="V1451" i="3"/>
  <c r="T1451" i="3"/>
  <c r="S1451" i="3"/>
  <c r="R1451" i="3"/>
  <c r="Q1451" i="3"/>
  <c r="P1451" i="3"/>
  <c r="O1451" i="3"/>
  <c r="N1451" i="3"/>
  <c r="M1451" i="3"/>
  <c r="AB1448" i="3"/>
  <c r="AA1448" i="3"/>
  <c r="Z1448" i="3"/>
  <c r="Y1448" i="3"/>
  <c r="X1448" i="3"/>
  <c r="W1448" i="3"/>
  <c r="V1448" i="3"/>
  <c r="AB1445" i="3"/>
  <c r="AA1445" i="3"/>
  <c r="Z1445" i="3"/>
  <c r="Y1445" i="3"/>
  <c r="X1445" i="3"/>
  <c r="W1445" i="3"/>
  <c r="V1445" i="3"/>
  <c r="T1445" i="3"/>
  <c r="S1445" i="3"/>
  <c r="R1445" i="3"/>
  <c r="Q1445" i="3"/>
  <c r="P1445" i="3"/>
  <c r="O1445" i="3"/>
  <c r="N1445" i="3"/>
  <c r="M1445" i="3"/>
  <c r="AB1442" i="3"/>
  <c r="AA1442" i="3"/>
  <c r="Z1442" i="3"/>
  <c r="Y1442" i="3"/>
  <c r="X1442" i="3"/>
  <c r="W1442" i="3"/>
  <c r="V1442" i="3"/>
  <c r="AB1439" i="3"/>
  <c r="AA1439" i="3"/>
  <c r="Z1439" i="3"/>
  <c r="Y1439" i="3"/>
  <c r="X1439" i="3"/>
  <c r="W1439" i="3"/>
  <c r="V1439" i="3"/>
  <c r="T1439" i="3"/>
  <c r="S1439" i="3"/>
  <c r="R1439" i="3"/>
  <c r="Q1439" i="3"/>
  <c r="P1439" i="3"/>
  <c r="O1439" i="3"/>
  <c r="N1439" i="3"/>
  <c r="M1439" i="3"/>
  <c r="AB1436" i="3"/>
  <c r="AA1436" i="3"/>
  <c r="Z1436" i="3"/>
  <c r="Y1436" i="3"/>
  <c r="X1436" i="3"/>
  <c r="W1436" i="3"/>
  <c r="V1436" i="3"/>
  <c r="AB1433" i="3"/>
  <c r="AA1433" i="3"/>
  <c r="Z1433" i="3"/>
  <c r="Y1433" i="3"/>
  <c r="X1433" i="3"/>
  <c r="W1433" i="3"/>
  <c r="V1433" i="3"/>
  <c r="T1433" i="3"/>
  <c r="S1433" i="3"/>
  <c r="R1433" i="3"/>
  <c r="Q1433" i="3"/>
  <c r="P1433" i="3"/>
  <c r="O1433" i="3"/>
  <c r="N1433" i="3"/>
  <c r="M1433" i="3"/>
  <c r="AB1430" i="3"/>
  <c r="AA1430" i="3"/>
  <c r="Z1430" i="3"/>
  <c r="Y1430" i="3"/>
  <c r="X1430" i="3"/>
  <c r="W1430" i="3"/>
  <c r="V1430" i="3"/>
  <c r="AB1427" i="3"/>
  <c r="AA1427" i="3"/>
  <c r="Z1427" i="3"/>
  <c r="Y1427" i="3"/>
  <c r="X1427" i="3"/>
  <c r="W1427" i="3"/>
  <c r="V1427" i="3"/>
  <c r="T1427" i="3"/>
  <c r="S1427" i="3"/>
  <c r="R1427" i="3"/>
  <c r="Q1427" i="3"/>
  <c r="P1427" i="3"/>
  <c r="O1427" i="3"/>
  <c r="N1427" i="3"/>
  <c r="M1427" i="3"/>
  <c r="AB1424" i="3"/>
  <c r="AA1424" i="3"/>
  <c r="Z1424" i="3"/>
  <c r="Y1424" i="3"/>
  <c r="X1424" i="3"/>
  <c r="W1424" i="3"/>
  <c r="V1424" i="3"/>
  <c r="AB1421" i="3"/>
  <c r="AA1421" i="3"/>
  <c r="Z1421" i="3"/>
  <c r="Y1421" i="3"/>
  <c r="X1421" i="3"/>
  <c r="W1421" i="3"/>
  <c r="V1421" i="3"/>
  <c r="T1421" i="3"/>
  <c r="S1421" i="3"/>
  <c r="R1421" i="3"/>
  <c r="Q1421" i="3"/>
  <c r="P1421" i="3"/>
  <c r="O1421" i="3"/>
  <c r="N1421" i="3"/>
  <c r="M1421" i="3"/>
  <c r="AB1418" i="3"/>
  <c r="AA1418" i="3"/>
  <c r="Z1418" i="3"/>
  <c r="Y1418" i="3"/>
  <c r="X1418" i="3"/>
  <c r="W1418" i="3"/>
  <c r="V1418" i="3"/>
  <c r="AB1415" i="3"/>
  <c r="AA1415" i="3"/>
  <c r="Z1415" i="3"/>
  <c r="Y1415" i="3"/>
  <c r="X1415" i="3"/>
  <c r="W1415" i="3"/>
  <c r="V1415" i="3"/>
  <c r="T1415" i="3"/>
  <c r="S1415" i="3"/>
  <c r="R1415" i="3"/>
  <c r="Q1415" i="3"/>
  <c r="P1415" i="3"/>
  <c r="O1415" i="3"/>
  <c r="N1415" i="3"/>
  <c r="M1415" i="3"/>
  <c r="AB1412" i="3"/>
  <c r="AA1412" i="3"/>
  <c r="Z1412" i="3"/>
  <c r="Y1412" i="3"/>
  <c r="X1412" i="3"/>
  <c r="W1412" i="3"/>
  <c r="V1412" i="3"/>
  <c r="AB1409" i="3"/>
  <c r="AA1409" i="3"/>
  <c r="Z1409" i="3"/>
  <c r="Y1409" i="3"/>
  <c r="X1409" i="3"/>
  <c r="W1409" i="3"/>
  <c r="V1409" i="3"/>
  <c r="T1409" i="3"/>
  <c r="S1409" i="3"/>
  <c r="R1409" i="3"/>
  <c r="Q1409" i="3"/>
  <c r="P1409" i="3"/>
  <c r="O1409" i="3"/>
  <c r="N1409" i="3"/>
  <c r="M1409" i="3"/>
  <c r="AB1406" i="3"/>
  <c r="AA1406" i="3"/>
  <c r="Z1406" i="3"/>
  <c r="Y1406" i="3"/>
  <c r="X1406" i="3"/>
  <c r="W1406" i="3"/>
  <c r="V1406" i="3"/>
  <c r="AB1403" i="3"/>
  <c r="AA1403" i="3"/>
  <c r="Z1403" i="3"/>
  <c r="Y1403" i="3"/>
  <c r="X1403" i="3"/>
  <c r="W1403" i="3"/>
  <c r="V1403" i="3"/>
  <c r="T1403" i="3"/>
  <c r="S1403" i="3"/>
  <c r="R1403" i="3"/>
  <c r="Q1403" i="3"/>
  <c r="P1403" i="3"/>
  <c r="O1403" i="3"/>
  <c r="N1403" i="3"/>
  <c r="M1403" i="3"/>
  <c r="AB1400" i="3"/>
  <c r="AA1400" i="3"/>
  <c r="Z1400" i="3"/>
  <c r="Y1400" i="3"/>
  <c r="X1400" i="3"/>
  <c r="W1400" i="3"/>
  <c r="V1400" i="3"/>
  <c r="AB1397" i="3"/>
  <c r="AA1397" i="3"/>
  <c r="Z1397" i="3"/>
  <c r="Y1397" i="3"/>
  <c r="X1397" i="3"/>
  <c r="W1397" i="3"/>
  <c r="V1397" i="3"/>
  <c r="T1397" i="3"/>
  <c r="S1397" i="3"/>
  <c r="R1397" i="3"/>
  <c r="Q1397" i="3"/>
  <c r="P1397" i="3"/>
  <c r="O1397" i="3"/>
  <c r="N1397" i="3"/>
  <c r="M1397" i="3"/>
  <c r="AB1394" i="3"/>
  <c r="AA1394" i="3"/>
  <c r="Z1394" i="3"/>
  <c r="Y1394" i="3"/>
  <c r="X1394" i="3"/>
  <c r="W1394" i="3"/>
  <c r="V1394" i="3"/>
  <c r="AB1391" i="3"/>
  <c r="AA1391" i="3"/>
  <c r="Z1391" i="3"/>
  <c r="Y1391" i="3"/>
  <c r="X1391" i="3"/>
  <c r="W1391" i="3"/>
  <c r="V1391" i="3"/>
  <c r="T1391" i="3"/>
  <c r="S1391" i="3"/>
  <c r="R1391" i="3"/>
  <c r="Q1391" i="3"/>
  <c r="P1391" i="3"/>
  <c r="O1391" i="3"/>
  <c r="N1391" i="3"/>
  <c r="M1391" i="3"/>
  <c r="AB1388" i="3"/>
  <c r="AA1388" i="3"/>
  <c r="Z1388" i="3"/>
  <c r="Y1388" i="3"/>
  <c r="X1388" i="3"/>
  <c r="W1388" i="3"/>
  <c r="V1388" i="3"/>
  <c r="AB1385" i="3"/>
  <c r="AA1385" i="3"/>
  <c r="Z1385" i="3"/>
  <c r="Y1385" i="3"/>
  <c r="X1385" i="3"/>
  <c r="W1385" i="3"/>
  <c r="V1385" i="3"/>
  <c r="T1385" i="3"/>
  <c r="S1385" i="3"/>
  <c r="R1385" i="3"/>
  <c r="Q1385" i="3"/>
  <c r="P1385" i="3"/>
  <c r="O1385" i="3"/>
  <c r="N1385" i="3"/>
  <c r="M1385" i="3"/>
  <c r="AB1382" i="3"/>
  <c r="AA1382" i="3"/>
  <c r="Z1382" i="3"/>
  <c r="Y1382" i="3"/>
  <c r="X1382" i="3"/>
  <c r="W1382" i="3"/>
  <c r="V1382" i="3"/>
  <c r="AB1379" i="3"/>
  <c r="AA1379" i="3"/>
  <c r="Z1379" i="3"/>
  <c r="Y1379" i="3"/>
  <c r="X1379" i="3"/>
  <c r="W1379" i="3"/>
  <c r="V1379" i="3"/>
  <c r="T1379" i="3"/>
  <c r="S1379" i="3"/>
  <c r="R1379" i="3"/>
  <c r="Q1379" i="3"/>
  <c r="P1379" i="3"/>
  <c r="O1379" i="3"/>
  <c r="N1379" i="3"/>
  <c r="M1379" i="3"/>
  <c r="AB1376" i="3"/>
  <c r="AA1376" i="3"/>
  <c r="Z1376" i="3"/>
  <c r="Y1376" i="3"/>
  <c r="X1376" i="3"/>
  <c r="W1376" i="3"/>
  <c r="V1376" i="3"/>
  <c r="AB1373" i="3"/>
  <c r="AA1373" i="3"/>
  <c r="Z1373" i="3"/>
  <c r="Y1373" i="3"/>
  <c r="X1373" i="3"/>
  <c r="W1373" i="3"/>
  <c r="V1373" i="3"/>
  <c r="T1373" i="3"/>
  <c r="S1373" i="3"/>
  <c r="R1373" i="3"/>
  <c r="Q1373" i="3"/>
  <c r="P1373" i="3"/>
  <c r="O1373" i="3"/>
  <c r="N1373" i="3"/>
  <c r="M1373" i="3"/>
  <c r="AF1371" i="3"/>
  <c r="AG1370" i="3"/>
  <c r="AB1370" i="3"/>
  <c r="AA1370" i="3"/>
  <c r="Z1370" i="3"/>
  <c r="Y1370" i="3"/>
  <c r="X1370" i="3"/>
  <c r="W1370" i="3"/>
  <c r="V1370" i="3"/>
  <c r="AB1367" i="3"/>
  <c r="AA1367" i="3"/>
  <c r="Z1367" i="3"/>
  <c r="Y1367" i="3"/>
  <c r="X1367" i="3"/>
  <c r="W1367" i="3"/>
  <c r="V1367" i="3"/>
  <c r="T1367" i="3"/>
  <c r="S1367" i="3"/>
  <c r="R1367" i="3"/>
  <c r="Q1367" i="3"/>
  <c r="P1367" i="3"/>
  <c r="O1367" i="3"/>
  <c r="N1367" i="3"/>
  <c r="M1367" i="3"/>
  <c r="AB1364" i="3"/>
  <c r="AA1364" i="3"/>
  <c r="Z1364" i="3"/>
  <c r="Y1364" i="3"/>
  <c r="X1364" i="3"/>
  <c r="W1364" i="3"/>
  <c r="V1364" i="3"/>
  <c r="AB1361" i="3"/>
  <c r="AA1361" i="3"/>
  <c r="Z1361" i="3"/>
  <c r="Y1361" i="3"/>
  <c r="X1361" i="3"/>
  <c r="W1361" i="3"/>
  <c r="V1361" i="3"/>
  <c r="T1361" i="3"/>
  <c r="S1361" i="3"/>
  <c r="R1361" i="3"/>
  <c r="Q1361" i="3"/>
  <c r="P1361" i="3"/>
  <c r="O1361" i="3"/>
  <c r="N1361" i="3"/>
  <c r="M1361" i="3"/>
  <c r="AB1358" i="3"/>
  <c r="AA1358" i="3"/>
  <c r="Z1358" i="3"/>
  <c r="Y1358" i="3"/>
  <c r="X1358" i="3"/>
  <c r="W1358" i="3"/>
  <c r="V1358" i="3"/>
  <c r="AB1355" i="3"/>
  <c r="AA1355" i="3"/>
  <c r="Z1355" i="3"/>
  <c r="Y1355" i="3"/>
  <c r="X1355" i="3"/>
  <c r="W1355" i="3"/>
  <c r="V1355" i="3"/>
  <c r="T1355" i="3"/>
  <c r="S1355" i="3"/>
  <c r="R1355" i="3"/>
  <c r="Q1355" i="3"/>
  <c r="P1355" i="3"/>
  <c r="O1355" i="3"/>
  <c r="N1355" i="3"/>
  <c r="M1355" i="3"/>
  <c r="AB1352" i="3"/>
  <c r="AA1352" i="3"/>
  <c r="Z1352" i="3"/>
  <c r="Y1352" i="3"/>
  <c r="X1352" i="3"/>
  <c r="W1352" i="3"/>
  <c r="V1352" i="3"/>
  <c r="AB1349" i="3"/>
  <c r="AA1349" i="3"/>
  <c r="Z1349" i="3"/>
  <c r="Y1349" i="3"/>
  <c r="X1349" i="3"/>
  <c r="W1349" i="3"/>
  <c r="V1349" i="3"/>
  <c r="T1349" i="3"/>
  <c r="S1349" i="3"/>
  <c r="R1349" i="3"/>
  <c r="Q1349" i="3"/>
  <c r="P1349" i="3"/>
  <c r="O1349" i="3"/>
  <c r="N1349" i="3"/>
  <c r="M1349" i="3"/>
  <c r="AB1346" i="3"/>
  <c r="AA1346" i="3"/>
  <c r="Z1346" i="3"/>
  <c r="Y1346" i="3"/>
  <c r="X1346" i="3"/>
  <c r="W1346" i="3"/>
  <c r="V1346" i="3"/>
  <c r="AB1343" i="3"/>
  <c r="AA1343" i="3"/>
  <c r="Z1343" i="3"/>
  <c r="Y1343" i="3"/>
  <c r="X1343" i="3"/>
  <c r="W1343" i="3"/>
  <c r="V1343" i="3"/>
  <c r="T1343" i="3"/>
  <c r="S1343" i="3"/>
  <c r="R1343" i="3"/>
  <c r="Q1343" i="3"/>
  <c r="P1343" i="3"/>
  <c r="O1343" i="3"/>
  <c r="N1343" i="3"/>
  <c r="M1343" i="3"/>
  <c r="AB1340" i="3"/>
  <c r="AA1340" i="3"/>
  <c r="Z1340" i="3"/>
  <c r="Y1340" i="3"/>
  <c r="X1340" i="3"/>
  <c r="W1340" i="3"/>
  <c r="V1340" i="3"/>
  <c r="AB1337" i="3"/>
  <c r="AA1337" i="3"/>
  <c r="Z1337" i="3"/>
  <c r="Y1337" i="3"/>
  <c r="X1337" i="3"/>
  <c r="W1337" i="3"/>
  <c r="V1337" i="3"/>
  <c r="T1337" i="3"/>
  <c r="S1337" i="3"/>
  <c r="R1337" i="3"/>
  <c r="Q1337" i="3"/>
  <c r="P1337" i="3"/>
  <c r="O1337" i="3"/>
  <c r="N1337" i="3"/>
  <c r="M1337" i="3"/>
  <c r="AB1334" i="3"/>
  <c r="AA1334" i="3"/>
  <c r="Z1334" i="3"/>
  <c r="Y1334" i="3"/>
  <c r="X1334" i="3"/>
  <c r="W1334" i="3"/>
  <c r="V1334" i="3"/>
  <c r="AB1331" i="3"/>
  <c r="AA1331" i="3"/>
  <c r="Z1331" i="3"/>
  <c r="Y1331" i="3"/>
  <c r="X1331" i="3"/>
  <c r="W1331" i="3"/>
  <c r="V1331" i="3"/>
  <c r="T1331" i="3"/>
  <c r="S1331" i="3"/>
  <c r="R1331" i="3"/>
  <c r="Q1331" i="3"/>
  <c r="P1331" i="3"/>
  <c r="O1331" i="3"/>
  <c r="N1331" i="3"/>
  <c r="M1331" i="3"/>
  <c r="AB1328" i="3"/>
  <c r="AA1328" i="3"/>
  <c r="Z1328" i="3"/>
  <c r="Y1328" i="3"/>
  <c r="X1328" i="3"/>
  <c r="W1328" i="3"/>
  <c r="V1328" i="3"/>
  <c r="AB1325" i="3"/>
  <c r="AA1325" i="3"/>
  <c r="Z1325" i="3"/>
  <c r="Y1325" i="3"/>
  <c r="X1325" i="3"/>
  <c r="W1325" i="3"/>
  <c r="V1325" i="3"/>
  <c r="T1325" i="3"/>
  <c r="S1325" i="3"/>
  <c r="R1325" i="3"/>
  <c r="Q1325" i="3"/>
  <c r="P1325" i="3"/>
  <c r="O1325" i="3"/>
  <c r="N1325" i="3"/>
  <c r="M1325" i="3"/>
  <c r="AB1322" i="3"/>
  <c r="AA1322" i="3"/>
  <c r="Z1322" i="3"/>
  <c r="Y1322" i="3"/>
  <c r="X1322" i="3"/>
  <c r="W1322" i="3"/>
  <c r="V1322" i="3"/>
  <c r="AB1319" i="3"/>
  <c r="AA1319" i="3"/>
  <c r="Z1319" i="3"/>
  <c r="Y1319" i="3"/>
  <c r="X1319" i="3"/>
  <c r="W1319" i="3"/>
  <c r="V1319" i="3"/>
  <c r="T1319" i="3"/>
  <c r="S1319" i="3"/>
  <c r="R1319" i="3"/>
  <c r="Q1319" i="3"/>
  <c r="P1319" i="3"/>
  <c r="O1319" i="3"/>
  <c r="N1319" i="3"/>
  <c r="M1319" i="3"/>
  <c r="AB1316" i="3"/>
  <c r="AA1316" i="3"/>
  <c r="Z1316" i="3"/>
  <c r="Y1316" i="3"/>
  <c r="X1316" i="3"/>
  <c r="W1316" i="3"/>
  <c r="V1316" i="3"/>
  <c r="AB1313" i="3"/>
  <c r="AA1313" i="3"/>
  <c r="Z1313" i="3"/>
  <c r="Y1313" i="3"/>
  <c r="X1313" i="3"/>
  <c r="W1313" i="3"/>
  <c r="V1313" i="3"/>
  <c r="T1313" i="3"/>
  <c r="S1313" i="3"/>
  <c r="R1313" i="3"/>
  <c r="Q1313" i="3"/>
  <c r="P1313" i="3"/>
  <c r="O1313" i="3"/>
  <c r="N1313" i="3"/>
  <c r="M1313" i="3"/>
  <c r="AB1310" i="3"/>
  <c r="AA1310" i="3"/>
  <c r="Z1310" i="3"/>
  <c r="Y1310" i="3"/>
  <c r="X1310" i="3"/>
  <c r="W1310" i="3"/>
  <c r="V1310" i="3"/>
  <c r="AB1307" i="3"/>
  <c r="AA1307" i="3"/>
  <c r="Z1307" i="3"/>
  <c r="Y1307" i="3"/>
  <c r="X1307" i="3"/>
  <c r="W1307" i="3"/>
  <c r="V1307" i="3"/>
  <c r="T1307" i="3"/>
  <c r="S1307" i="3"/>
  <c r="R1307" i="3"/>
  <c r="Q1307" i="3"/>
  <c r="P1307" i="3"/>
  <c r="O1307" i="3"/>
  <c r="N1307" i="3"/>
  <c r="M1307" i="3"/>
  <c r="AB1304" i="3"/>
  <c r="AA1304" i="3"/>
  <c r="Z1304" i="3"/>
  <c r="Y1304" i="3"/>
  <c r="X1304" i="3"/>
  <c r="W1304" i="3"/>
  <c r="V1304" i="3"/>
  <c r="AB1301" i="3"/>
  <c r="AA1301" i="3"/>
  <c r="Z1301" i="3"/>
  <c r="Y1301" i="3"/>
  <c r="X1301" i="3"/>
  <c r="W1301" i="3"/>
  <c r="V1301" i="3"/>
  <c r="T1301" i="3"/>
  <c r="S1301" i="3"/>
  <c r="R1301" i="3"/>
  <c r="Q1301" i="3"/>
  <c r="P1301" i="3"/>
  <c r="O1301" i="3"/>
  <c r="N1301" i="3"/>
  <c r="M1301" i="3"/>
  <c r="AB1298" i="3"/>
  <c r="AA1298" i="3"/>
  <c r="Z1298" i="3"/>
  <c r="Y1298" i="3"/>
  <c r="X1298" i="3"/>
  <c r="W1298" i="3"/>
  <c r="V1298" i="3"/>
  <c r="AB1295" i="3"/>
  <c r="AA1295" i="3"/>
  <c r="Z1295" i="3"/>
  <c r="Y1295" i="3"/>
  <c r="X1295" i="3"/>
  <c r="W1295" i="3"/>
  <c r="V1295" i="3"/>
  <c r="T1295" i="3"/>
  <c r="S1295" i="3"/>
  <c r="R1295" i="3"/>
  <c r="Q1295" i="3"/>
  <c r="P1295" i="3"/>
  <c r="O1295" i="3"/>
  <c r="N1295" i="3"/>
  <c r="M1295" i="3"/>
  <c r="AB1292" i="3"/>
  <c r="AA1292" i="3"/>
  <c r="Z1292" i="3"/>
  <c r="Y1292" i="3"/>
  <c r="X1292" i="3"/>
  <c r="W1292" i="3"/>
  <c r="V1292" i="3"/>
  <c r="AB1289" i="3"/>
  <c r="AA1289" i="3"/>
  <c r="Z1289" i="3"/>
  <c r="Y1289" i="3"/>
  <c r="X1289" i="3"/>
  <c r="W1289" i="3"/>
  <c r="V1289" i="3"/>
  <c r="T1289" i="3"/>
  <c r="S1289" i="3"/>
  <c r="R1289" i="3"/>
  <c r="Q1289" i="3"/>
  <c r="P1289" i="3"/>
  <c r="O1289" i="3"/>
  <c r="N1289" i="3"/>
  <c r="M1289" i="3"/>
  <c r="AB1286" i="3"/>
  <c r="AA1286" i="3"/>
  <c r="Z1286" i="3"/>
  <c r="Y1286" i="3"/>
  <c r="X1286" i="3"/>
  <c r="W1286" i="3"/>
  <c r="V1286" i="3"/>
  <c r="AB1283" i="3"/>
  <c r="AA1283" i="3"/>
  <c r="Z1283" i="3"/>
  <c r="Y1283" i="3"/>
  <c r="X1283" i="3"/>
  <c r="W1283" i="3"/>
  <c r="V1283" i="3"/>
  <c r="T1283" i="3"/>
  <c r="S1283" i="3"/>
  <c r="R1283" i="3"/>
  <c r="Q1283" i="3"/>
  <c r="P1283" i="3"/>
  <c r="O1283" i="3"/>
  <c r="N1283" i="3"/>
  <c r="M1283" i="3"/>
  <c r="AB1280" i="3"/>
  <c r="AA1280" i="3"/>
  <c r="Z1280" i="3"/>
  <c r="Y1280" i="3"/>
  <c r="X1280" i="3"/>
  <c r="W1280" i="3"/>
  <c r="V1280" i="3"/>
  <c r="AB1277" i="3"/>
  <c r="AA1277" i="3"/>
  <c r="Z1277" i="3"/>
  <c r="Y1277" i="3"/>
  <c r="X1277" i="3"/>
  <c r="W1277" i="3"/>
  <c r="V1277" i="3"/>
  <c r="T1277" i="3"/>
  <c r="S1277" i="3"/>
  <c r="R1277" i="3"/>
  <c r="Q1277" i="3"/>
  <c r="P1277" i="3"/>
  <c r="O1277" i="3"/>
  <c r="N1277" i="3"/>
  <c r="M1277" i="3"/>
  <c r="AB1274" i="3"/>
  <c r="AA1274" i="3"/>
  <c r="Z1274" i="3"/>
  <c r="Y1274" i="3"/>
  <c r="X1274" i="3"/>
  <c r="W1274" i="3"/>
  <c r="V1274" i="3"/>
  <c r="AB1271" i="3"/>
  <c r="AA1271" i="3"/>
  <c r="Z1271" i="3"/>
  <c r="Y1271" i="3"/>
  <c r="X1271" i="3"/>
  <c r="W1271" i="3"/>
  <c r="V1271" i="3"/>
  <c r="T1271" i="3"/>
  <c r="S1271" i="3"/>
  <c r="R1271" i="3"/>
  <c r="Q1271" i="3"/>
  <c r="P1271" i="3"/>
  <c r="O1271" i="3"/>
  <c r="N1271" i="3"/>
  <c r="M1271" i="3"/>
  <c r="AB1268" i="3"/>
  <c r="AA1268" i="3"/>
  <c r="Z1268" i="3"/>
  <c r="Y1268" i="3"/>
  <c r="X1268" i="3"/>
  <c r="W1268" i="3"/>
  <c r="V1268" i="3"/>
  <c r="AB1265" i="3"/>
  <c r="AA1265" i="3"/>
  <c r="Z1265" i="3"/>
  <c r="Y1265" i="3"/>
  <c r="X1265" i="3"/>
  <c r="W1265" i="3"/>
  <c r="V1265" i="3"/>
  <c r="T1265" i="3"/>
  <c r="S1265" i="3"/>
  <c r="R1265" i="3"/>
  <c r="Q1265" i="3"/>
  <c r="P1265" i="3"/>
  <c r="O1265" i="3"/>
  <c r="N1265" i="3"/>
  <c r="M1265" i="3"/>
  <c r="AB1262" i="3"/>
  <c r="AA1262" i="3"/>
  <c r="Z1262" i="3"/>
  <c r="Y1262" i="3"/>
  <c r="X1262" i="3"/>
  <c r="W1262" i="3"/>
  <c r="V1262" i="3"/>
  <c r="AB1259" i="3"/>
  <c r="AA1259" i="3"/>
  <c r="Z1259" i="3"/>
  <c r="Y1259" i="3"/>
  <c r="X1259" i="3"/>
  <c r="W1259" i="3"/>
  <c r="V1259" i="3"/>
  <c r="T1259" i="3"/>
  <c r="S1259" i="3"/>
  <c r="R1259" i="3"/>
  <c r="Q1259" i="3"/>
  <c r="P1259" i="3"/>
  <c r="O1259" i="3"/>
  <c r="N1259" i="3"/>
  <c r="M1259" i="3"/>
  <c r="AB1256" i="3"/>
  <c r="AA1256" i="3"/>
  <c r="Z1256" i="3"/>
  <c r="Y1256" i="3"/>
  <c r="X1256" i="3"/>
  <c r="W1256" i="3"/>
  <c r="V1256" i="3"/>
  <c r="AB1253" i="3"/>
  <c r="AA1253" i="3"/>
  <c r="Z1253" i="3"/>
  <c r="Y1253" i="3"/>
  <c r="X1253" i="3"/>
  <c r="W1253" i="3"/>
  <c r="V1253" i="3"/>
  <c r="T1253" i="3"/>
  <c r="S1253" i="3"/>
  <c r="R1253" i="3"/>
  <c r="Q1253" i="3"/>
  <c r="P1253" i="3"/>
  <c r="O1253" i="3"/>
  <c r="N1253" i="3"/>
  <c r="M1253" i="3"/>
  <c r="AB1250" i="3"/>
  <c r="AA1250" i="3"/>
  <c r="Z1250" i="3"/>
  <c r="Y1250" i="3"/>
  <c r="X1250" i="3"/>
  <c r="W1250" i="3"/>
  <c r="V1250" i="3"/>
  <c r="AB1247" i="3"/>
  <c r="AA1247" i="3"/>
  <c r="Z1247" i="3"/>
  <c r="Y1247" i="3"/>
  <c r="X1247" i="3"/>
  <c r="W1247" i="3"/>
  <c r="V1247" i="3"/>
  <c r="T1247" i="3"/>
  <c r="S1247" i="3"/>
  <c r="R1247" i="3"/>
  <c r="Q1247" i="3"/>
  <c r="P1247" i="3"/>
  <c r="O1247" i="3"/>
  <c r="N1247" i="3"/>
  <c r="M1247" i="3"/>
  <c r="AB1244" i="3"/>
  <c r="AA1244" i="3"/>
  <c r="Z1244" i="3"/>
  <c r="Y1244" i="3"/>
  <c r="X1244" i="3"/>
  <c r="W1244" i="3"/>
  <c r="V1244" i="3"/>
  <c r="AB1241" i="3"/>
  <c r="AA1241" i="3"/>
  <c r="Z1241" i="3"/>
  <c r="Y1241" i="3"/>
  <c r="X1241" i="3"/>
  <c r="W1241" i="3"/>
  <c r="V1241" i="3"/>
  <c r="T1241" i="3"/>
  <c r="S1241" i="3"/>
  <c r="R1241" i="3"/>
  <c r="Q1241" i="3"/>
  <c r="P1241" i="3"/>
  <c r="O1241" i="3"/>
  <c r="N1241" i="3"/>
  <c r="M1241" i="3"/>
  <c r="AB1238" i="3"/>
  <c r="AA1238" i="3"/>
  <c r="Z1238" i="3"/>
  <c r="Y1238" i="3"/>
  <c r="X1238" i="3"/>
  <c r="W1238" i="3"/>
  <c r="V1238" i="3"/>
  <c r="AB1235" i="3"/>
  <c r="AA1235" i="3"/>
  <c r="Z1235" i="3"/>
  <c r="Y1235" i="3"/>
  <c r="X1235" i="3"/>
  <c r="W1235" i="3"/>
  <c r="V1235" i="3"/>
  <c r="T1235" i="3"/>
  <c r="S1235" i="3"/>
  <c r="R1235" i="3"/>
  <c r="Q1235" i="3"/>
  <c r="P1235" i="3"/>
  <c r="O1235" i="3"/>
  <c r="N1235" i="3"/>
  <c r="M1235" i="3"/>
  <c r="AB1232" i="3"/>
  <c r="AA1232" i="3"/>
  <c r="Z1232" i="3"/>
  <c r="Y1232" i="3"/>
  <c r="X1232" i="3"/>
  <c r="W1232" i="3"/>
  <c r="V1232" i="3"/>
  <c r="AB1229" i="3"/>
  <c r="AA1229" i="3"/>
  <c r="Z1229" i="3"/>
  <c r="Y1229" i="3"/>
  <c r="X1229" i="3"/>
  <c r="W1229" i="3"/>
  <c r="V1229" i="3"/>
  <c r="T1229" i="3"/>
  <c r="S1229" i="3"/>
  <c r="R1229" i="3"/>
  <c r="Q1229" i="3"/>
  <c r="P1229" i="3"/>
  <c r="O1229" i="3"/>
  <c r="N1229" i="3"/>
  <c r="M1229" i="3"/>
  <c r="AB1226" i="3"/>
  <c r="AA1226" i="3"/>
  <c r="Z1226" i="3"/>
  <c r="Y1226" i="3"/>
  <c r="X1226" i="3"/>
  <c r="W1226" i="3"/>
  <c r="V1226" i="3"/>
  <c r="AB1223" i="3"/>
  <c r="AA1223" i="3"/>
  <c r="Z1223" i="3"/>
  <c r="Y1223" i="3"/>
  <c r="X1223" i="3"/>
  <c r="W1223" i="3"/>
  <c r="V1223" i="3"/>
  <c r="T1223" i="3"/>
  <c r="S1223" i="3"/>
  <c r="R1223" i="3"/>
  <c r="Q1223" i="3"/>
  <c r="P1223" i="3"/>
  <c r="O1223" i="3"/>
  <c r="N1223" i="3"/>
  <c r="M1223" i="3"/>
  <c r="AB1220" i="3"/>
  <c r="AA1220" i="3"/>
  <c r="Z1220" i="3"/>
  <c r="Y1220" i="3"/>
  <c r="X1220" i="3"/>
  <c r="W1220" i="3"/>
  <c r="V1220" i="3"/>
  <c r="AB1217" i="3"/>
  <c r="AA1217" i="3"/>
  <c r="Z1217" i="3"/>
  <c r="Y1217" i="3"/>
  <c r="X1217" i="3"/>
  <c r="W1217" i="3"/>
  <c r="V1217" i="3"/>
  <c r="T1217" i="3"/>
  <c r="S1217" i="3"/>
  <c r="R1217" i="3"/>
  <c r="Q1217" i="3"/>
  <c r="P1217" i="3"/>
  <c r="O1217" i="3"/>
  <c r="N1217" i="3"/>
  <c r="M1217" i="3"/>
  <c r="AB1214" i="3"/>
  <c r="AA1214" i="3"/>
  <c r="Z1214" i="3"/>
  <c r="Y1214" i="3"/>
  <c r="X1214" i="3"/>
  <c r="W1214" i="3"/>
  <c r="V1214" i="3"/>
  <c r="AB1211" i="3"/>
  <c r="AA1211" i="3"/>
  <c r="Z1211" i="3"/>
  <c r="Y1211" i="3"/>
  <c r="X1211" i="3"/>
  <c r="W1211" i="3"/>
  <c r="V1211" i="3"/>
  <c r="T1211" i="3"/>
  <c r="S1211" i="3"/>
  <c r="R1211" i="3"/>
  <c r="Q1211" i="3"/>
  <c r="P1211" i="3"/>
  <c r="O1211" i="3"/>
  <c r="N1211" i="3"/>
  <c r="M1211" i="3"/>
  <c r="AB1208" i="3"/>
  <c r="AA1208" i="3"/>
  <c r="Z1208" i="3"/>
  <c r="Y1208" i="3"/>
  <c r="X1208" i="3"/>
  <c r="W1208" i="3"/>
  <c r="V1208" i="3"/>
  <c r="AB1205" i="3"/>
  <c r="AA1205" i="3"/>
  <c r="Z1205" i="3"/>
  <c r="Y1205" i="3"/>
  <c r="X1205" i="3"/>
  <c r="W1205" i="3"/>
  <c r="V1205" i="3"/>
  <c r="T1205" i="3"/>
  <c r="S1205" i="3"/>
  <c r="R1205" i="3"/>
  <c r="Q1205" i="3"/>
  <c r="P1205" i="3"/>
  <c r="O1205" i="3"/>
  <c r="N1205" i="3"/>
  <c r="M1205" i="3"/>
  <c r="AB1202" i="3"/>
  <c r="AA1202" i="3"/>
  <c r="Z1202" i="3"/>
  <c r="Y1202" i="3"/>
  <c r="X1202" i="3"/>
  <c r="W1202" i="3"/>
  <c r="V1202" i="3"/>
  <c r="AB1199" i="3"/>
  <c r="AA1199" i="3"/>
  <c r="Z1199" i="3"/>
  <c r="Y1199" i="3"/>
  <c r="X1199" i="3"/>
  <c r="W1199" i="3"/>
  <c r="V1199" i="3"/>
  <c r="T1199" i="3"/>
  <c r="S1199" i="3"/>
  <c r="R1199" i="3"/>
  <c r="Q1199" i="3"/>
  <c r="P1199" i="3"/>
  <c r="O1199" i="3"/>
  <c r="N1199" i="3"/>
  <c r="M1199" i="3"/>
  <c r="AB1196" i="3"/>
  <c r="AA1196" i="3"/>
  <c r="Z1196" i="3"/>
  <c r="Y1196" i="3"/>
  <c r="X1196" i="3"/>
  <c r="W1196" i="3"/>
  <c r="V1196" i="3"/>
  <c r="AB1193" i="3"/>
  <c r="AA1193" i="3"/>
  <c r="Z1193" i="3"/>
  <c r="Y1193" i="3"/>
  <c r="X1193" i="3"/>
  <c r="W1193" i="3"/>
  <c r="V1193" i="3"/>
  <c r="T1193" i="3"/>
  <c r="S1193" i="3"/>
  <c r="R1193" i="3"/>
  <c r="Q1193" i="3"/>
  <c r="P1193" i="3"/>
  <c r="O1193" i="3"/>
  <c r="N1193" i="3"/>
  <c r="M1193" i="3"/>
  <c r="AB1190" i="3"/>
  <c r="AA1190" i="3"/>
  <c r="Z1190" i="3"/>
  <c r="Y1190" i="3"/>
  <c r="X1190" i="3"/>
  <c r="W1190" i="3"/>
  <c r="V1190" i="3"/>
  <c r="AB1187" i="3"/>
  <c r="AA1187" i="3"/>
  <c r="Z1187" i="3"/>
  <c r="Y1187" i="3"/>
  <c r="X1187" i="3"/>
  <c r="W1187" i="3"/>
  <c r="V1187" i="3"/>
  <c r="T1187" i="3"/>
  <c r="S1187" i="3"/>
  <c r="R1187" i="3"/>
  <c r="Q1187" i="3"/>
  <c r="P1187" i="3"/>
  <c r="O1187" i="3"/>
  <c r="N1187" i="3"/>
  <c r="M1187" i="3"/>
  <c r="AB1184" i="3"/>
  <c r="AA1184" i="3"/>
  <c r="Z1184" i="3"/>
  <c r="Y1184" i="3"/>
  <c r="X1184" i="3"/>
  <c r="W1184" i="3"/>
  <c r="V1184" i="3"/>
  <c r="AB1181" i="3"/>
  <c r="AA1181" i="3"/>
  <c r="Z1181" i="3"/>
  <c r="Y1181" i="3"/>
  <c r="X1181" i="3"/>
  <c r="W1181" i="3"/>
  <c r="V1181" i="3"/>
  <c r="T1181" i="3"/>
  <c r="S1181" i="3"/>
  <c r="R1181" i="3"/>
  <c r="Q1181" i="3"/>
  <c r="P1181" i="3"/>
  <c r="O1181" i="3"/>
  <c r="N1181" i="3"/>
  <c r="M1181" i="3"/>
  <c r="AB1178" i="3"/>
  <c r="AA1178" i="3"/>
  <c r="Z1178" i="3"/>
  <c r="Y1178" i="3"/>
  <c r="X1178" i="3"/>
  <c r="W1178" i="3"/>
  <c r="V1178" i="3"/>
  <c r="AB1175" i="3"/>
  <c r="AA1175" i="3"/>
  <c r="Z1175" i="3"/>
  <c r="Y1175" i="3"/>
  <c r="X1175" i="3"/>
  <c r="W1175" i="3"/>
  <c r="V1175" i="3"/>
  <c r="T1175" i="3"/>
  <c r="S1175" i="3"/>
  <c r="R1175" i="3"/>
  <c r="Q1175" i="3"/>
  <c r="P1175" i="3"/>
  <c r="O1175" i="3"/>
  <c r="N1175" i="3"/>
  <c r="M1175" i="3"/>
  <c r="AB1172" i="3"/>
  <c r="AA1172" i="3"/>
  <c r="Z1172" i="3"/>
  <c r="Y1172" i="3"/>
  <c r="X1172" i="3"/>
  <c r="W1172" i="3"/>
  <c r="V1172" i="3"/>
  <c r="AB1169" i="3"/>
  <c r="AA1169" i="3"/>
  <c r="Z1169" i="3"/>
  <c r="Y1169" i="3"/>
  <c r="X1169" i="3"/>
  <c r="W1169" i="3"/>
  <c r="V1169" i="3"/>
  <c r="T1169" i="3"/>
  <c r="S1169" i="3"/>
  <c r="R1169" i="3"/>
  <c r="Q1169" i="3"/>
  <c r="P1169" i="3"/>
  <c r="O1169" i="3"/>
  <c r="N1169" i="3"/>
  <c r="M1169" i="3"/>
  <c r="AB1166" i="3"/>
  <c r="AA1166" i="3"/>
  <c r="Z1166" i="3"/>
  <c r="Y1166" i="3"/>
  <c r="X1166" i="3"/>
  <c r="W1166" i="3"/>
  <c r="V1166" i="3"/>
  <c r="AB1163" i="3"/>
  <c r="AA1163" i="3"/>
  <c r="Z1163" i="3"/>
  <c r="Y1163" i="3"/>
  <c r="X1163" i="3"/>
  <c r="W1163" i="3"/>
  <c r="V1163" i="3"/>
  <c r="T1163" i="3"/>
  <c r="S1163" i="3"/>
  <c r="R1163" i="3"/>
  <c r="Q1163" i="3"/>
  <c r="P1163" i="3"/>
  <c r="O1163" i="3"/>
  <c r="N1163" i="3"/>
  <c r="M1163" i="3"/>
  <c r="AB1160" i="3"/>
  <c r="AA1160" i="3"/>
  <c r="Z1160" i="3"/>
  <c r="Y1160" i="3"/>
  <c r="X1160" i="3"/>
  <c r="W1160" i="3"/>
  <c r="V1160" i="3"/>
  <c r="AB1157" i="3"/>
  <c r="AA1157" i="3"/>
  <c r="Z1157" i="3"/>
  <c r="Y1157" i="3"/>
  <c r="X1157" i="3"/>
  <c r="W1157" i="3"/>
  <c r="V1157" i="3"/>
  <c r="T1157" i="3"/>
  <c r="S1157" i="3"/>
  <c r="R1157" i="3"/>
  <c r="Q1157" i="3"/>
  <c r="P1157" i="3"/>
  <c r="O1157" i="3"/>
  <c r="N1157" i="3"/>
  <c r="M1157" i="3"/>
  <c r="AB1154" i="3"/>
  <c r="AA1154" i="3"/>
  <c r="Z1154" i="3"/>
  <c r="Y1154" i="3"/>
  <c r="X1154" i="3"/>
  <c r="W1154" i="3"/>
  <c r="V1154" i="3"/>
  <c r="AB1151" i="3"/>
  <c r="AA1151" i="3"/>
  <c r="Z1151" i="3"/>
  <c r="Y1151" i="3"/>
  <c r="X1151" i="3"/>
  <c r="W1151" i="3"/>
  <c r="V1151" i="3"/>
  <c r="T1151" i="3"/>
  <c r="S1151" i="3"/>
  <c r="R1151" i="3"/>
  <c r="Q1151" i="3"/>
  <c r="P1151" i="3"/>
  <c r="O1151" i="3"/>
  <c r="N1151" i="3"/>
  <c r="M1151" i="3"/>
  <c r="AB1148" i="3"/>
  <c r="AA1148" i="3"/>
  <c r="Z1148" i="3"/>
  <c r="Y1148" i="3"/>
  <c r="X1148" i="3"/>
  <c r="W1148" i="3"/>
  <c r="V1148" i="3"/>
  <c r="AB1145" i="3"/>
  <c r="AA1145" i="3"/>
  <c r="Z1145" i="3"/>
  <c r="Y1145" i="3"/>
  <c r="X1145" i="3"/>
  <c r="W1145" i="3"/>
  <c r="V1145" i="3"/>
  <c r="T1145" i="3"/>
  <c r="S1145" i="3"/>
  <c r="R1145" i="3"/>
  <c r="Q1145" i="3"/>
  <c r="P1145" i="3"/>
  <c r="O1145" i="3"/>
  <c r="N1145" i="3"/>
  <c r="M1145" i="3"/>
  <c r="AB1142" i="3"/>
  <c r="AA1142" i="3"/>
  <c r="Z1142" i="3"/>
  <c r="Y1142" i="3"/>
  <c r="X1142" i="3"/>
  <c r="W1142" i="3"/>
  <c r="V1142" i="3"/>
  <c r="AB1139" i="3"/>
  <c r="AA1139" i="3"/>
  <c r="Z1139" i="3"/>
  <c r="Y1139" i="3"/>
  <c r="X1139" i="3"/>
  <c r="W1139" i="3"/>
  <c r="V1139" i="3"/>
  <c r="T1139" i="3"/>
  <c r="S1139" i="3"/>
  <c r="R1139" i="3"/>
  <c r="Q1139" i="3"/>
  <c r="P1139" i="3"/>
  <c r="O1139" i="3"/>
  <c r="N1139" i="3"/>
  <c r="AB1136" i="3"/>
  <c r="AA1136" i="3"/>
  <c r="Z1136" i="3"/>
  <c r="Y1136" i="3"/>
  <c r="X1136" i="3"/>
  <c r="W1136" i="3"/>
  <c r="AB1133" i="3"/>
  <c r="AA1133" i="3"/>
  <c r="Z1133" i="3"/>
  <c r="Y1133" i="3"/>
  <c r="X1133" i="3"/>
  <c r="W1133" i="3"/>
  <c r="V1133" i="3"/>
  <c r="T1133" i="3"/>
  <c r="S1133" i="3"/>
  <c r="R1133" i="3"/>
  <c r="Q1133" i="3"/>
  <c r="P1133" i="3"/>
  <c r="O1133" i="3"/>
  <c r="N1133" i="3"/>
  <c r="M1133" i="3"/>
  <c r="AB1130" i="3"/>
  <c r="AA1130" i="3"/>
  <c r="Z1130" i="3"/>
  <c r="Y1130" i="3"/>
  <c r="X1130" i="3"/>
  <c r="W1130" i="3"/>
  <c r="V1130" i="3"/>
  <c r="AB1127" i="3"/>
  <c r="AA1127" i="3"/>
  <c r="Z1127" i="3"/>
  <c r="Y1127" i="3"/>
  <c r="X1127" i="3"/>
  <c r="W1127" i="3"/>
  <c r="V1127" i="3"/>
  <c r="T1127" i="3"/>
  <c r="S1127" i="3"/>
  <c r="R1127" i="3"/>
  <c r="Q1127" i="3"/>
  <c r="P1127" i="3"/>
  <c r="O1127" i="3"/>
  <c r="N1127" i="3"/>
  <c r="M1127" i="3"/>
  <c r="AB1124" i="3"/>
  <c r="AA1124" i="3"/>
  <c r="Z1124" i="3"/>
  <c r="Y1124" i="3"/>
  <c r="X1124" i="3"/>
  <c r="W1124" i="3"/>
  <c r="V1124" i="3"/>
  <c r="AB1121" i="3"/>
  <c r="AA1121" i="3"/>
  <c r="Z1121" i="3"/>
  <c r="Y1121" i="3"/>
  <c r="X1121" i="3"/>
  <c r="W1121" i="3"/>
  <c r="V1121" i="3"/>
  <c r="T1121" i="3"/>
  <c r="S1121" i="3"/>
  <c r="R1121" i="3"/>
  <c r="Q1121" i="3"/>
  <c r="P1121" i="3"/>
  <c r="O1121" i="3"/>
  <c r="N1121" i="3"/>
  <c r="M1121" i="3"/>
  <c r="AB1118" i="3"/>
  <c r="AA1118" i="3"/>
  <c r="Z1118" i="3"/>
  <c r="Y1118" i="3"/>
  <c r="X1118" i="3"/>
  <c r="W1118" i="3"/>
  <c r="V1118" i="3"/>
  <c r="AB1115" i="3"/>
  <c r="AA1115" i="3"/>
  <c r="Z1115" i="3"/>
  <c r="Y1115" i="3"/>
  <c r="X1115" i="3"/>
  <c r="W1115" i="3"/>
  <c r="V1115" i="3"/>
  <c r="T1115" i="3"/>
  <c r="S1115" i="3"/>
  <c r="R1115" i="3"/>
  <c r="Q1115" i="3"/>
  <c r="P1115" i="3"/>
  <c r="O1115" i="3"/>
  <c r="N1115" i="3"/>
  <c r="M1115" i="3"/>
  <c r="AB1112" i="3"/>
  <c r="AA1112" i="3"/>
  <c r="Z1112" i="3"/>
  <c r="Y1112" i="3"/>
  <c r="X1112" i="3"/>
  <c r="W1112" i="3"/>
  <c r="V1112" i="3"/>
  <c r="AB1109" i="3"/>
  <c r="AA1109" i="3"/>
  <c r="Z1109" i="3"/>
  <c r="Y1109" i="3"/>
  <c r="X1109" i="3"/>
  <c r="W1109" i="3"/>
  <c r="V1109" i="3"/>
  <c r="T1109" i="3"/>
  <c r="S1109" i="3"/>
  <c r="R1109" i="3"/>
  <c r="Q1109" i="3"/>
  <c r="P1109" i="3"/>
  <c r="O1109" i="3"/>
  <c r="N1109" i="3"/>
  <c r="M1109" i="3"/>
  <c r="AB1106" i="3"/>
  <c r="AA1106" i="3"/>
  <c r="Z1106" i="3"/>
  <c r="Y1106" i="3"/>
  <c r="X1106" i="3"/>
  <c r="W1106" i="3"/>
  <c r="V1106" i="3"/>
  <c r="AB1103" i="3"/>
  <c r="AA1103" i="3"/>
  <c r="Z1103" i="3"/>
  <c r="Y1103" i="3"/>
  <c r="X1103" i="3"/>
  <c r="W1103" i="3"/>
  <c r="V1103" i="3"/>
  <c r="T1103" i="3"/>
  <c r="S1103" i="3"/>
  <c r="R1103" i="3"/>
  <c r="Q1103" i="3"/>
  <c r="P1103" i="3"/>
  <c r="O1103" i="3"/>
  <c r="N1103" i="3"/>
  <c r="M1103" i="3"/>
  <c r="AB1100" i="3"/>
  <c r="AA1100" i="3"/>
  <c r="Z1100" i="3"/>
  <c r="Y1100" i="3"/>
  <c r="X1100" i="3"/>
  <c r="W1100" i="3"/>
  <c r="V1100" i="3"/>
  <c r="AB1097" i="3"/>
  <c r="AA1097" i="3"/>
  <c r="Z1097" i="3"/>
  <c r="Y1097" i="3"/>
  <c r="X1097" i="3"/>
  <c r="W1097" i="3"/>
  <c r="V1097" i="3"/>
  <c r="T1097" i="3"/>
  <c r="S1097" i="3"/>
  <c r="R1097" i="3"/>
  <c r="Q1097" i="3"/>
  <c r="P1097" i="3"/>
  <c r="O1097" i="3"/>
  <c r="N1097" i="3"/>
  <c r="M1097" i="3"/>
  <c r="AB1094" i="3"/>
  <c r="AA1094" i="3"/>
  <c r="Z1094" i="3"/>
  <c r="Y1094" i="3"/>
  <c r="X1094" i="3"/>
  <c r="W1094" i="3"/>
  <c r="V1094" i="3"/>
  <c r="AB1091" i="3"/>
  <c r="AA1091" i="3"/>
  <c r="Z1091" i="3"/>
  <c r="Y1091" i="3"/>
  <c r="X1091" i="3"/>
  <c r="W1091" i="3"/>
  <c r="V1091" i="3"/>
  <c r="T1091" i="3"/>
  <c r="S1091" i="3"/>
  <c r="R1091" i="3"/>
  <c r="Q1091" i="3"/>
  <c r="P1091" i="3"/>
  <c r="O1091" i="3"/>
  <c r="N1091" i="3"/>
  <c r="M1091" i="3"/>
  <c r="AB1088" i="3"/>
  <c r="AA1088" i="3"/>
  <c r="Z1088" i="3"/>
  <c r="Y1088" i="3"/>
  <c r="X1088" i="3"/>
  <c r="W1088" i="3"/>
  <c r="V1088" i="3"/>
  <c r="AB1085" i="3"/>
  <c r="AA1085" i="3"/>
  <c r="Z1085" i="3"/>
  <c r="Y1085" i="3"/>
  <c r="X1085" i="3"/>
  <c r="W1085" i="3"/>
  <c r="V1085" i="3"/>
  <c r="T1085" i="3"/>
  <c r="S1085" i="3"/>
  <c r="R1085" i="3"/>
  <c r="Q1085" i="3"/>
  <c r="P1085" i="3"/>
  <c r="O1085" i="3"/>
  <c r="N1085" i="3"/>
  <c r="M1085" i="3"/>
  <c r="AB1082" i="3"/>
  <c r="AA1082" i="3"/>
  <c r="Z1082" i="3"/>
  <c r="Y1082" i="3"/>
  <c r="X1082" i="3"/>
  <c r="W1082" i="3"/>
  <c r="V1082" i="3"/>
  <c r="AB1079" i="3"/>
  <c r="AA1079" i="3"/>
  <c r="Z1079" i="3"/>
  <c r="Y1079" i="3"/>
  <c r="X1079" i="3"/>
  <c r="W1079" i="3"/>
  <c r="V1079" i="3"/>
  <c r="T1079" i="3"/>
  <c r="S1079" i="3"/>
  <c r="R1079" i="3"/>
  <c r="Q1079" i="3"/>
  <c r="P1079" i="3"/>
  <c r="O1079" i="3"/>
  <c r="N1079" i="3"/>
  <c r="M1079" i="3"/>
  <c r="AB1076" i="3"/>
  <c r="AA1076" i="3"/>
  <c r="Z1076" i="3"/>
  <c r="Y1076" i="3"/>
  <c r="X1076" i="3"/>
  <c r="W1076" i="3"/>
  <c r="V1076" i="3"/>
  <c r="AB1073" i="3"/>
  <c r="AA1073" i="3"/>
  <c r="Z1073" i="3"/>
  <c r="Y1073" i="3"/>
  <c r="X1073" i="3"/>
  <c r="W1073" i="3"/>
  <c r="V1073" i="3"/>
  <c r="T1073" i="3"/>
  <c r="S1073" i="3"/>
  <c r="R1073" i="3"/>
  <c r="Q1073" i="3"/>
  <c r="P1073" i="3"/>
  <c r="O1073" i="3"/>
  <c r="N1073" i="3"/>
  <c r="M1073" i="3"/>
  <c r="AB1070" i="3"/>
  <c r="AA1070" i="3"/>
  <c r="Z1070" i="3"/>
  <c r="Y1070" i="3"/>
  <c r="X1070" i="3"/>
  <c r="W1070" i="3"/>
  <c r="V1070" i="3"/>
  <c r="AB1067" i="3"/>
  <c r="AA1067" i="3"/>
  <c r="Z1067" i="3"/>
  <c r="Y1067" i="3"/>
  <c r="X1067" i="3"/>
  <c r="W1067" i="3"/>
  <c r="V1067" i="3"/>
  <c r="T1067" i="3"/>
  <c r="S1067" i="3"/>
  <c r="R1067" i="3"/>
  <c r="Q1067" i="3"/>
  <c r="P1067" i="3"/>
  <c r="O1067" i="3"/>
  <c r="N1067" i="3"/>
  <c r="M1067" i="3"/>
  <c r="AB1064" i="3"/>
  <c r="AA1064" i="3"/>
  <c r="Z1064" i="3"/>
  <c r="Y1064" i="3"/>
  <c r="X1064" i="3"/>
  <c r="W1064" i="3"/>
  <c r="V1064" i="3"/>
  <c r="AB1061" i="3"/>
  <c r="AA1061" i="3"/>
  <c r="Z1061" i="3"/>
  <c r="Y1061" i="3"/>
  <c r="X1061" i="3"/>
  <c r="W1061" i="3"/>
  <c r="V1061" i="3"/>
  <c r="T1061" i="3"/>
  <c r="S1061" i="3"/>
  <c r="R1061" i="3"/>
  <c r="Q1061" i="3"/>
  <c r="P1061" i="3"/>
  <c r="O1061" i="3"/>
  <c r="N1061" i="3"/>
  <c r="M1061" i="3"/>
  <c r="AB1058" i="3"/>
  <c r="AA1058" i="3"/>
  <c r="Z1058" i="3"/>
  <c r="Y1058" i="3"/>
  <c r="X1058" i="3"/>
  <c r="W1058" i="3"/>
  <c r="V1058" i="3"/>
  <c r="AB1055" i="3"/>
  <c r="AA1055" i="3"/>
  <c r="Z1055" i="3"/>
  <c r="Y1055" i="3"/>
  <c r="X1055" i="3"/>
  <c r="W1055" i="3"/>
  <c r="V1055" i="3"/>
  <c r="T1055" i="3"/>
  <c r="S1055" i="3"/>
  <c r="R1055" i="3"/>
  <c r="Q1055" i="3"/>
  <c r="P1055" i="3"/>
  <c r="O1055" i="3"/>
  <c r="N1055" i="3"/>
  <c r="M1055" i="3"/>
  <c r="AB1052" i="3"/>
  <c r="AA1052" i="3"/>
  <c r="Z1052" i="3"/>
  <c r="Y1052" i="3"/>
  <c r="X1052" i="3"/>
  <c r="W1052" i="3"/>
  <c r="V1052" i="3"/>
  <c r="AB1049" i="3"/>
  <c r="AA1049" i="3"/>
  <c r="Z1049" i="3"/>
  <c r="Y1049" i="3"/>
  <c r="X1049" i="3"/>
  <c r="W1049" i="3"/>
  <c r="V1049" i="3"/>
  <c r="T1049" i="3"/>
  <c r="S1049" i="3"/>
  <c r="R1049" i="3"/>
  <c r="Q1049" i="3"/>
  <c r="P1049" i="3"/>
  <c r="O1049" i="3"/>
  <c r="N1049" i="3"/>
  <c r="M1049" i="3"/>
  <c r="AB1046" i="3"/>
  <c r="AA1046" i="3"/>
  <c r="Z1046" i="3"/>
  <c r="Y1046" i="3"/>
  <c r="X1046" i="3"/>
  <c r="W1046" i="3"/>
  <c r="V1046" i="3"/>
  <c r="AB1043" i="3"/>
  <c r="AA1043" i="3"/>
  <c r="Z1043" i="3"/>
  <c r="Y1043" i="3"/>
  <c r="X1043" i="3"/>
  <c r="W1043" i="3"/>
  <c r="V1043" i="3"/>
  <c r="T1043" i="3"/>
  <c r="S1043" i="3"/>
  <c r="R1043" i="3"/>
  <c r="Q1043" i="3"/>
  <c r="P1043" i="3"/>
  <c r="O1043" i="3"/>
  <c r="N1043" i="3"/>
  <c r="M1043" i="3"/>
  <c r="AB1040" i="3"/>
  <c r="AA1040" i="3"/>
  <c r="Z1040" i="3"/>
  <c r="Y1040" i="3"/>
  <c r="X1040" i="3"/>
  <c r="W1040" i="3"/>
  <c r="V1040" i="3"/>
  <c r="AB1037" i="3"/>
  <c r="AA1037" i="3"/>
  <c r="Z1037" i="3"/>
  <c r="Y1037" i="3"/>
  <c r="X1037" i="3"/>
  <c r="W1037" i="3"/>
  <c r="V1037" i="3"/>
  <c r="T1037" i="3"/>
  <c r="S1037" i="3"/>
  <c r="R1037" i="3"/>
  <c r="Q1037" i="3"/>
  <c r="P1037" i="3"/>
  <c r="O1037" i="3"/>
  <c r="N1037" i="3"/>
  <c r="M1037" i="3"/>
  <c r="AB1034" i="3"/>
  <c r="AA1034" i="3"/>
  <c r="Z1034" i="3"/>
  <c r="Y1034" i="3"/>
  <c r="X1034" i="3"/>
  <c r="W1034" i="3"/>
  <c r="V1034" i="3"/>
  <c r="AB1031" i="3"/>
  <c r="AA1031" i="3"/>
  <c r="Z1031" i="3"/>
  <c r="Y1031" i="3"/>
  <c r="X1031" i="3"/>
  <c r="W1031" i="3"/>
  <c r="V1031" i="3"/>
  <c r="T1031" i="3"/>
  <c r="S1031" i="3"/>
  <c r="R1031" i="3"/>
  <c r="Q1031" i="3"/>
  <c r="P1031" i="3"/>
  <c r="O1031" i="3"/>
  <c r="N1031" i="3"/>
  <c r="M1031" i="3"/>
  <c r="AB1028" i="3"/>
  <c r="AA1028" i="3"/>
  <c r="Z1028" i="3"/>
  <c r="Y1028" i="3"/>
  <c r="X1028" i="3"/>
  <c r="W1028" i="3"/>
  <c r="V1028" i="3"/>
  <c r="AB1025" i="3"/>
  <c r="AA1025" i="3"/>
  <c r="Z1025" i="3"/>
  <c r="Y1025" i="3"/>
  <c r="X1025" i="3"/>
  <c r="W1025" i="3"/>
  <c r="V1025" i="3"/>
  <c r="T1025" i="3"/>
  <c r="S1025" i="3"/>
  <c r="R1025" i="3"/>
  <c r="Q1025" i="3"/>
  <c r="P1025" i="3"/>
  <c r="O1025" i="3"/>
  <c r="N1025" i="3"/>
  <c r="M1025" i="3"/>
  <c r="AB1022" i="3"/>
  <c r="AA1022" i="3"/>
  <c r="Z1022" i="3"/>
  <c r="Y1022" i="3"/>
  <c r="X1022" i="3"/>
  <c r="W1022" i="3"/>
  <c r="V1022" i="3"/>
  <c r="AB1019" i="3"/>
  <c r="AA1019" i="3"/>
  <c r="Z1019" i="3"/>
  <c r="Y1019" i="3"/>
  <c r="X1019" i="3"/>
  <c r="W1019" i="3"/>
  <c r="V1019" i="3"/>
  <c r="T1019" i="3"/>
  <c r="S1019" i="3"/>
  <c r="R1019" i="3"/>
  <c r="Q1019" i="3"/>
  <c r="P1019" i="3"/>
  <c r="O1019" i="3"/>
  <c r="N1019" i="3"/>
  <c r="M1019" i="3"/>
  <c r="AB1016" i="3"/>
  <c r="AA1016" i="3"/>
  <c r="Z1016" i="3"/>
  <c r="Y1016" i="3"/>
  <c r="X1016" i="3"/>
  <c r="W1016" i="3"/>
  <c r="V1016" i="3"/>
  <c r="AB1013" i="3"/>
  <c r="AA1013" i="3"/>
  <c r="Z1013" i="3"/>
  <c r="Y1013" i="3"/>
  <c r="X1013" i="3"/>
  <c r="W1013" i="3"/>
  <c r="V1013" i="3"/>
  <c r="T1013" i="3"/>
  <c r="S1013" i="3"/>
  <c r="R1013" i="3"/>
  <c r="Q1013" i="3"/>
  <c r="P1013" i="3"/>
  <c r="O1013" i="3"/>
  <c r="N1013" i="3"/>
  <c r="M1013" i="3"/>
  <c r="AB1010" i="3"/>
  <c r="AA1010" i="3"/>
  <c r="Z1010" i="3"/>
  <c r="Y1010" i="3"/>
  <c r="X1010" i="3"/>
  <c r="W1010" i="3"/>
  <c r="V1010" i="3"/>
  <c r="AB1007" i="3"/>
  <c r="AA1007" i="3"/>
  <c r="Z1007" i="3"/>
  <c r="Y1007" i="3"/>
  <c r="X1007" i="3"/>
  <c r="W1007" i="3"/>
  <c r="V1007" i="3"/>
  <c r="T1007" i="3"/>
  <c r="S1007" i="3"/>
  <c r="R1007" i="3"/>
  <c r="Q1007" i="3"/>
  <c r="P1007" i="3"/>
  <c r="O1007" i="3"/>
  <c r="N1007" i="3"/>
  <c r="M1007" i="3"/>
  <c r="AB1004" i="3"/>
  <c r="AA1004" i="3"/>
  <c r="Z1004" i="3"/>
  <c r="Y1004" i="3"/>
  <c r="X1004" i="3"/>
  <c r="W1004" i="3"/>
  <c r="V1004" i="3"/>
  <c r="AB1001" i="3"/>
  <c r="AA1001" i="3"/>
  <c r="Z1001" i="3"/>
  <c r="Y1001" i="3"/>
  <c r="X1001" i="3"/>
  <c r="W1001" i="3"/>
  <c r="V1001" i="3"/>
  <c r="T1001" i="3"/>
  <c r="S1001" i="3"/>
  <c r="R1001" i="3"/>
  <c r="Q1001" i="3"/>
  <c r="P1001" i="3"/>
  <c r="O1001" i="3"/>
  <c r="N1001" i="3"/>
  <c r="M1001" i="3"/>
  <c r="AB998" i="3"/>
  <c r="AA998" i="3"/>
  <c r="Z998" i="3"/>
  <c r="Y998" i="3"/>
  <c r="X998" i="3"/>
  <c r="W998" i="3"/>
  <c r="V998" i="3"/>
  <c r="AB995" i="3"/>
  <c r="AA995" i="3"/>
  <c r="Z995" i="3"/>
  <c r="Y995" i="3"/>
  <c r="X995" i="3"/>
  <c r="W995" i="3"/>
  <c r="V995" i="3"/>
  <c r="T995" i="3"/>
  <c r="S995" i="3"/>
  <c r="R995" i="3"/>
  <c r="Q995" i="3"/>
  <c r="P995" i="3"/>
  <c r="O995" i="3"/>
  <c r="N995" i="3"/>
  <c r="M995" i="3"/>
  <c r="AB992" i="3"/>
  <c r="AA992" i="3"/>
  <c r="Z992" i="3"/>
  <c r="Y992" i="3"/>
  <c r="X992" i="3"/>
  <c r="W992" i="3"/>
  <c r="V992" i="3"/>
  <c r="AB989" i="3"/>
  <c r="AA989" i="3"/>
  <c r="Z989" i="3"/>
  <c r="Y989" i="3"/>
  <c r="X989" i="3"/>
  <c r="W989" i="3"/>
  <c r="V989" i="3"/>
  <c r="T989" i="3"/>
  <c r="S989" i="3"/>
  <c r="R989" i="3"/>
  <c r="Q989" i="3"/>
  <c r="P989" i="3"/>
  <c r="O989" i="3"/>
  <c r="N989" i="3"/>
  <c r="M989" i="3"/>
  <c r="AB986" i="3"/>
  <c r="AA986" i="3"/>
  <c r="Z986" i="3"/>
  <c r="Y986" i="3"/>
  <c r="X986" i="3"/>
  <c r="W986" i="3"/>
  <c r="V986" i="3"/>
  <c r="AB983" i="3"/>
  <c r="AA983" i="3"/>
  <c r="Z983" i="3"/>
  <c r="Y983" i="3"/>
  <c r="X983" i="3"/>
  <c r="W983" i="3"/>
  <c r="V983" i="3"/>
  <c r="T983" i="3"/>
  <c r="S983" i="3"/>
  <c r="R983" i="3"/>
  <c r="Q983" i="3"/>
  <c r="P983" i="3"/>
  <c r="O983" i="3"/>
  <c r="N983" i="3"/>
  <c r="M983" i="3"/>
  <c r="AB980" i="3"/>
  <c r="AA980" i="3"/>
  <c r="Z980" i="3"/>
  <c r="Y980" i="3"/>
  <c r="X980" i="3"/>
  <c r="W980" i="3"/>
  <c r="V980" i="3"/>
  <c r="AB977" i="3"/>
  <c r="AA977" i="3"/>
  <c r="Z977" i="3"/>
  <c r="Y977" i="3"/>
  <c r="X977" i="3"/>
  <c r="W977" i="3"/>
  <c r="V977" i="3"/>
  <c r="T977" i="3"/>
  <c r="S977" i="3"/>
  <c r="R977" i="3"/>
  <c r="Q977" i="3"/>
  <c r="P977" i="3"/>
  <c r="O977" i="3"/>
  <c r="N977" i="3"/>
  <c r="M977" i="3"/>
  <c r="AB974" i="3"/>
  <c r="AA974" i="3"/>
  <c r="Z974" i="3"/>
  <c r="Y974" i="3"/>
  <c r="X974" i="3"/>
  <c r="W974" i="3"/>
  <c r="V974" i="3"/>
  <c r="AB971" i="3"/>
  <c r="AA971" i="3"/>
  <c r="Z971" i="3"/>
  <c r="Y971" i="3"/>
  <c r="X971" i="3"/>
  <c r="W971" i="3"/>
  <c r="V971" i="3"/>
  <c r="T971" i="3"/>
  <c r="S971" i="3"/>
  <c r="R971" i="3"/>
  <c r="Q971" i="3"/>
  <c r="P971" i="3"/>
  <c r="O971" i="3"/>
  <c r="N971" i="3"/>
  <c r="M971" i="3"/>
  <c r="AB968" i="3"/>
  <c r="AA968" i="3"/>
  <c r="Z968" i="3"/>
  <c r="Y968" i="3"/>
  <c r="X968" i="3"/>
  <c r="W968" i="3"/>
  <c r="V968" i="3"/>
  <c r="AB965" i="3"/>
  <c r="AA965" i="3"/>
  <c r="Z965" i="3"/>
  <c r="Y965" i="3"/>
  <c r="X965" i="3"/>
  <c r="W965" i="3"/>
  <c r="V965" i="3"/>
  <c r="T965" i="3"/>
  <c r="S965" i="3"/>
  <c r="R965" i="3"/>
  <c r="Q965" i="3"/>
  <c r="P965" i="3"/>
  <c r="O965" i="3"/>
  <c r="N965" i="3"/>
  <c r="M965" i="3"/>
  <c r="AB962" i="3"/>
  <c r="AA962" i="3"/>
  <c r="Z962" i="3"/>
  <c r="Y962" i="3"/>
  <c r="X962" i="3"/>
  <c r="W962" i="3"/>
  <c r="V962" i="3"/>
  <c r="AB959" i="3"/>
  <c r="AA959" i="3"/>
  <c r="Z959" i="3"/>
  <c r="Y959" i="3"/>
  <c r="X959" i="3"/>
  <c r="W959" i="3"/>
  <c r="V959" i="3"/>
  <c r="T959" i="3"/>
  <c r="S959" i="3"/>
  <c r="R959" i="3"/>
  <c r="Q959" i="3"/>
  <c r="P959" i="3"/>
  <c r="O959" i="3"/>
  <c r="N959" i="3"/>
  <c r="M959" i="3"/>
  <c r="AB956" i="3"/>
  <c r="AA956" i="3"/>
  <c r="Z956" i="3"/>
  <c r="Y956" i="3"/>
  <c r="X956" i="3"/>
  <c r="W956" i="3"/>
  <c r="V956" i="3"/>
  <c r="AB953" i="3"/>
  <c r="AA953" i="3"/>
  <c r="Z953" i="3"/>
  <c r="Y953" i="3"/>
  <c r="X953" i="3"/>
  <c r="W953" i="3"/>
  <c r="V953" i="3"/>
  <c r="T953" i="3"/>
  <c r="S953" i="3"/>
  <c r="R953" i="3"/>
  <c r="Q953" i="3"/>
  <c r="P953" i="3"/>
  <c r="O953" i="3"/>
  <c r="N953" i="3"/>
  <c r="M953" i="3"/>
  <c r="AB950" i="3"/>
  <c r="AA950" i="3"/>
  <c r="Z950" i="3"/>
  <c r="Y950" i="3"/>
  <c r="X950" i="3"/>
  <c r="W950" i="3"/>
  <c r="V950" i="3"/>
  <c r="AB947" i="3"/>
  <c r="AA947" i="3"/>
  <c r="Z947" i="3"/>
  <c r="Y947" i="3"/>
  <c r="X947" i="3"/>
  <c r="W947" i="3"/>
  <c r="V947" i="3"/>
  <c r="T947" i="3"/>
  <c r="S947" i="3"/>
  <c r="R947" i="3"/>
  <c r="Q947" i="3"/>
  <c r="P947" i="3"/>
  <c r="O947" i="3"/>
  <c r="N947" i="3"/>
  <c r="M947" i="3"/>
  <c r="AB944" i="3"/>
  <c r="AA944" i="3"/>
  <c r="Z944" i="3"/>
  <c r="Y944" i="3"/>
  <c r="X944" i="3"/>
  <c r="W944" i="3"/>
  <c r="V944" i="3"/>
  <c r="AB941" i="3"/>
  <c r="AA941" i="3"/>
  <c r="Z941" i="3"/>
  <c r="Y941" i="3"/>
  <c r="X941" i="3"/>
  <c r="W941" i="3"/>
  <c r="V941" i="3"/>
  <c r="T941" i="3"/>
  <c r="S941" i="3"/>
  <c r="R941" i="3"/>
  <c r="Q941" i="3"/>
  <c r="P941" i="3"/>
  <c r="O941" i="3"/>
  <c r="N941" i="3"/>
  <c r="M941" i="3"/>
  <c r="AB938" i="3"/>
  <c r="AA938" i="3"/>
  <c r="Z938" i="3"/>
  <c r="Y938" i="3"/>
  <c r="X938" i="3"/>
  <c r="W938" i="3"/>
  <c r="V938" i="3"/>
  <c r="AB935" i="3"/>
  <c r="AA935" i="3"/>
  <c r="Z935" i="3"/>
  <c r="Y935" i="3"/>
  <c r="X935" i="3"/>
  <c r="W935" i="3"/>
  <c r="V935" i="3"/>
  <c r="T935" i="3"/>
  <c r="S935" i="3"/>
  <c r="R935" i="3"/>
  <c r="Q935" i="3"/>
  <c r="P935" i="3"/>
  <c r="O935" i="3"/>
  <c r="N935" i="3"/>
  <c r="M935" i="3"/>
  <c r="AB932" i="3"/>
  <c r="AA932" i="3"/>
  <c r="Z932" i="3"/>
  <c r="Y932" i="3"/>
  <c r="X932" i="3"/>
  <c r="W932" i="3"/>
  <c r="V932" i="3"/>
  <c r="AB929" i="3"/>
  <c r="AA929" i="3"/>
  <c r="Z929" i="3"/>
  <c r="Y929" i="3"/>
  <c r="X929" i="3"/>
  <c r="W929" i="3"/>
  <c r="V929" i="3"/>
  <c r="T929" i="3"/>
  <c r="S929" i="3"/>
  <c r="R929" i="3"/>
  <c r="Q929" i="3"/>
  <c r="P929" i="3"/>
  <c r="O929" i="3"/>
  <c r="N929" i="3"/>
  <c r="M929" i="3"/>
  <c r="AB926" i="3"/>
  <c r="AA926" i="3"/>
  <c r="Z926" i="3"/>
  <c r="Y926" i="3"/>
  <c r="X926" i="3"/>
  <c r="W926" i="3"/>
  <c r="V926" i="3"/>
  <c r="AB923" i="3"/>
  <c r="AA923" i="3"/>
  <c r="Z923" i="3"/>
  <c r="Y923" i="3"/>
  <c r="X923" i="3"/>
  <c r="W923" i="3"/>
  <c r="V923" i="3"/>
  <c r="T923" i="3"/>
  <c r="S923" i="3"/>
  <c r="R923" i="3"/>
  <c r="Q923" i="3"/>
  <c r="P923" i="3"/>
  <c r="O923" i="3"/>
  <c r="N923" i="3"/>
  <c r="M923" i="3"/>
  <c r="AB920" i="3"/>
  <c r="AA920" i="3"/>
  <c r="Z920" i="3"/>
  <c r="Y920" i="3"/>
  <c r="X920" i="3"/>
  <c r="W920" i="3"/>
  <c r="V920" i="3"/>
  <c r="AB917" i="3"/>
  <c r="AA917" i="3"/>
  <c r="Z917" i="3"/>
  <c r="Y917" i="3"/>
  <c r="X917" i="3"/>
  <c r="W917" i="3"/>
  <c r="V917" i="3"/>
  <c r="T917" i="3"/>
  <c r="S917" i="3"/>
  <c r="R917" i="3"/>
  <c r="Q917" i="3"/>
  <c r="P917" i="3"/>
  <c r="O917" i="3"/>
  <c r="N917" i="3"/>
  <c r="M917" i="3"/>
  <c r="AB914" i="3"/>
  <c r="AA914" i="3"/>
  <c r="Z914" i="3"/>
  <c r="Y914" i="3"/>
  <c r="X914" i="3"/>
  <c r="W914" i="3"/>
  <c r="V914" i="3"/>
  <c r="AB911" i="3"/>
  <c r="AA911" i="3"/>
  <c r="Z911" i="3"/>
  <c r="Y911" i="3"/>
  <c r="X911" i="3"/>
  <c r="W911" i="3"/>
  <c r="V911" i="3"/>
  <c r="T911" i="3"/>
  <c r="S911" i="3"/>
  <c r="R911" i="3"/>
  <c r="Q911" i="3"/>
  <c r="P911" i="3"/>
  <c r="O911" i="3"/>
  <c r="N911" i="3"/>
  <c r="M911" i="3"/>
  <c r="AB908" i="3"/>
  <c r="AA908" i="3"/>
  <c r="Z908" i="3"/>
  <c r="Y908" i="3"/>
  <c r="X908" i="3"/>
  <c r="W908" i="3"/>
  <c r="V908" i="3"/>
  <c r="AB905" i="3"/>
  <c r="AA905" i="3"/>
  <c r="Z905" i="3"/>
  <c r="Y905" i="3"/>
  <c r="X905" i="3"/>
  <c r="W905" i="3"/>
  <c r="V905" i="3"/>
  <c r="T905" i="3"/>
  <c r="S905" i="3"/>
  <c r="R905" i="3"/>
  <c r="Q905" i="3"/>
  <c r="P905" i="3"/>
  <c r="O905" i="3"/>
  <c r="N905" i="3"/>
  <c r="M905" i="3"/>
  <c r="AB902" i="3"/>
  <c r="AA902" i="3"/>
  <c r="Z902" i="3"/>
  <c r="Y902" i="3"/>
  <c r="X902" i="3"/>
  <c r="W902" i="3"/>
  <c r="V902" i="3"/>
  <c r="AB899" i="3"/>
  <c r="AA899" i="3"/>
  <c r="Z899" i="3"/>
  <c r="Y899" i="3"/>
  <c r="X899" i="3"/>
  <c r="W899" i="3"/>
  <c r="V899" i="3"/>
  <c r="T899" i="3"/>
  <c r="S899" i="3"/>
  <c r="R899" i="3"/>
  <c r="Q899" i="3"/>
  <c r="P899" i="3"/>
  <c r="O899" i="3"/>
  <c r="N899" i="3"/>
  <c r="M899" i="3"/>
  <c r="AB896" i="3"/>
  <c r="AA896" i="3"/>
  <c r="Z896" i="3"/>
  <c r="Y896" i="3"/>
  <c r="X896" i="3"/>
  <c r="W896" i="3"/>
  <c r="V896" i="3"/>
  <c r="AB893" i="3"/>
  <c r="AA893" i="3"/>
  <c r="Z893" i="3"/>
  <c r="Y893" i="3"/>
  <c r="X893" i="3"/>
  <c r="W893" i="3"/>
  <c r="V893" i="3"/>
  <c r="T893" i="3"/>
  <c r="S893" i="3"/>
  <c r="R893" i="3"/>
  <c r="Q893" i="3"/>
  <c r="P893" i="3"/>
  <c r="O893" i="3"/>
  <c r="N893" i="3"/>
  <c r="M893" i="3"/>
  <c r="AB890" i="3"/>
  <c r="AA890" i="3"/>
  <c r="Z890" i="3"/>
  <c r="Y890" i="3"/>
  <c r="X890" i="3"/>
  <c r="W890" i="3"/>
  <c r="V890" i="3"/>
  <c r="AB887" i="3"/>
  <c r="AA887" i="3"/>
  <c r="Z887" i="3"/>
  <c r="Y887" i="3"/>
  <c r="X887" i="3"/>
  <c r="W887" i="3"/>
  <c r="V887" i="3"/>
  <c r="T887" i="3"/>
  <c r="S887" i="3"/>
  <c r="R887" i="3"/>
  <c r="Q887" i="3"/>
  <c r="P887" i="3"/>
  <c r="O887" i="3"/>
  <c r="N887" i="3"/>
  <c r="M887" i="3"/>
  <c r="AB884" i="3"/>
  <c r="AA884" i="3"/>
  <c r="Z884" i="3"/>
  <c r="Y884" i="3"/>
  <c r="X884" i="3"/>
  <c r="W884" i="3"/>
  <c r="V884" i="3"/>
  <c r="AB881" i="3"/>
  <c r="AA881" i="3"/>
  <c r="Z881" i="3"/>
  <c r="Y881" i="3"/>
  <c r="X881" i="3"/>
  <c r="W881" i="3"/>
  <c r="V881" i="3"/>
  <c r="T881" i="3"/>
  <c r="S881" i="3"/>
  <c r="R881" i="3"/>
  <c r="Q881" i="3"/>
  <c r="P881" i="3"/>
  <c r="O881" i="3"/>
  <c r="N881" i="3"/>
  <c r="M881" i="3"/>
  <c r="AB878" i="3"/>
  <c r="AA878" i="3"/>
  <c r="Z878" i="3"/>
  <c r="Y878" i="3"/>
  <c r="X878" i="3"/>
  <c r="W878" i="3"/>
  <c r="V878" i="3"/>
  <c r="AB875" i="3"/>
  <c r="AA875" i="3"/>
  <c r="Z875" i="3"/>
  <c r="Y875" i="3"/>
  <c r="X875" i="3"/>
  <c r="W875" i="3"/>
  <c r="V875" i="3"/>
  <c r="T875" i="3"/>
  <c r="S875" i="3"/>
  <c r="R875" i="3"/>
  <c r="Q875" i="3"/>
  <c r="P875" i="3"/>
  <c r="O875" i="3"/>
  <c r="N875" i="3"/>
  <c r="M875" i="3"/>
  <c r="AB869" i="3"/>
  <c r="AA869" i="3"/>
  <c r="Z869" i="3"/>
  <c r="Y869" i="3"/>
  <c r="X869" i="3"/>
  <c r="W869" i="3"/>
  <c r="V869" i="3"/>
  <c r="T869" i="3"/>
  <c r="S869" i="3"/>
  <c r="R869" i="3"/>
  <c r="Q869" i="3"/>
  <c r="P869" i="3"/>
  <c r="O869" i="3"/>
  <c r="N869" i="3"/>
  <c r="M869" i="3"/>
  <c r="AB866" i="3"/>
  <c r="AA866" i="3"/>
  <c r="Z866" i="3"/>
  <c r="Y866" i="3"/>
  <c r="X866" i="3"/>
  <c r="W866" i="3"/>
  <c r="V866" i="3"/>
  <c r="AB863" i="3"/>
  <c r="AA863" i="3"/>
  <c r="Z863" i="3"/>
  <c r="Y863" i="3"/>
  <c r="X863" i="3"/>
  <c r="W863" i="3"/>
  <c r="V863" i="3"/>
  <c r="T863" i="3"/>
  <c r="S863" i="3"/>
  <c r="R863" i="3"/>
  <c r="Q863" i="3"/>
  <c r="P863" i="3"/>
  <c r="O863" i="3"/>
  <c r="N863" i="3"/>
  <c r="M863" i="3"/>
  <c r="AB860" i="3"/>
  <c r="AA860" i="3"/>
  <c r="Z860" i="3"/>
  <c r="Y860" i="3"/>
  <c r="X860" i="3"/>
  <c r="W860" i="3"/>
  <c r="V860" i="3"/>
  <c r="AB857" i="3"/>
  <c r="AA857" i="3"/>
  <c r="Z857" i="3"/>
  <c r="Y857" i="3"/>
  <c r="X857" i="3"/>
  <c r="W857" i="3"/>
  <c r="V857" i="3"/>
  <c r="T857" i="3"/>
  <c r="S857" i="3"/>
  <c r="R857" i="3"/>
  <c r="Q857" i="3"/>
  <c r="P857" i="3"/>
  <c r="O857" i="3"/>
  <c r="N857" i="3"/>
  <c r="M857" i="3"/>
  <c r="AB854" i="3"/>
  <c r="AA854" i="3"/>
  <c r="Z854" i="3"/>
  <c r="Y854" i="3"/>
  <c r="X854" i="3"/>
  <c r="W854" i="3"/>
  <c r="V854" i="3"/>
  <c r="AB851" i="3"/>
  <c r="AA851" i="3"/>
  <c r="Z851" i="3"/>
  <c r="Y851" i="3"/>
  <c r="X851" i="3"/>
  <c r="W851" i="3"/>
  <c r="V851" i="3"/>
  <c r="T851" i="3"/>
  <c r="S851" i="3"/>
  <c r="R851" i="3"/>
  <c r="Q851" i="3"/>
  <c r="P851" i="3"/>
  <c r="O851" i="3"/>
  <c r="N851" i="3"/>
  <c r="M851" i="3"/>
  <c r="AB848" i="3"/>
  <c r="AA848" i="3"/>
  <c r="Z848" i="3"/>
  <c r="Y848" i="3"/>
  <c r="X848" i="3"/>
  <c r="W848" i="3"/>
  <c r="V848" i="3"/>
  <c r="AB845" i="3"/>
  <c r="AA845" i="3"/>
  <c r="Z845" i="3"/>
  <c r="Y845" i="3"/>
  <c r="X845" i="3"/>
  <c r="W845" i="3"/>
  <c r="V845" i="3"/>
  <c r="T845" i="3"/>
  <c r="S845" i="3"/>
  <c r="R845" i="3"/>
  <c r="Q845" i="3"/>
  <c r="P845" i="3"/>
  <c r="O845" i="3"/>
  <c r="N845" i="3"/>
  <c r="M845" i="3"/>
  <c r="AB842" i="3"/>
  <c r="AA842" i="3"/>
  <c r="Z842" i="3"/>
  <c r="Y842" i="3"/>
  <c r="X842" i="3"/>
  <c r="W842" i="3"/>
  <c r="V842" i="3"/>
  <c r="AB839" i="3"/>
  <c r="AA839" i="3"/>
  <c r="Z839" i="3"/>
  <c r="Y839" i="3"/>
  <c r="X839" i="3"/>
  <c r="W839" i="3"/>
  <c r="V839" i="3"/>
  <c r="T839" i="3"/>
  <c r="S839" i="3"/>
  <c r="R839" i="3"/>
  <c r="Q839" i="3"/>
  <c r="P839" i="3"/>
  <c r="O839" i="3"/>
  <c r="N839" i="3"/>
  <c r="M839" i="3"/>
  <c r="AB836" i="3"/>
  <c r="AA836" i="3"/>
  <c r="Z836" i="3"/>
  <c r="Y836" i="3"/>
  <c r="X836" i="3"/>
  <c r="W836" i="3"/>
  <c r="V836" i="3"/>
  <c r="AB833" i="3"/>
  <c r="AA833" i="3"/>
  <c r="Z833" i="3"/>
  <c r="Y833" i="3"/>
  <c r="X833" i="3"/>
  <c r="W833" i="3"/>
  <c r="V833" i="3"/>
  <c r="T833" i="3"/>
  <c r="S833" i="3"/>
  <c r="R833" i="3"/>
  <c r="Q833" i="3"/>
  <c r="P833" i="3"/>
  <c r="O833" i="3"/>
  <c r="N833" i="3"/>
  <c r="M833" i="3"/>
  <c r="AB830" i="3"/>
  <c r="AA830" i="3"/>
  <c r="Z830" i="3"/>
  <c r="Y830" i="3"/>
  <c r="X830" i="3"/>
  <c r="W830" i="3"/>
  <c r="V830" i="3"/>
  <c r="AB827" i="3"/>
  <c r="AA827" i="3"/>
  <c r="Z827" i="3"/>
  <c r="Y827" i="3"/>
  <c r="X827" i="3"/>
  <c r="W827" i="3"/>
  <c r="V827" i="3"/>
  <c r="T827" i="3"/>
  <c r="S827" i="3"/>
  <c r="R827" i="3"/>
  <c r="Q827" i="3"/>
  <c r="P827" i="3"/>
  <c r="O827" i="3"/>
  <c r="N827" i="3"/>
  <c r="M827" i="3"/>
  <c r="AB824" i="3"/>
  <c r="AA824" i="3"/>
  <c r="Z824" i="3"/>
  <c r="Y824" i="3"/>
  <c r="X824" i="3"/>
  <c r="W824" i="3"/>
  <c r="V824" i="3"/>
  <c r="AB821" i="3"/>
  <c r="AA821" i="3"/>
  <c r="Z821" i="3"/>
  <c r="Y821" i="3"/>
  <c r="X821" i="3"/>
  <c r="W821" i="3"/>
  <c r="V821" i="3"/>
  <c r="T821" i="3"/>
  <c r="S821" i="3"/>
  <c r="R821" i="3"/>
  <c r="Q821" i="3"/>
  <c r="P821" i="3"/>
  <c r="O821" i="3"/>
  <c r="N821" i="3"/>
  <c r="M821" i="3"/>
  <c r="AB818" i="3"/>
  <c r="AA818" i="3"/>
  <c r="Z818" i="3"/>
  <c r="Y818" i="3"/>
  <c r="X818" i="3"/>
  <c r="W818" i="3"/>
  <c r="V818" i="3"/>
  <c r="AB815" i="3"/>
  <c r="AA815" i="3"/>
  <c r="Z815" i="3"/>
  <c r="Y815" i="3"/>
  <c r="X815" i="3"/>
  <c r="W815" i="3"/>
  <c r="V815" i="3"/>
  <c r="T815" i="3"/>
  <c r="S815" i="3"/>
  <c r="R815" i="3"/>
  <c r="Q815" i="3"/>
  <c r="P815" i="3"/>
  <c r="O815" i="3"/>
  <c r="N815" i="3"/>
  <c r="M815" i="3"/>
  <c r="AB812" i="3"/>
  <c r="AA812" i="3"/>
  <c r="Z812" i="3"/>
  <c r="Y812" i="3"/>
  <c r="X812" i="3"/>
  <c r="W812" i="3"/>
  <c r="V812" i="3"/>
  <c r="AB809" i="3"/>
  <c r="AA809" i="3"/>
  <c r="Z809" i="3"/>
  <c r="Y809" i="3"/>
  <c r="X809" i="3"/>
  <c r="W809" i="3"/>
  <c r="V809" i="3"/>
  <c r="T809" i="3"/>
  <c r="S809" i="3"/>
  <c r="R809" i="3"/>
  <c r="Q809" i="3"/>
  <c r="P809" i="3"/>
  <c r="O809" i="3"/>
  <c r="N809" i="3"/>
  <c r="M809" i="3"/>
  <c r="AB806" i="3"/>
  <c r="AA806" i="3"/>
  <c r="Z806" i="3"/>
  <c r="Y806" i="3"/>
  <c r="X806" i="3"/>
  <c r="W806" i="3"/>
  <c r="V806" i="3"/>
  <c r="AB803" i="3"/>
  <c r="AA803" i="3"/>
  <c r="Z803" i="3"/>
  <c r="Y803" i="3"/>
  <c r="X803" i="3"/>
  <c r="W803" i="3"/>
  <c r="V803" i="3"/>
  <c r="T803" i="3"/>
  <c r="S803" i="3"/>
  <c r="R803" i="3"/>
  <c r="Q803" i="3"/>
  <c r="P803" i="3"/>
  <c r="O803" i="3"/>
  <c r="N803" i="3"/>
  <c r="M803" i="3"/>
  <c r="AB800" i="3"/>
  <c r="AA800" i="3"/>
  <c r="Z800" i="3"/>
  <c r="Y800" i="3"/>
  <c r="X800" i="3"/>
  <c r="W800" i="3"/>
  <c r="V800" i="3"/>
  <c r="AB797" i="3"/>
  <c r="AA797" i="3"/>
  <c r="Z797" i="3"/>
  <c r="Y797" i="3"/>
  <c r="X797" i="3"/>
  <c r="W797" i="3"/>
  <c r="V797" i="3"/>
  <c r="T797" i="3"/>
  <c r="S797" i="3"/>
  <c r="R797" i="3"/>
  <c r="Q797" i="3"/>
  <c r="P797" i="3"/>
  <c r="O797" i="3"/>
  <c r="N797" i="3"/>
  <c r="M797" i="3"/>
  <c r="AB794" i="3"/>
  <c r="AA794" i="3"/>
  <c r="Z794" i="3"/>
  <c r="Y794" i="3"/>
  <c r="X794" i="3"/>
  <c r="W794" i="3"/>
  <c r="V794" i="3"/>
  <c r="AB791" i="3"/>
  <c r="AA791" i="3"/>
  <c r="Z791" i="3"/>
  <c r="Y791" i="3"/>
  <c r="X791" i="3"/>
  <c r="W791" i="3"/>
  <c r="V791" i="3"/>
  <c r="T791" i="3"/>
  <c r="S791" i="3"/>
  <c r="R791" i="3"/>
  <c r="Q791" i="3"/>
  <c r="P791" i="3"/>
  <c r="O791" i="3"/>
  <c r="N791" i="3"/>
  <c r="M791" i="3"/>
  <c r="AB788" i="3"/>
  <c r="AA788" i="3"/>
  <c r="Z788" i="3"/>
  <c r="Y788" i="3"/>
  <c r="X788" i="3"/>
  <c r="W788" i="3"/>
  <c r="V788" i="3"/>
  <c r="AB785" i="3"/>
  <c r="AA785" i="3"/>
  <c r="Z785" i="3"/>
  <c r="Y785" i="3"/>
  <c r="X785" i="3"/>
  <c r="W785" i="3"/>
  <c r="V785" i="3"/>
  <c r="T785" i="3"/>
  <c r="S785" i="3"/>
  <c r="R785" i="3"/>
  <c r="Q785" i="3"/>
  <c r="P785" i="3"/>
  <c r="O785" i="3"/>
  <c r="N785" i="3"/>
  <c r="M785" i="3"/>
  <c r="AB782" i="3"/>
  <c r="AA782" i="3"/>
  <c r="Z782" i="3"/>
  <c r="Y782" i="3"/>
  <c r="X782" i="3"/>
  <c r="W782" i="3"/>
  <c r="V782" i="3"/>
  <c r="AB779" i="3"/>
  <c r="AA779" i="3"/>
  <c r="Z779" i="3"/>
  <c r="Y779" i="3"/>
  <c r="X779" i="3"/>
  <c r="W779" i="3"/>
  <c r="V779" i="3"/>
  <c r="T779" i="3"/>
  <c r="S779" i="3"/>
  <c r="R779" i="3"/>
  <c r="Q779" i="3"/>
  <c r="P779" i="3"/>
  <c r="O779" i="3"/>
  <c r="N779" i="3"/>
  <c r="M779" i="3"/>
  <c r="AB776" i="3"/>
  <c r="AA776" i="3"/>
  <c r="Z776" i="3"/>
  <c r="Y776" i="3"/>
  <c r="X776" i="3"/>
  <c r="W776" i="3"/>
  <c r="V776" i="3"/>
  <c r="AB773" i="3"/>
  <c r="AA773" i="3"/>
  <c r="Z773" i="3"/>
  <c r="Y773" i="3"/>
  <c r="X773" i="3"/>
  <c r="W773" i="3"/>
  <c r="V773" i="3"/>
  <c r="T773" i="3"/>
  <c r="S773" i="3"/>
  <c r="R773" i="3"/>
  <c r="Q773" i="3"/>
  <c r="P773" i="3"/>
  <c r="O773" i="3"/>
  <c r="N773" i="3"/>
  <c r="M773" i="3"/>
  <c r="AB770" i="3"/>
  <c r="AA770" i="3"/>
  <c r="Z770" i="3"/>
  <c r="Y770" i="3"/>
  <c r="X770" i="3"/>
  <c r="W770" i="3"/>
  <c r="V770" i="3"/>
  <c r="AB767" i="3"/>
  <c r="AA767" i="3"/>
  <c r="Z767" i="3"/>
  <c r="Y767" i="3"/>
  <c r="X767" i="3"/>
  <c r="W767" i="3"/>
  <c r="V767" i="3"/>
  <c r="T767" i="3"/>
  <c r="S767" i="3"/>
  <c r="R767" i="3"/>
  <c r="Q767" i="3"/>
  <c r="P767" i="3"/>
  <c r="O767" i="3"/>
  <c r="N767" i="3"/>
  <c r="M767" i="3"/>
  <c r="AB764" i="3"/>
  <c r="AA764" i="3"/>
  <c r="Z764" i="3"/>
  <c r="Y764" i="3"/>
  <c r="X764" i="3"/>
  <c r="W764" i="3"/>
  <c r="V764" i="3"/>
  <c r="AB761" i="3"/>
  <c r="AA761" i="3"/>
  <c r="Z761" i="3"/>
  <c r="Y761" i="3"/>
  <c r="X761" i="3"/>
  <c r="W761" i="3"/>
  <c r="V761" i="3"/>
  <c r="T761" i="3"/>
  <c r="S761" i="3"/>
  <c r="R761" i="3"/>
  <c r="Q761" i="3"/>
  <c r="P761" i="3"/>
  <c r="O761" i="3"/>
  <c r="N761" i="3"/>
  <c r="M761" i="3"/>
  <c r="AB758" i="3"/>
  <c r="AA758" i="3"/>
  <c r="Z758" i="3"/>
  <c r="Y758" i="3"/>
  <c r="X758" i="3"/>
  <c r="W758" i="3"/>
  <c r="V758" i="3"/>
  <c r="AB755" i="3"/>
  <c r="AA755" i="3"/>
  <c r="Z755" i="3"/>
  <c r="Y755" i="3"/>
  <c r="X755" i="3"/>
  <c r="W755" i="3"/>
  <c r="V755" i="3"/>
  <c r="T755" i="3"/>
  <c r="S755" i="3"/>
  <c r="R755" i="3"/>
  <c r="Q755" i="3"/>
  <c r="P755" i="3"/>
  <c r="O755" i="3"/>
  <c r="N755" i="3"/>
  <c r="M755" i="3"/>
  <c r="AB752" i="3"/>
  <c r="AA752" i="3"/>
  <c r="Z752" i="3"/>
  <c r="Y752" i="3"/>
  <c r="X752" i="3"/>
  <c r="W752" i="3"/>
  <c r="V752" i="3"/>
  <c r="AB749" i="3"/>
  <c r="AA749" i="3"/>
  <c r="Z749" i="3"/>
  <c r="Y749" i="3"/>
  <c r="X749" i="3"/>
  <c r="W749" i="3"/>
  <c r="V749" i="3"/>
  <c r="T749" i="3"/>
  <c r="S749" i="3"/>
  <c r="R749" i="3"/>
  <c r="Q749" i="3"/>
  <c r="P749" i="3"/>
  <c r="O749" i="3"/>
  <c r="N749" i="3"/>
  <c r="M749" i="3"/>
  <c r="AB746" i="3"/>
  <c r="AA746" i="3"/>
  <c r="Z746" i="3"/>
  <c r="Y746" i="3"/>
  <c r="X746" i="3"/>
  <c r="W746" i="3"/>
  <c r="V746" i="3"/>
  <c r="AB743" i="3"/>
  <c r="AA743" i="3"/>
  <c r="Z743" i="3"/>
  <c r="Y743" i="3"/>
  <c r="X743" i="3"/>
  <c r="W743" i="3"/>
  <c r="V743" i="3"/>
  <c r="T743" i="3"/>
  <c r="S743" i="3"/>
  <c r="R743" i="3"/>
  <c r="Q743" i="3"/>
  <c r="P743" i="3"/>
  <c r="O743" i="3"/>
  <c r="N743" i="3"/>
  <c r="M743" i="3"/>
  <c r="AB740" i="3"/>
  <c r="AA740" i="3"/>
  <c r="Z740" i="3"/>
  <c r="Y740" i="3"/>
  <c r="X740" i="3"/>
  <c r="W740" i="3"/>
  <c r="V740" i="3"/>
  <c r="AB737" i="3"/>
  <c r="AA737" i="3"/>
  <c r="Z737" i="3"/>
  <c r="Y737" i="3"/>
  <c r="X737" i="3"/>
  <c r="W737" i="3"/>
  <c r="V737" i="3"/>
  <c r="T737" i="3"/>
  <c r="S737" i="3"/>
  <c r="R737" i="3"/>
  <c r="Q737" i="3"/>
  <c r="P737" i="3"/>
  <c r="O737" i="3"/>
  <c r="N737" i="3"/>
  <c r="M737" i="3"/>
  <c r="AB734" i="3"/>
  <c r="AA734" i="3"/>
  <c r="Z734" i="3"/>
  <c r="Y734" i="3"/>
  <c r="X734" i="3"/>
  <c r="W734" i="3"/>
  <c r="V734" i="3"/>
  <c r="AB731" i="3"/>
  <c r="AA731" i="3"/>
  <c r="Z731" i="3"/>
  <c r="Y731" i="3"/>
  <c r="X731" i="3"/>
  <c r="W731" i="3"/>
  <c r="V731" i="3"/>
  <c r="T731" i="3"/>
  <c r="S731" i="3"/>
  <c r="R731" i="3"/>
  <c r="Q731" i="3"/>
  <c r="P731" i="3"/>
  <c r="O731" i="3"/>
  <c r="N731" i="3"/>
  <c r="M731" i="3"/>
  <c r="AB728" i="3"/>
  <c r="AA728" i="3"/>
  <c r="Z728" i="3"/>
  <c r="Y728" i="3"/>
  <c r="X728" i="3"/>
  <c r="W728" i="3"/>
  <c r="V728" i="3"/>
  <c r="AB725" i="3"/>
  <c r="AA725" i="3"/>
  <c r="Z725" i="3"/>
  <c r="Y725" i="3"/>
  <c r="X725" i="3"/>
  <c r="W725" i="3"/>
  <c r="V725" i="3"/>
  <c r="T725" i="3"/>
  <c r="S725" i="3"/>
  <c r="R725" i="3"/>
  <c r="Q725" i="3"/>
  <c r="P725" i="3"/>
  <c r="O725" i="3"/>
  <c r="N725" i="3"/>
  <c r="M725" i="3"/>
  <c r="AB722" i="3"/>
  <c r="AA722" i="3"/>
  <c r="Z722" i="3"/>
  <c r="Y722" i="3"/>
  <c r="X722" i="3"/>
  <c r="W722" i="3"/>
  <c r="V722" i="3"/>
  <c r="AB719" i="3"/>
  <c r="AA719" i="3"/>
  <c r="Z719" i="3"/>
  <c r="Y719" i="3"/>
  <c r="X719" i="3"/>
  <c r="W719" i="3"/>
  <c r="V719" i="3"/>
  <c r="T719" i="3"/>
  <c r="S719" i="3"/>
  <c r="R719" i="3"/>
  <c r="Q719" i="3"/>
  <c r="P719" i="3"/>
  <c r="O719" i="3"/>
  <c r="N719" i="3"/>
  <c r="M719" i="3"/>
  <c r="AB716" i="3"/>
  <c r="AA716" i="3"/>
  <c r="Z716" i="3"/>
  <c r="Y716" i="3"/>
  <c r="X716" i="3"/>
  <c r="W716" i="3"/>
  <c r="V716" i="3"/>
  <c r="AB713" i="3"/>
  <c r="AA713" i="3"/>
  <c r="Z713" i="3"/>
  <c r="Y713" i="3"/>
  <c r="X713" i="3"/>
  <c r="W713" i="3"/>
  <c r="V713" i="3"/>
  <c r="T713" i="3"/>
  <c r="S713" i="3"/>
  <c r="R713" i="3"/>
  <c r="Q713" i="3"/>
  <c r="P713" i="3"/>
  <c r="O713" i="3"/>
  <c r="N713" i="3"/>
  <c r="M713" i="3"/>
  <c r="AB710" i="3"/>
  <c r="AA710" i="3"/>
  <c r="Z710" i="3"/>
  <c r="Y710" i="3"/>
  <c r="X710" i="3"/>
  <c r="W710" i="3"/>
  <c r="V710" i="3"/>
  <c r="AB707" i="3"/>
  <c r="AA707" i="3"/>
  <c r="Z707" i="3"/>
  <c r="Y707" i="3"/>
  <c r="X707" i="3"/>
  <c r="W707" i="3"/>
  <c r="V707" i="3"/>
  <c r="T707" i="3"/>
  <c r="S707" i="3"/>
  <c r="R707" i="3"/>
  <c r="Q707" i="3"/>
  <c r="P707" i="3"/>
  <c r="O707" i="3"/>
  <c r="N707" i="3"/>
  <c r="M707" i="3"/>
  <c r="AB704" i="3"/>
  <c r="AA704" i="3"/>
  <c r="Z704" i="3"/>
  <c r="Y704" i="3"/>
  <c r="X704" i="3"/>
  <c r="W704" i="3"/>
  <c r="V704" i="3"/>
  <c r="AB701" i="3"/>
  <c r="AA701" i="3"/>
  <c r="Z701" i="3"/>
  <c r="Y701" i="3"/>
  <c r="X701" i="3"/>
  <c r="W701" i="3"/>
  <c r="V701" i="3"/>
  <c r="T701" i="3"/>
  <c r="S701" i="3"/>
  <c r="R701" i="3"/>
  <c r="Q701" i="3"/>
  <c r="P701" i="3"/>
  <c r="O701" i="3"/>
  <c r="N701" i="3"/>
  <c r="M701" i="3"/>
  <c r="AB698" i="3"/>
  <c r="AA698" i="3"/>
  <c r="Z698" i="3"/>
  <c r="Y698" i="3"/>
  <c r="X698" i="3"/>
  <c r="W698" i="3"/>
  <c r="V698" i="3"/>
  <c r="AB695" i="3"/>
  <c r="AA695" i="3"/>
  <c r="Z695" i="3"/>
  <c r="Y695" i="3"/>
  <c r="X695" i="3"/>
  <c r="W695" i="3"/>
  <c r="V695" i="3"/>
  <c r="T695" i="3"/>
  <c r="S695" i="3"/>
  <c r="R695" i="3"/>
  <c r="Q695" i="3"/>
  <c r="P695" i="3"/>
  <c r="O695" i="3"/>
  <c r="N695" i="3"/>
  <c r="M695" i="3"/>
  <c r="AB692" i="3"/>
  <c r="AA692" i="3"/>
  <c r="Z692" i="3"/>
  <c r="Y692" i="3"/>
  <c r="X692" i="3"/>
  <c r="W692" i="3"/>
  <c r="V692" i="3"/>
  <c r="AB689" i="3"/>
  <c r="AA689" i="3"/>
  <c r="Z689" i="3"/>
  <c r="Y689" i="3"/>
  <c r="X689" i="3"/>
  <c r="W689" i="3"/>
  <c r="V689" i="3"/>
  <c r="T689" i="3"/>
  <c r="S689" i="3"/>
  <c r="R689" i="3"/>
  <c r="Q689" i="3"/>
  <c r="P689" i="3"/>
  <c r="O689" i="3"/>
  <c r="N689" i="3"/>
  <c r="M689" i="3"/>
  <c r="AB686" i="3"/>
  <c r="AA686" i="3"/>
  <c r="Z686" i="3"/>
  <c r="Y686" i="3"/>
  <c r="X686" i="3"/>
  <c r="W686" i="3"/>
  <c r="V686" i="3"/>
  <c r="AB683" i="3"/>
  <c r="AA683" i="3"/>
  <c r="Z683" i="3"/>
  <c r="Y683" i="3"/>
  <c r="X683" i="3"/>
  <c r="W683" i="3"/>
  <c r="V683" i="3"/>
  <c r="T683" i="3"/>
  <c r="S683" i="3"/>
  <c r="R683" i="3"/>
  <c r="Q683" i="3"/>
  <c r="P683" i="3"/>
  <c r="O683" i="3"/>
  <c r="N683" i="3"/>
  <c r="M683" i="3"/>
  <c r="AB680" i="3"/>
  <c r="AA680" i="3"/>
  <c r="Z680" i="3"/>
  <c r="Y680" i="3"/>
  <c r="X680" i="3"/>
  <c r="W680" i="3"/>
  <c r="V680" i="3"/>
  <c r="AB677" i="3"/>
  <c r="AA677" i="3"/>
  <c r="Z677" i="3"/>
  <c r="Y677" i="3"/>
  <c r="X677" i="3"/>
  <c r="W677" i="3"/>
  <c r="V677" i="3"/>
  <c r="T677" i="3"/>
  <c r="S677" i="3"/>
  <c r="R677" i="3"/>
  <c r="Q677" i="3"/>
  <c r="P677" i="3"/>
  <c r="O677" i="3"/>
  <c r="N677" i="3"/>
  <c r="M677" i="3"/>
  <c r="AB674" i="3"/>
  <c r="AA674" i="3"/>
  <c r="Z674" i="3"/>
  <c r="Y674" i="3"/>
  <c r="X674" i="3"/>
  <c r="W674" i="3"/>
  <c r="V674" i="3"/>
  <c r="AB671" i="3"/>
  <c r="AA671" i="3"/>
  <c r="Z671" i="3"/>
  <c r="Y671" i="3"/>
  <c r="X671" i="3"/>
  <c r="W671" i="3"/>
  <c r="V671" i="3"/>
  <c r="T671" i="3"/>
  <c r="S671" i="3"/>
  <c r="R671" i="3"/>
  <c r="Q671" i="3"/>
  <c r="P671" i="3"/>
  <c r="O671" i="3"/>
  <c r="N671" i="3"/>
  <c r="M671" i="3"/>
  <c r="AB668" i="3"/>
  <c r="AA668" i="3"/>
  <c r="Z668" i="3"/>
  <c r="Y668" i="3"/>
  <c r="X668" i="3"/>
  <c r="W668" i="3"/>
  <c r="V668" i="3"/>
  <c r="AB665" i="3"/>
  <c r="AA665" i="3"/>
  <c r="Z665" i="3"/>
  <c r="Y665" i="3"/>
  <c r="X665" i="3"/>
  <c r="W665" i="3"/>
  <c r="V665" i="3"/>
  <c r="T665" i="3"/>
  <c r="S665" i="3"/>
  <c r="R665" i="3"/>
  <c r="Q665" i="3"/>
  <c r="P665" i="3"/>
  <c r="O665" i="3"/>
  <c r="N665" i="3"/>
  <c r="M665" i="3"/>
  <c r="AB662" i="3"/>
  <c r="AA662" i="3"/>
  <c r="Z662" i="3"/>
  <c r="Y662" i="3"/>
  <c r="X662" i="3"/>
  <c r="W662" i="3"/>
  <c r="V662" i="3"/>
  <c r="AB659" i="3"/>
  <c r="AA659" i="3"/>
  <c r="Z659" i="3"/>
  <c r="Y659" i="3"/>
  <c r="X659" i="3"/>
  <c r="W659" i="3"/>
  <c r="V659" i="3"/>
  <c r="T659" i="3"/>
  <c r="S659" i="3"/>
  <c r="R659" i="3"/>
  <c r="Q659" i="3"/>
  <c r="P659" i="3"/>
  <c r="O659" i="3"/>
  <c r="N659" i="3"/>
  <c r="M659" i="3"/>
  <c r="AB656" i="3"/>
  <c r="AA656" i="3"/>
  <c r="Z656" i="3"/>
  <c r="Y656" i="3"/>
  <c r="X656" i="3"/>
  <c r="W656" i="3"/>
  <c r="V656" i="3"/>
  <c r="AB653" i="3"/>
  <c r="AA653" i="3"/>
  <c r="Z653" i="3"/>
  <c r="Y653" i="3"/>
  <c r="X653" i="3"/>
  <c r="W653" i="3"/>
  <c r="V653" i="3"/>
  <c r="T653" i="3"/>
  <c r="S653" i="3"/>
  <c r="R653" i="3"/>
  <c r="Q653" i="3"/>
  <c r="P653" i="3"/>
  <c r="O653" i="3"/>
  <c r="N653" i="3"/>
  <c r="M653" i="3"/>
  <c r="AB650" i="3"/>
  <c r="AA650" i="3"/>
  <c r="Z650" i="3"/>
  <c r="Y650" i="3"/>
  <c r="X650" i="3"/>
  <c r="W650" i="3"/>
  <c r="V650" i="3"/>
  <c r="AB647" i="3"/>
  <c r="AA647" i="3"/>
  <c r="Z647" i="3"/>
  <c r="Y647" i="3"/>
  <c r="X647" i="3"/>
  <c r="W647" i="3"/>
  <c r="V647" i="3"/>
  <c r="T647" i="3"/>
  <c r="S647" i="3"/>
  <c r="R647" i="3"/>
  <c r="Q647" i="3"/>
  <c r="P647" i="3"/>
  <c r="O647" i="3"/>
  <c r="N647" i="3"/>
  <c r="M647" i="3"/>
  <c r="AB644" i="3"/>
  <c r="AA644" i="3"/>
  <c r="Z644" i="3"/>
  <c r="Y644" i="3"/>
  <c r="X644" i="3"/>
  <c r="W644" i="3"/>
  <c r="V644" i="3"/>
  <c r="AB641" i="3"/>
  <c r="AA641" i="3"/>
  <c r="Z641" i="3"/>
  <c r="Y641" i="3"/>
  <c r="X641" i="3"/>
  <c r="W641" i="3"/>
  <c r="V641" i="3"/>
  <c r="T641" i="3"/>
  <c r="S641" i="3"/>
  <c r="R641" i="3"/>
  <c r="Q641" i="3"/>
  <c r="P641" i="3"/>
  <c r="O641" i="3"/>
  <c r="N641" i="3"/>
  <c r="M641" i="3"/>
  <c r="AB638" i="3"/>
  <c r="AA638" i="3"/>
  <c r="Z638" i="3"/>
  <c r="Y638" i="3"/>
  <c r="X638" i="3"/>
  <c r="W638" i="3"/>
  <c r="V638" i="3"/>
  <c r="AB635" i="3"/>
  <c r="AA635" i="3"/>
  <c r="Z635" i="3"/>
  <c r="Y635" i="3"/>
  <c r="X635" i="3"/>
  <c r="W635" i="3"/>
  <c r="V635" i="3"/>
  <c r="T635" i="3"/>
  <c r="S635" i="3"/>
  <c r="R635" i="3"/>
  <c r="Q635" i="3"/>
  <c r="P635" i="3"/>
  <c r="O635" i="3"/>
  <c r="N635" i="3"/>
  <c r="M635" i="3"/>
  <c r="AB632" i="3"/>
  <c r="AA632" i="3"/>
  <c r="Z632" i="3"/>
  <c r="Y632" i="3"/>
  <c r="X632" i="3"/>
  <c r="W632" i="3"/>
  <c r="V632" i="3"/>
  <c r="AB629" i="3"/>
  <c r="AA629" i="3"/>
  <c r="Z629" i="3"/>
  <c r="Y629" i="3"/>
  <c r="X629" i="3"/>
  <c r="W629" i="3"/>
  <c r="V629" i="3"/>
  <c r="T629" i="3"/>
  <c r="S629" i="3"/>
  <c r="R629" i="3"/>
  <c r="Q629" i="3"/>
  <c r="P629" i="3"/>
  <c r="O629" i="3"/>
  <c r="N629" i="3"/>
  <c r="M629" i="3"/>
  <c r="AB626" i="3"/>
  <c r="AA626" i="3"/>
  <c r="Z626" i="3"/>
  <c r="Y626" i="3"/>
  <c r="X626" i="3"/>
  <c r="W626" i="3"/>
  <c r="V626" i="3"/>
  <c r="AB623" i="3"/>
  <c r="AA623" i="3"/>
  <c r="Z623" i="3"/>
  <c r="Y623" i="3"/>
  <c r="X623" i="3"/>
  <c r="W623" i="3"/>
  <c r="V623" i="3"/>
  <c r="T623" i="3"/>
  <c r="S623" i="3"/>
  <c r="R623" i="3"/>
  <c r="Q623" i="3"/>
  <c r="P623" i="3"/>
  <c r="O623" i="3"/>
  <c r="N623" i="3"/>
  <c r="M623" i="3"/>
  <c r="AB620" i="3"/>
  <c r="AA620" i="3"/>
  <c r="Z620" i="3"/>
  <c r="Y620" i="3"/>
  <c r="X620" i="3"/>
  <c r="W620" i="3"/>
  <c r="V620" i="3"/>
  <c r="AB617" i="3"/>
  <c r="AA617" i="3"/>
  <c r="Z617" i="3"/>
  <c r="Y617" i="3"/>
  <c r="X617" i="3"/>
  <c r="W617" i="3"/>
  <c r="V617" i="3"/>
  <c r="T617" i="3"/>
  <c r="S617" i="3"/>
  <c r="R617" i="3"/>
  <c r="Q617" i="3"/>
  <c r="P617" i="3"/>
  <c r="O617" i="3"/>
  <c r="N617" i="3"/>
  <c r="M617" i="3"/>
  <c r="AB614" i="3"/>
  <c r="AA614" i="3"/>
  <c r="Z614" i="3"/>
  <c r="Y614" i="3"/>
  <c r="X614" i="3"/>
  <c r="W614" i="3"/>
  <c r="V614" i="3"/>
  <c r="AB611" i="3"/>
  <c r="AA611" i="3"/>
  <c r="Z611" i="3"/>
  <c r="Y611" i="3"/>
  <c r="X611" i="3"/>
  <c r="W611" i="3"/>
  <c r="V611" i="3"/>
  <c r="T611" i="3"/>
  <c r="S611" i="3"/>
  <c r="R611" i="3"/>
  <c r="Q611" i="3"/>
  <c r="P611" i="3"/>
  <c r="O611" i="3"/>
  <c r="N611" i="3"/>
  <c r="M611" i="3"/>
  <c r="AB608" i="3"/>
  <c r="AA608" i="3"/>
  <c r="Z608" i="3"/>
  <c r="Y608" i="3"/>
  <c r="X608" i="3"/>
  <c r="W608" i="3"/>
  <c r="V608" i="3"/>
  <c r="AB605" i="3"/>
  <c r="AA605" i="3"/>
  <c r="Z605" i="3"/>
  <c r="Y605" i="3"/>
  <c r="X605" i="3"/>
  <c r="W605" i="3"/>
  <c r="V605" i="3"/>
  <c r="T605" i="3"/>
  <c r="S605" i="3"/>
  <c r="R605" i="3"/>
  <c r="Q605" i="3"/>
  <c r="P605" i="3"/>
  <c r="O605" i="3"/>
  <c r="N605" i="3"/>
  <c r="M605" i="3"/>
  <c r="AB602" i="3"/>
  <c r="AA602" i="3"/>
  <c r="Z602" i="3"/>
  <c r="Y602" i="3"/>
  <c r="X602" i="3"/>
  <c r="W602" i="3"/>
  <c r="V602" i="3"/>
  <c r="AB599" i="3"/>
  <c r="AA599" i="3"/>
  <c r="Z599" i="3"/>
  <c r="Y599" i="3"/>
  <c r="X599" i="3"/>
  <c r="W599" i="3"/>
  <c r="V599" i="3"/>
  <c r="T599" i="3"/>
  <c r="S599" i="3"/>
  <c r="R599" i="3"/>
  <c r="Q599" i="3"/>
  <c r="P599" i="3"/>
  <c r="O599" i="3"/>
  <c r="N599" i="3"/>
  <c r="M599" i="3"/>
  <c r="AB596" i="3"/>
  <c r="AA596" i="3"/>
  <c r="Z596" i="3"/>
  <c r="Y596" i="3"/>
  <c r="X596" i="3"/>
  <c r="W596" i="3"/>
  <c r="V596" i="3"/>
  <c r="AB593" i="3"/>
  <c r="AA593" i="3"/>
  <c r="Z593" i="3"/>
  <c r="Y593" i="3"/>
  <c r="X593" i="3"/>
  <c r="W593" i="3"/>
  <c r="V593" i="3"/>
  <c r="T593" i="3"/>
  <c r="S593" i="3"/>
  <c r="R593" i="3"/>
  <c r="Q593" i="3"/>
  <c r="P593" i="3"/>
  <c r="O593" i="3"/>
  <c r="N593" i="3"/>
  <c r="M593" i="3"/>
  <c r="AB590" i="3"/>
  <c r="AA590" i="3"/>
  <c r="Z590" i="3"/>
  <c r="Y590" i="3"/>
  <c r="X590" i="3"/>
  <c r="W590" i="3"/>
  <c r="V590" i="3"/>
  <c r="AB587" i="3"/>
  <c r="AA587" i="3"/>
  <c r="Z587" i="3"/>
  <c r="Y587" i="3"/>
  <c r="X587" i="3"/>
  <c r="W587" i="3"/>
  <c r="V587" i="3"/>
  <c r="T587" i="3"/>
  <c r="S587" i="3"/>
  <c r="R587" i="3"/>
  <c r="Q587" i="3"/>
  <c r="P587" i="3"/>
  <c r="O587" i="3"/>
  <c r="N587" i="3"/>
  <c r="M587" i="3"/>
  <c r="AB584" i="3"/>
  <c r="AA584" i="3"/>
  <c r="Z584" i="3"/>
  <c r="Y584" i="3"/>
  <c r="X584" i="3"/>
  <c r="W584" i="3"/>
  <c r="V584" i="3"/>
  <c r="AB581" i="3"/>
  <c r="AA581" i="3"/>
  <c r="Z581" i="3"/>
  <c r="Y581" i="3"/>
  <c r="X581" i="3"/>
  <c r="W581" i="3"/>
  <c r="V581" i="3"/>
  <c r="T581" i="3"/>
  <c r="S581" i="3"/>
  <c r="R581" i="3"/>
  <c r="Q581" i="3"/>
  <c r="P581" i="3"/>
  <c r="O581" i="3"/>
  <c r="N581" i="3"/>
  <c r="M581" i="3"/>
  <c r="AB578" i="3"/>
  <c r="AA578" i="3"/>
  <c r="Z578" i="3"/>
  <c r="Y578" i="3"/>
  <c r="X578" i="3"/>
  <c r="W578" i="3"/>
  <c r="V578" i="3"/>
  <c r="AB575" i="3"/>
  <c r="AA575" i="3"/>
  <c r="Z575" i="3"/>
  <c r="Y575" i="3"/>
  <c r="X575" i="3"/>
  <c r="W575" i="3"/>
  <c r="V575" i="3"/>
  <c r="T575" i="3"/>
  <c r="S575" i="3"/>
  <c r="R575" i="3"/>
  <c r="Q575" i="3"/>
  <c r="P575" i="3"/>
  <c r="O575" i="3"/>
  <c r="N575" i="3"/>
  <c r="M575" i="3"/>
  <c r="AB572" i="3"/>
  <c r="AA572" i="3"/>
  <c r="Z572" i="3"/>
  <c r="Y572" i="3"/>
  <c r="X572" i="3"/>
  <c r="W572" i="3"/>
  <c r="V572" i="3"/>
  <c r="AB569" i="3"/>
  <c r="AA569" i="3"/>
  <c r="Z569" i="3"/>
  <c r="Y569" i="3"/>
  <c r="X569" i="3"/>
  <c r="W569" i="3"/>
  <c r="V569" i="3"/>
  <c r="T569" i="3"/>
  <c r="S569" i="3"/>
  <c r="R569" i="3"/>
  <c r="Q569" i="3"/>
  <c r="P569" i="3"/>
  <c r="O569" i="3"/>
  <c r="N569" i="3"/>
  <c r="M569" i="3"/>
  <c r="AB566" i="3"/>
  <c r="AA566" i="3"/>
  <c r="Z566" i="3"/>
  <c r="Y566" i="3"/>
  <c r="X566" i="3"/>
  <c r="W566" i="3"/>
  <c r="V566" i="3"/>
  <c r="AB563" i="3"/>
  <c r="AA563" i="3"/>
  <c r="Z563" i="3"/>
  <c r="Y563" i="3"/>
  <c r="X563" i="3"/>
  <c r="W563" i="3"/>
  <c r="V563" i="3"/>
  <c r="T563" i="3"/>
  <c r="S563" i="3"/>
  <c r="R563" i="3"/>
  <c r="Q563" i="3"/>
  <c r="P563" i="3"/>
  <c r="O563" i="3"/>
  <c r="N563" i="3"/>
  <c r="M563" i="3"/>
  <c r="AB560" i="3"/>
  <c r="AA560" i="3"/>
  <c r="Z560" i="3"/>
  <c r="Y560" i="3"/>
  <c r="X560" i="3"/>
  <c r="W560" i="3"/>
  <c r="V560" i="3"/>
  <c r="AB557" i="3"/>
  <c r="AA557" i="3"/>
  <c r="Z557" i="3"/>
  <c r="Y557" i="3"/>
  <c r="X557" i="3"/>
  <c r="W557" i="3"/>
  <c r="V557" i="3"/>
  <c r="T557" i="3"/>
  <c r="S557" i="3"/>
  <c r="R557" i="3"/>
  <c r="Q557" i="3"/>
  <c r="P557" i="3"/>
  <c r="O557" i="3"/>
  <c r="N557" i="3"/>
  <c r="M557" i="3"/>
  <c r="AB554" i="3"/>
  <c r="AA554" i="3"/>
  <c r="Z554" i="3"/>
  <c r="Y554" i="3"/>
  <c r="X554" i="3"/>
  <c r="W554" i="3"/>
  <c r="V554" i="3"/>
  <c r="AB551" i="3"/>
  <c r="AA551" i="3"/>
  <c r="Z551" i="3"/>
  <c r="Y551" i="3"/>
  <c r="X551" i="3"/>
  <c r="W551" i="3"/>
  <c r="V551" i="3"/>
  <c r="T551" i="3"/>
  <c r="S551" i="3"/>
  <c r="R551" i="3"/>
  <c r="Q551" i="3"/>
  <c r="P551" i="3"/>
  <c r="O551" i="3"/>
  <c r="N551" i="3"/>
  <c r="M551" i="3"/>
  <c r="AB548" i="3"/>
  <c r="AA548" i="3"/>
  <c r="Z548" i="3"/>
  <c r="Y548" i="3"/>
  <c r="X548" i="3"/>
  <c r="W548" i="3"/>
  <c r="V548" i="3"/>
  <c r="AB545" i="3"/>
  <c r="AA545" i="3"/>
  <c r="Z545" i="3"/>
  <c r="Y545" i="3"/>
  <c r="X545" i="3"/>
  <c r="W545" i="3"/>
  <c r="V545" i="3"/>
  <c r="T545" i="3"/>
  <c r="S545" i="3"/>
  <c r="R545" i="3"/>
  <c r="Q545" i="3"/>
  <c r="P545" i="3"/>
  <c r="O545" i="3"/>
  <c r="N545" i="3"/>
  <c r="M545" i="3"/>
  <c r="AB542" i="3"/>
  <c r="AA542" i="3"/>
  <c r="Z542" i="3"/>
  <c r="Y542" i="3"/>
  <c r="X542" i="3"/>
  <c r="W542" i="3"/>
  <c r="V542" i="3"/>
  <c r="AB539" i="3"/>
  <c r="AA539" i="3"/>
  <c r="Z539" i="3"/>
  <c r="Y539" i="3"/>
  <c r="X539" i="3"/>
  <c r="W539" i="3"/>
  <c r="V539" i="3"/>
  <c r="T539" i="3"/>
  <c r="S539" i="3"/>
  <c r="R539" i="3"/>
  <c r="Q539" i="3"/>
  <c r="P539" i="3"/>
  <c r="O539" i="3"/>
  <c r="N539" i="3"/>
  <c r="M539" i="3"/>
  <c r="AB536" i="3"/>
  <c r="AA536" i="3"/>
  <c r="Z536" i="3"/>
  <c r="Y536" i="3"/>
  <c r="X536" i="3"/>
  <c r="W536" i="3"/>
  <c r="V536" i="3"/>
  <c r="AB533" i="3"/>
  <c r="AA533" i="3"/>
  <c r="Z533" i="3"/>
  <c r="Y533" i="3"/>
  <c r="X533" i="3"/>
  <c r="W533" i="3"/>
  <c r="V533" i="3"/>
  <c r="T533" i="3"/>
  <c r="S533" i="3"/>
  <c r="R533" i="3"/>
  <c r="Q533" i="3"/>
  <c r="P533" i="3"/>
  <c r="O533" i="3"/>
  <c r="N533" i="3"/>
  <c r="M533" i="3"/>
  <c r="AB530" i="3"/>
  <c r="AA530" i="3"/>
  <c r="Z530" i="3"/>
  <c r="Y530" i="3"/>
  <c r="X530" i="3"/>
  <c r="W530" i="3"/>
  <c r="V530" i="3"/>
  <c r="AB527" i="3"/>
  <c r="AA527" i="3"/>
  <c r="Z527" i="3"/>
  <c r="Y527" i="3"/>
  <c r="X527" i="3"/>
  <c r="W527" i="3"/>
  <c r="V527" i="3"/>
  <c r="T527" i="3"/>
  <c r="S527" i="3"/>
  <c r="R527" i="3"/>
  <c r="Q527" i="3"/>
  <c r="P527" i="3"/>
  <c r="O527" i="3"/>
  <c r="N527" i="3"/>
  <c r="M527" i="3"/>
  <c r="AB524" i="3"/>
  <c r="AA524" i="3"/>
  <c r="Z524" i="3"/>
  <c r="Y524" i="3"/>
  <c r="X524" i="3"/>
  <c r="W524" i="3"/>
  <c r="V524" i="3"/>
  <c r="AB521" i="3"/>
  <c r="AA521" i="3"/>
  <c r="Z521" i="3"/>
  <c r="Y521" i="3"/>
  <c r="X521" i="3"/>
  <c r="W521" i="3"/>
  <c r="V521" i="3"/>
  <c r="T521" i="3"/>
  <c r="S521" i="3"/>
  <c r="R521" i="3"/>
  <c r="Q521" i="3"/>
  <c r="P521" i="3"/>
  <c r="O521" i="3"/>
  <c r="N521" i="3"/>
  <c r="M521" i="3"/>
  <c r="AB518" i="3"/>
  <c r="AA518" i="3"/>
  <c r="Z518" i="3"/>
  <c r="Y518" i="3"/>
  <c r="X518" i="3"/>
  <c r="W518" i="3"/>
  <c r="V518" i="3"/>
  <c r="AB515" i="3"/>
  <c r="AA515" i="3"/>
  <c r="Z515" i="3"/>
  <c r="Y515" i="3"/>
  <c r="X515" i="3"/>
  <c r="W515" i="3"/>
  <c r="V515" i="3"/>
  <c r="T515" i="3"/>
  <c r="S515" i="3"/>
  <c r="R515" i="3"/>
  <c r="Q515" i="3"/>
  <c r="P515" i="3"/>
  <c r="O515" i="3"/>
  <c r="N515" i="3"/>
  <c r="M515" i="3"/>
  <c r="AB512" i="3"/>
  <c r="AA512" i="3"/>
  <c r="Z512" i="3"/>
  <c r="Y512" i="3"/>
  <c r="X512" i="3"/>
  <c r="W512" i="3"/>
  <c r="V512" i="3"/>
  <c r="AB509" i="3"/>
  <c r="AA509" i="3"/>
  <c r="Z509" i="3"/>
  <c r="Y509" i="3"/>
  <c r="X509" i="3"/>
  <c r="W509" i="3"/>
  <c r="V509" i="3"/>
  <c r="T509" i="3"/>
  <c r="S509" i="3"/>
  <c r="R509" i="3"/>
  <c r="Q509" i="3"/>
  <c r="P509" i="3"/>
  <c r="O509" i="3"/>
  <c r="N509" i="3"/>
  <c r="M509" i="3"/>
  <c r="AB506" i="3"/>
  <c r="AA506" i="3"/>
  <c r="Z506" i="3"/>
  <c r="Y506" i="3"/>
  <c r="X506" i="3"/>
  <c r="W506" i="3"/>
  <c r="V506" i="3"/>
  <c r="AB503" i="3"/>
  <c r="AA503" i="3"/>
  <c r="Z503" i="3"/>
  <c r="Y503" i="3"/>
  <c r="X503" i="3"/>
  <c r="W503" i="3"/>
  <c r="V503" i="3"/>
  <c r="T503" i="3"/>
  <c r="S503" i="3"/>
  <c r="R503" i="3"/>
  <c r="Q503" i="3"/>
  <c r="P503" i="3"/>
  <c r="O503" i="3"/>
  <c r="N503" i="3"/>
  <c r="M503" i="3"/>
  <c r="AB500" i="3"/>
  <c r="AA500" i="3"/>
  <c r="Z500" i="3"/>
  <c r="Y500" i="3"/>
  <c r="X500" i="3"/>
  <c r="W500" i="3"/>
  <c r="V500" i="3"/>
  <c r="AB497" i="3"/>
  <c r="AA497" i="3"/>
  <c r="Z497" i="3"/>
  <c r="Y497" i="3"/>
  <c r="X497" i="3"/>
  <c r="W497" i="3"/>
  <c r="V497" i="3"/>
  <c r="T497" i="3"/>
  <c r="S497" i="3"/>
  <c r="R497" i="3"/>
  <c r="Q497" i="3"/>
  <c r="P497" i="3"/>
  <c r="O497" i="3"/>
  <c r="N497" i="3"/>
  <c r="M497" i="3"/>
  <c r="AB494" i="3"/>
  <c r="AA494" i="3"/>
  <c r="Z494" i="3"/>
  <c r="Y494" i="3"/>
  <c r="X494" i="3"/>
  <c r="W494" i="3"/>
  <c r="V494" i="3"/>
  <c r="AB491" i="3"/>
  <c r="AA491" i="3"/>
  <c r="Z491" i="3"/>
  <c r="Y491" i="3"/>
  <c r="X491" i="3"/>
  <c r="W491" i="3"/>
  <c r="V491" i="3"/>
  <c r="T491" i="3"/>
  <c r="S491" i="3"/>
  <c r="R491" i="3"/>
  <c r="Q491" i="3"/>
  <c r="P491" i="3"/>
  <c r="O491" i="3"/>
  <c r="N491" i="3"/>
  <c r="M491" i="3"/>
  <c r="AB488" i="3"/>
  <c r="AA488" i="3"/>
  <c r="Z488" i="3"/>
  <c r="Y488" i="3"/>
  <c r="X488" i="3"/>
  <c r="W488" i="3"/>
  <c r="V488" i="3"/>
  <c r="AB485" i="3"/>
  <c r="AA485" i="3"/>
  <c r="Z485" i="3"/>
  <c r="Y485" i="3"/>
  <c r="X485" i="3"/>
  <c r="W485" i="3"/>
  <c r="V485" i="3"/>
  <c r="T485" i="3"/>
  <c r="S485" i="3"/>
  <c r="R485" i="3"/>
  <c r="Q485" i="3"/>
  <c r="P485" i="3"/>
  <c r="O485" i="3"/>
  <c r="N485" i="3"/>
  <c r="M485" i="3"/>
  <c r="AB482" i="3"/>
  <c r="AA482" i="3"/>
  <c r="Z482" i="3"/>
  <c r="Y482" i="3"/>
  <c r="X482" i="3"/>
  <c r="W482" i="3"/>
  <c r="V482" i="3"/>
  <c r="AB479" i="3"/>
  <c r="AA479" i="3"/>
  <c r="Z479" i="3"/>
  <c r="Y479" i="3"/>
  <c r="X479" i="3"/>
  <c r="W479" i="3"/>
  <c r="V479" i="3"/>
  <c r="T479" i="3"/>
  <c r="S479" i="3"/>
  <c r="R479" i="3"/>
  <c r="Q479" i="3"/>
  <c r="P479" i="3"/>
  <c r="O479" i="3"/>
  <c r="N479" i="3"/>
  <c r="M479" i="3"/>
  <c r="AB476" i="3"/>
  <c r="AA476" i="3"/>
  <c r="Z476" i="3"/>
  <c r="Y476" i="3"/>
  <c r="X476" i="3"/>
  <c r="W476" i="3"/>
  <c r="V476" i="3"/>
  <c r="AB473" i="3"/>
  <c r="AA473" i="3"/>
  <c r="Z473" i="3"/>
  <c r="Y473" i="3"/>
  <c r="X473" i="3"/>
  <c r="W473" i="3"/>
  <c r="V473" i="3"/>
  <c r="T473" i="3"/>
  <c r="S473" i="3"/>
  <c r="R473" i="3"/>
  <c r="Q473" i="3"/>
  <c r="P473" i="3"/>
  <c r="O473" i="3"/>
  <c r="N473" i="3"/>
  <c r="M473" i="3"/>
  <c r="AB470" i="3"/>
  <c r="AA470" i="3"/>
  <c r="Z470" i="3"/>
  <c r="Y470" i="3"/>
  <c r="X470" i="3"/>
  <c r="W470" i="3"/>
  <c r="V470" i="3"/>
  <c r="AB467" i="3"/>
  <c r="AA467" i="3"/>
  <c r="Z467" i="3"/>
  <c r="Y467" i="3"/>
  <c r="X467" i="3"/>
  <c r="W467" i="3"/>
  <c r="V467" i="3"/>
  <c r="T467" i="3"/>
  <c r="S467" i="3"/>
  <c r="R467" i="3"/>
  <c r="Q467" i="3"/>
  <c r="P467" i="3"/>
  <c r="O467" i="3"/>
  <c r="N467" i="3"/>
  <c r="M467" i="3"/>
  <c r="AB464" i="3"/>
  <c r="AA464" i="3"/>
  <c r="Z464" i="3"/>
  <c r="Y464" i="3"/>
  <c r="X464" i="3"/>
  <c r="W464" i="3"/>
  <c r="V464" i="3"/>
  <c r="AB461" i="3"/>
  <c r="AA461" i="3"/>
  <c r="Z461" i="3"/>
  <c r="Y461" i="3"/>
  <c r="X461" i="3"/>
  <c r="W461" i="3"/>
  <c r="V461" i="3"/>
  <c r="T461" i="3"/>
  <c r="S461" i="3"/>
  <c r="R461" i="3"/>
  <c r="Q461" i="3"/>
  <c r="P461" i="3"/>
  <c r="O461" i="3"/>
  <c r="N461" i="3"/>
  <c r="M461" i="3"/>
  <c r="AB458" i="3"/>
  <c r="AA458" i="3"/>
  <c r="Z458" i="3"/>
  <c r="Y458" i="3"/>
  <c r="X458" i="3"/>
  <c r="W458" i="3"/>
  <c r="V458" i="3"/>
  <c r="AB455" i="3"/>
  <c r="AA455" i="3"/>
  <c r="Z455" i="3"/>
  <c r="Y455" i="3"/>
  <c r="X455" i="3"/>
  <c r="W455" i="3"/>
  <c r="V455" i="3"/>
  <c r="T455" i="3"/>
  <c r="S455" i="3"/>
  <c r="R455" i="3"/>
  <c r="Q455" i="3"/>
  <c r="P455" i="3"/>
  <c r="O455" i="3"/>
  <c r="N455" i="3"/>
  <c r="M455" i="3"/>
  <c r="AB452" i="3"/>
  <c r="AA452" i="3"/>
  <c r="Z452" i="3"/>
  <c r="Y452" i="3"/>
  <c r="X452" i="3"/>
  <c r="W452" i="3"/>
  <c r="V452" i="3"/>
  <c r="AB449" i="3"/>
  <c r="AA449" i="3"/>
  <c r="Z449" i="3"/>
  <c r="Y449" i="3"/>
  <c r="X449" i="3"/>
  <c r="W449" i="3"/>
  <c r="V449" i="3"/>
  <c r="T449" i="3"/>
  <c r="S449" i="3"/>
  <c r="R449" i="3"/>
  <c r="Q449" i="3"/>
  <c r="P449" i="3"/>
  <c r="O449" i="3"/>
  <c r="N449" i="3"/>
  <c r="M449" i="3"/>
  <c r="AB446" i="3"/>
  <c r="AA446" i="3"/>
  <c r="Z446" i="3"/>
  <c r="Y446" i="3"/>
  <c r="X446" i="3"/>
  <c r="W446" i="3"/>
  <c r="V446" i="3"/>
  <c r="AB443" i="3"/>
  <c r="AA443" i="3"/>
  <c r="Z443" i="3"/>
  <c r="Y443" i="3"/>
  <c r="X443" i="3"/>
  <c r="W443" i="3"/>
  <c r="V443" i="3"/>
  <c r="T443" i="3"/>
  <c r="S443" i="3"/>
  <c r="R443" i="3"/>
  <c r="Q443" i="3"/>
  <c r="P443" i="3"/>
  <c r="O443" i="3"/>
  <c r="N443" i="3"/>
  <c r="M443" i="3"/>
  <c r="AB440" i="3"/>
  <c r="AA440" i="3"/>
  <c r="Z440" i="3"/>
  <c r="Y440" i="3"/>
  <c r="X440" i="3"/>
  <c r="W440" i="3"/>
  <c r="V440" i="3"/>
  <c r="AB437" i="3"/>
  <c r="AA437" i="3"/>
  <c r="Z437" i="3"/>
  <c r="Y437" i="3"/>
  <c r="X437" i="3"/>
  <c r="W437" i="3"/>
  <c r="V437" i="3"/>
  <c r="T437" i="3"/>
  <c r="S437" i="3"/>
  <c r="R437" i="3"/>
  <c r="Q437" i="3"/>
  <c r="P437" i="3"/>
  <c r="O437" i="3"/>
  <c r="N437" i="3"/>
  <c r="M437" i="3"/>
  <c r="AB434" i="3"/>
  <c r="AA434" i="3"/>
  <c r="Z434" i="3"/>
  <c r="Y434" i="3"/>
  <c r="X434" i="3"/>
  <c r="W434" i="3"/>
  <c r="V434" i="3"/>
  <c r="AB431" i="3"/>
  <c r="AA431" i="3"/>
  <c r="Z431" i="3"/>
  <c r="Y431" i="3"/>
  <c r="X431" i="3"/>
  <c r="W431" i="3"/>
  <c r="V431" i="3"/>
  <c r="T431" i="3"/>
  <c r="S431" i="3"/>
  <c r="R431" i="3"/>
  <c r="Q431" i="3"/>
  <c r="P431" i="3"/>
  <c r="O431" i="3"/>
  <c r="N431" i="3"/>
  <c r="M431" i="3"/>
  <c r="AB428" i="3"/>
  <c r="AA428" i="3"/>
  <c r="Z428" i="3"/>
  <c r="Y428" i="3"/>
  <c r="X428" i="3"/>
  <c r="W428" i="3"/>
  <c r="V428" i="3"/>
  <c r="AB425" i="3"/>
  <c r="AA425" i="3"/>
  <c r="Z425" i="3"/>
  <c r="Y425" i="3"/>
  <c r="X425" i="3"/>
  <c r="W425" i="3"/>
  <c r="V425" i="3"/>
  <c r="T425" i="3"/>
  <c r="S425" i="3"/>
  <c r="R425" i="3"/>
  <c r="Q425" i="3"/>
  <c r="P425" i="3"/>
  <c r="O425" i="3"/>
  <c r="N425" i="3"/>
  <c r="M425" i="3"/>
  <c r="AB422" i="3"/>
  <c r="AA422" i="3"/>
  <c r="Z422" i="3"/>
  <c r="Y422" i="3"/>
  <c r="X422" i="3"/>
  <c r="W422" i="3"/>
  <c r="V422" i="3"/>
  <c r="AB419" i="3"/>
  <c r="AA419" i="3"/>
  <c r="Z419" i="3"/>
  <c r="Y419" i="3"/>
  <c r="X419" i="3"/>
  <c r="W419" i="3"/>
  <c r="V419" i="3"/>
  <c r="T419" i="3"/>
  <c r="S419" i="3"/>
  <c r="R419" i="3"/>
  <c r="Q419" i="3"/>
  <c r="P419" i="3"/>
  <c r="O419" i="3"/>
  <c r="N419" i="3"/>
  <c r="M419" i="3"/>
  <c r="AB416" i="3"/>
  <c r="AA416" i="3"/>
  <c r="Z416" i="3"/>
  <c r="Y416" i="3"/>
  <c r="X416" i="3"/>
  <c r="W416" i="3"/>
  <c r="V416" i="3"/>
  <c r="AB413" i="3"/>
  <c r="AA413" i="3"/>
  <c r="Z413" i="3"/>
  <c r="Y413" i="3"/>
  <c r="X413" i="3"/>
  <c r="W413" i="3"/>
  <c r="V413" i="3"/>
  <c r="T413" i="3"/>
  <c r="S413" i="3"/>
  <c r="R413" i="3"/>
  <c r="Q413" i="3"/>
  <c r="P413" i="3"/>
  <c r="O413" i="3"/>
  <c r="N413" i="3"/>
  <c r="M413" i="3"/>
  <c r="AB410" i="3"/>
  <c r="AA410" i="3"/>
  <c r="Z410" i="3"/>
  <c r="Y410" i="3"/>
  <c r="X410" i="3"/>
  <c r="W410" i="3"/>
  <c r="V410" i="3"/>
  <c r="AB407" i="3"/>
  <c r="AA407" i="3"/>
  <c r="Z407" i="3"/>
  <c r="Y407" i="3"/>
  <c r="X407" i="3"/>
  <c r="W407" i="3"/>
  <c r="V407" i="3"/>
  <c r="T407" i="3"/>
  <c r="S407" i="3"/>
  <c r="R407" i="3"/>
  <c r="Q407" i="3"/>
  <c r="P407" i="3"/>
  <c r="O407" i="3"/>
  <c r="N407" i="3"/>
  <c r="M407" i="3"/>
  <c r="AB404" i="3"/>
  <c r="AA404" i="3"/>
  <c r="Z404" i="3"/>
  <c r="Y404" i="3"/>
  <c r="X404" i="3"/>
  <c r="W404" i="3"/>
  <c r="V404" i="3"/>
  <c r="AB401" i="3"/>
  <c r="AA401" i="3"/>
  <c r="Z401" i="3"/>
  <c r="Y401" i="3"/>
  <c r="X401" i="3"/>
  <c r="W401" i="3"/>
  <c r="V401" i="3"/>
  <c r="T401" i="3"/>
  <c r="S401" i="3"/>
  <c r="R401" i="3"/>
  <c r="Q401" i="3"/>
  <c r="P401" i="3"/>
  <c r="O401" i="3"/>
  <c r="N401" i="3"/>
  <c r="M401" i="3"/>
  <c r="AB398" i="3"/>
  <c r="AA398" i="3"/>
  <c r="Z398" i="3"/>
  <c r="Y398" i="3"/>
  <c r="X398" i="3"/>
  <c r="W398" i="3"/>
  <c r="V398" i="3"/>
  <c r="AB395" i="3"/>
  <c r="AA395" i="3"/>
  <c r="Z395" i="3"/>
  <c r="Y395" i="3"/>
  <c r="X395" i="3"/>
  <c r="W395" i="3"/>
  <c r="V395" i="3"/>
  <c r="T395" i="3"/>
  <c r="S395" i="3"/>
  <c r="R395" i="3"/>
  <c r="Q395" i="3"/>
  <c r="P395" i="3"/>
  <c r="O395" i="3"/>
  <c r="N395" i="3"/>
  <c r="M395" i="3"/>
  <c r="AB392" i="3"/>
  <c r="AA392" i="3"/>
  <c r="Z392" i="3"/>
  <c r="Y392" i="3"/>
  <c r="X392" i="3"/>
  <c r="W392" i="3"/>
  <c r="V392" i="3"/>
  <c r="AB389" i="3"/>
  <c r="AA389" i="3"/>
  <c r="Z389" i="3"/>
  <c r="Y389" i="3"/>
  <c r="X389" i="3"/>
  <c r="W389" i="3"/>
  <c r="V389" i="3"/>
  <c r="T389" i="3"/>
  <c r="S389" i="3"/>
  <c r="R389" i="3"/>
  <c r="Q389" i="3"/>
  <c r="P389" i="3"/>
  <c r="O389" i="3"/>
  <c r="N389" i="3"/>
  <c r="M389" i="3"/>
  <c r="AB386" i="3"/>
  <c r="AA386" i="3"/>
  <c r="Z386" i="3"/>
  <c r="Y386" i="3"/>
  <c r="X386" i="3"/>
  <c r="W386" i="3"/>
  <c r="V386" i="3"/>
  <c r="AB383" i="3"/>
  <c r="AA383" i="3"/>
  <c r="Z383" i="3"/>
  <c r="Y383" i="3"/>
  <c r="X383" i="3"/>
  <c r="W383" i="3"/>
  <c r="V383" i="3"/>
  <c r="T383" i="3"/>
  <c r="S383" i="3"/>
  <c r="R383" i="3"/>
  <c r="Q383" i="3"/>
  <c r="P383" i="3"/>
  <c r="O383" i="3"/>
  <c r="N383" i="3"/>
  <c r="M383" i="3"/>
  <c r="AB380" i="3"/>
  <c r="AA380" i="3"/>
  <c r="Z380" i="3"/>
  <c r="Y380" i="3"/>
  <c r="X380" i="3"/>
  <c r="W380" i="3"/>
  <c r="V380" i="3"/>
  <c r="AB377" i="3"/>
  <c r="AA377" i="3"/>
  <c r="Z377" i="3"/>
  <c r="Y377" i="3"/>
  <c r="X377" i="3"/>
  <c r="W377" i="3"/>
  <c r="V377" i="3"/>
  <c r="T377" i="3"/>
  <c r="S377" i="3"/>
  <c r="R377" i="3"/>
  <c r="Q377" i="3"/>
  <c r="P377" i="3"/>
  <c r="O377" i="3"/>
  <c r="N377" i="3"/>
  <c r="M377" i="3"/>
  <c r="AB374" i="3"/>
  <c r="AA374" i="3"/>
  <c r="Z374" i="3"/>
  <c r="Y374" i="3"/>
  <c r="X374" i="3"/>
  <c r="W374" i="3"/>
  <c r="V374" i="3"/>
  <c r="AB371" i="3"/>
  <c r="AA371" i="3"/>
  <c r="Z371" i="3"/>
  <c r="Y371" i="3"/>
  <c r="X371" i="3"/>
  <c r="W371" i="3"/>
  <c r="V371" i="3"/>
  <c r="T371" i="3"/>
  <c r="S371" i="3"/>
  <c r="R371" i="3"/>
  <c r="Q371" i="3"/>
  <c r="P371" i="3"/>
  <c r="O371" i="3"/>
  <c r="N371" i="3"/>
  <c r="M371" i="3"/>
  <c r="AB368" i="3"/>
  <c r="AA368" i="3"/>
  <c r="Z368" i="3"/>
  <c r="Y368" i="3"/>
  <c r="X368" i="3"/>
  <c r="W368" i="3"/>
  <c r="V368" i="3"/>
  <c r="AB365" i="3"/>
  <c r="AA365" i="3"/>
  <c r="Z365" i="3"/>
  <c r="Y365" i="3"/>
  <c r="X365" i="3"/>
  <c r="W365" i="3"/>
  <c r="V365" i="3"/>
  <c r="T365" i="3"/>
  <c r="S365" i="3"/>
  <c r="R365" i="3"/>
  <c r="Q365" i="3"/>
  <c r="P365" i="3"/>
  <c r="O365" i="3"/>
  <c r="N365" i="3"/>
  <c r="M365" i="3"/>
  <c r="AB362" i="3"/>
  <c r="AA362" i="3"/>
  <c r="Z362" i="3"/>
  <c r="Y362" i="3"/>
  <c r="X362" i="3"/>
  <c r="W362" i="3"/>
  <c r="V362" i="3"/>
  <c r="AB359" i="3"/>
  <c r="AA359" i="3"/>
  <c r="Z359" i="3"/>
  <c r="Y359" i="3"/>
  <c r="X359" i="3"/>
  <c r="W359" i="3"/>
  <c r="V359" i="3"/>
  <c r="T359" i="3"/>
  <c r="S359" i="3"/>
  <c r="R359" i="3"/>
  <c r="Q359" i="3"/>
  <c r="P359" i="3"/>
  <c r="O359" i="3"/>
  <c r="N359" i="3"/>
  <c r="M359" i="3"/>
  <c r="AB356" i="3"/>
  <c r="AA356" i="3"/>
  <c r="Z356" i="3"/>
  <c r="Y356" i="3"/>
  <c r="X356" i="3"/>
  <c r="W356" i="3"/>
  <c r="V356" i="3"/>
  <c r="AB353" i="3"/>
  <c r="AA353" i="3"/>
  <c r="Z353" i="3"/>
  <c r="Y353" i="3"/>
  <c r="X353" i="3"/>
  <c r="W353" i="3"/>
  <c r="V353" i="3"/>
  <c r="T353" i="3"/>
  <c r="S353" i="3"/>
  <c r="R353" i="3"/>
  <c r="Q353" i="3"/>
  <c r="P353" i="3"/>
  <c r="O353" i="3"/>
  <c r="N353" i="3"/>
  <c r="M353" i="3"/>
  <c r="AB350" i="3"/>
  <c r="AA350" i="3"/>
  <c r="Z350" i="3"/>
  <c r="Y350" i="3"/>
  <c r="X350" i="3"/>
  <c r="W350" i="3"/>
  <c r="V350" i="3"/>
  <c r="AB347" i="3"/>
  <c r="AA347" i="3"/>
  <c r="Z347" i="3"/>
  <c r="Y347" i="3"/>
  <c r="X347" i="3"/>
  <c r="W347" i="3"/>
  <c r="V347" i="3"/>
  <c r="T347" i="3"/>
  <c r="S347" i="3"/>
  <c r="R347" i="3"/>
  <c r="Q347" i="3"/>
  <c r="P347" i="3"/>
  <c r="O347" i="3"/>
  <c r="N347" i="3"/>
  <c r="M347" i="3"/>
  <c r="AB344" i="3"/>
  <c r="AA344" i="3"/>
  <c r="Z344" i="3"/>
  <c r="Y344" i="3"/>
  <c r="X344" i="3"/>
  <c r="W344" i="3"/>
  <c r="V344" i="3"/>
  <c r="AB341" i="3"/>
  <c r="AA341" i="3"/>
  <c r="Z341" i="3"/>
  <c r="Y341" i="3"/>
  <c r="X341" i="3"/>
  <c r="W341" i="3"/>
  <c r="V341" i="3"/>
  <c r="T341" i="3"/>
  <c r="S341" i="3"/>
  <c r="R341" i="3"/>
  <c r="Q341" i="3"/>
  <c r="P341" i="3"/>
  <c r="O341" i="3"/>
  <c r="N341" i="3"/>
  <c r="M341" i="3"/>
  <c r="AB338" i="3"/>
  <c r="AA338" i="3"/>
  <c r="Z338" i="3"/>
  <c r="Y338" i="3"/>
  <c r="X338" i="3"/>
  <c r="W338" i="3"/>
  <c r="V338" i="3"/>
  <c r="AB335" i="3"/>
  <c r="AA335" i="3"/>
  <c r="Z335" i="3"/>
  <c r="Y335" i="3"/>
  <c r="X335" i="3"/>
  <c r="W335" i="3"/>
  <c r="V335" i="3"/>
  <c r="T335" i="3"/>
  <c r="S335" i="3"/>
  <c r="R335" i="3"/>
  <c r="Q335" i="3"/>
  <c r="P335" i="3"/>
  <c r="O335" i="3"/>
  <c r="N335" i="3"/>
  <c r="M335" i="3"/>
  <c r="AB332" i="3"/>
  <c r="AA332" i="3"/>
  <c r="Z332" i="3"/>
  <c r="Y332" i="3"/>
  <c r="X332" i="3"/>
  <c r="W332" i="3"/>
  <c r="V332" i="3"/>
  <c r="AB329" i="3"/>
  <c r="AA329" i="3"/>
  <c r="Z329" i="3"/>
  <c r="Y329" i="3"/>
  <c r="X329" i="3"/>
  <c r="W329" i="3"/>
  <c r="V329" i="3"/>
  <c r="T329" i="3"/>
  <c r="S329" i="3"/>
  <c r="R329" i="3"/>
  <c r="Q329" i="3"/>
  <c r="P329" i="3"/>
  <c r="O329" i="3"/>
  <c r="N329" i="3"/>
  <c r="M329" i="3"/>
  <c r="AB326" i="3"/>
  <c r="AA326" i="3"/>
  <c r="Z326" i="3"/>
  <c r="Y326" i="3"/>
  <c r="X326" i="3"/>
  <c r="W326" i="3"/>
  <c r="V326" i="3"/>
  <c r="AB323" i="3"/>
  <c r="AA323" i="3"/>
  <c r="Z323" i="3"/>
  <c r="Y323" i="3"/>
  <c r="X323" i="3"/>
  <c r="W323" i="3"/>
  <c r="V323" i="3"/>
  <c r="T323" i="3"/>
  <c r="S323" i="3"/>
  <c r="R323" i="3"/>
  <c r="Q323" i="3"/>
  <c r="P323" i="3"/>
  <c r="O323" i="3"/>
  <c r="N323" i="3"/>
  <c r="M323" i="3"/>
  <c r="AB320" i="3"/>
  <c r="AA320" i="3"/>
  <c r="Z320" i="3"/>
  <c r="Y320" i="3"/>
  <c r="X320" i="3"/>
  <c r="W320" i="3"/>
  <c r="V320" i="3"/>
  <c r="AB317" i="3"/>
  <c r="AA317" i="3"/>
  <c r="Z317" i="3"/>
  <c r="Y317" i="3"/>
  <c r="X317" i="3"/>
  <c r="W317" i="3"/>
  <c r="V317" i="3"/>
  <c r="T317" i="3"/>
  <c r="S317" i="3"/>
  <c r="R317" i="3"/>
  <c r="Q317" i="3"/>
  <c r="P317" i="3"/>
  <c r="O317" i="3"/>
  <c r="N317" i="3"/>
  <c r="M317" i="3"/>
  <c r="AB314" i="3"/>
  <c r="AA314" i="3"/>
  <c r="Z314" i="3"/>
  <c r="Y314" i="3"/>
  <c r="X314" i="3"/>
  <c r="W314" i="3"/>
  <c r="V314" i="3"/>
  <c r="AB311" i="3"/>
  <c r="AA311" i="3"/>
  <c r="Z311" i="3"/>
  <c r="Y311" i="3"/>
  <c r="X311" i="3"/>
  <c r="W311" i="3"/>
  <c r="V311" i="3"/>
  <c r="T311" i="3"/>
  <c r="S311" i="3"/>
  <c r="R311" i="3"/>
  <c r="Q311" i="3"/>
  <c r="P311" i="3"/>
  <c r="O311" i="3"/>
  <c r="N311" i="3"/>
  <c r="M311" i="3"/>
  <c r="AB308" i="3"/>
  <c r="AA308" i="3"/>
  <c r="Z308" i="3"/>
  <c r="Y308" i="3"/>
  <c r="X308" i="3"/>
  <c r="W308" i="3"/>
  <c r="V308" i="3"/>
  <c r="AB305" i="3"/>
  <c r="AA305" i="3"/>
  <c r="Z305" i="3"/>
  <c r="Y305" i="3"/>
  <c r="X305" i="3"/>
  <c r="W305" i="3"/>
  <c r="V305" i="3"/>
  <c r="T305" i="3"/>
  <c r="S305" i="3"/>
  <c r="R305" i="3"/>
  <c r="Q305" i="3"/>
  <c r="P305" i="3"/>
  <c r="O305" i="3"/>
  <c r="N305" i="3"/>
  <c r="M305" i="3"/>
  <c r="AB302" i="3"/>
  <c r="AA302" i="3"/>
  <c r="Z302" i="3"/>
  <c r="Y302" i="3"/>
  <c r="X302" i="3"/>
  <c r="W302" i="3"/>
  <c r="V302" i="3"/>
  <c r="AB299" i="3"/>
  <c r="AA299" i="3"/>
  <c r="Z299" i="3"/>
  <c r="Y299" i="3"/>
  <c r="X299" i="3"/>
  <c r="W299" i="3"/>
  <c r="V299" i="3"/>
  <c r="T299" i="3"/>
  <c r="S299" i="3"/>
  <c r="R299" i="3"/>
  <c r="Q299" i="3"/>
  <c r="P299" i="3"/>
  <c r="O299" i="3"/>
  <c r="N299" i="3"/>
  <c r="M299" i="3"/>
  <c r="AB296" i="3"/>
  <c r="AA296" i="3"/>
  <c r="Z296" i="3"/>
  <c r="Y296" i="3"/>
  <c r="X296" i="3"/>
  <c r="W296" i="3"/>
  <c r="V296" i="3"/>
  <c r="AB293" i="3"/>
  <c r="AA293" i="3"/>
  <c r="Z293" i="3"/>
  <c r="Y293" i="3"/>
  <c r="X293" i="3"/>
  <c r="W293" i="3"/>
  <c r="V293" i="3"/>
  <c r="T293" i="3"/>
  <c r="S293" i="3"/>
  <c r="R293" i="3"/>
  <c r="Q293" i="3"/>
  <c r="P293" i="3"/>
  <c r="O293" i="3"/>
  <c r="N293" i="3"/>
  <c r="M293" i="3"/>
  <c r="AB290" i="3"/>
  <c r="AA290" i="3"/>
  <c r="Z290" i="3"/>
  <c r="Y290" i="3"/>
  <c r="X290" i="3"/>
  <c r="W290" i="3"/>
  <c r="V290" i="3"/>
  <c r="AB287" i="3"/>
  <c r="AA287" i="3"/>
  <c r="Z287" i="3"/>
  <c r="Y287" i="3"/>
  <c r="X287" i="3"/>
  <c r="W287" i="3"/>
  <c r="V287" i="3"/>
  <c r="T287" i="3"/>
  <c r="S287" i="3"/>
  <c r="R287" i="3"/>
  <c r="Q287" i="3"/>
  <c r="P287" i="3"/>
  <c r="O287" i="3"/>
  <c r="N287" i="3"/>
  <c r="M287" i="3"/>
  <c r="AB284" i="3"/>
  <c r="AA284" i="3"/>
  <c r="Z284" i="3"/>
  <c r="Y284" i="3"/>
  <c r="X284" i="3"/>
  <c r="W284" i="3"/>
  <c r="V284" i="3"/>
  <c r="AB281" i="3"/>
  <c r="AA281" i="3"/>
  <c r="Z281" i="3"/>
  <c r="Y281" i="3"/>
  <c r="X281" i="3"/>
  <c r="W281" i="3"/>
  <c r="V281" i="3"/>
  <c r="T281" i="3"/>
  <c r="S281" i="3"/>
  <c r="R281" i="3"/>
  <c r="Q281" i="3"/>
  <c r="P281" i="3"/>
  <c r="O281" i="3"/>
  <c r="N281" i="3"/>
  <c r="M281" i="3"/>
  <c r="L280" i="3"/>
  <c r="AB278" i="3"/>
  <c r="AA278" i="3"/>
  <c r="Z278" i="3"/>
  <c r="Y278" i="3"/>
  <c r="X278" i="3"/>
  <c r="W278" i="3"/>
  <c r="V278" i="3"/>
  <c r="AB275" i="3"/>
  <c r="AA275" i="3"/>
  <c r="Z275" i="3"/>
  <c r="Y275" i="3"/>
  <c r="X275" i="3"/>
  <c r="W275" i="3"/>
  <c r="V275" i="3"/>
  <c r="T275" i="3"/>
  <c r="S275" i="3"/>
  <c r="R275" i="3"/>
  <c r="Q275" i="3"/>
  <c r="P275" i="3"/>
  <c r="O275" i="3"/>
  <c r="N275" i="3"/>
  <c r="M275" i="3"/>
  <c r="AB272" i="3"/>
  <c r="AA272" i="3"/>
  <c r="Z272" i="3"/>
  <c r="Y272" i="3"/>
  <c r="X272" i="3"/>
  <c r="W272" i="3"/>
  <c r="V272" i="3"/>
  <c r="AB269" i="3"/>
  <c r="AA269" i="3"/>
  <c r="Z269" i="3"/>
  <c r="Y269" i="3"/>
  <c r="X269" i="3"/>
  <c r="W269" i="3"/>
  <c r="V269" i="3"/>
  <c r="T269" i="3"/>
  <c r="S269" i="3"/>
  <c r="R269" i="3"/>
  <c r="Q269" i="3"/>
  <c r="P269" i="3"/>
  <c r="O269" i="3"/>
  <c r="N269" i="3"/>
  <c r="M269" i="3"/>
  <c r="AB266" i="3"/>
  <c r="AA266" i="3"/>
  <c r="Z266" i="3"/>
  <c r="Y266" i="3"/>
  <c r="X266" i="3"/>
  <c r="W266" i="3"/>
  <c r="V266" i="3"/>
  <c r="AB263" i="3"/>
  <c r="AA263" i="3"/>
  <c r="Z263" i="3"/>
  <c r="Y263" i="3"/>
  <c r="X263" i="3"/>
  <c r="W263" i="3"/>
  <c r="V263" i="3"/>
  <c r="T263" i="3"/>
  <c r="S263" i="3"/>
  <c r="R263" i="3"/>
  <c r="Q263" i="3"/>
  <c r="P263" i="3"/>
  <c r="O263" i="3"/>
  <c r="N263" i="3"/>
  <c r="M263" i="3"/>
  <c r="AB260" i="3"/>
  <c r="AA260" i="3"/>
  <c r="Z260" i="3"/>
  <c r="Y260" i="3"/>
  <c r="X260" i="3"/>
  <c r="W260" i="3"/>
  <c r="V260" i="3"/>
  <c r="AB257" i="3"/>
  <c r="AA257" i="3"/>
  <c r="Z257" i="3"/>
  <c r="Y257" i="3"/>
  <c r="X257" i="3"/>
  <c r="W257" i="3"/>
  <c r="V257" i="3"/>
  <c r="T257" i="3"/>
  <c r="S257" i="3"/>
  <c r="R257" i="3"/>
  <c r="Q257" i="3"/>
  <c r="P257" i="3"/>
  <c r="O257" i="3"/>
  <c r="N257" i="3"/>
  <c r="M257" i="3"/>
  <c r="AB254" i="3"/>
  <c r="AA254" i="3"/>
  <c r="Z254" i="3"/>
  <c r="Y254" i="3"/>
  <c r="X254" i="3"/>
  <c r="W254" i="3"/>
  <c r="V254" i="3"/>
  <c r="AB251" i="3"/>
  <c r="AA251" i="3"/>
  <c r="Z251" i="3"/>
  <c r="Y251" i="3"/>
  <c r="X251" i="3"/>
  <c r="W251" i="3"/>
  <c r="V251" i="3"/>
  <c r="T251" i="3"/>
  <c r="S251" i="3"/>
  <c r="R251" i="3"/>
  <c r="Q251" i="3"/>
  <c r="P251" i="3"/>
  <c r="O251" i="3"/>
  <c r="N251" i="3"/>
  <c r="M251" i="3"/>
  <c r="AB248" i="3"/>
  <c r="AA248" i="3"/>
  <c r="Z248" i="3"/>
  <c r="Y248" i="3"/>
  <c r="X248" i="3"/>
  <c r="W248" i="3"/>
  <c r="V248" i="3"/>
  <c r="AB245" i="3"/>
  <c r="AA245" i="3"/>
  <c r="Z245" i="3"/>
  <c r="Y245" i="3"/>
  <c r="X245" i="3"/>
  <c r="W245" i="3"/>
  <c r="V245" i="3"/>
  <c r="T245" i="3"/>
  <c r="S245" i="3"/>
  <c r="R245" i="3"/>
  <c r="Q245" i="3"/>
  <c r="P245" i="3"/>
  <c r="O245" i="3"/>
  <c r="N245" i="3"/>
  <c r="M245" i="3"/>
  <c r="AB242" i="3"/>
  <c r="AA242" i="3"/>
  <c r="Z242" i="3"/>
  <c r="Y242" i="3"/>
  <c r="X242" i="3"/>
  <c r="W242" i="3"/>
  <c r="V242" i="3"/>
  <c r="AB239" i="3"/>
  <c r="AA239" i="3"/>
  <c r="Z239" i="3"/>
  <c r="Y239" i="3"/>
  <c r="X239" i="3"/>
  <c r="W239" i="3"/>
  <c r="V239" i="3"/>
  <c r="T239" i="3"/>
  <c r="S239" i="3"/>
  <c r="R239" i="3"/>
  <c r="Q239" i="3"/>
  <c r="P239" i="3"/>
  <c r="O239" i="3"/>
  <c r="N239" i="3"/>
  <c r="M239" i="3"/>
  <c r="AB236" i="3"/>
  <c r="AA236" i="3"/>
  <c r="Z236" i="3"/>
  <c r="Y236" i="3"/>
  <c r="X236" i="3"/>
  <c r="W236" i="3"/>
  <c r="V236" i="3"/>
  <c r="AB233" i="3"/>
  <c r="AA233" i="3"/>
  <c r="Z233" i="3"/>
  <c r="Y233" i="3"/>
  <c r="X233" i="3"/>
  <c r="W233" i="3"/>
  <c r="V233" i="3"/>
  <c r="T233" i="3"/>
  <c r="S233" i="3"/>
  <c r="R233" i="3"/>
  <c r="Q233" i="3"/>
  <c r="P233" i="3"/>
  <c r="O233" i="3"/>
  <c r="N233" i="3"/>
  <c r="M233" i="3"/>
  <c r="AB230" i="3"/>
  <c r="AA230" i="3"/>
  <c r="Z230" i="3"/>
  <c r="Y230" i="3"/>
  <c r="X230" i="3"/>
  <c r="W230" i="3"/>
  <c r="V230" i="3"/>
  <c r="AB227" i="3"/>
  <c r="AA227" i="3"/>
  <c r="Z227" i="3"/>
  <c r="Y227" i="3"/>
  <c r="X227" i="3"/>
  <c r="W227" i="3"/>
  <c r="V227" i="3"/>
  <c r="T227" i="3"/>
  <c r="S227" i="3"/>
  <c r="R227" i="3"/>
  <c r="Q227" i="3"/>
  <c r="P227" i="3"/>
  <c r="O227" i="3"/>
  <c r="N227" i="3"/>
  <c r="M227" i="3"/>
  <c r="AB224" i="3"/>
  <c r="AA224" i="3"/>
  <c r="Z224" i="3"/>
  <c r="Y224" i="3"/>
  <c r="X224" i="3"/>
  <c r="W224" i="3"/>
  <c r="V224" i="3"/>
  <c r="AB221" i="3"/>
  <c r="AA221" i="3"/>
  <c r="Z221" i="3"/>
  <c r="Y221" i="3"/>
  <c r="X221" i="3"/>
  <c r="W221" i="3"/>
  <c r="V221" i="3"/>
  <c r="T221" i="3"/>
  <c r="S221" i="3"/>
  <c r="R221" i="3"/>
  <c r="Q221" i="3"/>
  <c r="P221" i="3"/>
  <c r="O221" i="3"/>
  <c r="N221" i="3"/>
  <c r="M221" i="3"/>
  <c r="AB218" i="3"/>
  <c r="AA218" i="3"/>
  <c r="Z218" i="3"/>
  <c r="Y218" i="3"/>
  <c r="X218" i="3"/>
  <c r="W218" i="3"/>
  <c r="V218" i="3"/>
  <c r="AB215" i="3"/>
  <c r="AA215" i="3"/>
  <c r="Z215" i="3"/>
  <c r="Y215" i="3"/>
  <c r="X215" i="3"/>
  <c r="W215" i="3"/>
  <c r="V215" i="3"/>
  <c r="T215" i="3"/>
  <c r="S215" i="3"/>
  <c r="R215" i="3"/>
  <c r="Q215" i="3"/>
  <c r="P215" i="3"/>
  <c r="O215" i="3"/>
  <c r="N215" i="3"/>
  <c r="M215" i="3"/>
  <c r="AB212" i="3"/>
  <c r="AA212" i="3"/>
  <c r="Z212" i="3"/>
  <c r="Y212" i="3"/>
  <c r="X212" i="3"/>
  <c r="W212" i="3"/>
  <c r="V212" i="3"/>
  <c r="AB209" i="3"/>
  <c r="AA209" i="3"/>
  <c r="Z209" i="3"/>
  <c r="Y209" i="3"/>
  <c r="X209" i="3"/>
  <c r="W209" i="3"/>
  <c r="V209" i="3"/>
  <c r="T209" i="3"/>
  <c r="S209" i="3"/>
  <c r="R209" i="3"/>
  <c r="Q209" i="3"/>
  <c r="P209" i="3"/>
  <c r="O209" i="3"/>
  <c r="N209" i="3"/>
  <c r="M209" i="3"/>
  <c r="AB206" i="3"/>
  <c r="AA206" i="3"/>
  <c r="Z206" i="3"/>
  <c r="Y206" i="3"/>
  <c r="X206" i="3"/>
  <c r="W206" i="3"/>
  <c r="V206" i="3"/>
  <c r="AB203" i="3"/>
  <c r="AA203" i="3"/>
  <c r="Z203" i="3"/>
  <c r="Y203" i="3"/>
  <c r="X203" i="3"/>
  <c r="W203" i="3"/>
  <c r="V203" i="3"/>
  <c r="T203" i="3"/>
  <c r="S203" i="3"/>
  <c r="R203" i="3"/>
  <c r="Q203" i="3"/>
  <c r="P203" i="3"/>
  <c r="O203" i="3"/>
  <c r="N203" i="3"/>
  <c r="M203" i="3"/>
  <c r="AB200" i="3"/>
  <c r="AA200" i="3"/>
  <c r="Z200" i="3"/>
  <c r="Y200" i="3"/>
  <c r="X200" i="3"/>
  <c r="W200" i="3"/>
  <c r="V200" i="3"/>
  <c r="AB197" i="3"/>
  <c r="AA197" i="3"/>
  <c r="Z197" i="3"/>
  <c r="Y197" i="3"/>
  <c r="X197" i="3"/>
  <c r="W197" i="3"/>
  <c r="V197" i="3"/>
  <c r="T197" i="3"/>
  <c r="S197" i="3"/>
  <c r="R197" i="3"/>
  <c r="Q197" i="3"/>
  <c r="P197" i="3"/>
  <c r="O197" i="3"/>
  <c r="N197" i="3"/>
  <c r="M197" i="3"/>
  <c r="AB194" i="3"/>
  <c r="AA194" i="3"/>
  <c r="Z194" i="3"/>
  <c r="Y194" i="3"/>
  <c r="X194" i="3"/>
  <c r="W194" i="3"/>
  <c r="V194" i="3"/>
  <c r="AB191" i="3"/>
  <c r="AA191" i="3"/>
  <c r="Z191" i="3"/>
  <c r="Y191" i="3"/>
  <c r="X191" i="3"/>
  <c r="W191" i="3"/>
  <c r="V191" i="3"/>
  <c r="T191" i="3"/>
  <c r="S191" i="3"/>
  <c r="R191" i="3"/>
  <c r="Q191" i="3"/>
  <c r="P191" i="3"/>
  <c r="O191" i="3"/>
  <c r="N191" i="3"/>
  <c r="M191" i="3"/>
  <c r="AB188" i="3"/>
  <c r="AA188" i="3"/>
  <c r="Z188" i="3"/>
  <c r="Y188" i="3"/>
  <c r="X188" i="3"/>
  <c r="W188" i="3"/>
  <c r="V188" i="3"/>
  <c r="AB185" i="3"/>
  <c r="AA185" i="3"/>
  <c r="Z185" i="3"/>
  <c r="Y185" i="3"/>
  <c r="X185" i="3"/>
  <c r="W185" i="3"/>
  <c r="V185" i="3"/>
  <c r="T185" i="3"/>
  <c r="S185" i="3"/>
  <c r="R185" i="3"/>
  <c r="Q185" i="3"/>
  <c r="P185" i="3"/>
  <c r="O185" i="3"/>
  <c r="N185" i="3"/>
  <c r="M185" i="3"/>
  <c r="AB182" i="3"/>
  <c r="AA182" i="3"/>
  <c r="Z182" i="3"/>
  <c r="Y182" i="3"/>
  <c r="X182" i="3"/>
  <c r="W182" i="3"/>
  <c r="V182" i="3"/>
  <c r="AB179" i="3"/>
  <c r="AA179" i="3"/>
  <c r="Z179" i="3"/>
  <c r="Y179" i="3"/>
  <c r="X179" i="3"/>
  <c r="W179" i="3"/>
  <c r="V179" i="3"/>
  <c r="T179" i="3"/>
  <c r="S179" i="3"/>
  <c r="R179" i="3"/>
  <c r="Q179" i="3"/>
  <c r="P179" i="3"/>
  <c r="O179" i="3"/>
  <c r="N179" i="3"/>
  <c r="M179" i="3"/>
  <c r="AB176" i="3"/>
  <c r="AA176" i="3"/>
  <c r="Z176" i="3"/>
  <c r="Y176" i="3"/>
  <c r="X176" i="3"/>
  <c r="W176" i="3"/>
  <c r="V176" i="3"/>
  <c r="AB173" i="3"/>
  <c r="AA173" i="3"/>
  <c r="Z173" i="3"/>
  <c r="Y173" i="3"/>
  <c r="X173" i="3"/>
  <c r="W173" i="3"/>
  <c r="V173" i="3"/>
  <c r="T173" i="3"/>
  <c r="S173" i="3"/>
  <c r="R173" i="3"/>
  <c r="Q173" i="3"/>
  <c r="P173" i="3"/>
  <c r="O173" i="3"/>
  <c r="N173" i="3"/>
  <c r="M173" i="3"/>
  <c r="AB170" i="3"/>
  <c r="AA170" i="3"/>
  <c r="Z170" i="3"/>
  <c r="Y170" i="3"/>
  <c r="X170" i="3"/>
  <c r="W170" i="3"/>
  <c r="V170" i="3"/>
  <c r="AB167" i="3"/>
  <c r="AA167" i="3"/>
  <c r="Z167" i="3"/>
  <c r="Y167" i="3"/>
  <c r="X167" i="3"/>
  <c r="W167" i="3"/>
  <c r="V167" i="3"/>
  <c r="T167" i="3"/>
  <c r="S167" i="3"/>
  <c r="R167" i="3"/>
  <c r="Q167" i="3"/>
  <c r="P167" i="3"/>
  <c r="O167" i="3"/>
  <c r="N167" i="3"/>
  <c r="M167" i="3"/>
  <c r="AB164" i="3"/>
  <c r="AA164" i="3"/>
  <c r="Z164" i="3"/>
  <c r="Y164" i="3"/>
  <c r="X164" i="3"/>
  <c r="W164" i="3"/>
  <c r="V164" i="3"/>
  <c r="AB161" i="3"/>
  <c r="AA161" i="3"/>
  <c r="Z161" i="3"/>
  <c r="Y161" i="3"/>
  <c r="X161" i="3"/>
  <c r="W161" i="3"/>
  <c r="V161" i="3"/>
  <c r="T161" i="3"/>
  <c r="S161" i="3"/>
  <c r="R161" i="3"/>
  <c r="Q161" i="3"/>
  <c r="P161" i="3"/>
  <c r="O161" i="3"/>
  <c r="N161" i="3"/>
  <c r="M161" i="3"/>
  <c r="AB158" i="3"/>
  <c r="AA158" i="3"/>
  <c r="Z158" i="3"/>
  <c r="Y158" i="3"/>
  <c r="X158" i="3"/>
  <c r="W158" i="3"/>
  <c r="V158" i="3"/>
  <c r="AB155" i="3"/>
  <c r="AA155" i="3"/>
  <c r="Z155" i="3"/>
  <c r="Y155" i="3"/>
  <c r="X155" i="3"/>
  <c r="W155" i="3"/>
  <c r="V155" i="3"/>
  <c r="T155" i="3"/>
  <c r="S155" i="3"/>
  <c r="R155" i="3"/>
  <c r="Q155" i="3"/>
  <c r="P155" i="3"/>
  <c r="O155" i="3"/>
  <c r="N155" i="3"/>
  <c r="M155" i="3"/>
  <c r="AB152" i="3"/>
  <c r="AA152" i="3"/>
  <c r="Z152" i="3"/>
  <c r="Y152" i="3"/>
  <c r="X152" i="3"/>
  <c r="W152" i="3"/>
  <c r="V152" i="3"/>
  <c r="AB149" i="3"/>
  <c r="AA149" i="3"/>
  <c r="Z149" i="3"/>
  <c r="Y149" i="3"/>
  <c r="X149" i="3"/>
  <c r="W149" i="3"/>
  <c r="V149" i="3"/>
  <c r="T149" i="3"/>
  <c r="S149" i="3"/>
  <c r="R149" i="3"/>
  <c r="Q149" i="3"/>
  <c r="P149" i="3"/>
  <c r="O149" i="3"/>
  <c r="N149" i="3"/>
  <c r="M149" i="3"/>
  <c r="AB146" i="3"/>
  <c r="AA146" i="3"/>
  <c r="Z146" i="3"/>
  <c r="Y146" i="3"/>
  <c r="X146" i="3"/>
  <c r="W146" i="3"/>
  <c r="V146" i="3"/>
  <c r="AB143" i="3"/>
  <c r="AA143" i="3"/>
  <c r="Z143" i="3"/>
  <c r="Y143" i="3"/>
  <c r="X143" i="3"/>
  <c r="W143" i="3"/>
  <c r="V143" i="3"/>
  <c r="T143" i="3"/>
  <c r="S143" i="3"/>
  <c r="R143" i="3"/>
  <c r="Q143" i="3"/>
  <c r="P143" i="3"/>
  <c r="O143" i="3"/>
  <c r="N143" i="3"/>
  <c r="M143" i="3"/>
  <c r="AB140" i="3"/>
  <c r="AA140" i="3"/>
  <c r="Z140" i="3"/>
  <c r="Y140" i="3"/>
  <c r="X140" i="3"/>
  <c r="W140" i="3"/>
  <c r="V140" i="3"/>
  <c r="AB137" i="3"/>
  <c r="AA137" i="3"/>
  <c r="Z137" i="3"/>
  <c r="Y137" i="3"/>
  <c r="X137" i="3"/>
  <c r="W137" i="3"/>
  <c r="V137" i="3"/>
  <c r="T137" i="3"/>
  <c r="S137" i="3"/>
  <c r="R137" i="3"/>
  <c r="Q137" i="3"/>
  <c r="P137" i="3"/>
  <c r="O137" i="3"/>
  <c r="N137" i="3"/>
  <c r="M137" i="3"/>
  <c r="AB134" i="3"/>
  <c r="AA134" i="3"/>
  <c r="Z134" i="3"/>
  <c r="Y134" i="3"/>
  <c r="X134" i="3"/>
  <c r="W134" i="3"/>
  <c r="V134" i="3"/>
  <c r="AB131" i="3"/>
  <c r="AA131" i="3"/>
  <c r="Z131" i="3"/>
  <c r="Y131" i="3"/>
  <c r="X131" i="3"/>
  <c r="W131" i="3"/>
  <c r="V131" i="3"/>
  <c r="T131" i="3"/>
  <c r="S131" i="3"/>
  <c r="R131" i="3"/>
  <c r="Q131" i="3"/>
  <c r="P131" i="3"/>
  <c r="O131" i="3"/>
  <c r="N131" i="3"/>
  <c r="M131" i="3"/>
  <c r="AB128" i="3"/>
  <c r="AA128" i="3"/>
  <c r="Z128" i="3"/>
  <c r="Y128" i="3"/>
  <c r="X128" i="3"/>
  <c r="W128" i="3"/>
  <c r="V128" i="3"/>
  <c r="AB125" i="3"/>
  <c r="AA125" i="3"/>
  <c r="Z125" i="3"/>
  <c r="Y125" i="3"/>
  <c r="X125" i="3"/>
  <c r="W125" i="3"/>
  <c r="V125" i="3"/>
  <c r="T125" i="3"/>
  <c r="S125" i="3"/>
  <c r="R125" i="3"/>
  <c r="Q125" i="3"/>
  <c r="P125" i="3"/>
  <c r="O125" i="3"/>
  <c r="N125" i="3"/>
  <c r="M125" i="3"/>
  <c r="AD122" i="3"/>
  <c r="AB122" i="3"/>
  <c r="AA122" i="3"/>
  <c r="Z122" i="3"/>
  <c r="Y122" i="3"/>
  <c r="X122" i="3"/>
  <c r="W122" i="3"/>
  <c r="V122" i="3"/>
  <c r="AB119" i="3"/>
  <c r="AA119" i="3"/>
  <c r="Z119" i="3"/>
  <c r="Y119" i="3"/>
  <c r="X119" i="3"/>
  <c r="W119" i="3"/>
  <c r="V119" i="3"/>
  <c r="T119" i="3"/>
  <c r="S119" i="3"/>
  <c r="R119" i="3"/>
  <c r="Q119" i="3"/>
  <c r="P119" i="3"/>
  <c r="O119" i="3"/>
  <c r="N119" i="3"/>
  <c r="M119" i="3"/>
  <c r="AB116" i="3"/>
  <c r="AA116" i="3"/>
  <c r="Z116" i="3"/>
  <c r="Y116" i="3"/>
  <c r="X116" i="3"/>
  <c r="W116" i="3"/>
  <c r="V116" i="3"/>
  <c r="AB113" i="3"/>
  <c r="AA113" i="3"/>
  <c r="Z113" i="3"/>
  <c r="Y113" i="3"/>
  <c r="X113" i="3"/>
  <c r="W113" i="3"/>
  <c r="V113" i="3"/>
  <c r="T113" i="3"/>
  <c r="S113" i="3"/>
  <c r="R113" i="3"/>
  <c r="Q113" i="3"/>
  <c r="P113" i="3"/>
  <c r="O113" i="3"/>
  <c r="N113" i="3"/>
  <c r="M113" i="3"/>
  <c r="AB110" i="3"/>
  <c r="AA110" i="3"/>
  <c r="Z110" i="3"/>
  <c r="Y110" i="3"/>
  <c r="X110" i="3"/>
  <c r="W110" i="3"/>
  <c r="V110" i="3"/>
  <c r="AB107" i="3"/>
  <c r="AA107" i="3"/>
  <c r="Z107" i="3"/>
  <c r="Y107" i="3"/>
  <c r="X107" i="3"/>
  <c r="W107" i="3"/>
  <c r="V107" i="3"/>
  <c r="T107" i="3"/>
  <c r="S107" i="3"/>
  <c r="R107" i="3"/>
  <c r="Q107" i="3"/>
  <c r="P107" i="3"/>
  <c r="O107" i="3"/>
  <c r="N107" i="3"/>
  <c r="M107" i="3"/>
  <c r="AB104" i="3"/>
  <c r="AA104" i="3"/>
  <c r="Z104" i="3"/>
  <c r="Y104" i="3"/>
  <c r="X104" i="3"/>
  <c r="W104" i="3"/>
  <c r="V104" i="3"/>
  <c r="AB101" i="3"/>
  <c r="AA101" i="3"/>
  <c r="Z101" i="3"/>
  <c r="Y101" i="3"/>
  <c r="X101" i="3"/>
  <c r="W101" i="3"/>
  <c r="V101" i="3"/>
  <c r="T101" i="3"/>
  <c r="S101" i="3"/>
  <c r="R101" i="3"/>
  <c r="Q101" i="3"/>
  <c r="P101" i="3"/>
  <c r="O101" i="3"/>
  <c r="N101" i="3"/>
  <c r="M101" i="3"/>
  <c r="AD98" i="3"/>
  <c r="AB98" i="3"/>
  <c r="AA98" i="3"/>
  <c r="Z98" i="3"/>
  <c r="Y98" i="3"/>
  <c r="X98" i="3"/>
  <c r="W98" i="3"/>
  <c r="V98" i="3"/>
  <c r="AB95" i="3"/>
  <c r="AA95" i="3"/>
  <c r="Z95" i="3"/>
  <c r="Y95" i="3"/>
  <c r="X95" i="3"/>
  <c r="W95" i="3"/>
  <c r="V95" i="3"/>
  <c r="T95" i="3"/>
  <c r="S95" i="3"/>
  <c r="R95" i="3"/>
  <c r="Q95" i="3"/>
  <c r="P95" i="3"/>
  <c r="O95" i="3"/>
  <c r="N95" i="3"/>
  <c r="M95" i="3"/>
  <c r="AD92" i="3"/>
  <c r="AB92" i="3"/>
  <c r="AA92" i="3"/>
  <c r="Z92" i="3"/>
  <c r="Y92" i="3"/>
  <c r="X92" i="3"/>
  <c r="W92" i="3"/>
  <c r="V92" i="3"/>
  <c r="AB89" i="3"/>
  <c r="AA89" i="3"/>
  <c r="Z89" i="3"/>
  <c r="Y89" i="3"/>
  <c r="X89" i="3"/>
  <c r="W89" i="3"/>
  <c r="V89" i="3"/>
  <c r="T89" i="3"/>
  <c r="S89" i="3"/>
  <c r="R89" i="3"/>
  <c r="Q89" i="3"/>
  <c r="P89" i="3"/>
  <c r="O89" i="3"/>
  <c r="N89" i="3"/>
  <c r="M89" i="3"/>
  <c r="AE86" i="3"/>
  <c r="AB86" i="3"/>
  <c r="AA86" i="3"/>
  <c r="Z86" i="3"/>
  <c r="Y86" i="3"/>
  <c r="X86" i="3"/>
  <c r="W86" i="3"/>
  <c r="V86" i="3"/>
  <c r="AB83" i="3"/>
  <c r="AA83" i="3"/>
  <c r="Z83" i="3"/>
  <c r="Y83" i="3"/>
  <c r="X83" i="3"/>
  <c r="W83" i="3"/>
  <c r="V83" i="3"/>
  <c r="T83" i="3"/>
  <c r="S83" i="3"/>
  <c r="R83" i="3"/>
  <c r="Q83" i="3"/>
  <c r="P83" i="3"/>
  <c r="O83" i="3"/>
  <c r="N83" i="3"/>
  <c r="M83" i="3"/>
  <c r="AB80" i="3"/>
  <c r="AA80" i="3"/>
  <c r="Z80" i="3"/>
  <c r="Y80" i="3"/>
  <c r="X80" i="3"/>
  <c r="W80" i="3"/>
  <c r="V80" i="3"/>
  <c r="AB77" i="3"/>
  <c r="AA77" i="3"/>
  <c r="Z77" i="3"/>
  <c r="Y77" i="3"/>
  <c r="X77" i="3"/>
  <c r="W77" i="3"/>
  <c r="V77" i="3"/>
  <c r="T77" i="3"/>
  <c r="S77" i="3"/>
  <c r="R77" i="3"/>
  <c r="Q77" i="3"/>
  <c r="P77" i="3"/>
  <c r="O77" i="3"/>
  <c r="N77" i="3"/>
  <c r="M77" i="3"/>
  <c r="AD74" i="3"/>
  <c r="AB74" i="3"/>
  <c r="AA74" i="3"/>
  <c r="Z74" i="3"/>
  <c r="Y74" i="3"/>
  <c r="X74" i="3"/>
  <c r="W74" i="3"/>
  <c r="V74" i="3"/>
  <c r="AB71" i="3"/>
  <c r="AA71" i="3"/>
  <c r="Z71" i="3"/>
  <c r="Y71" i="3"/>
  <c r="X71" i="3"/>
  <c r="W71" i="3"/>
  <c r="V71" i="3"/>
  <c r="T71" i="3"/>
  <c r="S71" i="3"/>
  <c r="R71" i="3"/>
  <c r="Q71" i="3"/>
  <c r="P71" i="3"/>
  <c r="O71" i="3"/>
  <c r="N71" i="3"/>
  <c r="M71" i="3"/>
  <c r="AB68" i="3"/>
  <c r="AA68" i="3"/>
  <c r="Z68" i="3"/>
  <c r="Y68" i="3"/>
  <c r="X68" i="3"/>
  <c r="W68" i="3"/>
  <c r="V68" i="3"/>
  <c r="AB65" i="3"/>
  <c r="AA65" i="3"/>
  <c r="Z65" i="3"/>
  <c r="Y65" i="3"/>
  <c r="X65" i="3"/>
  <c r="W65" i="3"/>
  <c r="V65" i="3"/>
  <c r="T65" i="3"/>
  <c r="S65" i="3"/>
  <c r="R65" i="3"/>
  <c r="Q65" i="3"/>
  <c r="P65" i="3"/>
  <c r="O65" i="3"/>
  <c r="N65" i="3"/>
  <c r="M65" i="3"/>
  <c r="AB62" i="3"/>
  <c r="AA62" i="3"/>
  <c r="Z62" i="3"/>
  <c r="Y62" i="3"/>
  <c r="X62" i="3"/>
  <c r="W62" i="3"/>
  <c r="V62" i="3"/>
  <c r="AB59" i="3"/>
  <c r="AA59" i="3"/>
  <c r="Z59" i="3"/>
  <c r="Y59" i="3"/>
  <c r="X59" i="3"/>
  <c r="W59" i="3"/>
  <c r="V59" i="3"/>
  <c r="T59" i="3"/>
  <c r="S59" i="3"/>
  <c r="R59" i="3"/>
  <c r="Q59" i="3"/>
  <c r="P59" i="3"/>
  <c r="O59" i="3"/>
  <c r="N59" i="3"/>
  <c r="M59" i="3"/>
  <c r="AB56" i="3"/>
  <c r="AA56" i="3"/>
  <c r="Z56" i="3"/>
  <c r="Y56" i="3"/>
  <c r="X56" i="3"/>
  <c r="W56" i="3"/>
  <c r="V56" i="3"/>
  <c r="AB53" i="3"/>
  <c r="AA53" i="3"/>
  <c r="Z53" i="3"/>
  <c r="Y53" i="3"/>
  <c r="X53" i="3"/>
  <c r="W53" i="3"/>
  <c r="V53" i="3"/>
  <c r="T53" i="3"/>
  <c r="S53" i="3"/>
  <c r="R53" i="3"/>
  <c r="Q53" i="3"/>
  <c r="P53" i="3"/>
  <c r="O53" i="3"/>
  <c r="N53" i="3"/>
  <c r="M53" i="3"/>
  <c r="AF51" i="3"/>
  <c r="AB50" i="3"/>
  <c r="AA50" i="3"/>
  <c r="Z50" i="3"/>
  <c r="Y50" i="3"/>
  <c r="X50" i="3"/>
  <c r="W50" i="3"/>
  <c r="V50" i="3"/>
  <c r="AB47" i="3"/>
  <c r="AA47" i="3"/>
  <c r="Z47" i="3"/>
  <c r="Y47" i="3"/>
  <c r="X47" i="3"/>
  <c r="W47" i="3"/>
  <c r="V47" i="3"/>
  <c r="T47" i="3"/>
  <c r="S47" i="3"/>
  <c r="R47" i="3"/>
  <c r="Q47" i="3"/>
  <c r="P47" i="3"/>
  <c r="O47" i="3"/>
  <c r="N47" i="3"/>
  <c r="M47" i="3"/>
  <c r="AB44" i="3"/>
  <c r="AA44" i="3"/>
  <c r="Z44" i="3"/>
  <c r="Y44" i="3"/>
  <c r="X44" i="3"/>
  <c r="W44" i="3"/>
  <c r="V44" i="3"/>
  <c r="AB41" i="3"/>
  <c r="AA41" i="3"/>
  <c r="Z41" i="3"/>
  <c r="Y41" i="3"/>
  <c r="X41" i="3"/>
  <c r="W41" i="3"/>
  <c r="V41" i="3"/>
  <c r="T41" i="3"/>
  <c r="S41" i="3"/>
  <c r="R41" i="3"/>
  <c r="Q41" i="3"/>
  <c r="P41" i="3"/>
  <c r="O41" i="3"/>
  <c r="N41" i="3"/>
  <c r="M41" i="3"/>
  <c r="AB38" i="3"/>
  <c r="AA38" i="3"/>
  <c r="Z38" i="3"/>
  <c r="Y38" i="3"/>
  <c r="X38" i="3"/>
  <c r="W38" i="3"/>
  <c r="V38" i="3"/>
  <c r="AB35" i="3"/>
  <c r="AA35" i="3"/>
  <c r="Z35" i="3"/>
  <c r="Y35" i="3"/>
  <c r="X35" i="3"/>
  <c r="W35" i="3"/>
  <c r="V35" i="3"/>
  <c r="T35" i="3"/>
  <c r="S35" i="3"/>
  <c r="R35" i="3"/>
  <c r="Q35" i="3"/>
  <c r="P35" i="3"/>
  <c r="O35" i="3"/>
  <c r="N35" i="3"/>
  <c r="M35" i="3"/>
  <c r="AB32" i="3"/>
  <c r="AA32" i="3"/>
  <c r="Z32" i="3"/>
  <c r="Y32" i="3"/>
  <c r="X32" i="3"/>
  <c r="W32" i="3"/>
  <c r="V32" i="3"/>
  <c r="AB29" i="3"/>
  <c r="AA29" i="3"/>
  <c r="Z29" i="3"/>
  <c r="Y29" i="3"/>
  <c r="X29" i="3"/>
  <c r="W29" i="3"/>
  <c r="V29" i="3"/>
  <c r="T29" i="3"/>
  <c r="S29" i="3"/>
  <c r="R29" i="3"/>
  <c r="Q29" i="3"/>
  <c r="P29" i="3"/>
  <c r="O29" i="3"/>
  <c r="N29" i="3"/>
  <c r="M29" i="3"/>
  <c r="AB26" i="3"/>
  <c r="AA26" i="3"/>
  <c r="Z26" i="3"/>
  <c r="Y26" i="3"/>
  <c r="X26" i="3"/>
  <c r="W26" i="3"/>
  <c r="V26" i="3"/>
  <c r="AB23" i="3"/>
  <c r="AA23" i="3"/>
  <c r="Z23" i="3"/>
  <c r="Y23" i="3"/>
  <c r="X23" i="3"/>
  <c r="W23" i="3"/>
  <c r="V23" i="3"/>
  <c r="T23" i="3"/>
  <c r="S23" i="3"/>
  <c r="R23" i="3"/>
  <c r="Q23" i="3"/>
  <c r="P23" i="3"/>
  <c r="O23" i="3"/>
  <c r="N23" i="3"/>
  <c r="M23" i="3"/>
  <c r="AB20" i="3"/>
  <c r="AA20" i="3"/>
  <c r="Z20" i="3"/>
  <c r="Y20" i="3"/>
  <c r="X20" i="3"/>
  <c r="W20" i="3"/>
  <c r="V20" i="3"/>
  <c r="AB17" i="3"/>
  <c r="AA17" i="3"/>
  <c r="Z17" i="3"/>
  <c r="Y17" i="3"/>
  <c r="X17" i="3"/>
  <c r="W17" i="3"/>
  <c r="V17" i="3"/>
  <c r="T17" i="3"/>
  <c r="S17" i="3"/>
  <c r="R17" i="3"/>
  <c r="Q17" i="3"/>
  <c r="P17" i="3"/>
  <c r="AE35" i="3" s="1"/>
  <c r="O17" i="3"/>
  <c r="AF35" i="3" s="1"/>
  <c r="N17" i="3"/>
  <c r="M17" i="3"/>
  <c r="AB14" i="3"/>
  <c r="AA14" i="3"/>
  <c r="Z14" i="3"/>
  <c r="Y14" i="3"/>
  <c r="X14" i="3"/>
  <c r="W14" i="3"/>
  <c r="V14" i="3"/>
  <c r="AB11" i="3"/>
  <c r="AA11" i="3"/>
  <c r="Z11" i="3"/>
  <c r="Y11" i="3"/>
  <c r="X11" i="3"/>
  <c r="W11" i="3"/>
  <c r="V11" i="3"/>
  <c r="T11" i="3"/>
  <c r="S11" i="3"/>
  <c r="R11" i="3"/>
  <c r="Q11" i="3"/>
  <c r="P11" i="3"/>
  <c r="O11" i="3"/>
  <c r="N11" i="3"/>
  <c r="M11" i="3"/>
  <c r="AB8" i="3"/>
  <c r="AA8" i="3"/>
  <c r="Z8" i="3"/>
  <c r="Y8" i="3"/>
  <c r="X8" i="3"/>
  <c r="W8" i="3"/>
  <c r="V8" i="3"/>
  <c r="A6" i="3"/>
  <c r="B6" i="3" s="1"/>
  <c r="AB5" i="3"/>
  <c r="AA5" i="3"/>
  <c r="Z5" i="3"/>
  <c r="Y5" i="3"/>
  <c r="X5" i="3"/>
  <c r="W5" i="3"/>
  <c r="V5" i="3"/>
  <c r="T5" i="3"/>
  <c r="S5" i="3"/>
  <c r="R5" i="3"/>
  <c r="Q5" i="3"/>
  <c r="P5" i="3"/>
  <c r="O5" i="3"/>
  <c r="N5" i="3"/>
  <c r="B5" i="3"/>
  <c r="J124" i="2"/>
  <c r="F124" i="2"/>
  <c r="E124" i="2"/>
  <c r="B124" i="2"/>
  <c r="G124" i="2" s="1"/>
  <c r="J123" i="2"/>
  <c r="F123" i="2"/>
  <c r="E123" i="2"/>
  <c r="B123" i="2"/>
  <c r="G123" i="2" s="1"/>
  <c r="J122" i="2"/>
  <c r="F122" i="2"/>
  <c r="E122" i="2"/>
  <c r="K122" i="2" s="1"/>
  <c r="B122" i="2"/>
  <c r="G122" i="2" s="1"/>
  <c r="J121" i="2"/>
  <c r="F121" i="2"/>
  <c r="E121" i="2"/>
  <c r="K121" i="2" s="1"/>
  <c r="B121" i="2"/>
  <c r="G121" i="2" s="1"/>
  <c r="J120" i="2"/>
  <c r="F120" i="2"/>
  <c r="E120" i="2"/>
  <c r="K120" i="2" s="1"/>
  <c r="B120" i="2"/>
  <c r="G120" i="2" s="1"/>
  <c r="J119" i="2"/>
  <c r="F119" i="2"/>
  <c r="E119" i="2"/>
  <c r="K119" i="2" s="1"/>
  <c r="B119" i="2"/>
  <c r="G119" i="2" s="1"/>
  <c r="J118" i="2"/>
  <c r="I118" i="2"/>
  <c r="G118" i="2"/>
  <c r="F118" i="2"/>
  <c r="E118" i="2"/>
  <c r="K118" i="2" s="1"/>
  <c r="B118" i="2"/>
  <c r="J117" i="2"/>
  <c r="F117" i="2"/>
  <c r="E117" i="2"/>
  <c r="K117" i="2" s="1"/>
  <c r="B117" i="2"/>
  <c r="G117" i="2" s="1"/>
  <c r="J116" i="2"/>
  <c r="F116" i="2"/>
  <c r="E116" i="2"/>
  <c r="K116" i="2" s="1"/>
  <c r="B116" i="2"/>
  <c r="G116" i="2" s="1"/>
  <c r="J115" i="2"/>
  <c r="F115" i="2"/>
  <c r="E115" i="2"/>
  <c r="K115" i="2" s="1"/>
  <c r="B115" i="2"/>
  <c r="G115" i="2" s="1"/>
  <c r="J114" i="2"/>
  <c r="F114" i="2"/>
  <c r="E114" i="2"/>
  <c r="B114" i="2"/>
  <c r="G114" i="2" s="1"/>
  <c r="J113" i="2"/>
  <c r="G113" i="2"/>
  <c r="I124" i="2" s="1"/>
  <c r="F113" i="2"/>
  <c r="E113" i="2"/>
  <c r="B113" i="2"/>
  <c r="H124" i="2" s="1"/>
  <c r="J112" i="2"/>
  <c r="F112" i="2"/>
  <c r="E112" i="2"/>
  <c r="K112" i="2" s="1"/>
  <c r="B112" i="2"/>
  <c r="G112" i="2" s="1"/>
  <c r="J111" i="2"/>
  <c r="F111" i="2"/>
  <c r="E111" i="2"/>
  <c r="K111" i="2" s="1"/>
  <c r="B111" i="2"/>
  <c r="G111" i="2" s="1"/>
  <c r="J110" i="2"/>
  <c r="F110" i="2"/>
  <c r="E110" i="2"/>
  <c r="K110" i="2" s="1"/>
  <c r="B110" i="2"/>
  <c r="G110" i="2" s="1"/>
  <c r="J109" i="2"/>
  <c r="F109" i="2"/>
  <c r="E109" i="2"/>
  <c r="B109" i="2"/>
  <c r="G109" i="2" s="1"/>
  <c r="J108" i="2"/>
  <c r="F108" i="2"/>
  <c r="K108" i="2" s="1"/>
  <c r="E108" i="2"/>
  <c r="B108" i="2"/>
  <c r="H113" i="2" s="1"/>
  <c r="J107" i="2"/>
  <c r="G107" i="2"/>
  <c r="F107" i="2"/>
  <c r="E107" i="2"/>
  <c r="K107" i="2" s="1"/>
  <c r="B107" i="2"/>
  <c r="J106" i="2"/>
  <c r="F106" i="2"/>
  <c r="E106" i="2"/>
  <c r="K106" i="2" s="1"/>
  <c r="B106" i="2"/>
  <c r="G106" i="2" s="1"/>
  <c r="J105" i="2"/>
  <c r="F105" i="2"/>
  <c r="E105" i="2"/>
  <c r="K105" i="2" s="1"/>
  <c r="B105" i="2"/>
  <c r="G105" i="2" s="1"/>
  <c r="J104" i="2"/>
  <c r="G104" i="2"/>
  <c r="F104" i="2"/>
  <c r="E104" i="2"/>
  <c r="B104" i="2"/>
  <c r="J103" i="2"/>
  <c r="F103" i="2"/>
  <c r="E103" i="2"/>
  <c r="K103" i="2" s="1"/>
  <c r="B103" i="2"/>
  <c r="H108" i="2" s="1"/>
  <c r="J102" i="2"/>
  <c r="F102" i="2"/>
  <c r="E102" i="2"/>
  <c r="B102" i="2"/>
  <c r="G102" i="2" s="1"/>
  <c r="J101" i="2"/>
  <c r="F101" i="2"/>
  <c r="E101" i="2"/>
  <c r="K101" i="2" s="1"/>
  <c r="B101" i="2"/>
  <c r="G101" i="2" s="1"/>
  <c r="J100" i="2"/>
  <c r="G100" i="2"/>
  <c r="F100" i="2"/>
  <c r="E100" i="2"/>
  <c r="B100" i="2"/>
  <c r="J99" i="2"/>
  <c r="F99" i="2"/>
  <c r="E99" i="2"/>
  <c r="B99" i="2"/>
  <c r="G99" i="2" s="1"/>
  <c r="J98" i="2"/>
  <c r="F98" i="2"/>
  <c r="E98" i="2"/>
  <c r="K98" i="2" s="1"/>
  <c r="B98" i="2"/>
  <c r="H103" i="2" s="1"/>
  <c r="J97" i="2"/>
  <c r="F97" i="2"/>
  <c r="E97" i="2"/>
  <c r="B97" i="2"/>
  <c r="G97" i="2" s="1"/>
  <c r="J96" i="2"/>
  <c r="F96" i="2"/>
  <c r="E96" i="2"/>
  <c r="K96" i="2" s="1"/>
  <c r="B96" i="2"/>
  <c r="G96" i="2" s="1"/>
  <c r="J95" i="2"/>
  <c r="G95" i="2"/>
  <c r="F95" i="2"/>
  <c r="E95" i="2"/>
  <c r="B95" i="2"/>
  <c r="J94" i="2"/>
  <c r="G94" i="2"/>
  <c r="F94" i="2"/>
  <c r="E94" i="2"/>
  <c r="K94" i="2" s="1"/>
  <c r="B94" i="2"/>
  <c r="J93" i="2"/>
  <c r="F93" i="2"/>
  <c r="E93" i="2"/>
  <c r="B93" i="2"/>
  <c r="H98" i="2" s="1"/>
  <c r="J92" i="2"/>
  <c r="F92" i="2"/>
  <c r="E92" i="2"/>
  <c r="K92" i="2" s="1"/>
  <c r="B92" i="2"/>
  <c r="G92" i="2" s="1"/>
  <c r="J91" i="2"/>
  <c r="F91" i="2"/>
  <c r="E91" i="2"/>
  <c r="K91" i="2" s="1"/>
  <c r="B91" i="2"/>
  <c r="G91" i="2" s="1"/>
  <c r="J90" i="2"/>
  <c r="G90" i="2"/>
  <c r="F90" i="2"/>
  <c r="E90" i="2"/>
  <c r="B90" i="2"/>
  <c r="J89" i="2"/>
  <c r="G89" i="2"/>
  <c r="F89" i="2"/>
  <c r="E89" i="2"/>
  <c r="K89" i="2" s="1"/>
  <c r="B89" i="2"/>
  <c r="J88" i="2"/>
  <c r="F88" i="2"/>
  <c r="E88" i="2"/>
  <c r="K88" i="2" s="1"/>
  <c r="B88" i="2"/>
  <c r="H93" i="2" s="1"/>
  <c r="J87" i="2"/>
  <c r="F87" i="2"/>
  <c r="E87" i="2"/>
  <c r="K87" i="2" s="1"/>
  <c r="B87" i="2"/>
  <c r="G87" i="2" s="1"/>
  <c r="J86" i="2"/>
  <c r="F86" i="2"/>
  <c r="E86" i="2"/>
  <c r="K86" i="2" s="1"/>
  <c r="B86" i="2"/>
  <c r="G86" i="2" s="1"/>
  <c r="J85" i="2"/>
  <c r="F85" i="2"/>
  <c r="E85" i="2"/>
  <c r="K85" i="2" s="1"/>
  <c r="B85" i="2"/>
  <c r="G85" i="2" s="1"/>
  <c r="J84" i="2"/>
  <c r="F84" i="2"/>
  <c r="E84" i="2"/>
  <c r="B84" i="2"/>
  <c r="G84" i="2" s="1"/>
  <c r="J83" i="2"/>
  <c r="H83" i="2"/>
  <c r="F83" i="2"/>
  <c r="E83" i="2"/>
  <c r="K83" i="2" s="1"/>
  <c r="B83" i="2"/>
  <c r="H88" i="2" s="1"/>
  <c r="J82" i="2"/>
  <c r="F82" i="2"/>
  <c r="E82" i="2"/>
  <c r="K82" i="2" s="1"/>
  <c r="B82" i="2"/>
  <c r="G82" i="2" s="1"/>
  <c r="J81" i="2"/>
  <c r="G81" i="2"/>
  <c r="F81" i="2"/>
  <c r="E81" i="2"/>
  <c r="K81" i="2" s="1"/>
  <c r="B81" i="2"/>
  <c r="J80" i="2"/>
  <c r="G80" i="2"/>
  <c r="F80" i="2"/>
  <c r="E80" i="2"/>
  <c r="B80" i="2"/>
  <c r="J79" i="2"/>
  <c r="F79" i="2"/>
  <c r="E79" i="2"/>
  <c r="K79" i="2" s="1"/>
  <c r="B79" i="2"/>
  <c r="G79" i="2" s="1"/>
  <c r="J78" i="2"/>
  <c r="G78" i="2"/>
  <c r="I83" i="2" s="1"/>
  <c r="F78" i="2"/>
  <c r="E78" i="2"/>
  <c r="K78" i="2" s="1"/>
  <c r="B78" i="2"/>
  <c r="J77" i="2"/>
  <c r="F77" i="2"/>
  <c r="E77" i="2"/>
  <c r="K77" i="2" s="1"/>
  <c r="B77" i="2"/>
  <c r="G77" i="2" s="1"/>
  <c r="J76" i="2"/>
  <c r="G76" i="2"/>
  <c r="F76" i="2"/>
  <c r="E76" i="2"/>
  <c r="K76" i="2" s="1"/>
  <c r="B76" i="2"/>
  <c r="J75" i="2"/>
  <c r="G75" i="2"/>
  <c r="F75" i="2"/>
  <c r="E75" i="2"/>
  <c r="B75" i="2"/>
  <c r="J74" i="2"/>
  <c r="F74" i="2"/>
  <c r="E74" i="2"/>
  <c r="B74" i="2"/>
  <c r="G74" i="2" s="1"/>
  <c r="J73" i="2"/>
  <c r="G73" i="2"/>
  <c r="I78" i="2" s="1"/>
  <c r="F73" i="2"/>
  <c r="E73" i="2"/>
  <c r="B73" i="2"/>
  <c r="H78" i="2" s="1"/>
  <c r="J72" i="2"/>
  <c r="F72" i="2"/>
  <c r="E72" i="2"/>
  <c r="K72" i="2" s="1"/>
  <c r="B72" i="2"/>
  <c r="G72" i="2" s="1"/>
  <c r="J71" i="2"/>
  <c r="F71" i="2"/>
  <c r="E71" i="2"/>
  <c r="K71" i="2" s="1"/>
  <c r="B71" i="2"/>
  <c r="G71" i="2" s="1"/>
  <c r="J70" i="2"/>
  <c r="G70" i="2"/>
  <c r="F70" i="2"/>
  <c r="E70" i="2"/>
  <c r="B70" i="2"/>
  <c r="J69" i="2"/>
  <c r="F69" i="2"/>
  <c r="E69" i="2"/>
  <c r="B69" i="2"/>
  <c r="G69" i="2" s="1"/>
  <c r="J68" i="2"/>
  <c r="F68" i="2"/>
  <c r="K68" i="2" s="1"/>
  <c r="E68" i="2"/>
  <c r="B68" i="2"/>
  <c r="H73" i="2" s="1"/>
  <c r="J67" i="2"/>
  <c r="F67" i="2"/>
  <c r="E67" i="2"/>
  <c r="K67" i="2" s="1"/>
  <c r="B67" i="2"/>
  <c r="G67" i="2" s="1"/>
  <c r="J66" i="2"/>
  <c r="G66" i="2"/>
  <c r="F66" i="2"/>
  <c r="E66" i="2"/>
  <c r="B66" i="2"/>
  <c r="J65" i="2"/>
  <c r="F65" i="2"/>
  <c r="E65" i="2"/>
  <c r="B65" i="2"/>
  <c r="G65" i="2" s="1"/>
  <c r="J64" i="2"/>
  <c r="F64" i="2"/>
  <c r="E64" i="2"/>
  <c r="K64" i="2" s="1"/>
  <c r="B64" i="2"/>
  <c r="G64" i="2" s="1"/>
  <c r="J63" i="2"/>
  <c r="F63" i="2"/>
  <c r="E63" i="2"/>
  <c r="K63" i="2" s="1"/>
  <c r="B63" i="2"/>
  <c r="H68" i="2" s="1"/>
  <c r="J62" i="2"/>
  <c r="F62" i="2"/>
  <c r="E62" i="2"/>
  <c r="K62" i="2" s="1"/>
  <c r="B62" i="2"/>
  <c r="G62" i="2" s="1"/>
  <c r="J61" i="2"/>
  <c r="G61" i="2"/>
  <c r="F61" i="2"/>
  <c r="E61" i="2"/>
  <c r="B61" i="2"/>
  <c r="J60" i="2"/>
  <c r="G60" i="2"/>
  <c r="F60" i="2"/>
  <c r="E60" i="2"/>
  <c r="B60" i="2"/>
  <c r="J59" i="2"/>
  <c r="F59" i="2"/>
  <c r="E59" i="2"/>
  <c r="B59" i="2"/>
  <c r="G59" i="2" s="1"/>
  <c r="J58" i="2"/>
  <c r="G58" i="2"/>
  <c r="F58" i="2"/>
  <c r="E58" i="2"/>
  <c r="K58" i="2" s="1"/>
  <c r="B58" i="2"/>
  <c r="J57" i="2"/>
  <c r="F57" i="2"/>
  <c r="E57" i="2"/>
  <c r="K57" i="2" s="1"/>
  <c r="B57" i="2"/>
  <c r="H63" i="2" s="1"/>
  <c r="J56" i="2"/>
  <c r="G56" i="2"/>
  <c r="F56" i="2"/>
  <c r="E56" i="2"/>
  <c r="B56" i="2"/>
  <c r="J55" i="2"/>
  <c r="G55" i="2"/>
  <c r="F55" i="2"/>
  <c r="E55" i="2"/>
  <c r="K55" i="2" s="1"/>
  <c r="B55" i="2"/>
  <c r="J54" i="2"/>
  <c r="F54" i="2"/>
  <c r="E54" i="2"/>
  <c r="K54" i="2" s="1"/>
  <c r="B54" i="2"/>
  <c r="G54" i="2" s="1"/>
  <c r="J53" i="2"/>
  <c r="F53" i="2"/>
  <c r="E53" i="2"/>
  <c r="B53" i="2"/>
  <c r="G53" i="2" s="1"/>
  <c r="J52" i="2"/>
  <c r="F52" i="2"/>
  <c r="E52" i="2"/>
  <c r="K52" i="2" s="1"/>
  <c r="B52" i="2"/>
  <c r="G52" i="2" s="1"/>
  <c r="I57" i="2" s="1"/>
  <c r="J51" i="2"/>
  <c r="F51" i="2"/>
  <c r="E51" i="2"/>
  <c r="B51" i="2"/>
  <c r="G51" i="2" s="1"/>
  <c r="J50" i="2"/>
  <c r="F50" i="2"/>
  <c r="E50" i="2"/>
  <c r="B50" i="2"/>
  <c r="G50" i="2" s="1"/>
  <c r="J49" i="2"/>
  <c r="F49" i="2"/>
  <c r="E49" i="2"/>
  <c r="K49" i="2" s="1"/>
  <c r="B49" i="2"/>
  <c r="G49" i="2" s="1"/>
  <c r="J48" i="2"/>
  <c r="F48" i="2"/>
  <c r="E48" i="2"/>
  <c r="B48" i="2"/>
  <c r="G48" i="2" s="1"/>
  <c r="J47" i="2"/>
  <c r="F47" i="2"/>
  <c r="E47" i="2"/>
  <c r="B47" i="2"/>
  <c r="J46" i="2"/>
  <c r="G46" i="2"/>
  <c r="F46" i="2"/>
  <c r="E46" i="2"/>
  <c r="B46" i="2"/>
  <c r="J45" i="2"/>
  <c r="G45" i="2"/>
  <c r="F45" i="2"/>
  <c r="E45" i="2"/>
  <c r="K45" i="2" s="1"/>
  <c r="B45" i="2"/>
  <c r="J44" i="2"/>
  <c r="F44" i="2"/>
  <c r="E44" i="2"/>
  <c r="K44" i="2" s="1"/>
  <c r="B44" i="2"/>
  <c r="G44" i="2" s="1"/>
  <c r="J43" i="2"/>
  <c r="F43" i="2"/>
  <c r="E43" i="2"/>
  <c r="B43" i="2"/>
  <c r="J42" i="2"/>
  <c r="F42" i="2"/>
  <c r="E42" i="2"/>
  <c r="K42" i="2" s="1"/>
  <c r="B42" i="2"/>
  <c r="G42" i="2" s="1"/>
  <c r="J41" i="2"/>
  <c r="F41" i="2"/>
  <c r="E41" i="2"/>
  <c r="B41" i="2"/>
  <c r="G41" i="2" s="1"/>
  <c r="J40" i="2"/>
  <c r="G40" i="2"/>
  <c r="F40" i="2"/>
  <c r="E40" i="2"/>
  <c r="B40" i="2"/>
  <c r="J39" i="2"/>
  <c r="F39" i="2"/>
  <c r="E39" i="2"/>
  <c r="K39" i="2" s="1"/>
  <c r="B39" i="2"/>
  <c r="G39" i="2" s="1"/>
  <c r="J38" i="2"/>
  <c r="F38" i="2"/>
  <c r="E38" i="2"/>
  <c r="B38" i="2"/>
  <c r="G38" i="2" s="1"/>
  <c r="J37" i="2"/>
  <c r="F37" i="2"/>
  <c r="E37" i="2"/>
  <c r="B37" i="2"/>
  <c r="H42" i="2" s="1"/>
  <c r="J36" i="2"/>
  <c r="G36" i="2"/>
  <c r="F36" i="2"/>
  <c r="E36" i="2"/>
  <c r="B36" i="2"/>
  <c r="J35" i="2"/>
  <c r="F35" i="2"/>
  <c r="E35" i="2"/>
  <c r="B35" i="2"/>
  <c r="G35" i="2" s="1"/>
  <c r="J34" i="2"/>
  <c r="F34" i="2"/>
  <c r="E34" i="2"/>
  <c r="K34" i="2" s="1"/>
  <c r="B34" i="2"/>
  <c r="G34" i="2" s="1"/>
  <c r="J33" i="2"/>
  <c r="F33" i="2"/>
  <c r="E33" i="2"/>
  <c r="B33" i="2"/>
  <c r="G33" i="2" s="1"/>
  <c r="J32" i="2"/>
  <c r="F32" i="2"/>
  <c r="E32" i="2"/>
  <c r="K32" i="2" s="1"/>
  <c r="B32" i="2"/>
  <c r="H37" i="2" s="1"/>
  <c r="J31" i="2"/>
  <c r="F31" i="2"/>
  <c r="E31" i="2"/>
  <c r="B31" i="2"/>
  <c r="G31" i="2" s="1"/>
  <c r="J30" i="2"/>
  <c r="G30" i="2"/>
  <c r="F30" i="2"/>
  <c r="E30" i="2"/>
  <c r="K30" i="2" s="1"/>
  <c r="B30" i="2"/>
  <c r="J29" i="2"/>
  <c r="F29" i="2"/>
  <c r="E29" i="2"/>
  <c r="K29" i="2" s="1"/>
  <c r="B29" i="2"/>
  <c r="G29" i="2" s="1"/>
  <c r="J28" i="2"/>
  <c r="F28" i="2"/>
  <c r="E28" i="2"/>
  <c r="K28" i="2" s="1"/>
  <c r="B28" i="2"/>
  <c r="G28" i="2" s="1"/>
  <c r="J27" i="2"/>
  <c r="F27" i="2"/>
  <c r="E27" i="2"/>
  <c r="B27" i="2"/>
  <c r="G27" i="2" s="1"/>
  <c r="I32" i="2" s="1"/>
  <c r="J26" i="2"/>
  <c r="G26" i="2"/>
  <c r="F26" i="2"/>
  <c r="E26" i="2"/>
  <c r="K26" i="2" s="1"/>
  <c r="B26" i="2"/>
  <c r="J25" i="2"/>
  <c r="F25" i="2"/>
  <c r="E25" i="2"/>
  <c r="K25" i="2" s="1"/>
  <c r="B25" i="2"/>
  <c r="G25" i="2" s="1"/>
  <c r="J24" i="2"/>
  <c r="F24" i="2"/>
  <c r="E24" i="2"/>
  <c r="K24" i="2" s="1"/>
  <c r="B24" i="2"/>
  <c r="G24" i="2" s="1"/>
  <c r="J23" i="2"/>
  <c r="F23" i="2"/>
  <c r="E23" i="2"/>
  <c r="K23" i="2" s="1"/>
  <c r="B23" i="2"/>
  <c r="G23" i="2" s="1"/>
  <c r="J22" i="2"/>
  <c r="F22" i="2"/>
  <c r="E22" i="2"/>
  <c r="K22" i="2" s="1"/>
  <c r="B22" i="2"/>
  <c r="H27" i="2" s="1"/>
  <c r="J21" i="2"/>
  <c r="F21" i="2"/>
  <c r="E21" i="2"/>
  <c r="B21" i="2"/>
  <c r="G21" i="2" s="1"/>
  <c r="J20" i="2"/>
  <c r="G20" i="2"/>
  <c r="F20" i="2"/>
  <c r="E20" i="2"/>
  <c r="K20" i="2" s="1"/>
  <c r="B20" i="2"/>
  <c r="J19" i="2"/>
  <c r="F19" i="2"/>
  <c r="E19" i="2"/>
  <c r="K19" i="2" s="1"/>
  <c r="B19" i="2"/>
  <c r="G19" i="2" s="1"/>
  <c r="J18" i="2"/>
  <c r="F18" i="2"/>
  <c r="E18" i="2"/>
  <c r="K18" i="2" s="1"/>
  <c r="B18" i="2"/>
  <c r="G18" i="2" s="1"/>
  <c r="J17" i="2"/>
  <c r="F17" i="2"/>
  <c r="E17" i="2"/>
  <c r="K17" i="2" s="1"/>
  <c r="B17" i="2"/>
  <c r="H22" i="2" s="1"/>
  <c r="J16" i="2"/>
  <c r="G16" i="2"/>
  <c r="F16" i="2"/>
  <c r="E16" i="2"/>
  <c r="K16" i="2" s="1"/>
  <c r="B16" i="2"/>
  <c r="J15" i="2"/>
  <c r="F15" i="2"/>
  <c r="E15" i="2"/>
  <c r="B15" i="2"/>
  <c r="G15" i="2" s="1"/>
  <c r="J14" i="2"/>
  <c r="F14" i="2"/>
  <c r="E14" i="2"/>
  <c r="K14" i="2" s="1"/>
  <c r="B14" i="2"/>
  <c r="G14" i="2" s="1"/>
  <c r="J13" i="2"/>
  <c r="F13" i="2"/>
  <c r="E13" i="2"/>
  <c r="K13" i="2" s="1"/>
  <c r="B13" i="2"/>
  <c r="J12" i="2"/>
  <c r="F12" i="2"/>
  <c r="E12" i="2"/>
  <c r="K12" i="2" s="1"/>
  <c r="B12" i="2"/>
  <c r="G12" i="2" s="1"/>
  <c r="J11" i="2"/>
  <c r="F11" i="2"/>
  <c r="E11" i="2"/>
  <c r="B11" i="2"/>
  <c r="G11" i="2" s="1"/>
  <c r="J10" i="2"/>
  <c r="G10" i="2"/>
  <c r="F10" i="2"/>
  <c r="E10" i="2"/>
  <c r="K10" i="2" s="1"/>
  <c r="B10" i="2"/>
  <c r="J9" i="2"/>
  <c r="F9" i="2"/>
  <c r="E9" i="2"/>
  <c r="K9" i="2" s="1"/>
  <c r="B9" i="2"/>
  <c r="G9" i="2" s="1"/>
  <c r="J8" i="2"/>
  <c r="F8" i="2"/>
  <c r="E8" i="2"/>
  <c r="K8" i="2" s="1"/>
  <c r="B8" i="2"/>
  <c r="G8" i="2" s="1"/>
  <c r="J7" i="2"/>
  <c r="F7" i="2"/>
  <c r="E7" i="2"/>
  <c r="B7" i="2"/>
  <c r="H12" i="2" s="1"/>
  <c r="J6" i="2"/>
  <c r="G6" i="2"/>
  <c r="F6" i="2"/>
  <c r="E6" i="2"/>
  <c r="K6" i="2" s="1"/>
  <c r="B6" i="2"/>
  <c r="K5" i="2"/>
  <c r="J5" i="2"/>
  <c r="F5" i="2"/>
  <c r="B5" i="2"/>
  <c r="G5" i="2" s="1"/>
  <c r="J4" i="2"/>
  <c r="F4" i="2"/>
  <c r="E4" i="2"/>
  <c r="K4" i="2" s="1"/>
  <c r="B4" i="2"/>
  <c r="G4" i="2" s="1"/>
  <c r="J3" i="2"/>
  <c r="F3" i="2"/>
  <c r="E3" i="2"/>
  <c r="K3" i="2" s="1"/>
  <c r="B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J2" i="2"/>
  <c r="F2" i="2"/>
  <c r="E2" i="2"/>
  <c r="K2" i="2" s="1"/>
  <c r="B2" i="2"/>
  <c r="Z2457" i="1"/>
  <c r="Z2451" i="1"/>
  <c r="Z2445" i="1"/>
  <c r="Z2439" i="1"/>
  <c r="J495" i="1"/>
  <c r="P494" i="1"/>
  <c r="O494" i="1"/>
  <c r="N494" i="1"/>
  <c r="J494" i="1"/>
  <c r="J493" i="1"/>
  <c r="J492" i="1"/>
  <c r="J491" i="1"/>
  <c r="P490" i="1"/>
  <c r="O490" i="1"/>
  <c r="N490" i="1"/>
  <c r="J490" i="1"/>
  <c r="J489" i="1"/>
  <c r="J488" i="1"/>
  <c r="J487" i="1"/>
  <c r="P486" i="1"/>
  <c r="O486" i="1"/>
  <c r="N486" i="1"/>
  <c r="J486" i="1"/>
  <c r="J485" i="1"/>
  <c r="J484" i="1"/>
  <c r="J483" i="1"/>
  <c r="P482" i="1"/>
  <c r="O482" i="1"/>
  <c r="N482" i="1"/>
  <c r="J482" i="1"/>
  <c r="J481" i="1"/>
  <c r="J480" i="1"/>
  <c r="J479" i="1"/>
  <c r="P478" i="1"/>
  <c r="O478" i="1"/>
  <c r="N478" i="1"/>
  <c r="J478" i="1"/>
  <c r="J477" i="1"/>
  <c r="J476" i="1"/>
  <c r="J475" i="1"/>
  <c r="P474" i="1"/>
  <c r="O474" i="1"/>
  <c r="N474" i="1"/>
  <c r="J474" i="1"/>
  <c r="J473" i="1"/>
  <c r="J472" i="1"/>
  <c r="J471" i="1"/>
  <c r="P470" i="1"/>
  <c r="O470" i="1"/>
  <c r="N470" i="1"/>
  <c r="J470" i="1"/>
  <c r="J469" i="1"/>
  <c r="J468" i="1"/>
  <c r="J467" i="1"/>
  <c r="P466" i="1"/>
  <c r="O466" i="1"/>
  <c r="N466" i="1"/>
  <c r="J466" i="1"/>
  <c r="J465" i="1"/>
  <c r="J464" i="1"/>
  <c r="J463" i="1"/>
  <c r="P462" i="1"/>
  <c r="O462" i="1"/>
  <c r="N462" i="1"/>
  <c r="J462" i="1"/>
  <c r="J461" i="1"/>
  <c r="J460" i="1"/>
  <c r="J459" i="1"/>
  <c r="P458" i="1"/>
  <c r="O458" i="1"/>
  <c r="N458" i="1"/>
  <c r="J458" i="1"/>
  <c r="J457" i="1"/>
  <c r="J456" i="1"/>
  <c r="J455" i="1"/>
  <c r="P454" i="1"/>
  <c r="O454" i="1"/>
  <c r="N454" i="1"/>
  <c r="J454" i="1"/>
  <c r="J453" i="1"/>
  <c r="J452" i="1"/>
  <c r="J451" i="1"/>
  <c r="P450" i="1"/>
  <c r="O450" i="1"/>
  <c r="N450" i="1"/>
  <c r="J450" i="1"/>
  <c r="J449" i="1"/>
  <c r="J448" i="1"/>
  <c r="J447" i="1"/>
  <c r="P446" i="1"/>
  <c r="O446" i="1"/>
  <c r="N446" i="1"/>
  <c r="J446" i="1"/>
  <c r="J445" i="1"/>
  <c r="J444" i="1"/>
  <c r="J443" i="1"/>
  <c r="P442" i="1"/>
  <c r="O442" i="1"/>
  <c r="N442" i="1"/>
  <c r="J442" i="1"/>
  <c r="J441" i="1"/>
  <c r="J440" i="1"/>
  <c r="J439" i="1"/>
  <c r="P438" i="1"/>
  <c r="O438" i="1"/>
  <c r="N438" i="1"/>
  <c r="J438" i="1"/>
  <c r="J437" i="1"/>
  <c r="J436" i="1"/>
  <c r="J435" i="1"/>
  <c r="P434" i="1"/>
  <c r="O434" i="1"/>
  <c r="N434" i="1"/>
  <c r="J434" i="1"/>
  <c r="J433" i="1"/>
  <c r="J432" i="1"/>
  <c r="J431" i="1"/>
  <c r="P430" i="1"/>
  <c r="O430" i="1"/>
  <c r="N430" i="1"/>
  <c r="J430" i="1"/>
  <c r="J429" i="1"/>
  <c r="J428" i="1"/>
  <c r="J427" i="1"/>
  <c r="P426" i="1"/>
  <c r="O426" i="1"/>
  <c r="N426" i="1"/>
  <c r="J426" i="1"/>
  <c r="J425" i="1"/>
  <c r="J424" i="1"/>
  <c r="J423" i="1"/>
  <c r="P422" i="1"/>
  <c r="O422" i="1"/>
  <c r="N422" i="1"/>
  <c r="J422" i="1"/>
  <c r="J421" i="1"/>
  <c r="J420" i="1"/>
  <c r="J419" i="1"/>
  <c r="P418" i="1"/>
  <c r="O418" i="1"/>
  <c r="N418" i="1"/>
  <c r="J418" i="1"/>
  <c r="J417" i="1"/>
  <c r="J416" i="1"/>
  <c r="J415" i="1"/>
  <c r="P414" i="1"/>
  <c r="O414" i="1"/>
  <c r="N414" i="1"/>
  <c r="J414" i="1"/>
  <c r="J413" i="1"/>
  <c r="J412" i="1"/>
  <c r="J411" i="1"/>
  <c r="P410" i="1"/>
  <c r="O410" i="1"/>
  <c r="N410" i="1"/>
  <c r="J410" i="1"/>
  <c r="J409" i="1"/>
  <c r="J408" i="1"/>
  <c r="J407" i="1"/>
  <c r="P406" i="1"/>
  <c r="O406" i="1"/>
  <c r="N406" i="1"/>
  <c r="J406" i="1"/>
  <c r="J405" i="1"/>
  <c r="J404" i="1"/>
  <c r="J403" i="1"/>
  <c r="P402" i="1"/>
  <c r="O402" i="1"/>
  <c r="N402" i="1"/>
  <c r="J402" i="1"/>
  <c r="J401" i="1"/>
  <c r="J400" i="1"/>
  <c r="J399" i="1"/>
  <c r="P398" i="1"/>
  <c r="O398" i="1"/>
  <c r="N398" i="1"/>
  <c r="J398" i="1"/>
  <c r="J397" i="1"/>
  <c r="J396" i="1"/>
  <c r="J395" i="1"/>
  <c r="P394" i="1"/>
  <c r="O394" i="1"/>
  <c r="N394" i="1"/>
  <c r="J394" i="1"/>
  <c r="J393" i="1"/>
  <c r="J392" i="1"/>
  <c r="J391" i="1"/>
  <c r="P390" i="1"/>
  <c r="O390" i="1"/>
  <c r="N390" i="1"/>
  <c r="J390" i="1"/>
  <c r="J389" i="1"/>
  <c r="J388" i="1"/>
  <c r="J387" i="1"/>
  <c r="P386" i="1"/>
  <c r="O386" i="1"/>
  <c r="N386" i="1"/>
  <c r="J386" i="1"/>
  <c r="J385" i="1"/>
  <c r="J384" i="1"/>
  <c r="J383" i="1"/>
  <c r="P382" i="1"/>
  <c r="O382" i="1"/>
  <c r="N382" i="1"/>
  <c r="J382" i="1"/>
  <c r="J381" i="1"/>
  <c r="J380" i="1"/>
  <c r="J379" i="1"/>
  <c r="P378" i="1"/>
  <c r="O378" i="1"/>
  <c r="N378" i="1"/>
  <c r="J378" i="1"/>
  <c r="J377" i="1"/>
  <c r="J376" i="1"/>
  <c r="J375" i="1"/>
  <c r="P374" i="1"/>
  <c r="O374" i="1"/>
  <c r="N374" i="1"/>
  <c r="J374" i="1"/>
  <c r="J373" i="1"/>
  <c r="J372" i="1"/>
  <c r="J371" i="1"/>
  <c r="P370" i="1"/>
  <c r="O370" i="1"/>
  <c r="N370" i="1"/>
  <c r="J370" i="1"/>
  <c r="J369" i="1"/>
  <c r="J368" i="1"/>
  <c r="J367" i="1"/>
  <c r="P366" i="1"/>
  <c r="O366" i="1"/>
  <c r="N366" i="1"/>
  <c r="J366" i="1"/>
  <c r="J365" i="1"/>
  <c r="J364" i="1"/>
  <c r="J363" i="1"/>
  <c r="P362" i="1"/>
  <c r="O362" i="1"/>
  <c r="N362" i="1"/>
  <c r="J362" i="1"/>
  <c r="J361" i="1"/>
  <c r="J360" i="1"/>
  <c r="J359" i="1"/>
  <c r="P358" i="1"/>
  <c r="O358" i="1"/>
  <c r="N358" i="1"/>
  <c r="J358" i="1"/>
  <c r="J357" i="1"/>
  <c r="J356" i="1"/>
  <c r="J355" i="1"/>
  <c r="P354" i="1"/>
  <c r="O354" i="1"/>
  <c r="N354" i="1"/>
  <c r="J354" i="1"/>
  <c r="J353" i="1"/>
  <c r="J352" i="1"/>
  <c r="J351" i="1"/>
  <c r="P350" i="1"/>
  <c r="O350" i="1"/>
  <c r="N350" i="1"/>
  <c r="J350" i="1"/>
  <c r="J349" i="1"/>
  <c r="J348" i="1"/>
  <c r="J347" i="1"/>
  <c r="P346" i="1"/>
  <c r="O346" i="1"/>
  <c r="N346" i="1"/>
  <c r="J346" i="1"/>
  <c r="J345" i="1"/>
  <c r="J344" i="1"/>
  <c r="J343" i="1"/>
  <c r="P342" i="1"/>
  <c r="O342" i="1"/>
  <c r="N342" i="1"/>
  <c r="J342" i="1"/>
  <c r="J341" i="1"/>
  <c r="J340" i="1"/>
  <c r="J339" i="1"/>
  <c r="P338" i="1"/>
  <c r="O338" i="1"/>
  <c r="N338" i="1"/>
  <c r="J338" i="1"/>
  <c r="J337" i="1"/>
  <c r="J336" i="1"/>
  <c r="J335" i="1"/>
  <c r="P334" i="1"/>
  <c r="O334" i="1"/>
  <c r="N334" i="1"/>
  <c r="J334" i="1"/>
  <c r="J333" i="1"/>
  <c r="J332" i="1"/>
  <c r="J331" i="1"/>
  <c r="P330" i="1"/>
  <c r="O330" i="1"/>
  <c r="N330" i="1"/>
  <c r="J330" i="1"/>
  <c r="J329" i="1"/>
  <c r="J328" i="1"/>
  <c r="J327" i="1"/>
  <c r="P326" i="1"/>
  <c r="O326" i="1"/>
  <c r="N326" i="1"/>
  <c r="J326" i="1"/>
  <c r="J325" i="1"/>
  <c r="J324" i="1"/>
  <c r="J323" i="1"/>
  <c r="P322" i="1"/>
  <c r="O322" i="1"/>
  <c r="N322" i="1"/>
  <c r="J322" i="1"/>
  <c r="J321" i="1"/>
  <c r="J320" i="1"/>
  <c r="J319" i="1"/>
  <c r="P318" i="1"/>
  <c r="O318" i="1"/>
  <c r="N318" i="1"/>
  <c r="J318" i="1"/>
  <c r="J317" i="1"/>
  <c r="J316" i="1"/>
  <c r="J315" i="1"/>
  <c r="P314" i="1"/>
  <c r="O314" i="1"/>
  <c r="N314" i="1"/>
  <c r="J314" i="1"/>
  <c r="J313" i="1"/>
  <c r="J312" i="1"/>
  <c r="J311" i="1"/>
  <c r="P310" i="1"/>
  <c r="O310" i="1"/>
  <c r="N310" i="1"/>
  <c r="J310" i="1"/>
  <c r="J309" i="1"/>
  <c r="J308" i="1"/>
  <c r="J307" i="1"/>
  <c r="P306" i="1"/>
  <c r="O306" i="1"/>
  <c r="N306" i="1"/>
  <c r="J306" i="1"/>
  <c r="J305" i="1"/>
  <c r="J304" i="1"/>
  <c r="J303" i="1"/>
  <c r="P302" i="1"/>
  <c r="O302" i="1"/>
  <c r="N302" i="1"/>
  <c r="J302" i="1"/>
  <c r="J301" i="1"/>
  <c r="J300" i="1"/>
  <c r="J299" i="1"/>
  <c r="P298" i="1"/>
  <c r="O298" i="1"/>
  <c r="N298" i="1"/>
  <c r="J298" i="1"/>
  <c r="J297" i="1"/>
  <c r="J296" i="1"/>
  <c r="J295" i="1"/>
  <c r="P294" i="1"/>
  <c r="O294" i="1"/>
  <c r="N294" i="1"/>
  <c r="J294" i="1"/>
  <c r="J293" i="1"/>
  <c r="J292" i="1"/>
  <c r="J291" i="1"/>
  <c r="P290" i="1"/>
  <c r="O290" i="1"/>
  <c r="N290" i="1"/>
  <c r="J290" i="1"/>
  <c r="J289" i="1"/>
  <c r="J288" i="1"/>
  <c r="J287" i="1"/>
  <c r="P286" i="1"/>
  <c r="O286" i="1"/>
  <c r="N286" i="1"/>
  <c r="J286" i="1"/>
  <c r="J285" i="1"/>
  <c r="J284" i="1"/>
  <c r="J283" i="1"/>
  <c r="P282" i="1"/>
  <c r="O282" i="1"/>
  <c r="N282" i="1"/>
  <c r="J282" i="1"/>
  <c r="J281" i="1"/>
  <c r="J280" i="1"/>
  <c r="J279" i="1"/>
  <c r="P278" i="1"/>
  <c r="O278" i="1"/>
  <c r="N278" i="1"/>
  <c r="J278" i="1"/>
  <c r="J277" i="1"/>
  <c r="J276" i="1"/>
  <c r="J275" i="1"/>
  <c r="P274" i="1"/>
  <c r="O274" i="1"/>
  <c r="N274" i="1"/>
  <c r="J274" i="1"/>
  <c r="J273" i="1"/>
  <c r="J272" i="1"/>
  <c r="J271" i="1"/>
  <c r="P270" i="1"/>
  <c r="O270" i="1"/>
  <c r="N270" i="1"/>
  <c r="J270" i="1"/>
  <c r="J269" i="1"/>
  <c r="J268" i="1"/>
  <c r="J267" i="1"/>
  <c r="P266" i="1"/>
  <c r="O266" i="1"/>
  <c r="N266" i="1"/>
  <c r="J266" i="1"/>
  <c r="J265" i="1"/>
  <c r="J264" i="1"/>
  <c r="J263" i="1"/>
  <c r="P262" i="1"/>
  <c r="O262" i="1"/>
  <c r="N262" i="1"/>
  <c r="J262" i="1"/>
  <c r="J261" i="1"/>
  <c r="J260" i="1"/>
  <c r="J259" i="1"/>
  <c r="P258" i="1"/>
  <c r="O258" i="1"/>
  <c r="N258" i="1"/>
  <c r="J258" i="1"/>
  <c r="J257" i="1"/>
  <c r="J256" i="1"/>
  <c r="J255" i="1"/>
  <c r="P254" i="1"/>
  <c r="O254" i="1"/>
  <c r="N254" i="1"/>
  <c r="J254" i="1"/>
  <c r="J253" i="1"/>
  <c r="J252" i="1"/>
  <c r="J251" i="1"/>
  <c r="P250" i="1"/>
  <c r="O250" i="1"/>
  <c r="N250" i="1"/>
  <c r="J250" i="1"/>
  <c r="J249" i="1"/>
  <c r="J248" i="1"/>
  <c r="J247" i="1"/>
  <c r="P246" i="1"/>
  <c r="O246" i="1"/>
  <c r="N246" i="1"/>
  <c r="J246" i="1"/>
  <c r="J245" i="1"/>
  <c r="J244" i="1"/>
  <c r="J243" i="1"/>
  <c r="P242" i="1"/>
  <c r="O242" i="1"/>
  <c r="N242" i="1"/>
  <c r="J242" i="1"/>
  <c r="J241" i="1"/>
  <c r="J240" i="1"/>
  <c r="J239" i="1"/>
  <c r="P238" i="1"/>
  <c r="O238" i="1"/>
  <c r="N238" i="1"/>
  <c r="J238" i="1"/>
  <c r="J237" i="1"/>
  <c r="J236" i="1"/>
  <c r="J235" i="1"/>
  <c r="P234" i="1"/>
  <c r="O234" i="1"/>
  <c r="N234" i="1"/>
  <c r="J234" i="1"/>
  <c r="J233" i="1"/>
  <c r="J232" i="1"/>
  <c r="J231" i="1"/>
  <c r="P230" i="1"/>
  <c r="O230" i="1"/>
  <c r="N230" i="1"/>
  <c r="J230" i="1"/>
  <c r="J229" i="1"/>
  <c r="J228" i="1"/>
  <c r="J227" i="1"/>
  <c r="P226" i="1"/>
  <c r="O226" i="1"/>
  <c r="N226" i="1"/>
  <c r="J226" i="1"/>
  <c r="J225" i="1"/>
  <c r="J224" i="1"/>
  <c r="J223" i="1"/>
  <c r="P222" i="1"/>
  <c r="O222" i="1"/>
  <c r="N222" i="1"/>
  <c r="J222" i="1"/>
  <c r="J221" i="1"/>
  <c r="J220" i="1"/>
  <c r="J219" i="1"/>
  <c r="P218" i="1"/>
  <c r="O218" i="1"/>
  <c r="N218" i="1"/>
  <c r="J218" i="1"/>
  <c r="J217" i="1"/>
  <c r="J216" i="1"/>
  <c r="J215" i="1"/>
  <c r="P214" i="1"/>
  <c r="O214" i="1"/>
  <c r="N214" i="1"/>
  <c r="P210" i="1"/>
  <c r="O210" i="1"/>
  <c r="N210" i="1"/>
  <c r="P206" i="1"/>
  <c r="O206" i="1"/>
  <c r="N206" i="1"/>
  <c r="P202" i="1"/>
  <c r="O202" i="1"/>
  <c r="N202" i="1"/>
  <c r="P198" i="1"/>
  <c r="O198" i="1"/>
  <c r="N198" i="1"/>
  <c r="P194" i="1"/>
  <c r="O194" i="1"/>
  <c r="N194" i="1"/>
  <c r="P190" i="1"/>
  <c r="O190" i="1"/>
  <c r="N190" i="1"/>
  <c r="X187" i="1"/>
  <c r="K187" i="1"/>
  <c r="K188" i="1" s="1"/>
  <c r="P186" i="1"/>
  <c r="O186" i="1"/>
  <c r="N186" i="1"/>
  <c r="K183" i="1"/>
  <c r="P182" i="1"/>
  <c r="O182" i="1"/>
  <c r="N182" i="1"/>
  <c r="K179" i="1"/>
  <c r="K180" i="1" s="1"/>
  <c r="P178" i="1"/>
  <c r="O178" i="1"/>
  <c r="N178" i="1"/>
  <c r="J176" i="1"/>
  <c r="J175" i="1"/>
  <c r="K175" i="1" s="1"/>
  <c r="P174" i="1"/>
  <c r="O174" i="1"/>
  <c r="N174" i="1"/>
  <c r="J174" i="1"/>
  <c r="J172" i="1"/>
  <c r="K171" i="1"/>
  <c r="J171" i="1"/>
  <c r="P170" i="1"/>
  <c r="O170" i="1"/>
  <c r="N170" i="1"/>
  <c r="J170" i="1"/>
  <c r="J169" i="1"/>
  <c r="J168" i="1"/>
  <c r="K167" i="1"/>
  <c r="K168" i="1" s="1"/>
  <c r="K169" i="1" s="1"/>
  <c r="J167" i="1"/>
  <c r="P166" i="1"/>
  <c r="O166" i="1"/>
  <c r="N166" i="1"/>
  <c r="J166" i="1"/>
  <c r="J165" i="1"/>
  <c r="J164" i="1"/>
  <c r="K163" i="1"/>
  <c r="J163" i="1"/>
  <c r="P162" i="1"/>
  <c r="O162" i="1"/>
  <c r="N162" i="1"/>
  <c r="J162" i="1"/>
  <c r="J161" i="1"/>
  <c r="J160" i="1"/>
  <c r="J159" i="1"/>
  <c r="K159" i="1" s="1"/>
  <c r="P158" i="1"/>
  <c r="O158" i="1"/>
  <c r="N158" i="1"/>
  <c r="J158" i="1"/>
  <c r="J157" i="1"/>
  <c r="J156" i="1"/>
  <c r="J155" i="1"/>
  <c r="K155" i="1" s="1"/>
  <c r="K156" i="1" s="1"/>
  <c r="P154" i="1"/>
  <c r="O154" i="1"/>
  <c r="N154" i="1"/>
  <c r="J154" i="1"/>
  <c r="J153" i="1"/>
  <c r="K152" i="1"/>
  <c r="K153" i="1" s="1"/>
  <c r="J152" i="1"/>
  <c r="K151" i="1"/>
  <c r="J151" i="1"/>
  <c r="P150" i="1"/>
  <c r="O150" i="1"/>
  <c r="N150" i="1"/>
  <c r="J150" i="1"/>
  <c r="J149" i="1"/>
  <c r="J148" i="1"/>
  <c r="J147" i="1"/>
  <c r="K147" i="1" s="1"/>
  <c r="K148" i="1" s="1"/>
  <c r="P146" i="1"/>
  <c r="O146" i="1"/>
  <c r="N146" i="1"/>
  <c r="J146" i="1"/>
  <c r="J145" i="1"/>
  <c r="J144" i="1"/>
  <c r="K143" i="1"/>
  <c r="K144" i="1" s="1"/>
  <c r="K145" i="1" s="1"/>
  <c r="J143" i="1"/>
  <c r="P142" i="1"/>
  <c r="O142" i="1"/>
  <c r="N142" i="1"/>
  <c r="J142" i="1"/>
  <c r="J141" i="1"/>
  <c r="J140" i="1"/>
  <c r="K139" i="1"/>
  <c r="K140" i="1" s="1"/>
  <c r="J139" i="1"/>
  <c r="P138" i="1"/>
  <c r="O138" i="1"/>
  <c r="N138" i="1"/>
  <c r="J138" i="1"/>
  <c r="J137" i="1"/>
  <c r="J136" i="1"/>
  <c r="J135" i="1"/>
  <c r="P134" i="1"/>
  <c r="O134" i="1"/>
  <c r="N134" i="1"/>
  <c r="J134" i="1"/>
  <c r="J133" i="1"/>
  <c r="J132" i="1"/>
  <c r="J131" i="1"/>
  <c r="K131" i="1" s="1"/>
  <c r="P130" i="1"/>
  <c r="O130" i="1"/>
  <c r="N130" i="1"/>
  <c r="J130" i="1"/>
  <c r="J129" i="1"/>
  <c r="J128" i="1"/>
  <c r="J127" i="1"/>
  <c r="K127" i="1" s="1"/>
  <c r="P126" i="1"/>
  <c r="O126" i="1"/>
  <c r="N126" i="1"/>
  <c r="J126" i="1"/>
  <c r="J125" i="1"/>
  <c r="J124" i="1"/>
  <c r="J123" i="1"/>
  <c r="K123" i="1" s="1"/>
  <c r="P122" i="1"/>
  <c r="O122" i="1"/>
  <c r="N122" i="1"/>
  <c r="J122" i="1"/>
  <c r="J121" i="1"/>
  <c r="J120" i="1"/>
  <c r="J119" i="1"/>
  <c r="K119" i="1" s="1"/>
  <c r="P118" i="1"/>
  <c r="O118" i="1"/>
  <c r="N118" i="1"/>
  <c r="J118" i="1"/>
  <c r="J117" i="1"/>
  <c r="J116" i="1"/>
  <c r="J115" i="1"/>
  <c r="K115" i="1" s="1"/>
  <c r="P114" i="1"/>
  <c r="O114" i="1"/>
  <c r="N114" i="1"/>
  <c r="J114" i="1"/>
  <c r="J113" i="1"/>
  <c r="J112" i="1"/>
  <c r="J111" i="1"/>
  <c r="K111" i="1" s="1"/>
  <c r="P110" i="1"/>
  <c r="O110" i="1"/>
  <c r="N110" i="1"/>
  <c r="J110" i="1"/>
  <c r="J109" i="1"/>
  <c r="J108" i="1"/>
  <c r="J107" i="1"/>
  <c r="K107" i="1" s="1"/>
  <c r="P106" i="1"/>
  <c r="O106" i="1"/>
  <c r="N106" i="1"/>
  <c r="J106" i="1"/>
  <c r="J105" i="1"/>
  <c r="J104" i="1"/>
  <c r="J103" i="1"/>
  <c r="K103" i="1" s="1"/>
  <c r="P102" i="1"/>
  <c r="O102" i="1"/>
  <c r="N102" i="1"/>
  <c r="J102" i="1"/>
  <c r="J101" i="1"/>
  <c r="J100" i="1"/>
  <c r="J99" i="1"/>
  <c r="K99" i="1" s="1"/>
  <c r="P98" i="1"/>
  <c r="O98" i="1"/>
  <c r="N98" i="1"/>
  <c r="J98" i="1"/>
  <c r="J97" i="1"/>
  <c r="J96" i="1"/>
  <c r="J95" i="1"/>
  <c r="K95" i="1" s="1"/>
  <c r="P94" i="1"/>
  <c r="O94" i="1"/>
  <c r="N94" i="1"/>
  <c r="J94" i="1"/>
  <c r="J93" i="1"/>
  <c r="J92" i="1"/>
  <c r="J91" i="1"/>
  <c r="K91" i="1" s="1"/>
  <c r="P90" i="1"/>
  <c r="O90" i="1"/>
  <c r="N90" i="1"/>
  <c r="J90" i="1"/>
  <c r="J89" i="1"/>
  <c r="J88" i="1"/>
  <c r="J87" i="1"/>
  <c r="K87" i="1" s="1"/>
  <c r="P86" i="1"/>
  <c r="O86" i="1"/>
  <c r="N86" i="1"/>
  <c r="J86" i="1"/>
  <c r="J85" i="1"/>
  <c r="J84" i="1"/>
  <c r="J83" i="1"/>
  <c r="K83" i="1" s="1"/>
  <c r="P82" i="1"/>
  <c r="O82" i="1"/>
  <c r="N82" i="1"/>
  <c r="J82" i="1"/>
  <c r="J81" i="1"/>
  <c r="J80" i="1"/>
  <c r="J79" i="1"/>
  <c r="K79" i="1" s="1"/>
  <c r="P78" i="1"/>
  <c r="O78" i="1"/>
  <c r="N78" i="1"/>
  <c r="J78" i="1"/>
  <c r="J77" i="1"/>
  <c r="J76" i="1"/>
  <c r="J75" i="1"/>
  <c r="K75" i="1" s="1"/>
  <c r="P74" i="1"/>
  <c r="O74" i="1"/>
  <c r="N74" i="1"/>
  <c r="J74" i="1"/>
  <c r="J73" i="1"/>
  <c r="J72" i="1"/>
  <c r="J71" i="1"/>
  <c r="K71" i="1" s="1"/>
  <c r="P70" i="1"/>
  <c r="O70" i="1"/>
  <c r="N70" i="1"/>
  <c r="J70" i="1"/>
  <c r="J69" i="1"/>
  <c r="J68" i="1"/>
  <c r="J67" i="1"/>
  <c r="K67" i="1" s="1"/>
  <c r="P66" i="1"/>
  <c r="O66" i="1"/>
  <c r="N66" i="1"/>
  <c r="J66" i="1"/>
  <c r="J65" i="1"/>
  <c r="J64" i="1"/>
  <c r="J63" i="1"/>
  <c r="P62" i="1"/>
  <c r="O62" i="1"/>
  <c r="N62" i="1"/>
  <c r="J62" i="1"/>
  <c r="J61" i="1"/>
  <c r="J60" i="1"/>
  <c r="J59" i="1"/>
  <c r="K59" i="1" s="1"/>
  <c r="K60" i="1" s="1"/>
  <c r="K61" i="1" s="1"/>
  <c r="P58" i="1"/>
  <c r="O58" i="1"/>
  <c r="N58" i="1"/>
  <c r="J58" i="1"/>
  <c r="J57" i="1"/>
  <c r="J56" i="1"/>
  <c r="J55" i="1"/>
  <c r="P54" i="1"/>
  <c r="O54" i="1"/>
  <c r="N54" i="1"/>
  <c r="J54" i="1"/>
  <c r="J53" i="1"/>
  <c r="J52" i="1"/>
  <c r="J51" i="1"/>
  <c r="P50" i="1"/>
  <c r="O50" i="1"/>
  <c r="N50" i="1"/>
  <c r="J50" i="1"/>
  <c r="J49" i="1"/>
  <c r="J48" i="1"/>
  <c r="J47" i="1"/>
  <c r="K47" i="1" s="1"/>
  <c r="P46" i="1"/>
  <c r="O46" i="1"/>
  <c r="N46" i="1"/>
  <c r="J46" i="1"/>
  <c r="J45" i="1"/>
  <c r="J44" i="1"/>
  <c r="J43" i="1"/>
  <c r="K43" i="1" s="1"/>
  <c r="P42" i="1"/>
  <c r="O42" i="1"/>
  <c r="N42" i="1"/>
  <c r="J42" i="1"/>
  <c r="J41" i="1"/>
  <c r="J40" i="1"/>
  <c r="J39" i="1"/>
  <c r="P38" i="1"/>
  <c r="O38" i="1"/>
  <c r="N38" i="1"/>
  <c r="J38" i="1"/>
  <c r="J37" i="1"/>
  <c r="J36" i="1"/>
  <c r="J35" i="1"/>
  <c r="K35" i="1" s="1"/>
  <c r="K36" i="1" s="1"/>
  <c r="P34" i="1"/>
  <c r="O34" i="1"/>
  <c r="N34" i="1"/>
  <c r="J34" i="1"/>
  <c r="J33" i="1"/>
  <c r="J32" i="1"/>
  <c r="J31" i="1"/>
  <c r="K31" i="1" s="1"/>
  <c r="K32" i="1" s="1"/>
  <c r="P30" i="1"/>
  <c r="O30" i="1"/>
  <c r="N30" i="1"/>
  <c r="J30" i="1"/>
  <c r="J29" i="1"/>
  <c r="J28" i="1"/>
  <c r="K27" i="1"/>
  <c r="K28" i="1" s="1"/>
  <c r="J27" i="1"/>
  <c r="P26" i="1"/>
  <c r="O26" i="1"/>
  <c r="N26" i="1"/>
  <c r="J26" i="1"/>
  <c r="J25" i="1"/>
  <c r="J24" i="1"/>
  <c r="J23" i="1"/>
  <c r="K23" i="1" s="1"/>
  <c r="K24" i="1" s="1"/>
  <c r="P22" i="1"/>
  <c r="O22" i="1"/>
  <c r="N22" i="1"/>
  <c r="J22" i="1"/>
  <c r="J21" i="1"/>
  <c r="J20" i="1"/>
  <c r="J19" i="1"/>
  <c r="K19" i="1" s="1"/>
  <c r="K20" i="1" s="1"/>
  <c r="P18" i="1"/>
  <c r="O18" i="1"/>
  <c r="N18" i="1"/>
  <c r="J18" i="1"/>
  <c r="J17" i="1"/>
  <c r="J16" i="1"/>
  <c r="K15" i="1"/>
  <c r="K16" i="1" s="1"/>
  <c r="J15" i="1"/>
  <c r="P14" i="1"/>
  <c r="O14" i="1"/>
  <c r="N14" i="1"/>
  <c r="J14" i="1"/>
  <c r="J13" i="1"/>
  <c r="J12" i="1"/>
  <c r="J11" i="1"/>
  <c r="K11" i="1" s="1"/>
  <c r="K12" i="1" s="1"/>
  <c r="P10" i="1"/>
  <c r="O10" i="1"/>
  <c r="N10" i="1"/>
  <c r="J10" i="1"/>
  <c r="J9" i="1"/>
  <c r="J8" i="1"/>
  <c r="K7" i="1"/>
  <c r="K8" i="1" s="1"/>
  <c r="P6" i="1"/>
  <c r="O6" i="1"/>
  <c r="N6" i="1"/>
  <c r="J6" i="1"/>
  <c r="R5" i="1"/>
  <c r="J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R4" i="1"/>
  <c r="J4" i="1"/>
  <c r="A4" i="1"/>
  <c r="R3" i="1"/>
  <c r="J3" i="1"/>
  <c r="H52" i="2" l="1"/>
  <c r="M175" i="1"/>
  <c r="R175" i="1" s="1"/>
  <c r="K176" i="1"/>
  <c r="K177" i="1" s="1"/>
  <c r="M177" i="1" s="1"/>
  <c r="R177" i="1" s="1"/>
  <c r="C1130" i="4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 s="1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2" i="4" s="1"/>
  <c r="C1293" i="4" s="1"/>
  <c r="C1294" i="4" s="1"/>
  <c r="C1295" i="4" s="1"/>
  <c r="C1296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C1352" i="4" s="1"/>
  <c r="C1353" i="4" s="1"/>
  <c r="C1354" i="4" s="1"/>
  <c r="C1355" i="4" s="1"/>
  <c r="C1356" i="4" s="1"/>
  <c r="C1357" i="4" s="1"/>
  <c r="C1358" i="4" s="1"/>
  <c r="C1359" i="4" s="1"/>
  <c r="C1360" i="4" s="1"/>
  <c r="C1361" i="4" s="1"/>
  <c r="C1362" i="4" s="1"/>
  <c r="C1363" i="4" s="1"/>
  <c r="C1364" i="4" s="1"/>
  <c r="C1365" i="4" s="1"/>
  <c r="C1366" i="4" s="1"/>
  <c r="C1367" i="4" s="1"/>
  <c r="C1368" i="4" s="1"/>
  <c r="C1369" i="4" s="1"/>
  <c r="C1370" i="4" s="1"/>
  <c r="C1371" i="4" s="1"/>
  <c r="C1372" i="4" s="1"/>
  <c r="C1373" i="4" s="1"/>
  <c r="C1374" i="4" s="1"/>
  <c r="C1375" i="4" s="1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C1393" i="4" s="1"/>
  <c r="C1394" i="4" s="1"/>
  <c r="C1395" i="4" s="1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 s="1"/>
  <c r="C1425" i="4" s="1"/>
  <c r="C1426" i="4" s="1"/>
  <c r="C1427" i="4" s="1"/>
  <c r="C1428" i="4" s="1"/>
  <c r="C1429" i="4" s="1"/>
  <c r="C1430" i="4" s="1"/>
  <c r="C1431" i="4" s="1"/>
  <c r="C1432" i="4" s="1"/>
  <c r="C1433" i="4" s="1"/>
  <c r="C1434" i="4" s="1"/>
  <c r="C1435" i="4" s="1"/>
  <c r="C1436" i="4" s="1"/>
  <c r="C1437" i="4" s="1"/>
  <c r="C1438" i="4" s="1"/>
  <c r="C1439" i="4" s="1"/>
  <c r="C1440" i="4" s="1"/>
  <c r="C1441" i="4" s="1"/>
  <c r="C1442" i="4" s="1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C1465" i="4" s="1"/>
  <c r="C1466" i="4" s="1"/>
  <c r="C1467" i="4" s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C1490" i="4" s="1"/>
  <c r="C1491" i="4" s="1"/>
  <c r="C1492" i="4" s="1"/>
  <c r="C1493" i="4" s="1"/>
  <c r="C1494" i="4" s="1"/>
  <c r="C1495" i="4" s="1"/>
  <c r="C1496" i="4" s="1"/>
  <c r="C1497" i="4" s="1"/>
  <c r="C1498" i="4" s="1"/>
  <c r="C1499" i="4" s="1"/>
  <c r="C1500" i="4" s="1"/>
  <c r="C1501" i="4" s="1"/>
  <c r="C1502" i="4" s="1"/>
  <c r="C1503" i="4" s="1"/>
  <c r="C1504" i="4" s="1"/>
  <c r="M174" i="1"/>
  <c r="R174" i="1" s="1"/>
  <c r="M166" i="1"/>
  <c r="R166" i="1" s="1"/>
  <c r="M126" i="1"/>
  <c r="R126" i="1" s="1"/>
  <c r="M146" i="1"/>
  <c r="R146" i="1" s="1"/>
  <c r="M122" i="1"/>
  <c r="R122" i="1" s="1"/>
  <c r="M162" i="1"/>
  <c r="R162" i="1" s="1"/>
  <c r="M142" i="1"/>
  <c r="R142" i="1" s="1"/>
  <c r="M158" i="1"/>
  <c r="R158" i="1" s="1"/>
  <c r="M102" i="1"/>
  <c r="R102" i="1" s="1"/>
  <c r="M186" i="1"/>
  <c r="R186" i="1" s="1"/>
  <c r="M154" i="1"/>
  <c r="R154" i="1" s="1"/>
  <c r="M138" i="1"/>
  <c r="R138" i="1" s="1"/>
  <c r="M169" i="1"/>
  <c r="R169" i="1" s="1"/>
  <c r="M145" i="1"/>
  <c r="R145" i="1" s="1"/>
  <c r="M159" i="1"/>
  <c r="R159" i="1" s="1"/>
  <c r="K160" i="1"/>
  <c r="K161" i="1" s="1"/>
  <c r="M161" i="1" s="1"/>
  <c r="R161" i="1" s="1"/>
  <c r="K33" i="2"/>
  <c r="K38" i="2"/>
  <c r="K43" i="2"/>
  <c r="K48" i="2"/>
  <c r="K53" i="2"/>
  <c r="K97" i="2"/>
  <c r="K102" i="2"/>
  <c r="H47" i="2"/>
  <c r="G68" i="2"/>
  <c r="I73" i="2" s="1"/>
  <c r="G22" i="2"/>
  <c r="K73" i="2"/>
  <c r="M150" i="1"/>
  <c r="R150" i="1" s="1"/>
  <c r="M170" i="1"/>
  <c r="R170" i="1" s="1"/>
  <c r="K59" i="2"/>
  <c r="K69" i="2"/>
  <c r="K74" i="2"/>
  <c r="G93" i="2"/>
  <c r="I98" i="2" s="1"/>
  <c r="G98" i="2"/>
  <c r="I103" i="2" s="1"/>
  <c r="K93" i="2"/>
  <c r="K15" i="2"/>
  <c r="H32" i="2"/>
  <c r="K84" i="2"/>
  <c r="G108" i="2"/>
  <c r="I113" i="2" s="1"/>
  <c r="K113" i="2"/>
  <c r="K123" i="2"/>
  <c r="A7" i="3"/>
  <c r="A8" i="3" s="1"/>
  <c r="A9" i="3" s="1"/>
  <c r="M182" i="1"/>
  <c r="R182" i="1" s="1"/>
  <c r="K47" i="2"/>
  <c r="G47" i="2"/>
  <c r="I52" i="2" s="1"/>
  <c r="M167" i="1"/>
  <c r="R167" i="1" s="1"/>
  <c r="M130" i="1"/>
  <c r="R130" i="1" s="1"/>
  <c r="K35" i="2"/>
  <c r="K40" i="2"/>
  <c r="K50" i="2"/>
  <c r="K60" i="2"/>
  <c r="K65" i="2"/>
  <c r="K99" i="2"/>
  <c r="K7" i="2"/>
  <c r="K37" i="2"/>
  <c r="G88" i="2"/>
  <c r="I93" i="2" s="1"/>
  <c r="M151" i="1"/>
  <c r="R151" i="1" s="1"/>
  <c r="K172" i="1"/>
  <c r="K173" i="1" s="1"/>
  <c r="M173" i="1" s="1"/>
  <c r="R173" i="1" s="1"/>
  <c r="K70" i="2"/>
  <c r="K75" i="2"/>
  <c r="K80" i="2"/>
  <c r="K104" i="2"/>
  <c r="K27" i="2"/>
  <c r="G37" i="2"/>
  <c r="I42" i="2" s="1"/>
  <c r="H57" i="2"/>
  <c r="H17" i="2"/>
  <c r="K21" i="2"/>
  <c r="K109" i="2"/>
  <c r="K114" i="2"/>
  <c r="K124" i="2"/>
  <c r="M153" i="1"/>
  <c r="R153" i="1" s="1"/>
  <c r="K11" i="2"/>
  <c r="K31" i="2"/>
  <c r="K36" i="2"/>
  <c r="K46" i="2"/>
  <c r="K56" i="2"/>
  <c r="K66" i="2"/>
  <c r="K90" i="2"/>
  <c r="K95" i="2"/>
  <c r="K100" i="2"/>
  <c r="M143" i="1"/>
  <c r="R143" i="1" s="1"/>
  <c r="G7" i="2"/>
  <c r="I12" i="2" s="1"/>
  <c r="G32" i="2"/>
  <c r="I37" i="2" s="1"/>
  <c r="M31" i="2"/>
  <c r="K41" i="2"/>
  <c r="K51" i="2"/>
  <c r="K61" i="2"/>
  <c r="M198" i="1"/>
  <c r="K44" i="1"/>
  <c r="K68" i="1"/>
  <c r="K84" i="1"/>
  <c r="K100" i="1"/>
  <c r="K108" i="1"/>
  <c r="M131" i="1"/>
  <c r="R131" i="1" s="1"/>
  <c r="K132" i="1"/>
  <c r="K141" i="1"/>
  <c r="M141" i="1" s="1"/>
  <c r="R141" i="1" s="1"/>
  <c r="M140" i="1"/>
  <c r="R140" i="1" s="1"/>
  <c r="K80" i="1"/>
  <c r="K96" i="1"/>
  <c r="K104" i="1"/>
  <c r="M103" i="1"/>
  <c r="R103" i="1" s="1"/>
  <c r="K120" i="1"/>
  <c r="K165" i="1"/>
  <c r="M165" i="1" s="1"/>
  <c r="R165" i="1" s="1"/>
  <c r="M164" i="1"/>
  <c r="R164" i="1" s="1"/>
  <c r="I27" i="2"/>
  <c r="Q54" i="1"/>
  <c r="A55" i="1"/>
  <c r="K9" i="1"/>
  <c r="K13" i="1"/>
  <c r="K17" i="1"/>
  <c r="K21" i="1"/>
  <c r="K25" i="1"/>
  <c r="K29" i="1"/>
  <c r="K33" i="1"/>
  <c r="K37" i="1"/>
  <c r="K76" i="1"/>
  <c r="K92" i="1"/>
  <c r="K116" i="1"/>
  <c r="M123" i="1"/>
  <c r="R123" i="1" s="1"/>
  <c r="K124" i="1"/>
  <c r="K157" i="1"/>
  <c r="M157" i="1" s="1"/>
  <c r="R157" i="1" s="1"/>
  <c r="M156" i="1"/>
  <c r="R156" i="1" s="1"/>
  <c r="K181" i="1"/>
  <c r="M181" i="1" s="1"/>
  <c r="R181" i="1" s="1"/>
  <c r="M180" i="1"/>
  <c r="R180" i="1" s="1"/>
  <c r="K184" i="1"/>
  <c r="M183" i="1"/>
  <c r="R183" i="1" s="1"/>
  <c r="K48" i="1"/>
  <c r="K62" i="1"/>
  <c r="K72" i="1"/>
  <c r="K88" i="1"/>
  <c r="K112" i="1"/>
  <c r="K128" i="1"/>
  <c r="M127" i="1"/>
  <c r="R127" i="1" s="1"/>
  <c r="K149" i="1"/>
  <c r="M149" i="1" s="1"/>
  <c r="R149" i="1" s="1"/>
  <c r="M148" i="1"/>
  <c r="R148" i="1" s="1"/>
  <c r="M188" i="1"/>
  <c r="R188" i="1" s="1"/>
  <c r="M189" i="1"/>
  <c r="R189" i="1" s="1"/>
  <c r="M139" i="1"/>
  <c r="R139" i="1" s="1"/>
  <c r="M144" i="1"/>
  <c r="R144" i="1" s="1"/>
  <c r="M147" i="1"/>
  <c r="R147" i="1" s="1"/>
  <c r="M152" i="1"/>
  <c r="R152" i="1" s="1"/>
  <c r="M155" i="1"/>
  <c r="R155" i="1" s="1"/>
  <c r="M163" i="1"/>
  <c r="R163" i="1" s="1"/>
  <c r="M168" i="1"/>
  <c r="R168" i="1" s="1"/>
  <c r="M171" i="1"/>
  <c r="R171" i="1" s="1"/>
  <c r="M176" i="1"/>
  <c r="R176" i="1" s="1"/>
  <c r="M187" i="1"/>
  <c r="R187" i="1" s="1"/>
  <c r="G2" i="2"/>
  <c r="G13" i="2"/>
  <c r="I17" i="2" s="1"/>
  <c r="G17" i="2"/>
  <c r="I22" i="2" s="1"/>
  <c r="G43" i="2"/>
  <c r="I47" i="2" s="1"/>
  <c r="M46" i="2"/>
  <c r="N46" i="2" s="1"/>
  <c r="G57" i="2"/>
  <c r="I63" i="2" s="1"/>
  <c r="G63" i="2"/>
  <c r="I68" i="2" s="1"/>
  <c r="G83" i="2"/>
  <c r="I88" i="2" s="1"/>
  <c r="G103" i="2"/>
  <c r="I108" i="2" s="1"/>
  <c r="H118" i="2"/>
  <c r="H7" i="2"/>
  <c r="C3106" i="4"/>
  <c r="C3107" i="4" s="1"/>
  <c r="C3108" i="4" s="1"/>
  <c r="C3109" i="4" s="1"/>
  <c r="C3110" i="4" s="1"/>
  <c r="C3111" i="4" s="1"/>
  <c r="C3112" i="4" s="1"/>
  <c r="C3113" i="4" s="1"/>
  <c r="C3114" i="4" s="1"/>
  <c r="C3115" i="4" s="1"/>
  <c r="C3116" i="4" s="1"/>
  <c r="C3117" i="4" s="1"/>
  <c r="C3118" i="4" s="1"/>
  <c r="C3119" i="4" s="1"/>
  <c r="C3120" i="4" s="1"/>
  <c r="C3121" i="4" s="1"/>
  <c r="C3122" i="4" s="1"/>
  <c r="C3123" i="4" s="1"/>
  <c r="C3124" i="4" s="1"/>
  <c r="C3125" i="4" s="1"/>
  <c r="C3126" i="4" s="1"/>
  <c r="C3127" i="4" s="1"/>
  <c r="C3128" i="4" s="1"/>
  <c r="C3129" i="4" s="1"/>
  <c r="C3130" i="4" s="1"/>
  <c r="C3131" i="4" s="1"/>
  <c r="C3132" i="4" s="1"/>
  <c r="C3133" i="4" s="1"/>
  <c r="C3134" i="4" s="1"/>
  <c r="C3135" i="4" s="1"/>
  <c r="C3136" i="4" s="1"/>
  <c r="C3137" i="4" s="1"/>
  <c r="C3138" i="4" s="1"/>
  <c r="C3139" i="4" s="1"/>
  <c r="C3140" i="4" s="1"/>
  <c r="C3141" i="4" s="1"/>
  <c r="C3142" i="4" s="1"/>
  <c r="C3143" i="4" s="1"/>
  <c r="C3144" i="4" s="1"/>
  <c r="C3145" i="4" s="1"/>
  <c r="C3146" i="4" s="1"/>
  <c r="C3147" i="4" s="1"/>
  <c r="C3148" i="4" s="1"/>
  <c r="C3149" i="4" s="1"/>
  <c r="C3150" i="4" s="1"/>
  <c r="C3151" i="4" s="1"/>
  <c r="C3152" i="4" s="1"/>
  <c r="C3153" i="4" s="1"/>
  <c r="C3154" i="4" s="1"/>
  <c r="C3155" i="4" s="1"/>
  <c r="C3156" i="4" s="1"/>
  <c r="C3157" i="4" s="1"/>
  <c r="C3158" i="4" s="1"/>
  <c r="C3159" i="4" s="1"/>
  <c r="C3160" i="4" s="1"/>
  <c r="C3161" i="4" s="1"/>
  <c r="C3162" i="4" s="1"/>
  <c r="C3163" i="4" s="1"/>
  <c r="C3164" i="4" s="1"/>
  <c r="C3165" i="4" s="1"/>
  <c r="C3166" i="4" s="1"/>
  <c r="C3167" i="4" s="1"/>
  <c r="C3168" i="4" s="1"/>
  <c r="C3169" i="4" s="1"/>
  <c r="C3170" i="4" s="1"/>
  <c r="C3171" i="4" s="1"/>
  <c r="C3172" i="4" s="1"/>
  <c r="C3173" i="4" s="1"/>
  <c r="C3174" i="4" s="1"/>
  <c r="C3175" i="4" s="1"/>
  <c r="C3176" i="4" s="1"/>
  <c r="C3177" i="4" s="1"/>
  <c r="C3178" i="4" s="1"/>
  <c r="C3179" i="4" s="1"/>
  <c r="C3180" i="4" s="1"/>
  <c r="C3181" i="4" s="1"/>
  <c r="C3182" i="4" s="1"/>
  <c r="C3183" i="4" s="1"/>
  <c r="C3184" i="4" s="1"/>
  <c r="C3185" i="4" s="1"/>
  <c r="C3186" i="4" s="1"/>
  <c r="C3187" i="4" s="1"/>
  <c r="C3188" i="4" s="1"/>
  <c r="C3189" i="4" s="1"/>
  <c r="C3190" i="4" s="1"/>
  <c r="C3191" i="4" s="1"/>
  <c r="C3192" i="4" s="1"/>
  <c r="C3193" i="4" s="1"/>
  <c r="C3194" i="4" s="1"/>
  <c r="C3195" i="4" s="1"/>
  <c r="C3196" i="4" s="1"/>
  <c r="C3197" i="4" s="1"/>
  <c r="C3198" i="4" s="1"/>
  <c r="C3199" i="4" s="1"/>
  <c r="C3200" i="4" s="1"/>
  <c r="C3201" i="4" s="1"/>
  <c r="C3202" i="4" s="1"/>
  <c r="C3203" i="4" s="1"/>
  <c r="C3204" i="4" s="1"/>
  <c r="C3205" i="4" s="1"/>
  <c r="C3206" i="4" s="1"/>
  <c r="C3207" i="4" s="1"/>
  <c r="C3208" i="4" s="1"/>
  <c r="C3209" i="4" s="1"/>
  <c r="C3210" i="4" s="1"/>
  <c r="C3211" i="4" s="1"/>
  <c r="C3212" i="4" s="1"/>
  <c r="C3213" i="4" s="1"/>
  <c r="C3214" i="4" s="1"/>
  <c r="C3215" i="4" s="1"/>
  <c r="C3216" i="4" s="1"/>
  <c r="C3217" i="4" s="1"/>
  <c r="C3218" i="4" s="1"/>
  <c r="C3219" i="4" s="1"/>
  <c r="C3220" i="4" s="1"/>
  <c r="C3221" i="4" s="1"/>
  <c r="C3222" i="4" s="1"/>
  <c r="C3223" i="4" s="1"/>
  <c r="C3224" i="4" s="1"/>
  <c r="C3225" i="4" s="1"/>
  <c r="C3226" i="4" s="1"/>
  <c r="C3227" i="4" s="1"/>
  <c r="C3228" i="4" s="1"/>
  <c r="C3229" i="4" s="1"/>
  <c r="C3230" i="4" s="1"/>
  <c r="C3231" i="4" s="1"/>
  <c r="C3232" i="4" s="1"/>
  <c r="C3233" i="4" s="1"/>
  <c r="C3234" i="4" s="1"/>
  <c r="C3235" i="4" s="1"/>
  <c r="C3236" i="4" s="1"/>
  <c r="C3237" i="4" s="1"/>
  <c r="C3238" i="4" s="1"/>
  <c r="C3239" i="4" s="1"/>
  <c r="C3240" i="4" s="1"/>
  <c r="C3241" i="4" s="1"/>
  <c r="C3242" i="4" s="1"/>
  <c r="C3243" i="4" s="1"/>
  <c r="C3244" i="4" s="1"/>
  <c r="C3245" i="4" s="1"/>
  <c r="C3246" i="4" s="1"/>
  <c r="C3247" i="4" s="1"/>
  <c r="C3248" i="4" s="1"/>
  <c r="C3249" i="4" s="1"/>
  <c r="C3250" i="4" s="1"/>
  <c r="C3251" i="4" s="1"/>
  <c r="C3252" i="4" s="1"/>
  <c r="C3253" i="4" s="1"/>
  <c r="C3254" i="4" s="1"/>
  <c r="C3255" i="4" s="1"/>
  <c r="C3256" i="4" s="1"/>
  <c r="C3257" i="4" s="1"/>
  <c r="C3258" i="4" s="1"/>
  <c r="C3259" i="4" s="1"/>
  <c r="C3260" i="4" s="1"/>
  <c r="C3261" i="4" s="1"/>
  <c r="C3262" i="4" s="1"/>
  <c r="C3263" i="4" s="1"/>
  <c r="C3264" i="4" s="1"/>
  <c r="C3265" i="4" s="1"/>
  <c r="C3266" i="4" s="1"/>
  <c r="C3267" i="4" s="1"/>
  <c r="C3268" i="4" s="1"/>
  <c r="C3269" i="4" s="1"/>
  <c r="C3270" i="4" s="1"/>
  <c r="C3271" i="4" s="1"/>
  <c r="C3272" i="4" s="1"/>
  <c r="C3273" i="4" s="1"/>
  <c r="C3274" i="4" s="1"/>
  <c r="C3275" i="4" s="1"/>
  <c r="C3276" i="4" s="1"/>
  <c r="C3277" i="4" s="1"/>
  <c r="C3278" i="4" s="1"/>
  <c r="C3279" i="4" s="1"/>
  <c r="C3280" i="4" s="1"/>
  <c r="C3281" i="4" s="1"/>
  <c r="C3282" i="4" s="1"/>
  <c r="C3283" i="4" s="1"/>
  <c r="C3284" i="4" s="1"/>
  <c r="C3285" i="4" s="1"/>
  <c r="C3286" i="4" s="1"/>
  <c r="C3287" i="4" s="1"/>
  <c r="C3288" i="4" s="1"/>
  <c r="C3289" i="4" s="1"/>
  <c r="C3290" i="4" s="1"/>
  <c r="C3291" i="4" s="1"/>
  <c r="C3292" i="4" s="1"/>
  <c r="C3293" i="4" s="1"/>
  <c r="C3294" i="4" s="1"/>
  <c r="C3295" i="4" s="1"/>
  <c r="C3296" i="4" s="1"/>
  <c r="C3297" i="4" s="1"/>
  <c r="C3298" i="4" s="1"/>
  <c r="C3299" i="4" s="1"/>
  <c r="C3300" i="4" s="1"/>
  <c r="C3301" i="4" s="1"/>
  <c r="C3302" i="4" s="1"/>
  <c r="C3303" i="4" s="1"/>
  <c r="C3304" i="4" s="1"/>
  <c r="C3305" i="4" s="1"/>
  <c r="C3306" i="4" s="1"/>
  <c r="C3307" i="4" s="1"/>
  <c r="C3308" i="4" s="1"/>
  <c r="C3309" i="4" s="1"/>
  <c r="C3310" i="4" s="1"/>
  <c r="C3311" i="4" s="1"/>
  <c r="C3312" i="4" s="1"/>
  <c r="C3313" i="4" s="1"/>
  <c r="C3314" i="4" s="1"/>
  <c r="C3315" i="4" s="1"/>
  <c r="C3316" i="4" s="1"/>
  <c r="C3317" i="4" s="1"/>
  <c r="C3318" i="4" s="1"/>
  <c r="C3319" i="4" s="1"/>
  <c r="C3320" i="4" s="1"/>
  <c r="C3321" i="4" s="1"/>
  <c r="C3322" i="4" s="1"/>
  <c r="C3323" i="4" s="1"/>
  <c r="C3324" i="4" s="1"/>
  <c r="C3325" i="4" s="1"/>
  <c r="C3326" i="4" s="1"/>
  <c r="C3327" i="4" s="1"/>
  <c r="C3328" i="4" s="1"/>
  <c r="C3329" i="4" s="1"/>
  <c r="C3330" i="4" s="1"/>
  <c r="C3331" i="4" s="1"/>
  <c r="C3332" i="4" s="1"/>
  <c r="C3333" i="4" s="1"/>
  <c r="C3334" i="4" s="1"/>
  <c r="C3335" i="4" s="1"/>
  <c r="C3336" i="4" s="1"/>
  <c r="C3337" i="4" s="1"/>
  <c r="C3338" i="4" s="1"/>
  <c r="C3339" i="4" s="1"/>
  <c r="C3340" i="4" s="1"/>
  <c r="C3341" i="4" s="1"/>
  <c r="C3342" i="4" s="1"/>
  <c r="C3343" i="4" s="1"/>
  <c r="C3344" i="4" s="1"/>
  <c r="C3345" i="4" s="1"/>
  <c r="C3346" i="4" s="1"/>
  <c r="C3347" i="4" s="1"/>
  <c r="C3348" i="4" s="1"/>
  <c r="C3349" i="4" s="1"/>
  <c r="C3350" i="4" s="1"/>
  <c r="C3351" i="4" s="1"/>
  <c r="C3352" i="4" s="1"/>
  <c r="C3353" i="4" s="1"/>
  <c r="C3354" i="4" s="1"/>
  <c r="C3355" i="4" s="1"/>
  <c r="C3356" i="4" s="1"/>
  <c r="C3357" i="4" s="1"/>
  <c r="C3358" i="4" s="1"/>
  <c r="C3359" i="4" s="1"/>
  <c r="C3360" i="4" s="1"/>
  <c r="C3361" i="4" s="1"/>
  <c r="C3362" i="4" s="1"/>
  <c r="C3363" i="4" s="1"/>
  <c r="C3364" i="4" s="1"/>
  <c r="C3365" i="4" s="1"/>
  <c r="C3366" i="4" s="1"/>
  <c r="C3367" i="4" s="1"/>
  <c r="C3368" i="4" s="1"/>
  <c r="C3369" i="4" s="1"/>
  <c r="C3370" i="4" s="1"/>
  <c r="C3371" i="4" s="1"/>
  <c r="C3372" i="4" s="1"/>
  <c r="C3373" i="4" s="1"/>
  <c r="C3374" i="4" s="1"/>
  <c r="C3375" i="4" s="1"/>
  <c r="C3376" i="4" s="1"/>
  <c r="C3377" i="4" s="1"/>
  <c r="C3378" i="4" s="1"/>
  <c r="C3379" i="4" s="1"/>
  <c r="C3380" i="4" s="1"/>
  <c r="M67" i="1" s="1"/>
  <c r="R67" i="1" s="1"/>
  <c r="D18" i="12"/>
  <c r="B8" i="3" l="1"/>
  <c r="M160" i="1"/>
  <c r="R160" i="1" s="1"/>
  <c r="M172" i="1"/>
  <c r="R172" i="1" s="1"/>
  <c r="B7" i="3"/>
  <c r="M15" i="1"/>
  <c r="R15" i="1" s="1"/>
  <c r="M35" i="1"/>
  <c r="R35" i="1" s="1"/>
  <c r="M23" i="1"/>
  <c r="R23" i="1" s="1"/>
  <c r="M128" i="1"/>
  <c r="R128" i="1" s="1"/>
  <c r="K129" i="1"/>
  <c r="M129" i="1" s="1"/>
  <c r="R129" i="1" s="1"/>
  <c r="M88" i="1"/>
  <c r="R88" i="1" s="1"/>
  <c r="K89" i="1"/>
  <c r="M89" i="1" s="1"/>
  <c r="R89" i="1" s="1"/>
  <c r="K63" i="1"/>
  <c r="M62" i="1"/>
  <c r="R62" i="1" s="1"/>
  <c r="M91" i="1"/>
  <c r="R91" i="1" s="1"/>
  <c r="K38" i="1"/>
  <c r="M37" i="1"/>
  <c r="R37" i="1" s="1"/>
  <c r="M29" i="1"/>
  <c r="R29" i="1" s="1"/>
  <c r="M21" i="1"/>
  <c r="R21" i="1" s="1"/>
  <c r="M13" i="1"/>
  <c r="R13" i="1" s="1"/>
  <c r="M79" i="1"/>
  <c r="R79" i="1" s="1"/>
  <c r="M107" i="1"/>
  <c r="R107" i="1" s="1"/>
  <c r="M83" i="1"/>
  <c r="R83" i="1" s="1"/>
  <c r="K45" i="1"/>
  <c r="M45" i="1" s="1"/>
  <c r="R45" i="1" s="1"/>
  <c r="M44" i="1"/>
  <c r="R44" i="1" s="1"/>
  <c r="M27" i="1"/>
  <c r="R27" i="1" s="1"/>
  <c r="M71" i="1"/>
  <c r="R71" i="1" s="1"/>
  <c r="K117" i="1"/>
  <c r="M117" i="1" s="1"/>
  <c r="R117" i="1" s="1"/>
  <c r="M116" i="1"/>
  <c r="R116" i="1" s="1"/>
  <c r="K77" i="1"/>
  <c r="M77" i="1" s="1"/>
  <c r="R77" i="1" s="1"/>
  <c r="M76" i="1"/>
  <c r="R76" i="1" s="1"/>
  <c r="M32" i="1"/>
  <c r="R32" i="1" s="1"/>
  <c r="M24" i="1"/>
  <c r="R24" i="1" s="1"/>
  <c r="M16" i="1"/>
  <c r="R16" i="1" s="1"/>
  <c r="M8" i="1"/>
  <c r="R8" i="1" s="1"/>
  <c r="M104" i="1"/>
  <c r="R104" i="1" s="1"/>
  <c r="K105" i="1"/>
  <c r="M105" i="1" s="1"/>
  <c r="R105" i="1" s="1"/>
  <c r="M80" i="1"/>
  <c r="R80" i="1" s="1"/>
  <c r="K81" i="1"/>
  <c r="M81" i="1" s="1"/>
  <c r="R81" i="1" s="1"/>
  <c r="K133" i="1"/>
  <c r="M132" i="1"/>
  <c r="R132" i="1" s="1"/>
  <c r="K101" i="1"/>
  <c r="M101" i="1" s="1"/>
  <c r="R101" i="1" s="1"/>
  <c r="M100" i="1"/>
  <c r="R100" i="1" s="1"/>
  <c r="K69" i="1"/>
  <c r="M69" i="1" s="1"/>
  <c r="R69" i="1" s="1"/>
  <c r="M68" i="1"/>
  <c r="R68" i="1" s="1"/>
  <c r="N31" i="2"/>
  <c r="I7" i="2"/>
  <c r="M196" i="1"/>
  <c r="R196" i="1" s="1"/>
  <c r="M111" i="1"/>
  <c r="R111" i="1" s="1"/>
  <c r="M47" i="1"/>
  <c r="R47" i="1" s="1"/>
  <c r="M19" i="1"/>
  <c r="R19" i="1" s="1"/>
  <c r="M60" i="1"/>
  <c r="R60" i="1" s="1"/>
  <c r="M7" i="1"/>
  <c r="R7" i="1" s="1"/>
  <c r="M197" i="1"/>
  <c r="R197" i="1" s="1"/>
  <c r="M112" i="1"/>
  <c r="R112" i="1" s="1"/>
  <c r="K113" i="1"/>
  <c r="M113" i="1" s="1"/>
  <c r="R113" i="1" s="1"/>
  <c r="M72" i="1"/>
  <c r="R72" i="1" s="1"/>
  <c r="K73" i="1"/>
  <c r="M73" i="1" s="1"/>
  <c r="R73" i="1" s="1"/>
  <c r="K49" i="1"/>
  <c r="M48" i="1"/>
  <c r="R48" i="1" s="1"/>
  <c r="K185" i="1"/>
  <c r="M185" i="1" s="1"/>
  <c r="R185" i="1" s="1"/>
  <c r="M184" i="1"/>
  <c r="R184" i="1" s="1"/>
  <c r="M115" i="1"/>
  <c r="R115" i="1" s="1"/>
  <c r="M75" i="1"/>
  <c r="R75" i="1" s="1"/>
  <c r="M33" i="1"/>
  <c r="R33" i="1" s="1"/>
  <c r="M25" i="1"/>
  <c r="R25" i="1" s="1"/>
  <c r="M17" i="1"/>
  <c r="R17" i="1" s="1"/>
  <c r="M9" i="1"/>
  <c r="R9" i="1" s="1"/>
  <c r="M119" i="1"/>
  <c r="R119" i="1" s="1"/>
  <c r="M95" i="1"/>
  <c r="R95" i="1" s="1"/>
  <c r="M59" i="1"/>
  <c r="R59" i="1" s="1"/>
  <c r="M99" i="1"/>
  <c r="R99" i="1" s="1"/>
  <c r="C3381" i="4"/>
  <c r="C3382" i="4" s="1"/>
  <c r="C3383" i="4" s="1"/>
  <c r="C3384" i="4" s="1"/>
  <c r="C3385" i="4" s="1"/>
  <c r="C3386" i="4" s="1"/>
  <c r="C3387" i="4" s="1"/>
  <c r="C3388" i="4" s="1"/>
  <c r="C3389" i="4" s="1"/>
  <c r="C3390" i="4" s="1"/>
  <c r="C3391" i="4" s="1"/>
  <c r="C3392" i="4" s="1"/>
  <c r="C3393" i="4" s="1"/>
  <c r="C3394" i="4" s="1"/>
  <c r="C3395" i="4" s="1"/>
  <c r="C3396" i="4" s="1"/>
  <c r="C3397" i="4" s="1"/>
  <c r="C3398" i="4" s="1"/>
  <c r="C3399" i="4" s="1"/>
  <c r="C3400" i="4" s="1"/>
  <c r="C3401" i="4" s="1"/>
  <c r="C3402" i="4" s="1"/>
  <c r="C3403" i="4" s="1"/>
  <c r="C3404" i="4" s="1"/>
  <c r="C3405" i="4" s="1"/>
  <c r="C3406" i="4" s="1"/>
  <c r="C3407" i="4" s="1"/>
  <c r="C3408" i="4" s="1"/>
  <c r="C3409" i="4" s="1"/>
  <c r="C3410" i="4" s="1"/>
  <c r="C3411" i="4" s="1"/>
  <c r="C3412" i="4" s="1"/>
  <c r="C3413" i="4" s="1"/>
  <c r="C3414" i="4" s="1"/>
  <c r="C3415" i="4" s="1"/>
  <c r="C3416" i="4" s="1"/>
  <c r="C3417" i="4" s="1"/>
  <c r="C3418" i="4" s="1"/>
  <c r="C3419" i="4" s="1"/>
  <c r="C3420" i="4" s="1"/>
  <c r="C3421" i="4" s="1"/>
  <c r="C3422" i="4" s="1"/>
  <c r="C3423" i="4" s="1"/>
  <c r="C3424" i="4" s="1"/>
  <c r="C3425" i="4" s="1"/>
  <c r="C3426" i="4" s="1"/>
  <c r="C3427" i="4" s="1"/>
  <c r="C3428" i="4" s="1"/>
  <c r="C3429" i="4" s="1"/>
  <c r="C3430" i="4" s="1"/>
  <c r="C3431" i="4" s="1"/>
  <c r="C3432" i="4" s="1"/>
  <c r="C3433" i="4" s="1"/>
  <c r="C3434" i="4" s="1"/>
  <c r="C3435" i="4" s="1"/>
  <c r="C3436" i="4" s="1"/>
  <c r="C3437" i="4" s="1"/>
  <c r="C3438" i="4" s="1"/>
  <c r="C3439" i="4" s="1"/>
  <c r="C3440" i="4" s="1"/>
  <c r="C3441" i="4" s="1"/>
  <c r="C3442" i="4" s="1"/>
  <c r="C3443" i="4" s="1"/>
  <c r="C3444" i="4" s="1"/>
  <c r="C3445" i="4" s="1"/>
  <c r="C3446" i="4" s="1"/>
  <c r="C3447" i="4" s="1"/>
  <c r="C3448" i="4" s="1"/>
  <c r="C3449" i="4" s="1"/>
  <c r="C3450" i="4" s="1"/>
  <c r="C3451" i="4" s="1"/>
  <c r="C3452" i="4" s="1"/>
  <c r="C3453" i="4" s="1"/>
  <c r="C3454" i="4" s="1"/>
  <c r="C3455" i="4" s="1"/>
  <c r="C3456" i="4" s="1"/>
  <c r="C3457" i="4" s="1"/>
  <c r="C3458" i="4" s="1"/>
  <c r="C3459" i="4" s="1"/>
  <c r="C3460" i="4" s="1"/>
  <c r="C3461" i="4" s="1"/>
  <c r="C3462" i="4" s="1"/>
  <c r="C3463" i="4" s="1"/>
  <c r="C3464" i="4" s="1"/>
  <c r="C3465" i="4" s="1"/>
  <c r="C3466" i="4" s="1"/>
  <c r="C3467" i="4" s="1"/>
  <c r="C3468" i="4" s="1"/>
  <c r="C3469" i="4" s="1"/>
  <c r="C3470" i="4" s="1"/>
  <c r="C3471" i="4" s="1"/>
  <c r="C3472" i="4" s="1"/>
  <c r="C3473" i="4" s="1"/>
  <c r="C3474" i="4" s="1"/>
  <c r="C3475" i="4" s="1"/>
  <c r="C3476" i="4" s="1"/>
  <c r="C3477" i="4" s="1"/>
  <c r="C3478" i="4" s="1"/>
  <c r="C3479" i="4" s="1"/>
  <c r="C3480" i="4" s="1"/>
  <c r="C3481" i="4" s="1"/>
  <c r="C3482" i="4" s="1"/>
  <c r="C3483" i="4" s="1"/>
  <c r="C3484" i="4" s="1"/>
  <c r="C3485" i="4" s="1"/>
  <c r="C3486" i="4" s="1"/>
  <c r="C3487" i="4" s="1"/>
  <c r="C3488" i="4" s="1"/>
  <c r="C3489" i="4" s="1"/>
  <c r="C3490" i="4" s="1"/>
  <c r="C3491" i="4" s="1"/>
  <c r="C3492" i="4" s="1"/>
  <c r="C3493" i="4" s="1"/>
  <c r="C3494" i="4" s="1"/>
  <c r="C3495" i="4" s="1"/>
  <c r="C3496" i="4" s="1"/>
  <c r="C3497" i="4" s="1"/>
  <c r="C3498" i="4" s="1"/>
  <c r="C3499" i="4" s="1"/>
  <c r="C3500" i="4" s="1"/>
  <c r="C3501" i="4" s="1"/>
  <c r="C3502" i="4" s="1"/>
  <c r="C3503" i="4" s="1"/>
  <c r="C3504" i="4" s="1"/>
  <c r="M192" i="1"/>
  <c r="R192" i="1" s="1"/>
  <c r="M178" i="1"/>
  <c r="R178" i="1" s="1"/>
  <c r="M42" i="1"/>
  <c r="R42" i="1" s="1"/>
  <c r="M191" i="1"/>
  <c r="R191" i="1" s="1"/>
  <c r="M190" i="1"/>
  <c r="R190" i="1" s="1"/>
  <c r="M114" i="1"/>
  <c r="R114" i="1" s="1"/>
  <c r="M106" i="1"/>
  <c r="R106" i="1" s="1"/>
  <c r="M98" i="1"/>
  <c r="R98" i="1" s="1"/>
  <c r="M90" i="1"/>
  <c r="R90" i="1" s="1"/>
  <c r="M82" i="1"/>
  <c r="R82" i="1" s="1"/>
  <c r="M74" i="1"/>
  <c r="R74" i="1" s="1"/>
  <c r="M66" i="1"/>
  <c r="R66" i="1" s="1"/>
  <c r="M34" i="1"/>
  <c r="R34" i="1" s="1"/>
  <c r="M26" i="1"/>
  <c r="R26" i="1" s="1"/>
  <c r="M18" i="1"/>
  <c r="R18" i="1" s="1"/>
  <c r="M10" i="1"/>
  <c r="R10" i="1" s="1"/>
  <c r="M194" i="1"/>
  <c r="R194" i="1" s="1"/>
  <c r="M58" i="1"/>
  <c r="R58" i="1" s="1"/>
  <c r="M46" i="1"/>
  <c r="R46" i="1" s="1"/>
  <c r="M193" i="1"/>
  <c r="R193" i="1" s="1"/>
  <c r="M118" i="1"/>
  <c r="R118" i="1" s="1"/>
  <c r="M110" i="1"/>
  <c r="R110" i="1" s="1"/>
  <c r="M94" i="1"/>
  <c r="R94" i="1" s="1"/>
  <c r="M86" i="1"/>
  <c r="R86" i="1" s="1"/>
  <c r="M78" i="1"/>
  <c r="R78" i="1" s="1"/>
  <c r="M70" i="1"/>
  <c r="R70" i="1" s="1"/>
  <c r="M30" i="1"/>
  <c r="R30" i="1" s="1"/>
  <c r="M22" i="1"/>
  <c r="R22" i="1" s="1"/>
  <c r="M14" i="1"/>
  <c r="R14" i="1" s="1"/>
  <c r="M6" i="1"/>
  <c r="R6" i="1" s="1"/>
  <c r="M195" i="1"/>
  <c r="R195" i="1" s="1"/>
  <c r="M11" i="1"/>
  <c r="R11" i="1" s="1"/>
  <c r="M179" i="1"/>
  <c r="R179" i="1" s="1"/>
  <c r="M31" i="1"/>
  <c r="R31" i="1" s="1"/>
  <c r="M87" i="1"/>
  <c r="R87" i="1" s="1"/>
  <c r="M61" i="1"/>
  <c r="R61" i="1" s="1"/>
  <c r="A10" i="3"/>
  <c r="B9" i="3"/>
  <c r="K125" i="1"/>
  <c r="M125" i="1" s="1"/>
  <c r="R125" i="1" s="1"/>
  <c r="M124" i="1"/>
  <c r="R124" i="1" s="1"/>
  <c r="K93" i="1"/>
  <c r="M93" i="1" s="1"/>
  <c r="R93" i="1" s="1"/>
  <c r="M92" i="1"/>
  <c r="R92" i="1" s="1"/>
  <c r="M36" i="1"/>
  <c r="R36" i="1" s="1"/>
  <c r="M28" i="1"/>
  <c r="R28" i="1" s="1"/>
  <c r="M20" i="1"/>
  <c r="R20" i="1" s="1"/>
  <c r="M12" i="1"/>
  <c r="R12" i="1" s="1"/>
  <c r="A56" i="1"/>
  <c r="Q55" i="1"/>
  <c r="M120" i="1"/>
  <c r="R120" i="1" s="1"/>
  <c r="K121" i="1"/>
  <c r="M121" i="1" s="1"/>
  <c r="R121" i="1" s="1"/>
  <c r="M96" i="1"/>
  <c r="R96" i="1" s="1"/>
  <c r="K97" i="1"/>
  <c r="M97" i="1" s="1"/>
  <c r="R97" i="1" s="1"/>
  <c r="K109" i="1"/>
  <c r="M109" i="1" s="1"/>
  <c r="R109" i="1" s="1"/>
  <c r="M108" i="1"/>
  <c r="R108" i="1" s="1"/>
  <c r="K85" i="1"/>
  <c r="M85" i="1" s="1"/>
  <c r="R85" i="1" s="1"/>
  <c r="M84" i="1"/>
  <c r="R84" i="1" s="1"/>
  <c r="M43" i="1"/>
  <c r="R43" i="1" s="1"/>
  <c r="B10" i="3" l="1"/>
  <c r="A11" i="3"/>
  <c r="K50" i="1"/>
  <c r="M49" i="1"/>
  <c r="R49" i="1" s="1"/>
  <c r="Q56" i="1"/>
  <c r="A57" i="1"/>
  <c r="M133" i="1"/>
  <c r="R133" i="1" s="1"/>
  <c r="K134" i="1"/>
  <c r="M38" i="1"/>
  <c r="R38" i="1" s="1"/>
  <c r="K39" i="1"/>
  <c r="R198" i="1"/>
  <c r="K64" i="1"/>
  <c r="M63" i="1"/>
  <c r="R63" i="1" s="1"/>
  <c r="K40" i="1" l="1"/>
  <c r="M39" i="1"/>
  <c r="R39" i="1" s="1"/>
  <c r="A58" i="1"/>
  <c r="Q57" i="1"/>
  <c r="M64" i="1"/>
  <c r="R64" i="1" s="1"/>
  <c r="K65" i="1"/>
  <c r="M65" i="1" s="1"/>
  <c r="R65" i="1" s="1"/>
  <c r="M199" i="1"/>
  <c r="R199" i="1" s="1"/>
  <c r="K135" i="1"/>
  <c r="M134" i="1"/>
  <c r="R134" i="1" s="1"/>
  <c r="K51" i="1"/>
  <c r="M50" i="1"/>
  <c r="R50" i="1" s="1"/>
  <c r="A12" i="3"/>
  <c r="B11" i="3"/>
  <c r="A13" i="3" l="1"/>
  <c r="B12" i="3"/>
  <c r="K52" i="1"/>
  <c r="M51" i="1"/>
  <c r="R51" i="1" s="1"/>
  <c r="K136" i="1"/>
  <c r="M135" i="1"/>
  <c r="R135" i="1" s="1"/>
  <c r="M200" i="1"/>
  <c r="R200" i="1" s="1"/>
  <c r="A59" i="1"/>
  <c r="Q58" i="1"/>
  <c r="K41" i="1"/>
  <c r="M41" i="1" s="1"/>
  <c r="R41" i="1" s="1"/>
  <c r="M40" i="1"/>
  <c r="R40" i="1" s="1"/>
  <c r="K53" i="1" l="1"/>
  <c r="M52" i="1"/>
  <c r="R52" i="1" s="1"/>
  <c r="M201" i="1"/>
  <c r="R201" i="1" s="1"/>
  <c r="Q59" i="1"/>
  <c r="A60" i="1"/>
  <c r="K137" i="1"/>
  <c r="M137" i="1" s="1"/>
  <c r="R137" i="1" s="1"/>
  <c r="M136" i="1"/>
  <c r="R136" i="1" s="1"/>
  <c r="A14" i="3"/>
  <c r="B13" i="3"/>
  <c r="M202" i="1" l="1"/>
  <c r="R202" i="1" s="1"/>
  <c r="A61" i="1"/>
  <c r="Q60" i="1"/>
  <c r="A15" i="3"/>
  <c r="B14" i="3"/>
  <c r="K54" i="1"/>
  <c r="M53" i="1"/>
  <c r="R53" i="1" s="1"/>
  <c r="K55" i="1" l="1"/>
  <c r="M54" i="1"/>
  <c r="R54" i="1" s="1"/>
  <c r="Q61" i="1"/>
  <c r="A62" i="1"/>
  <c r="B15" i="3"/>
  <c r="A16" i="3"/>
  <c r="M203" i="1"/>
  <c r="R203" i="1" s="1"/>
  <c r="A63" i="1" l="1"/>
  <c r="Q62" i="1"/>
  <c r="M204" i="1"/>
  <c r="R204" i="1" s="1"/>
  <c r="A17" i="3"/>
  <c r="B16" i="3"/>
  <c r="K56" i="1"/>
  <c r="M55" i="1"/>
  <c r="R55" i="1" s="1"/>
  <c r="M205" i="1" l="1"/>
  <c r="R205" i="1" s="1"/>
  <c r="K57" i="1"/>
  <c r="M57" i="1" s="1"/>
  <c r="R57" i="1" s="1"/>
  <c r="M56" i="1"/>
  <c r="R56" i="1" s="1"/>
  <c r="A18" i="3"/>
  <c r="B17" i="3"/>
  <c r="Q63" i="1"/>
  <c r="A64" i="1"/>
  <c r="A65" i="1" l="1"/>
  <c r="Q64" i="1"/>
  <c r="A19" i="3"/>
  <c r="B18" i="3"/>
  <c r="M206" i="1"/>
  <c r="R206" i="1" s="1"/>
  <c r="A20" i="3" l="1"/>
  <c r="B19" i="3"/>
  <c r="M207" i="1"/>
  <c r="R207" i="1" s="1"/>
  <c r="Q65" i="1"/>
  <c r="A66" i="1"/>
  <c r="A21" i="3" l="1"/>
  <c r="B20" i="3"/>
  <c r="M208" i="1"/>
  <c r="R208" i="1" s="1"/>
  <c r="Q66" i="1"/>
  <c r="A67" i="1"/>
  <c r="M209" i="1" l="1"/>
  <c r="R209" i="1" s="1"/>
  <c r="A68" i="1"/>
  <c r="Q67" i="1"/>
  <c r="A22" i="3"/>
  <c r="B21" i="3"/>
  <c r="B22" i="3" l="1"/>
  <c r="A23" i="3"/>
  <c r="Q68" i="1"/>
  <c r="A69" i="1"/>
  <c r="M210" i="1"/>
  <c r="R210" i="1" s="1"/>
  <c r="M211" i="1" l="1"/>
  <c r="R211" i="1" s="1"/>
  <c r="A70" i="1"/>
  <c r="Q69" i="1"/>
  <c r="A24" i="3"/>
  <c r="B23" i="3"/>
  <c r="A71" i="1" l="1"/>
  <c r="Q70" i="1"/>
  <c r="A25" i="3"/>
  <c r="B24" i="3"/>
  <c r="M212" i="1"/>
  <c r="R212" i="1" s="1"/>
  <c r="Q71" i="1" l="1"/>
  <c r="A72" i="1"/>
  <c r="A26" i="3"/>
  <c r="B25" i="3"/>
  <c r="K214" i="1"/>
  <c r="M213" i="1"/>
  <c r="R213" i="1" s="1"/>
  <c r="K215" i="1" l="1"/>
  <c r="M214" i="1"/>
  <c r="R214" i="1" s="1"/>
  <c r="A73" i="1"/>
  <c r="Q72" i="1"/>
  <c r="A27" i="3"/>
  <c r="B26" i="3"/>
  <c r="K216" i="1" l="1"/>
  <c r="M215" i="1"/>
  <c r="R215" i="1" s="1"/>
  <c r="B27" i="3"/>
  <c r="A28" i="3"/>
  <c r="Q73" i="1"/>
  <c r="A74" i="1"/>
  <c r="A29" i="3" l="1"/>
  <c r="B28" i="3"/>
  <c r="Q74" i="1"/>
  <c r="A75" i="1"/>
  <c r="M216" i="1"/>
  <c r="R216" i="1" s="1"/>
  <c r="K217" i="1"/>
  <c r="A76" i="1" l="1"/>
  <c r="Q75" i="1"/>
  <c r="K218" i="1"/>
  <c r="M217" i="1"/>
  <c r="R217" i="1" s="1"/>
  <c r="A30" i="3"/>
  <c r="B29" i="3"/>
  <c r="A31" i="3" l="1"/>
  <c r="B30" i="3"/>
  <c r="K219" i="1"/>
  <c r="M218" i="1"/>
  <c r="R218" i="1" s="1"/>
  <c r="Q76" i="1"/>
  <c r="A77" i="1"/>
  <c r="A78" i="1" l="1"/>
  <c r="Q77" i="1"/>
  <c r="K220" i="1"/>
  <c r="M219" i="1"/>
  <c r="R219" i="1" s="1"/>
  <c r="A32" i="3"/>
  <c r="B31" i="3"/>
  <c r="A79" i="1" l="1"/>
  <c r="Q78" i="1"/>
  <c r="K221" i="1"/>
  <c r="M220" i="1"/>
  <c r="R220" i="1" s="1"/>
  <c r="A33" i="3"/>
  <c r="B32" i="3"/>
  <c r="A34" i="3" l="1"/>
  <c r="B33" i="3"/>
  <c r="K222" i="1"/>
  <c r="M221" i="1"/>
  <c r="R221" i="1" s="1"/>
  <c r="Q79" i="1"/>
  <c r="A80" i="1"/>
  <c r="K223" i="1" l="1"/>
  <c r="M222" i="1"/>
  <c r="R222" i="1" s="1"/>
  <c r="A81" i="1"/>
  <c r="Q80" i="1"/>
  <c r="B34" i="3"/>
  <c r="A35" i="3"/>
  <c r="Q81" i="1" l="1"/>
  <c r="A82" i="1"/>
  <c r="A36" i="3"/>
  <c r="B35" i="3"/>
  <c r="M223" i="1"/>
  <c r="R223" i="1" s="1"/>
  <c r="K224" i="1"/>
  <c r="K225" i="1" l="1"/>
  <c r="M224" i="1"/>
  <c r="R224" i="1" s="1"/>
  <c r="Q82" i="1"/>
  <c r="A83" i="1"/>
  <c r="A37" i="3"/>
  <c r="B36" i="3"/>
  <c r="A84" i="1" l="1"/>
  <c r="Q83" i="1"/>
  <c r="A38" i="3"/>
  <c r="B37" i="3"/>
  <c r="M225" i="1"/>
  <c r="R225" i="1" s="1"/>
  <c r="K226" i="1"/>
  <c r="K227" i="1" l="1"/>
  <c r="M226" i="1"/>
  <c r="R226" i="1" s="1"/>
  <c r="Q84" i="1"/>
  <c r="A85" i="1"/>
  <c r="A39" i="3"/>
  <c r="B38" i="3"/>
  <c r="A86" i="1" l="1"/>
  <c r="Q85" i="1"/>
  <c r="A40" i="3"/>
  <c r="B39" i="3"/>
  <c r="K228" i="1"/>
  <c r="M227" i="1"/>
  <c r="R227" i="1" s="1"/>
  <c r="K229" i="1" l="1"/>
  <c r="M228" i="1"/>
  <c r="R228" i="1" s="1"/>
  <c r="A87" i="1"/>
  <c r="Q86" i="1"/>
  <c r="B40" i="3"/>
  <c r="A41" i="3"/>
  <c r="K230" i="1" l="1"/>
  <c r="M229" i="1"/>
  <c r="R229" i="1" s="1"/>
  <c r="Q87" i="1"/>
  <c r="A88" i="1"/>
  <c r="A42" i="3"/>
  <c r="B41" i="3"/>
  <c r="A43" i="3" l="1"/>
  <c r="B42" i="3"/>
  <c r="K231" i="1"/>
  <c r="M230" i="1"/>
  <c r="R230" i="1" s="1"/>
  <c r="A89" i="1"/>
  <c r="Q88" i="1"/>
  <c r="K232" i="1" l="1"/>
  <c r="M231" i="1"/>
  <c r="R231" i="1" s="1"/>
  <c r="Q89" i="1"/>
  <c r="A90" i="1"/>
  <c r="A44" i="3"/>
  <c r="B43" i="3"/>
  <c r="A45" i="3" l="1"/>
  <c r="B44" i="3"/>
  <c r="M232" i="1"/>
  <c r="R232" i="1" s="1"/>
  <c r="K233" i="1"/>
  <c r="Q90" i="1"/>
  <c r="A91" i="1"/>
  <c r="A92" i="1" l="1"/>
  <c r="Q91" i="1"/>
  <c r="B45" i="3"/>
  <c r="A46" i="3"/>
  <c r="K234" i="1"/>
  <c r="M233" i="1"/>
  <c r="R233" i="1" s="1"/>
  <c r="A47" i="3" l="1"/>
  <c r="B46" i="3"/>
  <c r="K235" i="1"/>
  <c r="M234" i="1"/>
  <c r="R234" i="1" s="1"/>
  <c r="Q92" i="1"/>
  <c r="A93" i="1"/>
  <c r="A94" i="1" l="1"/>
  <c r="Q93" i="1"/>
  <c r="K236" i="1"/>
  <c r="M235" i="1"/>
  <c r="R235" i="1" s="1"/>
  <c r="A48" i="3"/>
  <c r="B47" i="3"/>
  <c r="A49" i="3" l="1"/>
  <c r="B48" i="3"/>
  <c r="A95" i="1"/>
  <c r="Q94" i="1"/>
  <c r="K237" i="1"/>
  <c r="M236" i="1"/>
  <c r="R236" i="1" s="1"/>
  <c r="A50" i="3" l="1"/>
  <c r="B49" i="3"/>
  <c r="K238" i="1"/>
  <c r="M237" i="1"/>
  <c r="R237" i="1" s="1"/>
  <c r="Q95" i="1"/>
  <c r="A96" i="1"/>
  <c r="A97" i="1" l="1"/>
  <c r="Q96" i="1"/>
  <c r="A51" i="3"/>
  <c r="B50" i="3"/>
  <c r="K239" i="1"/>
  <c r="M238" i="1"/>
  <c r="R238" i="1" s="1"/>
  <c r="A52" i="3" l="1"/>
  <c r="B51" i="3"/>
  <c r="M239" i="1"/>
  <c r="R239" i="1" s="1"/>
  <c r="K240" i="1"/>
  <c r="Q97" i="1"/>
  <c r="A98" i="1"/>
  <c r="Q98" i="1" l="1"/>
  <c r="A99" i="1"/>
  <c r="A53" i="3"/>
  <c r="B52" i="3"/>
  <c r="K241" i="1"/>
  <c r="M240" i="1"/>
  <c r="R240" i="1" s="1"/>
  <c r="A100" i="1" l="1"/>
  <c r="Q99" i="1"/>
  <c r="M241" i="1"/>
  <c r="R241" i="1" s="1"/>
  <c r="K242" i="1"/>
  <c r="A54" i="3"/>
  <c r="B53" i="3"/>
  <c r="K243" i="1" l="1"/>
  <c r="M242" i="1"/>
  <c r="R242" i="1" s="1"/>
  <c r="B54" i="3"/>
  <c r="A55" i="3"/>
  <c r="Q100" i="1"/>
  <c r="A101" i="1"/>
  <c r="A102" i="1" l="1"/>
  <c r="Q101" i="1"/>
  <c r="K244" i="1"/>
  <c r="M243" i="1"/>
  <c r="R243" i="1" s="1"/>
  <c r="A56" i="3"/>
  <c r="B55" i="3"/>
  <c r="K245" i="1" l="1"/>
  <c r="M244" i="1"/>
  <c r="R244" i="1" s="1"/>
  <c r="A57" i="3"/>
  <c r="B56" i="3"/>
  <c r="A103" i="1"/>
  <c r="Q102" i="1"/>
  <c r="Q103" i="1" l="1"/>
  <c r="A104" i="1"/>
  <c r="K246" i="1"/>
  <c r="M245" i="1"/>
  <c r="R245" i="1" s="1"/>
  <c r="A58" i="3"/>
  <c r="B57" i="3"/>
  <c r="A105" i="1" l="1"/>
  <c r="Q104" i="1"/>
  <c r="K247" i="1"/>
  <c r="M246" i="1"/>
  <c r="R246" i="1" s="1"/>
  <c r="A59" i="3"/>
  <c r="B58" i="3"/>
  <c r="K248" i="1" l="1"/>
  <c r="M247" i="1"/>
  <c r="R247" i="1" s="1"/>
  <c r="A60" i="3"/>
  <c r="B59" i="3"/>
  <c r="Q105" i="1"/>
  <c r="A106" i="1"/>
  <c r="A61" i="3" l="1"/>
  <c r="B60" i="3"/>
  <c r="Q106" i="1"/>
  <c r="A107" i="1"/>
  <c r="M248" i="1"/>
  <c r="R248" i="1" s="1"/>
  <c r="K249" i="1"/>
  <c r="A108" i="1" l="1"/>
  <c r="Q107" i="1"/>
  <c r="K250" i="1"/>
  <c r="M249" i="1"/>
  <c r="R249" i="1" s="1"/>
  <c r="B61" i="3"/>
  <c r="A62" i="3"/>
  <c r="K251" i="1" l="1"/>
  <c r="M250" i="1"/>
  <c r="R250" i="1" s="1"/>
  <c r="A63" i="3"/>
  <c r="B62" i="3"/>
  <c r="Q108" i="1"/>
  <c r="A109" i="1"/>
  <c r="A64" i="3" l="1"/>
  <c r="B63" i="3"/>
  <c r="A110" i="1"/>
  <c r="Q109" i="1"/>
  <c r="K252" i="1"/>
  <c r="M251" i="1"/>
  <c r="R251" i="1" s="1"/>
  <c r="A111" i="1" l="1"/>
  <c r="Q110" i="1"/>
  <c r="K253" i="1"/>
  <c r="M252" i="1"/>
  <c r="R252" i="1" s="1"/>
  <c r="A65" i="3"/>
  <c r="B64" i="3"/>
  <c r="K254" i="1" l="1"/>
  <c r="M253" i="1"/>
  <c r="R253" i="1" s="1"/>
  <c r="A66" i="3"/>
  <c r="B65" i="3"/>
  <c r="Q111" i="1"/>
  <c r="A112" i="1"/>
  <c r="B66" i="3" l="1"/>
  <c r="A67" i="3"/>
  <c r="A113" i="1"/>
  <c r="Q112" i="1"/>
  <c r="K255" i="1"/>
  <c r="M254" i="1"/>
  <c r="R254" i="1" s="1"/>
  <c r="Q113" i="1" l="1"/>
  <c r="A114" i="1"/>
  <c r="A68" i="3"/>
  <c r="B67" i="3"/>
  <c r="M255" i="1"/>
  <c r="R255" i="1" s="1"/>
  <c r="K256" i="1"/>
  <c r="A69" i="3" l="1"/>
  <c r="B68" i="3"/>
  <c r="K257" i="1"/>
  <c r="M256" i="1"/>
  <c r="R256" i="1" s="1"/>
  <c r="Q114" i="1"/>
  <c r="A115" i="1"/>
  <c r="M257" i="1" l="1"/>
  <c r="R257" i="1" s="1"/>
  <c r="K258" i="1"/>
  <c r="A116" i="1"/>
  <c r="Q115" i="1"/>
  <c r="A70" i="3"/>
  <c r="B69" i="3"/>
  <c r="Q116" i="1" l="1"/>
  <c r="A117" i="1"/>
  <c r="K259" i="1"/>
  <c r="M258" i="1"/>
  <c r="R258" i="1" s="1"/>
  <c r="A71" i="3"/>
  <c r="B70" i="3"/>
  <c r="K260" i="1" l="1"/>
  <c r="M259" i="1"/>
  <c r="R259" i="1" s="1"/>
  <c r="A118" i="1"/>
  <c r="Q117" i="1"/>
  <c r="A72" i="3"/>
  <c r="B71" i="3"/>
  <c r="A119" i="1" l="1"/>
  <c r="Q118" i="1"/>
  <c r="A73" i="3"/>
  <c r="B72" i="3"/>
  <c r="K261" i="1"/>
  <c r="M260" i="1"/>
  <c r="R260" i="1" s="1"/>
  <c r="B73" i="3" l="1"/>
  <c r="A74" i="3"/>
  <c r="K262" i="1"/>
  <c r="M261" i="1"/>
  <c r="R261" i="1" s="1"/>
  <c r="Q119" i="1"/>
  <c r="A120" i="1"/>
  <c r="K263" i="1" l="1"/>
  <c r="M262" i="1"/>
  <c r="R262" i="1" s="1"/>
  <c r="A75" i="3"/>
  <c r="B74" i="3"/>
  <c r="A121" i="1"/>
  <c r="Q120" i="1"/>
  <c r="B75" i="3" l="1"/>
  <c r="A76" i="3"/>
  <c r="Q121" i="1"/>
  <c r="A122" i="1"/>
  <c r="K264" i="1"/>
  <c r="M263" i="1"/>
  <c r="R263" i="1" s="1"/>
  <c r="Q122" i="1" l="1"/>
  <c r="A123" i="1"/>
  <c r="A77" i="3"/>
  <c r="B76" i="3"/>
  <c r="M264" i="1"/>
  <c r="R264" i="1" s="1"/>
  <c r="K265" i="1"/>
  <c r="A78" i="3" l="1"/>
  <c r="B77" i="3"/>
  <c r="K266" i="1"/>
  <c r="M265" i="1"/>
  <c r="R265" i="1" s="1"/>
  <c r="A124" i="1"/>
  <c r="Q123" i="1"/>
  <c r="K267" i="1" l="1"/>
  <c r="M266" i="1"/>
  <c r="R266" i="1" s="1"/>
  <c r="Q124" i="1"/>
  <c r="A125" i="1"/>
  <c r="A79" i="3"/>
  <c r="B78" i="3"/>
  <c r="A126" i="1" l="1"/>
  <c r="Q125" i="1"/>
  <c r="A80" i="3"/>
  <c r="B79" i="3"/>
  <c r="K268" i="1"/>
  <c r="M267" i="1"/>
  <c r="R267" i="1" s="1"/>
  <c r="A81" i="3" l="1"/>
  <c r="B80" i="3"/>
  <c r="K269" i="1"/>
  <c r="M268" i="1"/>
  <c r="R268" i="1" s="1"/>
  <c r="A127" i="1"/>
  <c r="Q126" i="1"/>
  <c r="K270" i="1" l="1"/>
  <c r="M269" i="1"/>
  <c r="R269" i="1" s="1"/>
  <c r="Q127" i="1"/>
  <c r="A128" i="1"/>
  <c r="A82" i="3"/>
  <c r="B81" i="3"/>
  <c r="A129" i="1" l="1"/>
  <c r="Q128" i="1"/>
  <c r="B82" i="3"/>
  <c r="A83" i="3"/>
  <c r="K271" i="1"/>
  <c r="M270" i="1"/>
  <c r="R270" i="1" s="1"/>
  <c r="A84" i="3" l="1"/>
  <c r="B83" i="3"/>
  <c r="M271" i="1"/>
  <c r="R271" i="1" s="1"/>
  <c r="K272" i="1"/>
  <c r="Q129" i="1"/>
  <c r="A130" i="1"/>
  <c r="K273" i="1" l="1"/>
  <c r="M272" i="1"/>
  <c r="R272" i="1" s="1"/>
  <c r="Q130" i="1"/>
  <c r="A131" i="1"/>
  <c r="A85" i="3"/>
  <c r="B84" i="3"/>
  <c r="A132" i="1" l="1"/>
  <c r="Q131" i="1"/>
  <c r="A86" i="3"/>
  <c r="B85" i="3"/>
  <c r="M273" i="1"/>
  <c r="R273" i="1" s="1"/>
  <c r="K274" i="1"/>
  <c r="A87" i="3" l="1"/>
  <c r="B86" i="3"/>
  <c r="K275" i="1"/>
  <c r="M274" i="1"/>
  <c r="R274" i="1" s="1"/>
  <c r="Q132" i="1"/>
  <c r="A133" i="1"/>
  <c r="K276" i="1" l="1"/>
  <c r="M275" i="1"/>
  <c r="R275" i="1" s="1"/>
  <c r="A134" i="1"/>
  <c r="Q133" i="1"/>
  <c r="A88" i="3"/>
  <c r="B87" i="3"/>
  <c r="A135" i="1" l="1"/>
  <c r="Q134" i="1"/>
  <c r="A89" i="3"/>
  <c r="B88" i="3"/>
  <c r="K277" i="1"/>
  <c r="M276" i="1"/>
  <c r="R276" i="1" s="1"/>
  <c r="A90" i="3" l="1"/>
  <c r="B89" i="3"/>
  <c r="K278" i="1"/>
  <c r="M277" i="1"/>
  <c r="R277" i="1" s="1"/>
  <c r="Q135" i="1"/>
  <c r="A136" i="1"/>
  <c r="K279" i="1" l="1"/>
  <c r="M278" i="1"/>
  <c r="R278" i="1" s="1"/>
  <c r="A137" i="1"/>
  <c r="Q136" i="1"/>
  <c r="A91" i="3"/>
  <c r="B90" i="3"/>
  <c r="Q137" i="1" l="1"/>
  <c r="A138" i="1"/>
  <c r="B91" i="3"/>
  <c r="A92" i="3"/>
  <c r="K280" i="1"/>
  <c r="M279" i="1"/>
  <c r="R279" i="1" s="1"/>
  <c r="A93" i="3" l="1"/>
  <c r="B92" i="3"/>
  <c r="Q138" i="1"/>
  <c r="A139" i="1"/>
  <c r="M280" i="1"/>
  <c r="R280" i="1" s="1"/>
  <c r="K281" i="1"/>
  <c r="A140" i="1" l="1"/>
  <c r="Q139" i="1"/>
  <c r="K282" i="1"/>
  <c r="M281" i="1"/>
  <c r="R281" i="1" s="1"/>
  <c r="B93" i="3"/>
  <c r="A94" i="3"/>
  <c r="K283" i="1" l="1"/>
  <c r="M282" i="1"/>
  <c r="R282" i="1" s="1"/>
  <c r="A95" i="3"/>
  <c r="B94" i="3"/>
  <c r="Q140" i="1"/>
  <c r="A141" i="1"/>
  <c r="A96" i="3" l="1"/>
  <c r="B95" i="3"/>
  <c r="A142" i="1"/>
  <c r="Q141" i="1"/>
  <c r="K284" i="1"/>
  <c r="M283" i="1"/>
  <c r="R283" i="1" s="1"/>
  <c r="A143" i="1" l="1"/>
  <c r="Q142" i="1"/>
  <c r="K285" i="1"/>
  <c r="M284" i="1"/>
  <c r="R284" i="1" s="1"/>
  <c r="A97" i="3"/>
  <c r="B96" i="3"/>
  <c r="K286" i="1" l="1"/>
  <c r="M285" i="1"/>
  <c r="R285" i="1" s="1"/>
  <c r="A98" i="3"/>
  <c r="B97" i="3"/>
  <c r="Q143" i="1"/>
  <c r="A144" i="1"/>
  <c r="A99" i="3" l="1"/>
  <c r="B98" i="3"/>
  <c r="A145" i="1"/>
  <c r="Q144" i="1"/>
  <c r="K287" i="1"/>
  <c r="M286" i="1"/>
  <c r="R286" i="1" s="1"/>
  <c r="Q145" i="1" l="1"/>
  <c r="A146" i="1"/>
  <c r="M287" i="1"/>
  <c r="R287" i="1" s="1"/>
  <c r="K288" i="1"/>
  <c r="A100" i="3"/>
  <c r="B99" i="3"/>
  <c r="Q146" i="1" l="1"/>
  <c r="A147" i="1"/>
  <c r="K289" i="1"/>
  <c r="M288" i="1"/>
  <c r="R288" i="1" s="1"/>
  <c r="A101" i="3"/>
  <c r="B100" i="3"/>
  <c r="M289" i="1" l="1"/>
  <c r="R289" i="1" s="1"/>
  <c r="K290" i="1"/>
  <c r="A148" i="1"/>
  <c r="Q147" i="1"/>
  <c r="A102" i="3"/>
  <c r="B101" i="3"/>
  <c r="Q148" i="1" l="1"/>
  <c r="A149" i="1"/>
  <c r="K291" i="1"/>
  <c r="M290" i="1"/>
  <c r="R290" i="1" s="1"/>
  <c r="B102" i="3"/>
  <c r="A103" i="3"/>
  <c r="K292" i="1" l="1"/>
  <c r="M291" i="1"/>
  <c r="R291" i="1" s="1"/>
  <c r="A104" i="3"/>
  <c r="B103" i="3"/>
  <c r="A150" i="1"/>
  <c r="Q149" i="1"/>
  <c r="A105" i="3" l="1"/>
  <c r="B104" i="3"/>
  <c r="A151" i="1"/>
  <c r="Q150" i="1"/>
  <c r="K293" i="1"/>
  <c r="M292" i="1"/>
  <c r="R292" i="1" s="1"/>
  <c r="Q151" i="1" l="1"/>
  <c r="A152" i="1"/>
  <c r="K294" i="1"/>
  <c r="M293" i="1"/>
  <c r="R293" i="1" s="1"/>
  <c r="A106" i="3"/>
  <c r="B105" i="3"/>
  <c r="K295" i="1" l="1"/>
  <c r="M294" i="1"/>
  <c r="R294" i="1" s="1"/>
  <c r="A153" i="1"/>
  <c r="Q152" i="1"/>
  <c r="A107" i="3"/>
  <c r="B106" i="3"/>
  <c r="Q153" i="1" l="1"/>
  <c r="A154" i="1"/>
  <c r="A108" i="3"/>
  <c r="B107" i="3"/>
  <c r="K296" i="1"/>
  <c r="M295" i="1"/>
  <c r="R295" i="1" s="1"/>
  <c r="Q154" i="1" l="1"/>
  <c r="A155" i="1"/>
  <c r="A109" i="3"/>
  <c r="B108" i="3"/>
  <c r="M296" i="1"/>
  <c r="R296" i="1" s="1"/>
  <c r="K297" i="1"/>
  <c r="B109" i="3" l="1"/>
  <c r="A110" i="3"/>
  <c r="K298" i="1"/>
  <c r="M297" i="1"/>
  <c r="R297" i="1" s="1"/>
  <c r="A156" i="1"/>
  <c r="Q155" i="1"/>
  <c r="K299" i="1" l="1"/>
  <c r="M298" i="1"/>
  <c r="R298" i="1" s="1"/>
  <c r="A111" i="3"/>
  <c r="B110" i="3"/>
  <c r="Q156" i="1"/>
  <c r="A157" i="1"/>
  <c r="A112" i="3" l="1"/>
  <c r="B111" i="3"/>
  <c r="A158" i="1"/>
  <c r="Q157" i="1"/>
  <c r="K300" i="1"/>
  <c r="M299" i="1"/>
  <c r="R299" i="1" s="1"/>
  <c r="A159" i="1" l="1"/>
  <c r="Q158" i="1"/>
  <c r="K301" i="1"/>
  <c r="M300" i="1"/>
  <c r="R300" i="1" s="1"/>
  <c r="A113" i="3"/>
  <c r="B112" i="3"/>
  <c r="K302" i="1" l="1"/>
  <c r="M301" i="1"/>
  <c r="R301" i="1" s="1"/>
  <c r="A114" i="3"/>
  <c r="B113" i="3"/>
  <c r="Q159" i="1"/>
  <c r="A160" i="1"/>
  <c r="B114" i="3" l="1"/>
  <c r="A115" i="3"/>
  <c r="A161" i="1"/>
  <c r="Q160" i="1"/>
  <c r="K303" i="1"/>
  <c r="M302" i="1"/>
  <c r="R302" i="1" s="1"/>
  <c r="Q161" i="1" l="1"/>
  <c r="A162" i="1"/>
  <c r="A116" i="3"/>
  <c r="B115" i="3"/>
  <c r="M303" i="1"/>
  <c r="R303" i="1" s="1"/>
  <c r="K304" i="1"/>
  <c r="A117" i="3" l="1"/>
  <c r="B116" i="3"/>
  <c r="K305" i="1"/>
  <c r="M304" i="1"/>
  <c r="R304" i="1" s="1"/>
  <c r="Q162" i="1"/>
  <c r="A163" i="1"/>
  <c r="M305" i="1" l="1"/>
  <c r="R305" i="1" s="1"/>
  <c r="K306" i="1"/>
  <c r="A164" i="1"/>
  <c r="Q163" i="1"/>
  <c r="A118" i="3"/>
  <c r="B117" i="3"/>
  <c r="Q164" i="1" l="1"/>
  <c r="A165" i="1"/>
  <c r="K307" i="1"/>
  <c r="M306" i="1"/>
  <c r="R306" i="1" s="1"/>
  <c r="A119" i="3"/>
  <c r="B118" i="3"/>
  <c r="K308" i="1" l="1"/>
  <c r="M307" i="1"/>
  <c r="R307" i="1" s="1"/>
  <c r="A166" i="1"/>
  <c r="Q165" i="1"/>
  <c r="A120" i="3"/>
  <c r="B119" i="3"/>
  <c r="A167" i="1" l="1"/>
  <c r="Q166" i="1"/>
  <c r="A121" i="3"/>
  <c r="B120" i="3"/>
  <c r="K309" i="1"/>
  <c r="M308" i="1"/>
  <c r="R308" i="1" s="1"/>
  <c r="B121" i="3" l="1"/>
  <c r="A122" i="3"/>
  <c r="K310" i="1"/>
  <c r="M309" i="1"/>
  <c r="R309" i="1" s="1"/>
  <c r="Q167" i="1"/>
  <c r="A168" i="1"/>
  <c r="K311" i="1" l="1"/>
  <c r="M310" i="1"/>
  <c r="R310" i="1" s="1"/>
  <c r="A169" i="1"/>
  <c r="Q168" i="1"/>
  <c r="A123" i="3"/>
  <c r="B122" i="3"/>
  <c r="Q169" i="1" l="1"/>
  <c r="A170" i="1"/>
  <c r="B123" i="3"/>
  <c r="A124" i="3"/>
  <c r="K312" i="1"/>
  <c r="M311" i="1"/>
  <c r="R311" i="1" s="1"/>
  <c r="A125" i="3" l="1"/>
  <c r="B124" i="3"/>
  <c r="Q170" i="1"/>
  <c r="A171" i="1"/>
  <c r="M312" i="1"/>
  <c r="R312" i="1" s="1"/>
  <c r="K313" i="1"/>
  <c r="A172" i="1" l="1"/>
  <c r="Q171" i="1"/>
  <c r="K314" i="1"/>
  <c r="M313" i="1"/>
  <c r="R313" i="1" s="1"/>
  <c r="A126" i="3"/>
  <c r="B125" i="3"/>
  <c r="K315" i="1" l="1"/>
  <c r="M314" i="1"/>
  <c r="R314" i="1" s="1"/>
  <c r="A127" i="3"/>
  <c r="B126" i="3"/>
  <c r="Q172" i="1"/>
  <c r="A173" i="1"/>
  <c r="A128" i="3" l="1"/>
  <c r="B127" i="3"/>
  <c r="A174" i="1"/>
  <c r="Q173" i="1"/>
  <c r="K316" i="1"/>
  <c r="M315" i="1"/>
  <c r="R315" i="1" s="1"/>
  <c r="A175" i="1" l="1"/>
  <c r="Q174" i="1"/>
  <c r="K317" i="1"/>
  <c r="M316" i="1"/>
  <c r="R316" i="1" s="1"/>
  <c r="A129" i="3"/>
  <c r="B128" i="3"/>
  <c r="K318" i="1" l="1"/>
  <c r="M317" i="1"/>
  <c r="R317" i="1" s="1"/>
  <c r="A130" i="3"/>
  <c r="B129" i="3"/>
  <c r="Q175" i="1"/>
  <c r="A176" i="1"/>
  <c r="B130" i="3" l="1"/>
  <c r="A131" i="3"/>
  <c r="A177" i="1"/>
  <c r="Q176" i="1"/>
  <c r="K319" i="1"/>
  <c r="M318" i="1"/>
  <c r="R318" i="1" s="1"/>
  <c r="Q177" i="1" l="1"/>
  <c r="A178" i="1"/>
  <c r="A132" i="3"/>
  <c r="B131" i="3"/>
  <c r="M319" i="1"/>
  <c r="R319" i="1" s="1"/>
  <c r="K320" i="1"/>
  <c r="A133" i="3" l="1"/>
  <c r="B132" i="3"/>
  <c r="K321" i="1"/>
  <c r="M320" i="1"/>
  <c r="R320" i="1" s="1"/>
  <c r="Q178" i="1"/>
  <c r="A179" i="1"/>
  <c r="M321" i="1" l="1"/>
  <c r="R321" i="1" s="1"/>
  <c r="K322" i="1"/>
  <c r="A180" i="1"/>
  <c r="Q179" i="1"/>
  <c r="A134" i="3"/>
  <c r="B133" i="3"/>
  <c r="Q180" i="1" l="1"/>
  <c r="A181" i="1"/>
  <c r="K323" i="1"/>
  <c r="M322" i="1"/>
  <c r="R322" i="1" s="1"/>
  <c r="A135" i="3"/>
  <c r="B134" i="3"/>
  <c r="K324" i="1" l="1"/>
  <c r="M323" i="1"/>
  <c r="R323" i="1" s="1"/>
  <c r="A182" i="1"/>
  <c r="Q181" i="1"/>
  <c r="B135" i="3"/>
  <c r="A136" i="3"/>
  <c r="A183" i="1" l="1"/>
  <c r="Q182" i="1"/>
  <c r="A137" i="3"/>
  <c r="B136" i="3"/>
  <c r="K325" i="1"/>
  <c r="M324" i="1"/>
  <c r="R324" i="1" s="1"/>
  <c r="A138" i="3" l="1"/>
  <c r="B137" i="3"/>
  <c r="K326" i="1"/>
  <c r="M325" i="1"/>
  <c r="R325" i="1" s="1"/>
  <c r="Q183" i="1"/>
  <c r="A184" i="1"/>
  <c r="K327" i="1" l="1"/>
  <c r="M326" i="1"/>
  <c r="R326" i="1" s="1"/>
  <c r="A185" i="1"/>
  <c r="Q184" i="1"/>
  <c r="A139" i="3"/>
  <c r="B138" i="3"/>
  <c r="Q185" i="1" l="1"/>
  <c r="A186" i="1"/>
  <c r="A140" i="3"/>
  <c r="B139" i="3"/>
  <c r="K328" i="1"/>
  <c r="M327" i="1"/>
  <c r="R327" i="1" s="1"/>
  <c r="Q186" i="1" l="1"/>
  <c r="A187" i="1"/>
  <c r="A141" i="3"/>
  <c r="B140" i="3"/>
  <c r="M328" i="1"/>
  <c r="R328" i="1" s="1"/>
  <c r="K329" i="1"/>
  <c r="A142" i="3" l="1"/>
  <c r="B141" i="3"/>
  <c r="K330" i="1"/>
  <c r="M329" i="1"/>
  <c r="R329" i="1" s="1"/>
  <c r="Q187" i="1"/>
  <c r="A188" i="1"/>
  <c r="K331" i="1" l="1"/>
  <c r="M330" i="1"/>
  <c r="R330" i="1" s="1"/>
  <c r="A189" i="1"/>
  <c r="Q188" i="1"/>
  <c r="B142" i="3"/>
  <c r="A143" i="3"/>
  <c r="Q189" i="1" l="1"/>
  <c r="A190" i="1"/>
  <c r="A144" i="3"/>
  <c r="B143" i="3"/>
  <c r="K332" i="1"/>
  <c r="M331" i="1"/>
  <c r="R331" i="1" s="1"/>
  <c r="A145" i="3" l="1"/>
  <c r="B144" i="3"/>
  <c r="Q190" i="1"/>
  <c r="A191" i="1"/>
  <c r="K333" i="1"/>
  <c r="M332" i="1"/>
  <c r="R332" i="1" s="1"/>
  <c r="Q191" i="1" l="1"/>
  <c r="A192" i="1"/>
  <c r="K334" i="1"/>
  <c r="M333" i="1"/>
  <c r="R333" i="1" s="1"/>
  <c r="A146" i="3"/>
  <c r="B145" i="3"/>
  <c r="K335" i="1" l="1"/>
  <c r="M334" i="1"/>
  <c r="R334" i="1" s="1"/>
  <c r="A193" i="1"/>
  <c r="Q192" i="1"/>
  <c r="A147" i="3"/>
  <c r="B146" i="3"/>
  <c r="A194" i="1" l="1"/>
  <c r="Q193" i="1"/>
  <c r="B147" i="3"/>
  <c r="A148" i="3"/>
  <c r="M335" i="1"/>
  <c r="R335" i="1" s="1"/>
  <c r="K336" i="1"/>
  <c r="A149" i="3" l="1"/>
  <c r="B148" i="3"/>
  <c r="K337" i="1"/>
  <c r="M336" i="1"/>
  <c r="R336" i="1" s="1"/>
  <c r="A195" i="1"/>
  <c r="Q194" i="1"/>
  <c r="M337" i="1" l="1"/>
  <c r="R337" i="1" s="1"/>
  <c r="K338" i="1"/>
  <c r="Q195" i="1"/>
  <c r="A196" i="1"/>
  <c r="A150" i="3"/>
  <c r="B149" i="3"/>
  <c r="A197" i="1" l="1"/>
  <c r="Q196" i="1"/>
  <c r="K339" i="1"/>
  <c r="M338" i="1"/>
  <c r="R338" i="1" s="1"/>
  <c r="A151" i="3"/>
  <c r="B150" i="3"/>
  <c r="K340" i="1" l="1"/>
  <c r="M339" i="1"/>
  <c r="R339" i="1" s="1"/>
  <c r="A152" i="3"/>
  <c r="B151" i="3"/>
  <c r="Q197" i="1"/>
  <c r="A198" i="1"/>
  <c r="A153" i="3" l="1"/>
  <c r="B152" i="3"/>
  <c r="A199" i="1"/>
  <c r="Q198" i="1"/>
  <c r="K341" i="1"/>
  <c r="M340" i="1"/>
  <c r="R340" i="1" s="1"/>
  <c r="Q199" i="1" l="1"/>
  <c r="A200" i="1"/>
  <c r="K342" i="1"/>
  <c r="M341" i="1"/>
  <c r="R341" i="1" s="1"/>
  <c r="A154" i="3"/>
  <c r="B153" i="3"/>
  <c r="K343" i="1" l="1"/>
  <c r="M342" i="1"/>
  <c r="R342" i="1" s="1"/>
  <c r="A201" i="1"/>
  <c r="Q200" i="1"/>
  <c r="B154" i="3"/>
  <c r="A155" i="3"/>
  <c r="Q201" i="1" l="1"/>
  <c r="A202" i="1"/>
  <c r="A156" i="3"/>
  <c r="B155" i="3"/>
  <c r="K344" i="1"/>
  <c r="M343" i="1"/>
  <c r="R343" i="1" s="1"/>
  <c r="Q202" i="1" l="1"/>
  <c r="A203" i="1"/>
  <c r="A157" i="3"/>
  <c r="B156" i="3"/>
  <c r="M344" i="1"/>
  <c r="R344" i="1" s="1"/>
  <c r="K345" i="1"/>
  <c r="A158" i="3" l="1"/>
  <c r="B157" i="3"/>
  <c r="K346" i="1"/>
  <c r="M345" i="1"/>
  <c r="R345" i="1" s="1"/>
  <c r="A204" i="1"/>
  <c r="Q203" i="1"/>
  <c r="K347" i="1" l="1"/>
  <c r="M346" i="1"/>
  <c r="R346" i="1" s="1"/>
  <c r="Q204" i="1"/>
  <c r="A205" i="1"/>
  <c r="A159" i="3"/>
  <c r="B158" i="3"/>
  <c r="A206" i="1" l="1"/>
  <c r="Q205" i="1"/>
  <c r="B159" i="3"/>
  <c r="A160" i="3"/>
  <c r="K348" i="1"/>
  <c r="M347" i="1"/>
  <c r="R347" i="1" s="1"/>
  <c r="A161" i="3" l="1"/>
  <c r="B160" i="3"/>
  <c r="K349" i="1"/>
  <c r="M348" i="1"/>
  <c r="R348" i="1" s="1"/>
  <c r="Q206" i="1"/>
  <c r="A207" i="1"/>
  <c r="K350" i="1" l="1"/>
  <c r="M349" i="1"/>
  <c r="R349" i="1" s="1"/>
  <c r="A208" i="1"/>
  <c r="Q207" i="1"/>
  <c r="A162" i="3"/>
  <c r="B161" i="3"/>
  <c r="Q208" i="1" l="1"/>
  <c r="A209" i="1"/>
  <c r="A163" i="3"/>
  <c r="B162" i="3"/>
  <c r="K351" i="1"/>
  <c r="M350" i="1"/>
  <c r="R350" i="1" s="1"/>
  <c r="A164" i="3" l="1"/>
  <c r="B163" i="3"/>
  <c r="A210" i="1"/>
  <c r="Q209" i="1"/>
  <c r="M351" i="1"/>
  <c r="R351" i="1" s="1"/>
  <c r="K352" i="1"/>
  <c r="A211" i="1" l="1"/>
  <c r="Q210" i="1"/>
  <c r="K353" i="1"/>
  <c r="M352" i="1"/>
  <c r="R352" i="1" s="1"/>
  <c r="A165" i="3"/>
  <c r="B164" i="3"/>
  <c r="M353" i="1" l="1"/>
  <c r="R353" i="1" s="1"/>
  <c r="K354" i="1"/>
  <c r="A166" i="3"/>
  <c r="B165" i="3"/>
  <c r="Q211" i="1"/>
  <c r="A212" i="1"/>
  <c r="B166" i="3" l="1"/>
  <c r="A167" i="3"/>
  <c r="A213" i="1"/>
  <c r="Q212" i="1"/>
  <c r="K355" i="1"/>
  <c r="M354" i="1"/>
  <c r="R354" i="1" s="1"/>
  <c r="A168" i="3" l="1"/>
  <c r="B167" i="3"/>
  <c r="Q213" i="1"/>
  <c r="A214" i="1"/>
  <c r="K356" i="1"/>
  <c r="M355" i="1"/>
  <c r="R355" i="1" s="1"/>
  <c r="A215" i="1" l="1"/>
  <c r="Q214" i="1"/>
  <c r="K357" i="1"/>
  <c r="M356" i="1"/>
  <c r="R356" i="1" s="1"/>
  <c r="A169" i="3"/>
  <c r="B168" i="3"/>
  <c r="K358" i="1" l="1"/>
  <c r="M357" i="1"/>
  <c r="R357" i="1" s="1"/>
  <c r="A170" i="3"/>
  <c r="B169" i="3"/>
  <c r="Q215" i="1"/>
  <c r="A216" i="1"/>
  <c r="A171" i="3" l="1"/>
  <c r="B170" i="3"/>
  <c r="A217" i="1"/>
  <c r="Q216" i="1"/>
  <c r="K359" i="1"/>
  <c r="M358" i="1"/>
  <c r="R358" i="1" s="1"/>
  <c r="Q217" i="1" l="1"/>
  <c r="A218" i="1"/>
  <c r="K360" i="1"/>
  <c r="M359" i="1"/>
  <c r="R359" i="1" s="1"/>
  <c r="B171" i="3"/>
  <c r="A172" i="3"/>
  <c r="M360" i="1" l="1"/>
  <c r="R360" i="1" s="1"/>
  <c r="K361" i="1"/>
  <c r="A173" i="3"/>
  <c r="B172" i="3"/>
  <c r="Q218" i="1"/>
  <c r="A219" i="1"/>
  <c r="A174" i="3" l="1"/>
  <c r="B173" i="3"/>
  <c r="A220" i="1"/>
  <c r="Q219" i="1"/>
  <c r="K362" i="1"/>
  <c r="M361" i="1"/>
  <c r="R361" i="1" s="1"/>
  <c r="Q220" i="1" l="1"/>
  <c r="A221" i="1"/>
  <c r="K363" i="1"/>
  <c r="M362" i="1"/>
  <c r="R362" i="1" s="1"/>
  <c r="A175" i="3"/>
  <c r="B174" i="3"/>
  <c r="K364" i="1" l="1"/>
  <c r="M363" i="1"/>
  <c r="R363" i="1" s="1"/>
  <c r="A222" i="1"/>
  <c r="Q221" i="1"/>
  <c r="A176" i="3"/>
  <c r="B175" i="3"/>
  <c r="Q222" i="1" l="1"/>
  <c r="A223" i="1"/>
  <c r="A177" i="3"/>
  <c r="B176" i="3"/>
  <c r="K365" i="1"/>
  <c r="M364" i="1"/>
  <c r="R364" i="1" s="1"/>
  <c r="A224" i="1" l="1"/>
  <c r="Q223" i="1"/>
  <c r="A178" i="3"/>
  <c r="B177" i="3"/>
  <c r="K366" i="1"/>
  <c r="M365" i="1"/>
  <c r="R365" i="1" s="1"/>
  <c r="B178" i="3" l="1"/>
  <c r="A179" i="3"/>
  <c r="K367" i="1"/>
  <c r="M366" i="1"/>
  <c r="R366" i="1" s="1"/>
  <c r="Q224" i="1"/>
  <c r="A225" i="1"/>
  <c r="M367" i="1" l="1"/>
  <c r="R367" i="1" s="1"/>
  <c r="K368" i="1"/>
  <c r="A226" i="1"/>
  <c r="Q225" i="1"/>
  <c r="A180" i="3"/>
  <c r="B179" i="3"/>
  <c r="A227" i="1" l="1"/>
  <c r="Q226" i="1"/>
  <c r="K369" i="1"/>
  <c r="M368" i="1"/>
  <c r="R368" i="1" s="1"/>
  <c r="A181" i="3"/>
  <c r="B180" i="3"/>
  <c r="M369" i="1" l="1"/>
  <c r="R369" i="1" s="1"/>
  <c r="K370" i="1"/>
  <c r="A182" i="3"/>
  <c r="B181" i="3"/>
  <c r="Q227" i="1"/>
  <c r="A228" i="1"/>
  <c r="A183" i="3" l="1"/>
  <c r="B182" i="3"/>
  <c r="A229" i="1"/>
  <c r="Q228" i="1"/>
  <c r="K371" i="1"/>
  <c r="M370" i="1"/>
  <c r="R370" i="1" s="1"/>
  <c r="Q229" i="1" l="1"/>
  <c r="A230" i="1"/>
  <c r="K372" i="1"/>
  <c r="M371" i="1"/>
  <c r="R371" i="1" s="1"/>
  <c r="B183" i="3"/>
  <c r="A184" i="3"/>
  <c r="K373" i="1" l="1"/>
  <c r="M372" i="1"/>
  <c r="R372" i="1" s="1"/>
  <c r="A185" i="3"/>
  <c r="B184" i="3"/>
  <c r="A231" i="1"/>
  <c r="Q230" i="1"/>
  <c r="A186" i="3" l="1"/>
  <c r="B185" i="3"/>
  <c r="Q231" i="1"/>
  <c r="A232" i="1"/>
  <c r="K374" i="1"/>
  <c r="M373" i="1"/>
  <c r="R373" i="1" s="1"/>
  <c r="A233" i="1" l="1"/>
  <c r="Q232" i="1"/>
  <c r="K375" i="1"/>
  <c r="M374" i="1"/>
  <c r="R374" i="1" s="1"/>
  <c r="A187" i="3"/>
  <c r="B186" i="3"/>
  <c r="K376" i="1" l="1"/>
  <c r="M375" i="1"/>
  <c r="R375" i="1" s="1"/>
  <c r="A188" i="3"/>
  <c r="B187" i="3"/>
  <c r="Q233" i="1"/>
  <c r="A234" i="1"/>
  <c r="A189" i="3" l="1"/>
  <c r="B188" i="3"/>
  <c r="Q234" i="1"/>
  <c r="A235" i="1"/>
  <c r="M376" i="1"/>
  <c r="R376" i="1" s="1"/>
  <c r="K377" i="1"/>
  <c r="A236" i="1" l="1"/>
  <c r="Q235" i="1"/>
  <c r="K378" i="1"/>
  <c r="M377" i="1"/>
  <c r="R377" i="1" s="1"/>
  <c r="A190" i="3"/>
  <c r="B189" i="3"/>
  <c r="K379" i="1" l="1"/>
  <c r="M378" i="1"/>
  <c r="R378" i="1" s="1"/>
  <c r="B190" i="3"/>
  <c r="A191" i="3"/>
  <c r="Q236" i="1"/>
  <c r="A237" i="1"/>
  <c r="A192" i="3" l="1"/>
  <c r="B191" i="3"/>
  <c r="A238" i="1"/>
  <c r="Q237" i="1"/>
  <c r="K380" i="1"/>
  <c r="M379" i="1"/>
  <c r="R379" i="1" s="1"/>
  <c r="Q238" i="1" l="1"/>
  <c r="A239" i="1"/>
  <c r="K381" i="1"/>
  <c r="M380" i="1"/>
  <c r="R380" i="1" s="1"/>
  <c r="A193" i="3"/>
  <c r="B192" i="3"/>
  <c r="K382" i="1" l="1"/>
  <c r="M381" i="1"/>
  <c r="R381" i="1" s="1"/>
  <c r="A240" i="1"/>
  <c r="Q239" i="1"/>
  <c r="A194" i="3"/>
  <c r="B193" i="3"/>
  <c r="Q240" i="1" l="1"/>
  <c r="A241" i="1"/>
  <c r="A195" i="3"/>
  <c r="B194" i="3"/>
  <c r="K383" i="1"/>
  <c r="M382" i="1"/>
  <c r="R382" i="1" s="1"/>
  <c r="A242" i="1" l="1"/>
  <c r="Q241" i="1"/>
  <c r="B195" i="3"/>
  <c r="A196" i="3"/>
  <c r="M383" i="1"/>
  <c r="R383" i="1" s="1"/>
  <c r="K384" i="1"/>
  <c r="A197" i="3" l="1"/>
  <c r="B196" i="3"/>
  <c r="K385" i="1"/>
  <c r="M384" i="1"/>
  <c r="R384" i="1" s="1"/>
  <c r="A243" i="1"/>
  <c r="Q242" i="1"/>
  <c r="M385" i="1" l="1"/>
  <c r="R385" i="1" s="1"/>
  <c r="K386" i="1"/>
  <c r="Q243" i="1"/>
  <c r="A244" i="1"/>
  <c r="A198" i="3"/>
  <c r="B197" i="3"/>
  <c r="A245" i="1" l="1"/>
  <c r="Q244" i="1"/>
  <c r="K387" i="1"/>
  <c r="M386" i="1"/>
  <c r="R386" i="1" s="1"/>
  <c r="A199" i="3"/>
  <c r="B198" i="3"/>
  <c r="K388" i="1" l="1"/>
  <c r="M387" i="1"/>
  <c r="R387" i="1" s="1"/>
  <c r="A200" i="3"/>
  <c r="B199" i="3"/>
  <c r="Q245" i="1"/>
  <c r="A246" i="1"/>
  <c r="A201" i="3" l="1"/>
  <c r="B200" i="3"/>
  <c r="A247" i="1"/>
  <c r="Q246" i="1"/>
  <c r="K389" i="1"/>
  <c r="M388" i="1"/>
  <c r="R388" i="1" s="1"/>
  <c r="Q247" i="1" l="1"/>
  <c r="A248" i="1"/>
  <c r="K390" i="1"/>
  <c r="M389" i="1"/>
  <c r="R389" i="1" s="1"/>
  <c r="A202" i="3"/>
  <c r="B201" i="3"/>
  <c r="K391" i="1" l="1"/>
  <c r="M390" i="1"/>
  <c r="R390" i="1" s="1"/>
  <c r="A249" i="1"/>
  <c r="Q248" i="1"/>
  <c r="B202" i="3"/>
  <c r="A203" i="3"/>
  <c r="Q249" i="1" l="1"/>
  <c r="A250" i="1"/>
  <c r="A204" i="3"/>
  <c r="B203" i="3"/>
  <c r="K392" i="1"/>
  <c r="M391" i="1"/>
  <c r="R391" i="1" s="1"/>
  <c r="Q250" i="1" l="1"/>
  <c r="A251" i="1"/>
  <c r="A205" i="3"/>
  <c r="B204" i="3"/>
  <c r="M392" i="1"/>
  <c r="R392" i="1" s="1"/>
  <c r="K393" i="1"/>
  <c r="A206" i="3" l="1"/>
  <c r="B205" i="3"/>
  <c r="K394" i="1"/>
  <c r="M393" i="1"/>
  <c r="R393" i="1" s="1"/>
  <c r="A252" i="1"/>
  <c r="Q251" i="1"/>
  <c r="K395" i="1" l="1"/>
  <c r="M394" i="1"/>
  <c r="R394" i="1" s="1"/>
  <c r="Q252" i="1"/>
  <c r="A253" i="1"/>
  <c r="A207" i="3"/>
  <c r="B206" i="3"/>
  <c r="A254" i="1" l="1"/>
  <c r="Q253" i="1"/>
  <c r="B207" i="3"/>
  <c r="A208" i="3"/>
  <c r="K396" i="1"/>
  <c r="M395" i="1"/>
  <c r="R395" i="1" s="1"/>
  <c r="A209" i="3" l="1"/>
  <c r="B208" i="3"/>
  <c r="K397" i="1"/>
  <c r="M396" i="1"/>
  <c r="R396" i="1" s="1"/>
  <c r="Q254" i="1"/>
  <c r="A255" i="1"/>
  <c r="K398" i="1" l="1"/>
  <c r="M397" i="1"/>
  <c r="R397" i="1" s="1"/>
  <c r="A256" i="1"/>
  <c r="Q255" i="1"/>
  <c r="A210" i="3"/>
  <c r="B209" i="3"/>
  <c r="Q256" i="1" l="1"/>
  <c r="A257" i="1"/>
  <c r="A211" i="3"/>
  <c r="B210" i="3"/>
  <c r="K399" i="1"/>
  <c r="M398" i="1"/>
  <c r="R398" i="1" s="1"/>
  <c r="A258" i="1" l="1"/>
  <c r="Q257" i="1"/>
  <c r="A212" i="3"/>
  <c r="B211" i="3"/>
  <c r="M399" i="1"/>
  <c r="R399" i="1" s="1"/>
  <c r="K400" i="1"/>
  <c r="A213" i="3" l="1"/>
  <c r="B212" i="3"/>
  <c r="K401" i="1"/>
  <c r="M400" i="1"/>
  <c r="R400" i="1" s="1"/>
  <c r="A259" i="1"/>
  <c r="Q258" i="1"/>
  <c r="M401" i="1" l="1"/>
  <c r="R401" i="1" s="1"/>
  <c r="K402" i="1"/>
  <c r="Q259" i="1"/>
  <c r="A260" i="1"/>
  <c r="A214" i="3"/>
  <c r="B213" i="3"/>
  <c r="A261" i="1" l="1"/>
  <c r="Q260" i="1"/>
  <c r="K403" i="1"/>
  <c r="M402" i="1"/>
  <c r="R402" i="1" s="1"/>
  <c r="B214" i="3"/>
  <c r="A215" i="3"/>
  <c r="K404" i="1" l="1"/>
  <c r="M403" i="1"/>
  <c r="R403" i="1" s="1"/>
  <c r="A216" i="3"/>
  <c r="B215" i="3"/>
  <c r="Q261" i="1"/>
  <c r="A262" i="1"/>
  <c r="A217" i="3" l="1"/>
  <c r="B216" i="3"/>
  <c r="A263" i="1"/>
  <c r="Q262" i="1"/>
  <c r="K405" i="1"/>
  <c r="M404" i="1"/>
  <c r="R404" i="1" s="1"/>
  <c r="Q263" i="1" l="1"/>
  <c r="A264" i="1"/>
  <c r="K406" i="1"/>
  <c r="M405" i="1"/>
  <c r="R405" i="1" s="1"/>
  <c r="A218" i="3"/>
  <c r="B217" i="3"/>
  <c r="K407" i="1" l="1"/>
  <c r="M406" i="1"/>
  <c r="R406" i="1" s="1"/>
  <c r="A265" i="1"/>
  <c r="Q264" i="1"/>
  <c r="A219" i="3"/>
  <c r="B218" i="3"/>
  <c r="Q265" i="1" l="1"/>
  <c r="A266" i="1"/>
  <c r="B219" i="3"/>
  <c r="A220" i="3"/>
  <c r="K408" i="1"/>
  <c r="M407" i="1"/>
  <c r="R407" i="1" s="1"/>
  <c r="A221" i="3" l="1"/>
  <c r="B220" i="3"/>
  <c r="Q266" i="1"/>
  <c r="A267" i="1"/>
  <c r="M408" i="1"/>
  <c r="R408" i="1" s="1"/>
  <c r="K409" i="1"/>
  <c r="A268" i="1" l="1"/>
  <c r="Q267" i="1"/>
  <c r="K410" i="1"/>
  <c r="M409" i="1"/>
  <c r="R409" i="1" s="1"/>
  <c r="A222" i="3"/>
  <c r="B221" i="3"/>
  <c r="K411" i="1" l="1"/>
  <c r="M410" i="1"/>
  <c r="R410" i="1" s="1"/>
  <c r="A223" i="3"/>
  <c r="B222" i="3"/>
  <c r="Q268" i="1"/>
  <c r="A269" i="1"/>
  <c r="A224" i="3" l="1"/>
  <c r="B223" i="3"/>
  <c r="A270" i="1"/>
  <c r="Q269" i="1"/>
  <c r="K412" i="1"/>
  <c r="M411" i="1"/>
  <c r="R411" i="1" s="1"/>
  <c r="Q270" i="1" l="1"/>
  <c r="A271" i="1"/>
  <c r="K413" i="1"/>
  <c r="M412" i="1"/>
  <c r="R412" i="1" s="1"/>
  <c r="A225" i="3"/>
  <c r="B224" i="3"/>
  <c r="K414" i="1" l="1"/>
  <c r="M413" i="1"/>
  <c r="R413" i="1" s="1"/>
  <c r="A272" i="1"/>
  <c r="Q271" i="1"/>
  <c r="A226" i="3"/>
  <c r="B225" i="3"/>
  <c r="Q272" i="1" l="1"/>
  <c r="A273" i="1"/>
  <c r="B226" i="3"/>
  <c r="A227" i="3"/>
  <c r="K415" i="1"/>
  <c r="M414" i="1"/>
  <c r="R414" i="1" s="1"/>
  <c r="A228" i="3" l="1"/>
  <c r="B227" i="3"/>
  <c r="A274" i="1"/>
  <c r="Q273" i="1"/>
  <c r="M415" i="1"/>
  <c r="R415" i="1" s="1"/>
  <c r="K416" i="1"/>
  <c r="A275" i="1" l="1"/>
  <c r="Q274" i="1"/>
  <c r="K417" i="1"/>
  <c r="M416" i="1"/>
  <c r="R416" i="1" s="1"/>
  <c r="A229" i="3"/>
  <c r="B228" i="3"/>
  <c r="M417" i="1" l="1"/>
  <c r="R417" i="1" s="1"/>
  <c r="K418" i="1"/>
  <c r="A230" i="3"/>
  <c r="B229" i="3"/>
  <c r="Q275" i="1"/>
  <c r="A276" i="1"/>
  <c r="A231" i="3" l="1"/>
  <c r="B230" i="3"/>
  <c r="A277" i="1"/>
  <c r="Q276" i="1"/>
  <c r="K419" i="1"/>
  <c r="M418" i="1"/>
  <c r="R418" i="1" s="1"/>
  <c r="Q277" i="1" l="1"/>
  <c r="A278" i="1"/>
  <c r="K420" i="1"/>
  <c r="M419" i="1"/>
  <c r="R419" i="1" s="1"/>
  <c r="B231" i="3"/>
  <c r="A232" i="3"/>
  <c r="K421" i="1" l="1"/>
  <c r="M420" i="1"/>
  <c r="R420" i="1" s="1"/>
  <c r="A233" i="3"/>
  <c r="B232" i="3"/>
  <c r="A279" i="1"/>
  <c r="Q278" i="1"/>
  <c r="A234" i="3" l="1"/>
  <c r="B233" i="3"/>
  <c r="Q279" i="1"/>
  <c r="A280" i="1"/>
  <c r="K422" i="1"/>
  <c r="M421" i="1"/>
  <c r="R421" i="1" s="1"/>
  <c r="A281" i="1" l="1"/>
  <c r="Q280" i="1"/>
  <c r="K423" i="1"/>
  <c r="M422" i="1"/>
  <c r="R422" i="1" s="1"/>
  <c r="A235" i="3"/>
  <c r="B234" i="3"/>
  <c r="K424" i="1" l="1"/>
  <c r="M423" i="1"/>
  <c r="R423" i="1" s="1"/>
  <c r="A236" i="3"/>
  <c r="B235" i="3"/>
  <c r="Q281" i="1"/>
  <c r="A282" i="1"/>
  <c r="A237" i="3" l="1"/>
  <c r="B236" i="3"/>
  <c r="Q282" i="1"/>
  <c r="A283" i="1"/>
  <c r="M424" i="1"/>
  <c r="R424" i="1" s="1"/>
  <c r="K425" i="1"/>
  <c r="A284" i="1" l="1"/>
  <c r="Q283" i="1"/>
  <c r="K426" i="1"/>
  <c r="M425" i="1"/>
  <c r="R425" i="1" s="1"/>
  <c r="A238" i="3"/>
  <c r="B237" i="3"/>
  <c r="K427" i="1" l="1"/>
  <c r="M426" i="1"/>
  <c r="R426" i="1" s="1"/>
  <c r="B238" i="3"/>
  <c r="A239" i="3"/>
  <c r="Q284" i="1"/>
  <c r="A285" i="1"/>
  <c r="A240" i="3" l="1"/>
  <c r="B239" i="3"/>
  <c r="A286" i="1"/>
  <c r="Q285" i="1"/>
  <c r="K428" i="1"/>
  <c r="M427" i="1"/>
  <c r="R427" i="1" s="1"/>
  <c r="Q286" i="1" l="1"/>
  <c r="A287" i="1"/>
  <c r="K429" i="1"/>
  <c r="M428" i="1"/>
  <c r="R428" i="1" s="1"/>
  <c r="A241" i="3"/>
  <c r="B240" i="3"/>
  <c r="K430" i="1" l="1"/>
  <c r="M429" i="1"/>
  <c r="R429" i="1" s="1"/>
  <c r="A288" i="1"/>
  <c r="Q287" i="1"/>
  <c r="A242" i="3"/>
  <c r="B241" i="3"/>
  <c r="Q288" i="1" l="1"/>
  <c r="A289" i="1"/>
  <c r="A243" i="3"/>
  <c r="B242" i="3"/>
  <c r="K431" i="1"/>
  <c r="M430" i="1"/>
  <c r="R430" i="1" s="1"/>
  <c r="A290" i="1" l="1"/>
  <c r="Q289" i="1"/>
  <c r="B243" i="3"/>
  <c r="A244" i="3"/>
  <c r="M431" i="1"/>
  <c r="R431" i="1" s="1"/>
  <c r="K432" i="1"/>
  <c r="A245" i="3" l="1"/>
  <c r="B244" i="3"/>
  <c r="K433" i="1"/>
  <c r="M432" i="1"/>
  <c r="R432" i="1" s="1"/>
  <c r="A291" i="1"/>
  <c r="Q290" i="1"/>
  <c r="M433" i="1" l="1"/>
  <c r="R433" i="1" s="1"/>
  <c r="K434" i="1"/>
  <c r="Q291" i="1"/>
  <c r="A292" i="1"/>
  <c r="A246" i="3"/>
  <c r="B245" i="3"/>
  <c r="A293" i="1" l="1"/>
  <c r="Q292" i="1"/>
  <c r="K435" i="1"/>
  <c r="M434" i="1"/>
  <c r="R434" i="1" s="1"/>
  <c r="A247" i="3"/>
  <c r="B246" i="3"/>
  <c r="K436" i="1" l="1"/>
  <c r="M435" i="1"/>
  <c r="R435" i="1" s="1"/>
  <c r="A248" i="3"/>
  <c r="B247" i="3"/>
  <c r="Q293" i="1"/>
  <c r="A294" i="1"/>
  <c r="A249" i="3" l="1"/>
  <c r="B248" i="3"/>
  <c r="A295" i="1"/>
  <c r="Q294" i="1"/>
  <c r="K437" i="1"/>
  <c r="M436" i="1"/>
  <c r="R436" i="1" s="1"/>
  <c r="Q295" i="1" l="1"/>
  <c r="A296" i="1"/>
  <c r="K438" i="1"/>
  <c r="M437" i="1"/>
  <c r="R437" i="1" s="1"/>
  <c r="A250" i="3"/>
  <c r="B249" i="3"/>
  <c r="K439" i="1" l="1"/>
  <c r="M438" i="1"/>
  <c r="R438" i="1" s="1"/>
  <c r="A297" i="1"/>
  <c r="Q296" i="1"/>
  <c r="B250" i="3"/>
  <c r="A251" i="3"/>
  <c r="Q297" i="1" l="1"/>
  <c r="A298" i="1"/>
  <c r="A252" i="3"/>
  <c r="B251" i="3"/>
  <c r="K440" i="1"/>
  <c r="M439" i="1"/>
  <c r="R439" i="1" s="1"/>
  <c r="A253" i="3" l="1"/>
  <c r="B252" i="3"/>
  <c r="Q298" i="1"/>
  <c r="A299" i="1"/>
  <c r="M440" i="1"/>
  <c r="R440" i="1" s="1"/>
  <c r="K441" i="1"/>
  <c r="A300" i="1" l="1"/>
  <c r="Q299" i="1"/>
  <c r="K442" i="1"/>
  <c r="M441" i="1"/>
  <c r="R441" i="1" s="1"/>
  <c r="A254" i="3"/>
  <c r="B253" i="3"/>
  <c r="K443" i="1" l="1"/>
  <c r="M442" i="1"/>
  <c r="R442" i="1" s="1"/>
  <c r="A255" i="3"/>
  <c r="B254" i="3"/>
  <c r="Q300" i="1"/>
  <c r="A301" i="1"/>
  <c r="B255" i="3" l="1"/>
  <c r="A256" i="3"/>
  <c r="A302" i="1"/>
  <c r="Q301" i="1"/>
  <c r="K444" i="1"/>
  <c r="M443" i="1"/>
  <c r="R443" i="1" s="1"/>
  <c r="Q302" i="1" l="1"/>
  <c r="A303" i="1"/>
  <c r="A257" i="3"/>
  <c r="B256" i="3"/>
  <c r="K445" i="1"/>
  <c r="M444" i="1"/>
  <c r="R444" i="1" s="1"/>
  <c r="A304" i="1" l="1"/>
  <c r="Q303" i="1"/>
  <c r="A258" i="3"/>
  <c r="B257" i="3"/>
  <c r="K446" i="1"/>
  <c r="M445" i="1"/>
  <c r="R445" i="1" s="1"/>
  <c r="A259" i="3" l="1"/>
  <c r="B258" i="3"/>
  <c r="K447" i="1"/>
  <c r="M446" i="1"/>
  <c r="R446" i="1" s="1"/>
  <c r="Q304" i="1"/>
  <c r="A305" i="1"/>
  <c r="M447" i="1" l="1"/>
  <c r="R447" i="1" s="1"/>
  <c r="K448" i="1"/>
  <c r="A306" i="1"/>
  <c r="Q305" i="1"/>
  <c r="A260" i="3"/>
  <c r="B259" i="3"/>
  <c r="A307" i="1" l="1"/>
  <c r="Q306" i="1"/>
  <c r="K449" i="1"/>
  <c r="M448" i="1"/>
  <c r="R448" i="1" s="1"/>
  <c r="A261" i="3"/>
  <c r="B260" i="3"/>
  <c r="M449" i="1" l="1"/>
  <c r="R449" i="1" s="1"/>
  <c r="K450" i="1"/>
  <c r="A262" i="3"/>
  <c r="B261" i="3"/>
  <c r="Q307" i="1"/>
  <c r="A308" i="1"/>
  <c r="B262" i="3" l="1"/>
  <c r="A263" i="3"/>
  <c r="A309" i="1"/>
  <c r="Q308" i="1"/>
  <c r="K451" i="1"/>
  <c r="M450" i="1"/>
  <c r="R450" i="1" s="1"/>
  <c r="Q309" i="1" l="1"/>
  <c r="A310" i="1"/>
  <c r="A264" i="3"/>
  <c r="B263" i="3"/>
  <c r="K452" i="1"/>
  <c r="M451" i="1"/>
  <c r="R451" i="1" s="1"/>
  <c r="A265" i="3" l="1"/>
  <c r="B264" i="3"/>
  <c r="A311" i="1"/>
  <c r="Q310" i="1"/>
  <c r="K453" i="1"/>
  <c r="M452" i="1"/>
  <c r="R452" i="1" s="1"/>
  <c r="Q311" i="1" l="1"/>
  <c r="A312" i="1"/>
  <c r="K454" i="1"/>
  <c r="M453" i="1"/>
  <c r="R453" i="1" s="1"/>
  <c r="A266" i="3"/>
  <c r="B265" i="3"/>
  <c r="K455" i="1" l="1"/>
  <c r="M454" i="1"/>
  <c r="R454" i="1" s="1"/>
  <c r="A313" i="1"/>
  <c r="Q312" i="1"/>
  <c r="A267" i="3"/>
  <c r="B266" i="3"/>
  <c r="Q313" i="1" l="1"/>
  <c r="A314" i="1"/>
  <c r="B267" i="3"/>
  <c r="A268" i="3"/>
  <c r="K456" i="1"/>
  <c r="M455" i="1"/>
  <c r="R455" i="1" s="1"/>
  <c r="Q314" i="1" l="1"/>
  <c r="A315" i="1"/>
  <c r="A269" i="3"/>
  <c r="B268" i="3"/>
  <c r="M456" i="1"/>
  <c r="R456" i="1" s="1"/>
  <c r="K457" i="1"/>
  <c r="A270" i="3" l="1"/>
  <c r="B269" i="3"/>
  <c r="K458" i="1"/>
  <c r="M457" i="1"/>
  <c r="R457" i="1" s="1"/>
  <c r="A316" i="1"/>
  <c r="Q315" i="1"/>
  <c r="K459" i="1" l="1"/>
  <c r="M458" i="1"/>
  <c r="R458" i="1" s="1"/>
  <c r="Q316" i="1"/>
  <c r="A317" i="1"/>
  <c r="A271" i="3"/>
  <c r="B270" i="3"/>
  <c r="A318" i="1" l="1"/>
  <c r="Q317" i="1"/>
  <c r="A272" i="3"/>
  <c r="B271" i="3"/>
  <c r="K460" i="1"/>
  <c r="M459" i="1"/>
  <c r="R459" i="1" s="1"/>
  <c r="A273" i="3" l="1"/>
  <c r="B272" i="3"/>
  <c r="K461" i="1"/>
  <c r="M460" i="1"/>
  <c r="R460" i="1" s="1"/>
  <c r="Q318" i="1"/>
  <c r="A319" i="1"/>
  <c r="K462" i="1" l="1"/>
  <c r="M461" i="1"/>
  <c r="R461" i="1" s="1"/>
  <c r="A320" i="1"/>
  <c r="Q319" i="1"/>
  <c r="A274" i="3"/>
  <c r="B273" i="3"/>
  <c r="Q320" i="1" l="1"/>
  <c r="A321" i="1"/>
  <c r="B274" i="3"/>
  <c r="A275" i="3"/>
  <c r="K463" i="1"/>
  <c r="M462" i="1"/>
  <c r="R462" i="1" s="1"/>
  <c r="A276" i="3" l="1"/>
  <c r="B275" i="3"/>
  <c r="A322" i="1"/>
  <c r="Q321" i="1"/>
  <c r="M463" i="1"/>
  <c r="R463" i="1" s="1"/>
  <c r="K464" i="1"/>
  <c r="A323" i="1" l="1"/>
  <c r="Q322" i="1"/>
  <c r="K465" i="1"/>
  <c r="M464" i="1"/>
  <c r="R464" i="1" s="1"/>
  <c r="A277" i="3"/>
  <c r="B276" i="3"/>
  <c r="M465" i="1" l="1"/>
  <c r="R465" i="1" s="1"/>
  <c r="K466" i="1"/>
  <c r="A278" i="3"/>
  <c r="B277" i="3"/>
  <c r="Q323" i="1"/>
  <c r="A324" i="1"/>
  <c r="A279" i="3" l="1"/>
  <c r="B278" i="3"/>
  <c r="A325" i="1"/>
  <c r="Q324" i="1"/>
  <c r="K467" i="1"/>
  <c r="M466" i="1"/>
  <c r="R466" i="1" s="1"/>
  <c r="Q325" i="1" l="1"/>
  <c r="A326" i="1"/>
  <c r="K468" i="1"/>
  <c r="M467" i="1"/>
  <c r="R467" i="1" s="1"/>
  <c r="B279" i="3"/>
  <c r="A280" i="3"/>
  <c r="K469" i="1" l="1"/>
  <c r="M468" i="1"/>
  <c r="R468" i="1" s="1"/>
  <c r="A281" i="3"/>
  <c r="B280" i="3"/>
  <c r="A327" i="1"/>
  <c r="Q326" i="1"/>
  <c r="A282" i="3" l="1"/>
  <c r="B281" i="3"/>
  <c r="Q327" i="1"/>
  <c r="A328" i="1"/>
  <c r="K470" i="1"/>
  <c r="M469" i="1"/>
  <c r="R469" i="1" s="1"/>
  <c r="A329" i="1" l="1"/>
  <c r="Q328" i="1"/>
  <c r="K471" i="1"/>
  <c r="M470" i="1"/>
  <c r="R470" i="1" s="1"/>
  <c r="A283" i="3"/>
  <c r="B282" i="3"/>
  <c r="K472" i="1" l="1"/>
  <c r="M471" i="1"/>
  <c r="R471" i="1" s="1"/>
  <c r="B283" i="3"/>
  <c r="A284" i="3"/>
  <c r="Q329" i="1"/>
  <c r="A330" i="1"/>
  <c r="A285" i="3" l="1"/>
  <c r="B284" i="3"/>
  <c r="Q330" i="1"/>
  <c r="A331" i="1"/>
  <c r="M472" i="1"/>
  <c r="R472" i="1" s="1"/>
  <c r="K473" i="1"/>
  <c r="A332" i="1" l="1"/>
  <c r="Q331" i="1"/>
  <c r="K474" i="1"/>
  <c r="M473" i="1"/>
  <c r="R473" i="1" s="1"/>
  <c r="A286" i="3"/>
  <c r="B285" i="3"/>
  <c r="K475" i="1" l="1"/>
  <c r="M474" i="1"/>
  <c r="R474" i="1" s="1"/>
  <c r="A287" i="3"/>
  <c r="B286" i="3"/>
  <c r="Q332" i="1"/>
  <c r="A333" i="1"/>
  <c r="A288" i="3" l="1"/>
  <c r="B287" i="3"/>
  <c r="A334" i="1"/>
  <c r="Q333" i="1"/>
  <c r="K476" i="1"/>
  <c r="M475" i="1"/>
  <c r="R475" i="1" s="1"/>
  <c r="Q334" i="1" l="1"/>
  <c r="A335" i="1"/>
  <c r="K477" i="1"/>
  <c r="M476" i="1"/>
  <c r="R476" i="1" s="1"/>
  <c r="B288" i="3"/>
  <c r="A289" i="3"/>
  <c r="K478" i="1" l="1"/>
  <c r="M477" i="1"/>
  <c r="R477" i="1" s="1"/>
  <c r="A290" i="3"/>
  <c r="B289" i="3"/>
  <c r="A336" i="1"/>
  <c r="Q335" i="1"/>
  <c r="A291" i="3" l="1"/>
  <c r="B290" i="3"/>
  <c r="Q336" i="1"/>
  <c r="A337" i="1"/>
  <c r="K479" i="1"/>
  <c r="M478" i="1"/>
  <c r="R478" i="1" s="1"/>
  <c r="A338" i="1" l="1"/>
  <c r="Q337" i="1"/>
  <c r="M479" i="1"/>
  <c r="R479" i="1" s="1"/>
  <c r="K480" i="1"/>
  <c r="A292" i="3"/>
  <c r="B291" i="3"/>
  <c r="K481" i="1" l="1"/>
  <c r="M480" i="1"/>
  <c r="R480" i="1" s="1"/>
  <c r="A293" i="3"/>
  <c r="B292" i="3"/>
  <c r="A339" i="1"/>
  <c r="Q338" i="1"/>
  <c r="A294" i="3" l="1"/>
  <c r="B293" i="3"/>
  <c r="Q339" i="1"/>
  <c r="A340" i="1"/>
  <c r="M481" i="1"/>
  <c r="R481" i="1" s="1"/>
  <c r="K482" i="1"/>
  <c r="A341" i="1" l="1"/>
  <c r="Q340" i="1"/>
  <c r="K483" i="1"/>
  <c r="M482" i="1"/>
  <c r="R482" i="1" s="1"/>
  <c r="A295" i="3"/>
  <c r="B294" i="3"/>
  <c r="K484" i="1" l="1"/>
  <c r="M483" i="1"/>
  <c r="R483" i="1" s="1"/>
  <c r="B295" i="3"/>
  <c r="A296" i="3"/>
  <c r="Q341" i="1"/>
  <c r="A342" i="1"/>
  <c r="A297" i="3" l="1"/>
  <c r="B296" i="3"/>
  <c r="A343" i="1"/>
  <c r="Q342" i="1"/>
  <c r="K485" i="1"/>
  <c r="M484" i="1"/>
  <c r="R484" i="1" s="1"/>
  <c r="Q343" i="1" l="1"/>
  <c r="A344" i="1"/>
  <c r="K486" i="1"/>
  <c r="M485" i="1"/>
  <c r="R485" i="1" s="1"/>
  <c r="A298" i="3"/>
  <c r="B297" i="3"/>
  <c r="K487" i="1" l="1"/>
  <c r="M486" i="1"/>
  <c r="R486" i="1" s="1"/>
  <c r="A345" i="1"/>
  <c r="Q344" i="1"/>
  <c r="A299" i="3"/>
  <c r="B298" i="3"/>
  <c r="Q345" i="1" l="1"/>
  <c r="A346" i="1"/>
  <c r="A300" i="3"/>
  <c r="B299" i="3"/>
  <c r="K488" i="1"/>
  <c r="M487" i="1"/>
  <c r="R487" i="1" s="1"/>
  <c r="Q346" i="1" l="1"/>
  <c r="A347" i="1"/>
  <c r="B300" i="3"/>
  <c r="A301" i="3"/>
  <c r="M488" i="1"/>
  <c r="R488" i="1" s="1"/>
  <c r="K489" i="1"/>
  <c r="A302" i="3" l="1"/>
  <c r="B301" i="3"/>
  <c r="K490" i="1"/>
  <c r="M489" i="1"/>
  <c r="R489" i="1" s="1"/>
  <c r="A348" i="1"/>
  <c r="Q347" i="1"/>
  <c r="K491" i="1" l="1"/>
  <c r="M490" i="1"/>
  <c r="R490" i="1" s="1"/>
  <c r="Q348" i="1"/>
  <c r="A349" i="1"/>
  <c r="A303" i="3"/>
  <c r="B302" i="3"/>
  <c r="A350" i="1" l="1"/>
  <c r="Q349" i="1"/>
  <c r="A304" i="3"/>
  <c r="B303" i="3"/>
  <c r="K492" i="1"/>
  <c r="M491" i="1"/>
  <c r="R491" i="1" s="1"/>
  <c r="A305" i="3" l="1"/>
  <c r="B304" i="3"/>
  <c r="K493" i="1"/>
  <c r="M492" i="1"/>
  <c r="R492" i="1" s="1"/>
  <c r="Q350" i="1"/>
  <c r="A351" i="1"/>
  <c r="K494" i="1" l="1"/>
  <c r="M493" i="1"/>
  <c r="R493" i="1" s="1"/>
  <c r="A352" i="1"/>
  <c r="Q351" i="1"/>
  <c r="A306" i="3"/>
  <c r="B305" i="3"/>
  <c r="Q352" i="1" l="1"/>
  <c r="A353" i="1"/>
  <c r="A307" i="3"/>
  <c r="B306" i="3"/>
  <c r="K495" i="1"/>
  <c r="M495" i="1" s="1"/>
  <c r="R495" i="1" s="1"/>
  <c r="M494" i="1"/>
  <c r="R494" i="1" s="1"/>
  <c r="B307" i="3" l="1"/>
  <c r="A308" i="3"/>
  <c r="A354" i="1"/>
  <c r="Q353" i="1"/>
  <c r="A309" i="3" l="1"/>
  <c r="B308" i="3"/>
  <c r="A355" i="1"/>
  <c r="Q354" i="1"/>
  <c r="Q355" i="1" l="1"/>
  <c r="A356" i="1"/>
  <c r="A310" i="3"/>
  <c r="B309" i="3"/>
  <c r="A357" i="1" l="1"/>
  <c r="Q356" i="1"/>
  <c r="A311" i="3"/>
  <c r="B310" i="3"/>
  <c r="A312" i="3" l="1"/>
  <c r="B311" i="3"/>
  <c r="Q357" i="1"/>
  <c r="A358" i="1"/>
  <c r="A359" i="1" l="1"/>
  <c r="Q358" i="1"/>
  <c r="B312" i="3"/>
  <c r="A313" i="3"/>
  <c r="A314" i="3" l="1"/>
  <c r="B313" i="3"/>
  <c r="Q359" i="1"/>
  <c r="A360" i="1"/>
  <c r="A361" i="1" l="1"/>
  <c r="Q360" i="1"/>
  <c r="A315" i="3"/>
  <c r="B314" i="3"/>
  <c r="A316" i="3" l="1"/>
  <c r="B315" i="3"/>
  <c r="Q361" i="1"/>
  <c r="A362" i="1"/>
  <c r="Q362" i="1" l="1"/>
  <c r="A363" i="1"/>
  <c r="A317" i="3"/>
  <c r="B316" i="3"/>
  <c r="A364" i="1" l="1"/>
  <c r="Q363" i="1"/>
  <c r="A318" i="3"/>
  <c r="B317" i="3"/>
  <c r="A319" i="3" l="1"/>
  <c r="B318" i="3"/>
  <c r="Q364" i="1"/>
  <c r="A365" i="1"/>
  <c r="A366" i="1" l="1"/>
  <c r="Q365" i="1"/>
  <c r="B319" i="3"/>
  <c r="A320" i="3"/>
  <c r="A321" i="3" l="1"/>
  <c r="B320" i="3"/>
  <c r="Q366" i="1"/>
  <c r="A367" i="1"/>
  <c r="A368" i="1" l="1"/>
  <c r="Q367" i="1"/>
  <c r="A322" i="3"/>
  <c r="B321" i="3"/>
  <c r="A323" i="3" l="1"/>
  <c r="B322" i="3"/>
  <c r="Q368" i="1"/>
  <c r="A369" i="1"/>
  <c r="A370" i="1" l="1"/>
  <c r="Q369" i="1"/>
  <c r="A324" i="3"/>
  <c r="B323" i="3"/>
  <c r="B324" i="3" l="1"/>
  <c r="A325" i="3"/>
  <c r="A371" i="1"/>
  <c r="Q370" i="1"/>
  <c r="A326" i="3" l="1"/>
  <c r="B325" i="3"/>
  <c r="Q371" i="1"/>
  <c r="A372" i="1"/>
  <c r="A373" i="1" l="1"/>
  <c r="Q372" i="1"/>
  <c r="A327" i="3"/>
  <c r="B326" i="3"/>
  <c r="A328" i="3" l="1"/>
  <c r="B327" i="3"/>
  <c r="Q373" i="1"/>
  <c r="A374" i="1"/>
  <c r="A375" i="1" l="1"/>
  <c r="Q374" i="1"/>
  <c r="A329" i="3"/>
  <c r="B328" i="3"/>
  <c r="A330" i="3" l="1"/>
  <c r="B329" i="3"/>
  <c r="Q375" i="1"/>
  <c r="A376" i="1"/>
  <c r="A377" i="1" l="1"/>
  <c r="Q376" i="1"/>
  <c r="A331" i="3"/>
  <c r="B330" i="3"/>
  <c r="B331" i="3" l="1"/>
  <c r="A332" i="3"/>
  <c r="Q377" i="1"/>
  <c r="A378" i="1"/>
  <c r="Q378" i="1" l="1"/>
  <c r="A379" i="1"/>
  <c r="A333" i="3"/>
  <c r="B332" i="3"/>
  <c r="A380" i="1" l="1"/>
  <c r="Q379" i="1"/>
  <c r="A334" i="3"/>
  <c r="B333" i="3"/>
  <c r="A335" i="3" l="1"/>
  <c r="B334" i="3"/>
  <c r="Q380" i="1"/>
  <c r="A381" i="1"/>
  <c r="A382" i="1" l="1"/>
  <c r="Q381" i="1"/>
  <c r="A336" i="3"/>
  <c r="B335" i="3"/>
  <c r="B336" i="3" l="1"/>
  <c r="A337" i="3"/>
  <c r="Q382" i="1"/>
  <c r="A383" i="1"/>
  <c r="A384" i="1" l="1"/>
  <c r="Q383" i="1"/>
  <c r="A338" i="3"/>
  <c r="B337" i="3"/>
  <c r="A339" i="3" l="1"/>
  <c r="B338" i="3"/>
  <c r="Q384" i="1"/>
  <c r="A385" i="1"/>
  <c r="A386" i="1" l="1"/>
  <c r="Q385" i="1"/>
  <c r="A340" i="3"/>
  <c r="B339" i="3"/>
  <c r="A341" i="3" l="1"/>
  <c r="B340" i="3"/>
  <c r="A387" i="1"/>
  <c r="Q386" i="1"/>
  <c r="Q387" i="1" l="1"/>
  <c r="A388" i="1"/>
  <c r="A342" i="3"/>
  <c r="B341" i="3"/>
  <c r="A389" i="1" l="1"/>
  <c r="Q388" i="1"/>
  <c r="A343" i="3"/>
  <c r="B342" i="3"/>
  <c r="B343" i="3" l="1"/>
  <c r="A344" i="3"/>
  <c r="Q389" i="1"/>
  <c r="A390" i="1"/>
  <c r="A391" i="1" l="1"/>
  <c r="Q390" i="1"/>
  <c r="A345" i="3"/>
  <c r="B344" i="3"/>
  <c r="A346" i="3" l="1"/>
  <c r="B345" i="3"/>
  <c r="Q391" i="1"/>
  <c r="A392" i="1"/>
  <c r="A393" i="1" l="1"/>
  <c r="Q392" i="1"/>
  <c r="A347" i="3"/>
  <c r="B346" i="3"/>
  <c r="A348" i="3" l="1"/>
  <c r="B347" i="3"/>
  <c r="Q393" i="1"/>
  <c r="A394" i="1"/>
  <c r="Q394" i="1" l="1"/>
  <c r="A395" i="1"/>
  <c r="B348" i="3"/>
  <c r="A349" i="3"/>
  <c r="A350" i="3" l="1"/>
  <c r="B349" i="3"/>
  <c r="A396" i="1"/>
  <c r="Q395" i="1"/>
  <c r="Q396" i="1" l="1"/>
  <c r="A397" i="1"/>
  <c r="A351" i="3"/>
  <c r="B350" i="3"/>
  <c r="A398" i="1" l="1"/>
  <c r="Q397" i="1"/>
  <c r="A352" i="3"/>
  <c r="B351" i="3"/>
  <c r="A353" i="3" l="1"/>
  <c r="B352" i="3"/>
  <c r="Q398" i="1"/>
  <c r="A399" i="1"/>
  <c r="A400" i="1" l="1"/>
  <c r="Q399" i="1"/>
  <c r="A354" i="3"/>
  <c r="B353" i="3"/>
  <c r="A355" i="3" l="1"/>
  <c r="B354" i="3"/>
  <c r="Q400" i="1"/>
  <c r="A401" i="1"/>
  <c r="A402" i="1" l="1"/>
  <c r="Q401" i="1"/>
  <c r="B355" i="3"/>
  <c r="A356" i="3"/>
  <c r="A357" i="3" l="1"/>
  <c r="B356" i="3"/>
  <c r="A403" i="1"/>
  <c r="Q402" i="1"/>
  <c r="Q403" i="1" l="1"/>
  <c r="A404" i="1"/>
  <c r="A358" i="3"/>
  <c r="B357" i="3"/>
  <c r="A405" i="1" l="1"/>
  <c r="Q404" i="1"/>
  <c r="A359" i="3"/>
  <c r="B358" i="3"/>
  <c r="A360" i="3" l="1"/>
  <c r="B359" i="3"/>
  <c r="Q405" i="1"/>
  <c r="A406" i="1"/>
  <c r="A407" i="1" l="1"/>
  <c r="Q406" i="1"/>
  <c r="B360" i="3"/>
  <c r="A361" i="3"/>
  <c r="A362" i="3" l="1"/>
  <c r="B361" i="3"/>
  <c r="Q407" i="1"/>
  <c r="A408" i="1"/>
  <c r="A409" i="1" l="1"/>
  <c r="Q408" i="1"/>
  <c r="A363" i="3"/>
  <c r="B362" i="3"/>
  <c r="A364" i="3" l="1"/>
  <c r="B363" i="3"/>
  <c r="Q409" i="1"/>
  <c r="A410" i="1"/>
  <c r="Q410" i="1" l="1"/>
  <c r="A411" i="1"/>
  <c r="A365" i="3"/>
  <c r="B364" i="3"/>
  <c r="A412" i="1" l="1"/>
  <c r="Q411" i="1"/>
  <c r="A366" i="3"/>
  <c r="B365" i="3"/>
  <c r="A367" i="3" l="1"/>
  <c r="B366" i="3"/>
  <c r="Q412" i="1"/>
  <c r="A413" i="1"/>
  <c r="A414" i="1" l="1"/>
  <c r="Q413" i="1"/>
  <c r="B367" i="3"/>
  <c r="A368" i="3"/>
  <c r="A369" i="3" l="1"/>
  <c r="B368" i="3"/>
  <c r="Q414" i="1"/>
  <c r="A415" i="1"/>
  <c r="A416" i="1" l="1"/>
  <c r="Q415" i="1"/>
  <c r="A370" i="3"/>
  <c r="B369" i="3"/>
  <c r="A371" i="3" l="1"/>
  <c r="B370" i="3"/>
  <c r="Q416" i="1"/>
  <c r="A417" i="1"/>
  <c r="A418" i="1" l="1"/>
  <c r="Q417" i="1"/>
  <c r="A372" i="3"/>
  <c r="B371" i="3"/>
  <c r="B372" i="3" l="1"/>
  <c r="A373" i="3"/>
  <c r="A419" i="1"/>
  <c r="Q418" i="1"/>
  <c r="A374" i="3" l="1"/>
  <c r="B373" i="3"/>
  <c r="Q419" i="1"/>
  <c r="A420" i="1"/>
  <c r="A421" i="1" l="1"/>
  <c r="Q420" i="1"/>
  <c r="A375" i="3"/>
  <c r="B374" i="3"/>
  <c r="A376" i="3" l="1"/>
  <c r="B375" i="3"/>
  <c r="Q421" i="1"/>
  <c r="A422" i="1"/>
  <c r="A423" i="1" l="1"/>
  <c r="Q422" i="1"/>
  <c r="A377" i="3"/>
  <c r="B376" i="3"/>
  <c r="A378" i="3" l="1"/>
  <c r="B377" i="3"/>
  <c r="Q423" i="1"/>
  <c r="A424" i="1"/>
  <c r="A425" i="1" l="1"/>
  <c r="Q424" i="1"/>
  <c r="A379" i="3"/>
  <c r="B378" i="3"/>
  <c r="B379" i="3" l="1"/>
  <c r="A380" i="3"/>
  <c r="Q425" i="1"/>
  <c r="A426" i="1"/>
  <c r="Q426" i="1" l="1"/>
  <c r="A427" i="1"/>
  <c r="A381" i="3"/>
  <c r="B380" i="3"/>
  <c r="A428" i="1" l="1"/>
  <c r="Q427" i="1"/>
  <c r="A382" i="3"/>
  <c r="B381" i="3"/>
  <c r="A383" i="3" l="1"/>
  <c r="B382" i="3"/>
  <c r="Q428" i="1"/>
  <c r="A429" i="1"/>
  <c r="A430" i="1" l="1"/>
  <c r="Q429" i="1"/>
  <c r="A384" i="3"/>
  <c r="B383" i="3"/>
  <c r="B384" i="3" l="1"/>
  <c r="A385" i="3"/>
  <c r="Q430" i="1"/>
  <c r="A431" i="1"/>
  <c r="A432" i="1" l="1"/>
  <c r="Q431" i="1"/>
  <c r="A386" i="3"/>
  <c r="B385" i="3"/>
  <c r="A387" i="3" l="1"/>
  <c r="B386" i="3"/>
  <c r="Q432" i="1"/>
  <c r="A433" i="1"/>
  <c r="A434" i="1" l="1"/>
  <c r="Q433" i="1"/>
  <c r="A388" i="3"/>
  <c r="B387" i="3"/>
  <c r="A389" i="3" l="1"/>
  <c r="B388" i="3"/>
  <c r="A435" i="1"/>
  <c r="Q434" i="1"/>
  <c r="Q435" i="1" l="1"/>
  <c r="A436" i="1"/>
  <c r="A390" i="3"/>
  <c r="B389" i="3"/>
  <c r="A437" i="1" l="1"/>
  <c r="Q436" i="1"/>
  <c r="A391" i="3"/>
  <c r="B390" i="3"/>
  <c r="B391" i="3" l="1"/>
  <c r="A392" i="3"/>
  <c r="Q437" i="1"/>
  <c r="A438" i="1"/>
  <c r="A439" i="1" l="1"/>
  <c r="Q438" i="1"/>
  <c r="A393" i="3"/>
  <c r="B392" i="3"/>
  <c r="A394" i="3" l="1"/>
  <c r="B393" i="3"/>
  <c r="Q439" i="1"/>
  <c r="A440" i="1"/>
  <c r="A441" i="1" l="1"/>
  <c r="Q440" i="1"/>
  <c r="A395" i="3"/>
  <c r="B394" i="3"/>
  <c r="A396" i="3" l="1"/>
  <c r="B395" i="3"/>
  <c r="Q441" i="1"/>
  <c r="A442" i="1"/>
  <c r="Q442" i="1" l="1"/>
  <c r="A443" i="1"/>
  <c r="B396" i="3"/>
  <c r="A397" i="3"/>
  <c r="A398" i="3" l="1"/>
  <c r="B397" i="3"/>
  <c r="A444" i="1"/>
  <c r="Q443" i="1"/>
  <c r="Q444" i="1" l="1"/>
  <c r="A445" i="1"/>
  <c r="A399" i="3"/>
  <c r="B398" i="3"/>
  <c r="A446" i="1" l="1"/>
  <c r="Q445" i="1"/>
  <c r="A400" i="3"/>
  <c r="B399" i="3"/>
  <c r="A401" i="3" l="1"/>
  <c r="B400" i="3"/>
  <c r="Q446" i="1"/>
  <c r="A447" i="1"/>
  <c r="A448" i="1" l="1"/>
  <c r="Q447" i="1"/>
  <c r="A402" i="3"/>
  <c r="B401" i="3"/>
  <c r="A403" i="3" l="1"/>
  <c r="B402" i="3"/>
  <c r="Q448" i="1"/>
  <c r="A449" i="1"/>
  <c r="A450" i="1" l="1"/>
  <c r="Q449" i="1"/>
  <c r="B403" i="3"/>
  <c r="A404" i="3"/>
  <c r="A405" i="3" l="1"/>
  <c r="B404" i="3"/>
  <c r="A451" i="1"/>
  <c r="Q450" i="1"/>
  <c r="Q451" i="1" l="1"/>
  <c r="A452" i="1"/>
  <c r="A406" i="3"/>
  <c r="B405" i="3"/>
  <c r="A453" i="1" l="1"/>
  <c r="Q452" i="1"/>
  <c r="A407" i="3"/>
  <c r="B406" i="3"/>
  <c r="A408" i="3" l="1"/>
  <c r="B407" i="3"/>
  <c r="Q453" i="1"/>
  <c r="A454" i="1"/>
  <c r="A455" i="1" l="1"/>
  <c r="Q454" i="1"/>
  <c r="B408" i="3"/>
  <c r="A409" i="3"/>
  <c r="A410" i="3" l="1"/>
  <c r="B409" i="3"/>
  <c r="Q455" i="1"/>
  <c r="A456" i="1"/>
  <c r="A457" i="1" l="1"/>
  <c r="Q456" i="1"/>
  <c r="A411" i="3"/>
  <c r="B410" i="3"/>
  <c r="A412" i="3" l="1"/>
  <c r="B411" i="3"/>
  <c r="Q457" i="1"/>
  <c r="A458" i="1"/>
  <c r="Q458" i="1" l="1"/>
  <c r="A459" i="1"/>
  <c r="A413" i="3"/>
  <c r="B412" i="3"/>
  <c r="A460" i="1" l="1"/>
  <c r="Q459" i="1"/>
  <c r="A414" i="3"/>
  <c r="B413" i="3"/>
  <c r="A415" i="3" l="1"/>
  <c r="B414" i="3"/>
  <c r="Q460" i="1"/>
  <c r="A461" i="1"/>
  <c r="A462" i="1" l="1"/>
  <c r="Q461" i="1"/>
  <c r="B415" i="3"/>
  <c r="A416" i="3"/>
  <c r="A417" i="3" l="1"/>
  <c r="B416" i="3"/>
  <c r="Q462" i="1"/>
  <c r="A463" i="1"/>
  <c r="A464" i="1" l="1"/>
  <c r="Q463" i="1"/>
  <c r="A418" i="3"/>
  <c r="B417" i="3"/>
  <c r="A419" i="3" l="1"/>
  <c r="B418" i="3"/>
  <c r="Q464" i="1"/>
  <c r="A465" i="1"/>
  <c r="A466" i="1" l="1"/>
  <c r="Q465" i="1"/>
  <c r="A420" i="3"/>
  <c r="B419" i="3"/>
  <c r="B420" i="3" l="1"/>
  <c r="A421" i="3"/>
  <c r="A467" i="1"/>
  <c r="Q466" i="1"/>
  <c r="A422" i="3" l="1"/>
  <c r="B421" i="3"/>
  <c r="Q467" i="1"/>
  <c r="A468" i="1"/>
  <c r="A469" i="1" l="1"/>
  <c r="Q468" i="1"/>
  <c r="A423" i="3"/>
  <c r="B422" i="3"/>
  <c r="A424" i="3" l="1"/>
  <c r="B423" i="3"/>
  <c r="Q469" i="1"/>
  <c r="A470" i="1"/>
  <c r="A471" i="1" l="1"/>
  <c r="Q470" i="1"/>
  <c r="A425" i="3"/>
  <c r="B424" i="3"/>
  <c r="A426" i="3" l="1"/>
  <c r="B425" i="3"/>
  <c r="Q471" i="1"/>
  <c r="A472" i="1"/>
  <c r="A473" i="1" l="1"/>
  <c r="Q472" i="1"/>
  <c r="A427" i="3"/>
  <c r="B426" i="3"/>
  <c r="B427" i="3" l="1"/>
  <c r="A428" i="3"/>
  <c r="Q473" i="1"/>
  <c r="A474" i="1"/>
  <c r="Q474" i="1" l="1"/>
  <c r="A475" i="1"/>
  <c r="A429" i="3"/>
  <c r="B428" i="3"/>
  <c r="A476" i="1" l="1"/>
  <c r="Q475" i="1"/>
  <c r="A430" i="3"/>
  <c r="B429" i="3"/>
  <c r="A431" i="3" l="1"/>
  <c r="B430" i="3"/>
  <c r="Q476" i="1"/>
  <c r="A477" i="1"/>
  <c r="A478" i="1" l="1"/>
  <c r="Q477" i="1"/>
  <c r="A432" i="3"/>
  <c r="B431" i="3"/>
  <c r="B432" i="3" l="1"/>
  <c r="A433" i="3"/>
  <c r="Q478" i="1"/>
  <c r="A479" i="1"/>
  <c r="A480" i="1" l="1"/>
  <c r="Q479" i="1"/>
  <c r="A434" i="3"/>
  <c r="B433" i="3"/>
  <c r="A435" i="3" l="1"/>
  <c r="B434" i="3"/>
  <c r="Q480" i="1"/>
  <c r="A481" i="1"/>
  <c r="A482" i="1" l="1"/>
  <c r="Q481" i="1"/>
  <c r="A436" i="3"/>
  <c r="B435" i="3"/>
  <c r="A437" i="3" l="1"/>
  <c r="B436" i="3"/>
  <c r="A483" i="1"/>
  <c r="Q482" i="1"/>
  <c r="Q483" i="1" l="1"/>
  <c r="A484" i="1"/>
  <c r="A438" i="3"/>
  <c r="B437" i="3"/>
  <c r="A485" i="1" l="1"/>
  <c r="Q484" i="1"/>
  <c r="A439" i="3"/>
  <c r="B438" i="3"/>
  <c r="B439" i="3" l="1"/>
  <c r="A440" i="3"/>
  <c r="Q485" i="1"/>
  <c r="A486" i="1"/>
  <c r="A487" i="1" l="1"/>
  <c r="Q486" i="1"/>
  <c r="A441" i="3"/>
  <c r="B440" i="3"/>
  <c r="A442" i="3" l="1"/>
  <c r="B441" i="3"/>
  <c r="Q487" i="1"/>
  <c r="A488" i="1"/>
  <c r="A489" i="1" l="1"/>
  <c r="Q488" i="1"/>
  <c r="A443" i="3"/>
  <c r="B442" i="3"/>
  <c r="A444" i="3" l="1"/>
  <c r="B443" i="3"/>
  <c r="Q489" i="1"/>
  <c r="A490" i="1"/>
  <c r="Q490" i="1" l="1"/>
  <c r="A491" i="1"/>
  <c r="B444" i="3"/>
  <c r="A445" i="3"/>
  <c r="A446" i="3" l="1"/>
  <c r="B445" i="3"/>
  <c r="A492" i="1"/>
  <c r="Q491" i="1"/>
  <c r="Q492" i="1" l="1"/>
  <c r="A493" i="1"/>
  <c r="A447" i="3"/>
  <c r="B446" i="3"/>
  <c r="A448" i="3" l="1"/>
  <c r="B447" i="3"/>
  <c r="A494" i="1"/>
  <c r="Q493" i="1"/>
  <c r="Q494" i="1" l="1"/>
  <c r="A495" i="1"/>
  <c r="A449" i="3"/>
  <c r="B448" i="3"/>
  <c r="A496" i="1" l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Q495" i="1"/>
  <c r="A450" i="3"/>
  <c r="B449" i="3"/>
  <c r="A451" i="3" l="1"/>
  <c r="B450" i="3"/>
  <c r="B451" i="3" l="1"/>
  <c r="A452" i="3"/>
  <c r="A453" i="3" l="1"/>
  <c r="B452" i="3"/>
  <c r="A454" i="3" l="1"/>
  <c r="B453" i="3"/>
  <c r="A455" i="3" l="1"/>
  <c r="B454" i="3"/>
  <c r="A456" i="3" l="1"/>
  <c r="B455" i="3"/>
  <c r="B456" i="3" l="1"/>
  <c r="A457" i="3"/>
  <c r="A458" i="3" l="1"/>
  <c r="B457" i="3"/>
  <c r="A459" i="3" l="1"/>
  <c r="B458" i="3"/>
  <c r="A460" i="3" l="1"/>
  <c r="B459" i="3"/>
  <c r="A461" i="3" l="1"/>
  <c r="B460" i="3"/>
  <c r="A462" i="3" l="1"/>
  <c r="B461" i="3"/>
  <c r="A463" i="3" l="1"/>
  <c r="B462" i="3"/>
  <c r="B463" i="3" l="1"/>
  <c r="A464" i="3"/>
  <c r="A465" i="3" l="1"/>
  <c r="B464" i="3"/>
  <c r="A466" i="3" l="1"/>
  <c r="B465" i="3"/>
  <c r="A467" i="3" l="1"/>
  <c r="B466" i="3"/>
  <c r="A468" i="3" l="1"/>
  <c r="B467" i="3"/>
  <c r="B468" i="3" l="1"/>
  <c r="A469" i="3"/>
  <c r="A470" i="3" l="1"/>
  <c r="B469" i="3"/>
  <c r="A471" i="3" l="1"/>
  <c r="B470" i="3"/>
  <c r="A472" i="3" l="1"/>
  <c r="B471" i="3"/>
  <c r="A473" i="3" l="1"/>
  <c r="B472" i="3"/>
  <c r="A474" i="3" l="1"/>
  <c r="B473" i="3"/>
  <c r="A475" i="3" l="1"/>
  <c r="B474" i="3"/>
  <c r="B475" i="3" l="1"/>
  <c r="A476" i="3"/>
  <c r="A477" i="3" l="1"/>
  <c r="B476" i="3"/>
  <c r="A478" i="3" l="1"/>
  <c r="B477" i="3"/>
  <c r="A479" i="3" l="1"/>
  <c r="B478" i="3"/>
  <c r="A480" i="3" l="1"/>
  <c r="B479" i="3"/>
  <c r="B480" i="3" l="1"/>
  <c r="A481" i="3"/>
  <c r="A482" i="3" l="1"/>
  <c r="B481" i="3"/>
  <c r="A483" i="3" l="1"/>
  <c r="B482" i="3"/>
  <c r="A484" i="3" l="1"/>
  <c r="B483" i="3"/>
  <c r="A485" i="3" l="1"/>
  <c r="B484" i="3"/>
  <c r="A486" i="3" l="1"/>
  <c r="B485" i="3"/>
  <c r="A487" i="3" l="1"/>
  <c r="B486" i="3"/>
  <c r="B487" i="3" l="1"/>
  <c r="A488" i="3"/>
  <c r="A489" i="3" l="1"/>
  <c r="B488" i="3"/>
  <c r="A490" i="3" l="1"/>
  <c r="B489" i="3"/>
  <c r="A491" i="3" l="1"/>
  <c r="B490" i="3"/>
  <c r="A492" i="3" l="1"/>
  <c r="B491" i="3"/>
  <c r="B492" i="3" l="1"/>
  <c r="A493" i="3"/>
  <c r="A494" i="3" l="1"/>
  <c r="B493" i="3"/>
  <c r="A495" i="3" l="1"/>
  <c r="B494" i="3"/>
  <c r="A496" i="3" l="1"/>
  <c r="B495" i="3"/>
  <c r="A497" i="3" l="1"/>
  <c r="B496" i="3"/>
  <c r="A498" i="3" l="1"/>
  <c r="B497" i="3"/>
  <c r="A499" i="3" l="1"/>
  <c r="B498" i="3"/>
  <c r="B499" i="3" l="1"/>
  <c r="A500" i="3"/>
  <c r="A501" i="3" l="1"/>
  <c r="B500" i="3"/>
  <c r="A502" i="3" l="1"/>
  <c r="B501" i="3"/>
  <c r="A503" i="3" l="1"/>
  <c r="B502" i="3"/>
  <c r="A504" i="3" l="1"/>
  <c r="B503" i="3"/>
  <c r="B504" i="3" l="1"/>
  <c r="A505" i="3"/>
  <c r="A506" i="3" l="1"/>
  <c r="B505" i="3"/>
  <c r="A507" i="3" l="1"/>
  <c r="B506" i="3"/>
  <c r="A508" i="3" l="1"/>
  <c r="B507" i="3"/>
  <c r="A509" i="3" l="1"/>
  <c r="B508" i="3"/>
  <c r="A510" i="3" l="1"/>
  <c r="B509" i="3"/>
  <c r="A511" i="3" l="1"/>
  <c r="B510" i="3"/>
  <c r="B511" i="3" l="1"/>
  <c r="A512" i="3"/>
  <c r="A513" i="3" l="1"/>
  <c r="B512" i="3"/>
  <c r="A514" i="3" l="1"/>
  <c r="B513" i="3"/>
  <c r="A515" i="3" l="1"/>
  <c r="B514" i="3"/>
  <c r="A516" i="3" l="1"/>
  <c r="B515" i="3"/>
  <c r="B516" i="3" l="1"/>
  <c r="A517" i="3"/>
  <c r="A518" i="3" l="1"/>
  <c r="B517" i="3"/>
  <c r="A519" i="3" l="1"/>
  <c r="B518" i="3"/>
  <c r="A520" i="3" l="1"/>
  <c r="B519" i="3"/>
  <c r="A521" i="3" l="1"/>
  <c r="B520" i="3"/>
  <c r="A522" i="3" l="1"/>
  <c r="B521" i="3"/>
  <c r="A523" i="3" l="1"/>
  <c r="B522" i="3"/>
  <c r="B523" i="3" l="1"/>
  <c r="A524" i="3"/>
  <c r="A525" i="3" l="1"/>
  <c r="B524" i="3"/>
  <c r="A526" i="3" l="1"/>
  <c r="B525" i="3"/>
  <c r="A527" i="3" l="1"/>
  <c r="B526" i="3"/>
  <c r="A528" i="3" l="1"/>
  <c r="B527" i="3"/>
  <c r="B528" i="3" l="1"/>
  <c r="A529" i="3"/>
  <c r="A530" i="3" l="1"/>
  <c r="B529" i="3"/>
  <c r="A531" i="3" l="1"/>
  <c r="B530" i="3"/>
  <c r="A532" i="3" l="1"/>
  <c r="B531" i="3"/>
  <c r="A533" i="3" l="1"/>
  <c r="B532" i="3"/>
  <c r="A534" i="3" l="1"/>
  <c r="B533" i="3"/>
  <c r="A535" i="3" l="1"/>
  <c r="B534" i="3"/>
  <c r="B535" i="3" l="1"/>
  <c r="A536" i="3"/>
  <c r="A537" i="3" l="1"/>
  <c r="B536" i="3"/>
  <c r="A538" i="3" l="1"/>
  <c r="B537" i="3"/>
  <c r="A539" i="3" l="1"/>
  <c r="B538" i="3"/>
  <c r="A540" i="3" l="1"/>
  <c r="B539" i="3"/>
  <c r="B540" i="3" l="1"/>
  <c r="A541" i="3"/>
  <c r="A542" i="3" l="1"/>
  <c r="B541" i="3"/>
  <c r="A543" i="3" l="1"/>
  <c r="B542" i="3"/>
  <c r="A544" i="3" l="1"/>
  <c r="B543" i="3"/>
  <c r="A545" i="3" l="1"/>
  <c r="B544" i="3"/>
  <c r="A546" i="3" l="1"/>
  <c r="B545" i="3"/>
  <c r="A547" i="3" l="1"/>
  <c r="B546" i="3"/>
  <c r="B547" i="3" l="1"/>
  <c r="A548" i="3"/>
  <c r="A549" i="3" l="1"/>
  <c r="B548" i="3"/>
  <c r="A550" i="3" l="1"/>
  <c r="B549" i="3"/>
  <c r="A551" i="3" l="1"/>
  <c r="B550" i="3"/>
  <c r="A552" i="3" l="1"/>
  <c r="B551" i="3"/>
  <c r="B552" i="3" l="1"/>
  <c r="A553" i="3"/>
  <c r="A554" i="3" l="1"/>
  <c r="B553" i="3"/>
  <c r="A555" i="3" l="1"/>
  <c r="B554" i="3"/>
  <c r="A556" i="3" l="1"/>
  <c r="B555" i="3"/>
  <c r="A557" i="3" l="1"/>
  <c r="B556" i="3"/>
  <c r="A558" i="3" l="1"/>
  <c r="B557" i="3"/>
  <c r="A559" i="3" l="1"/>
  <c r="B558" i="3"/>
  <c r="B559" i="3" l="1"/>
  <c r="A560" i="3"/>
  <c r="A561" i="3" l="1"/>
  <c r="B560" i="3"/>
  <c r="A562" i="3" l="1"/>
  <c r="B561" i="3"/>
  <c r="A563" i="3" l="1"/>
  <c r="B562" i="3"/>
  <c r="A564" i="3" l="1"/>
  <c r="B563" i="3"/>
  <c r="B564" i="3" l="1"/>
  <c r="A565" i="3"/>
  <c r="A566" i="3" l="1"/>
  <c r="B565" i="3"/>
  <c r="A567" i="3" l="1"/>
  <c r="B566" i="3"/>
  <c r="A568" i="3" l="1"/>
  <c r="B567" i="3"/>
  <c r="A569" i="3" l="1"/>
  <c r="B568" i="3"/>
  <c r="A570" i="3" l="1"/>
  <c r="B569" i="3"/>
  <c r="A571" i="3" l="1"/>
  <c r="B570" i="3"/>
  <c r="B571" i="3" l="1"/>
  <c r="A572" i="3"/>
  <c r="A573" i="3" l="1"/>
  <c r="B572" i="3"/>
  <c r="A574" i="3" l="1"/>
  <c r="B573" i="3"/>
  <c r="A575" i="3" l="1"/>
  <c r="B574" i="3"/>
  <c r="A576" i="3" l="1"/>
  <c r="B575" i="3"/>
  <c r="B576" i="3" l="1"/>
  <c r="A577" i="3"/>
  <c r="A578" i="3" l="1"/>
  <c r="B577" i="3"/>
  <c r="A579" i="3" l="1"/>
  <c r="B578" i="3"/>
  <c r="A580" i="3" l="1"/>
  <c r="B579" i="3"/>
  <c r="A581" i="3" l="1"/>
  <c r="B580" i="3"/>
  <c r="A582" i="3" l="1"/>
  <c r="B581" i="3"/>
  <c r="A583" i="3" l="1"/>
  <c r="B582" i="3"/>
  <c r="B583" i="3" l="1"/>
  <c r="A584" i="3"/>
  <c r="A585" i="3" l="1"/>
  <c r="B584" i="3"/>
  <c r="A586" i="3" l="1"/>
  <c r="B585" i="3"/>
  <c r="A587" i="3" l="1"/>
  <c r="B586" i="3"/>
  <c r="A588" i="3" l="1"/>
  <c r="B587" i="3"/>
  <c r="B588" i="3" l="1"/>
  <c r="A589" i="3"/>
  <c r="A590" i="3" l="1"/>
  <c r="B589" i="3"/>
  <c r="A591" i="3" l="1"/>
  <c r="B590" i="3"/>
  <c r="A592" i="3" l="1"/>
  <c r="B591" i="3"/>
  <c r="A593" i="3" l="1"/>
  <c r="B592" i="3"/>
  <c r="A594" i="3" l="1"/>
  <c r="B593" i="3"/>
  <c r="A595" i="3" l="1"/>
  <c r="B594" i="3"/>
  <c r="B595" i="3" l="1"/>
  <c r="A596" i="3"/>
  <c r="A597" i="3" l="1"/>
  <c r="B596" i="3"/>
  <c r="A598" i="3" l="1"/>
  <c r="B597" i="3"/>
  <c r="A599" i="3" l="1"/>
  <c r="B598" i="3"/>
  <c r="A600" i="3" l="1"/>
  <c r="B599" i="3"/>
  <c r="B600" i="3" l="1"/>
  <c r="A601" i="3"/>
  <c r="A602" i="3" l="1"/>
  <c r="B601" i="3"/>
  <c r="A603" i="3" l="1"/>
  <c r="B602" i="3"/>
  <c r="A604" i="3" l="1"/>
  <c r="B603" i="3"/>
  <c r="A605" i="3" l="1"/>
  <c r="B604" i="3"/>
  <c r="A606" i="3" l="1"/>
  <c r="B605" i="3"/>
  <c r="A607" i="3" l="1"/>
  <c r="B606" i="3"/>
  <c r="B607" i="3" l="1"/>
  <c r="A608" i="3"/>
  <c r="A609" i="3" l="1"/>
  <c r="B608" i="3"/>
  <c r="A610" i="3" l="1"/>
  <c r="B609" i="3"/>
  <c r="A611" i="3" l="1"/>
  <c r="B610" i="3"/>
  <c r="A612" i="3" l="1"/>
  <c r="B611" i="3"/>
  <c r="B612" i="3" l="1"/>
  <c r="A613" i="3"/>
  <c r="A614" i="3" l="1"/>
  <c r="B613" i="3"/>
  <c r="A615" i="3" l="1"/>
  <c r="B614" i="3"/>
  <c r="A616" i="3" l="1"/>
  <c r="B615" i="3"/>
  <c r="A617" i="3" l="1"/>
  <c r="B616" i="3"/>
  <c r="A618" i="3" l="1"/>
  <c r="B617" i="3"/>
  <c r="A619" i="3" l="1"/>
  <c r="B618" i="3"/>
  <c r="B619" i="3" l="1"/>
  <c r="A620" i="3"/>
  <c r="A621" i="3" l="1"/>
  <c r="B620" i="3"/>
  <c r="A622" i="3" l="1"/>
  <c r="B621" i="3"/>
  <c r="A623" i="3" l="1"/>
  <c r="B622" i="3"/>
  <c r="A624" i="3" l="1"/>
  <c r="B623" i="3"/>
  <c r="B624" i="3" l="1"/>
  <c r="A625" i="3"/>
  <c r="A626" i="3" l="1"/>
  <c r="B625" i="3"/>
  <c r="A627" i="3" l="1"/>
  <c r="B626" i="3"/>
  <c r="A628" i="3" l="1"/>
  <c r="B627" i="3"/>
  <c r="A629" i="3" l="1"/>
  <c r="B628" i="3"/>
  <c r="A630" i="3" l="1"/>
  <c r="B629" i="3"/>
  <c r="A631" i="3" l="1"/>
  <c r="B630" i="3"/>
  <c r="B631" i="3" l="1"/>
  <c r="A632" i="3"/>
  <c r="A633" i="3" l="1"/>
  <c r="B632" i="3"/>
  <c r="A634" i="3" l="1"/>
  <c r="B633" i="3"/>
  <c r="A635" i="3" l="1"/>
  <c r="B634" i="3"/>
  <c r="A636" i="3" l="1"/>
  <c r="B635" i="3"/>
  <c r="B636" i="3" l="1"/>
  <c r="A637" i="3"/>
  <c r="A638" i="3" l="1"/>
  <c r="B637" i="3"/>
  <c r="A639" i="3" l="1"/>
  <c r="B638" i="3"/>
  <c r="A640" i="3" l="1"/>
  <c r="B639" i="3"/>
  <c r="A641" i="3" l="1"/>
  <c r="B640" i="3"/>
  <c r="A642" i="3" l="1"/>
  <c r="B641" i="3"/>
  <c r="A643" i="3" l="1"/>
  <c r="B642" i="3"/>
  <c r="B643" i="3" l="1"/>
  <c r="A644" i="3"/>
  <c r="A645" i="3" l="1"/>
  <c r="B644" i="3"/>
  <c r="A646" i="3" l="1"/>
  <c r="B645" i="3"/>
  <c r="A647" i="3" l="1"/>
  <c r="B646" i="3"/>
  <c r="A648" i="3" l="1"/>
  <c r="B647" i="3"/>
  <c r="B648" i="3" l="1"/>
  <c r="A649" i="3"/>
  <c r="A650" i="3" l="1"/>
  <c r="B649" i="3"/>
  <c r="A651" i="3" l="1"/>
  <c r="B650" i="3"/>
  <c r="A652" i="3" l="1"/>
  <c r="B651" i="3"/>
  <c r="A653" i="3" l="1"/>
  <c r="B652" i="3"/>
  <c r="A654" i="3" l="1"/>
  <c r="B653" i="3"/>
  <c r="A655" i="3" l="1"/>
  <c r="B654" i="3"/>
  <c r="B655" i="3" l="1"/>
  <c r="A656" i="3"/>
  <c r="A657" i="3" l="1"/>
  <c r="B656" i="3"/>
  <c r="A658" i="3" l="1"/>
  <c r="B657" i="3"/>
  <c r="A659" i="3" l="1"/>
  <c r="B658" i="3"/>
  <c r="A660" i="3" l="1"/>
  <c r="B659" i="3"/>
  <c r="B660" i="3" l="1"/>
  <c r="A661" i="3"/>
  <c r="A662" i="3" l="1"/>
  <c r="B661" i="3"/>
  <c r="A663" i="3" l="1"/>
  <c r="B662" i="3"/>
  <c r="A664" i="3" l="1"/>
  <c r="B663" i="3"/>
  <c r="A665" i="3" l="1"/>
  <c r="B664" i="3"/>
  <c r="A666" i="3" l="1"/>
  <c r="B665" i="3"/>
  <c r="A667" i="3" l="1"/>
  <c r="B666" i="3"/>
  <c r="B667" i="3" l="1"/>
  <c r="A668" i="3"/>
  <c r="A669" i="3" l="1"/>
  <c r="B668" i="3"/>
  <c r="A670" i="3" l="1"/>
  <c r="B669" i="3"/>
  <c r="A671" i="3" l="1"/>
  <c r="B670" i="3"/>
  <c r="A672" i="3" l="1"/>
  <c r="B671" i="3"/>
  <c r="B672" i="3" l="1"/>
  <c r="A673" i="3"/>
  <c r="A674" i="3" l="1"/>
  <c r="B673" i="3"/>
  <c r="A675" i="3" l="1"/>
  <c r="B674" i="3"/>
  <c r="A676" i="3" l="1"/>
  <c r="B675" i="3"/>
  <c r="A677" i="3" l="1"/>
  <c r="B676" i="3"/>
  <c r="A678" i="3" l="1"/>
  <c r="B677" i="3"/>
  <c r="A679" i="3" l="1"/>
  <c r="B678" i="3"/>
  <c r="B679" i="3" l="1"/>
  <c r="A680" i="3"/>
  <c r="A681" i="3" l="1"/>
  <c r="B680" i="3"/>
  <c r="A682" i="3" l="1"/>
  <c r="B681" i="3"/>
  <c r="A683" i="3" l="1"/>
  <c r="B682" i="3"/>
  <c r="A684" i="3" l="1"/>
  <c r="B683" i="3"/>
  <c r="B684" i="3" l="1"/>
  <c r="A685" i="3"/>
  <c r="A686" i="3" l="1"/>
  <c r="B685" i="3"/>
  <c r="A687" i="3" l="1"/>
  <c r="B686" i="3"/>
  <c r="A688" i="3" l="1"/>
  <c r="B687" i="3"/>
  <c r="A689" i="3" l="1"/>
  <c r="B688" i="3"/>
  <c r="A690" i="3" l="1"/>
  <c r="B689" i="3"/>
  <c r="A691" i="3" l="1"/>
  <c r="B690" i="3"/>
  <c r="B691" i="3" l="1"/>
  <c r="A692" i="3"/>
  <c r="A693" i="3" l="1"/>
  <c r="B692" i="3"/>
  <c r="A694" i="3" l="1"/>
  <c r="B693" i="3"/>
  <c r="A695" i="3" l="1"/>
  <c r="B694" i="3"/>
  <c r="A696" i="3" l="1"/>
  <c r="B695" i="3"/>
  <c r="B696" i="3" l="1"/>
  <c r="A697" i="3"/>
  <c r="A698" i="3" l="1"/>
  <c r="B697" i="3"/>
  <c r="A699" i="3" l="1"/>
  <c r="B698" i="3"/>
  <c r="A700" i="3" l="1"/>
  <c r="B699" i="3"/>
  <c r="A701" i="3" l="1"/>
  <c r="B700" i="3"/>
  <c r="A702" i="3" l="1"/>
  <c r="B701" i="3"/>
  <c r="A703" i="3" l="1"/>
  <c r="B702" i="3"/>
  <c r="B703" i="3" l="1"/>
  <c r="A704" i="3"/>
  <c r="A705" i="3" l="1"/>
  <c r="B704" i="3"/>
  <c r="A706" i="3" l="1"/>
  <c r="B705" i="3"/>
  <c r="A707" i="3" l="1"/>
  <c r="B706" i="3"/>
  <c r="A708" i="3" l="1"/>
  <c r="B707" i="3"/>
  <c r="B708" i="3" l="1"/>
  <c r="A709" i="3"/>
  <c r="A710" i="3" l="1"/>
  <c r="B709" i="3"/>
  <c r="A711" i="3" l="1"/>
  <c r="B710" i="3"/>
  <c r="A712" i="3" l="1"/>
  <c r="B711" i="3"/>
  <c r="A713" i="3" l="1"/>
  <c r="B712" i="3"/>
  <c r="A714" i="3" l="1"/>
  <c r="B713" i="3"/>
  <c r="A715" i="3" l="1"/>
  <c r="B714" i="3"/>
  <c r="B715" i="3" l="1"/>
  <c r="A716" i="3"/>
  <c r="A717" i="3" l="1"/>
  <c r="B716" i="3"/>
  <c r="A718" i="3" l="1"/>
  <c r="B717" i="3"/>
  <c r="A719" i="3" l="1"/>
  <c r="B718" i="3"/>
  <c r="A720" i="3" l="1"/>
  <c r="B719" i="3"/>
  <c r="B720" i="3" l="1"/>
  <c r="A721" i="3"/>
  <c r="A722" i="3" l="1"/>
  <c r="B721" i="3"/>
  <c r="A723" i="3" l="1"/>
  <c r="B722" i="3"/>
  <c r="A724" i="3" l="1"/>
  <c r="B723" i="3"/>
  <c r="A725" i="3" l="1"/>
  <c r="B724" i="3"/>
  <c r="A726" i="3" l="1"/>
  <c r="B725" i="3"/>
  <c r="A727" i="3" l="1"/>
  <c r="B726" i="3"/>
  <c r="B727" i="3" l="1"/>
  <c r="A728" i="3"/>
  <c r="A729" i="3" l="1"/>
  <c r="B728" i="3"/>
  <c r="A730" i="3" l="1"/>
  <c r="B729" i="3"/>
  <c r="A731" i="3" l="1"/>
  <c r="B730" i="3"/>
  <c r="A732" i="3" l="1"/>
  <c r="B731" i="3"/>
  <c r="B732" i="3" l="1"/>
  <c r="A733" i="3"/>
  <c r="A734" i="3" l="1"/>
  <c r="B733" i="3"/>
  <c r="A735" i="3" l="1"/>
  <c r="B734" i="3"/>
  <c r="A736" i="3" l="1"/>
  <c r="B735" i="3"/>
  <c r="A737" i="3" l="1"/>
  <c r="B736" i="3"/>
  <c r="A738" i="3" l="1"/>
  <c r="B737" i="3"/>
  <c r="A739" i="3" l="1"/>
  <c r="B738" i="3"/>
  <c r="B739" i="3" l="1"/>
  <c r="A740" i="3"/>
  <c r="A741" i="3" l="1"/>
  <c r="B740" i="3"/>
  <c r="A742" i="3" l="1"/>
  <c r="B741" i="3"/>
  <c r="A743" i="3" l="1"/>
  <c r="B742" i="3"/>
  <c r="A744" i="3" l="1"/>
  <c r="B743" i="3"/>
  <c r="B744" i="3" l="1"/>
  <c r="A745" i="3"/>
  <c r="A746" i="3" l="1"/>
  <c r="B745" i="3"/>
  <c r="A747" i="3" l="1"/>
  <c r="B746" i="3"/>
  <c r="A748" i="3" l="1"/>
  <c r="B747" i="3"/>
  <c r="A749" i="3" l="1"/>
  <c r="B748" i="3"/>
  <c r="A750" i="3" l="1"/>
  <c r="B749" i="3"/>
  <c r="A751" i="3" l="1"/>
  <c r="B750" i="3"/>
  <c r="B751" i="3" l="1"/>
  <c r="A752" i="3"/>
  <c r="A753" i="3" l="1"/>
  <c r="B752" i="3"/>
  <c r="A754" i="3" l="1"/>
  <c r="B753" i="3"/>
  <c r="A755" i="3" l="1"/>
  <c r="B754" i="3"/>
  <c r="A756" i="3" l="1"/>
  <c r="B755" i="3"/>
  <c r="B756" i="3" l="1"/>
  <c r="A757" i="3"/>
  <c r="A758" i="3" l="1"/>
  <c r="B757" i="3"/>
  <c r="A759" i="3" l="1"/>
  <c r="B758" i="3"/>
  <c r="A760" i="3" l="1"/>
  <c r="B759" i="3"/>
  <c r="A761" i="3" l="1"/>
  <c r="B760" i="3"/>
  <c r="A762" i="3" l="1"/>
  <c r="B761" i="3"/>
  <c r="A763" i="3" l="1"/>
  <c r="B762" i="3"/>
  <c r="B763" i="3" l="1"/>
  <c r="A764" i="3"/>
  <c r="A765" i="3" l="1"/>
  <c r="B764" i="3"/>
  <c r="A766" i="3" l="1"/>
  <c r="B765" i="3"/>
  <c r="A767" i="3" l="1"/>
  <c r="B766" i="3"/>
  <c r="A768" i="3" l="1"/>
  <c r="B767" i="3"/>
  <c r="B768" i="3" l="1"/>
  <c r="A769" i="3"/>
  <c r="A770" i="3" l="1"/>
  <c r="B769" i="3"/>
  <c r="A771" i="3" l="1"/>
  <c r="B770" i="3"/>
  <c r="A772" i="3" l="1"/>
  <c r="B771" i="3"/>
  <c r="A773" i="3" l="1"/>
  <c r="B772" i="3"/>
  <c r="A774" i="3" l="1"/>
  <c r="B773" i="3"/>
  <c r="A775" i="3" l="1"/>
  <c r="B774" i="3"/>
  <c r="B775" i="3" l="1"/>
  <c r="A776" i="3"/>
  <c r="A777" i="3" l="1"/>
  <c r="B776" i="3"/>
  <c r="A778" i="3" l="1"/>
  <c r="B777" i="3"/>
  <c r="A779" i="3" l="1"/>
  <c r="B778" i="3"/>
  <c r="A780" i="3" l="1"/>
  <c r="B779" i="3"/>
  <c r="B780" i="3" l="1"/>
  <c r="A781" i="3"/>
  <c r="A782" i="3" l="1"/>
  <c r="B781" i="3"/>
  <c r="A783" i="3" l="1"/>
  <c r="B782" i="3"/>
  <c r="A784" i="3" l="1"/>
  <c r="B783" i="3"/>
  <c r="A785" i="3" l="1"/>
  <c r="B784" i="3"/>
  <c r="A786" i="3" l="1"/>
  <c r="B785" i="3"/>
  <c r="A787" i="3" l="1"/>
  <c r="B786" i="3"/>
  <c r="B787" i="3" l="1"/>
  <c r="A788" i="3"/>
  <c r="A789" i="3" l="1"/>
  <c r="B788" i="3"/>
  <c r="A790" i="3" l="1"/>
  <c r="B789" i="3"/>
  <c r="A791" i="3" l="1"/>
  <c r="B790" i="3"/>
  <c r="A792" i="3" l="1"/>
  <c r="B791" i="3"/>
  <c r="B792" i="3" l="1"/>
  <c r="A793" i="3"/>
  <c r="A794" i="3" l="1"/>
  <c r="B793" i="3"/>
  <c r="A795" i="3" l="1"/>
  <c r="B794" i="3"/>
  <c r="A796" i="3" l="1"/>
  <c r="B795" i="3"/>
  <c r="A797" i="3" l="1"/>
  <c r="B796" i="3"/>
  <c r="A798" i="3" l="1"/>
  <c r="B797" i="3"/>
  <c r="A799" i="3" l="1"/>
  <c r="B798" i="3"/>
  <c r="B799" i="3" l="1"/>
  <c r="A800" i="3"/>
  <c r="A801" i="3" l="1"/>
  <c r="B800" i="3"/>
  <c r="A802" i="3" l="1"/>
  <c r="B801" i="3"/>
  <c r="A803" i="3" l="1"/>
  <c r="B802" i="3"/>
  <c r="A804" i="3" l="1"/>
  <c r="B803" i="3"/>
  <c r="B804" i="3" l="1"/>
  <c r="A805" i="3"/>
  <c r="A806" i="3" l="1"/>
  <c r="B805" i="3"/>
  <c r="A807" i="3" l="1"/>
  <c r="B806" i="3"/>
  <c r="A808" i="3" l="1"/>
  <c r="B807" i="3"/>
  <c r="A809" i="3" l="1"/>
  <c r="B808" i="3"/>
  <c r="A810" i="3" l="1"/>
  <c r="B809" i="3"/>
  <c r="A811" i="3" l="1"/>
  <c r="B810" i="3"/>
  <c r="B811" i="3" l="1"/>
  <c r="A812" i="3"/>
  <c r="A813" i="3" l="1"/>
  <c r="B812" i="3"/>
  <c r="A814" i="3" l="1"/>
  <c r="B813" i="3"/>
  <c r="A815" i="3" l="1"/>
  <c r="B814" i="3"/>
  <c r="A816" i="3" l="1"/>
  <c r="B815" i="3"/>
  <c r="B816" i="3" l="1"/>
  <c r="A817" i="3"/>
  <c r="A818" i="3" l="1"/>
  <c r="B817" i="3"/>
  <c r="A819" i="3" l="1"/>
  <c r="B818" i="3"/>
  <c r="A820" i="3" l="1"/>
  <c r="B819" i="3"/>
  <c r="A821" i="3" l="1"/>
  <c r="B820" i="3"/>
  <c r="A822" i="3" l="1"/>
  <c r="B821" i="3"/>
  <c r="A823" i="3" l="1"/>
  <c r="B822" i="3"/>
  <c r="B823" i="3" l="1"/>
  <c r="A824" i="3"/>
  <c r="A825" i="3" l="1"/>
  <c r="B824" i="3"/>
  <c r="A826" i="3" l="1"/>
  <c r="B825" i="3"/>
  <c r="A827" i="3" l="1"/>
  <c r="B826" i="3"/>
  <c r="A828" i="3" l="1"/>
  <c r="B827" i="3"/>
  <c r="B828" i="3" l="1"/>
  <c r="A829" i="3"/>
  <c r="A830" i="3" l="1"/>
  <c r="B829" i="3"/>
  <c r="A831" i="3" l="1"/>
  <c r="B830" i="3"/>
  <c r="A832" i="3" l="1"/>
  <c r="B831" i="3"/>
  <c r="A833" i="3" l="1"/>
  <c r="B832" i="3"/>
  <c r="A834" i="3" l="1"/>
  <c r="B833" i="3"/>
  <c r="A835" i="3" l="1"/>
  <c r="B834" i="3"/>
  <c r="B835" i="3" l="1"/>
  <c r="A836" i="3"/>
  <c r="A837" i="3" l="1"/>
  <c r="B836" i="3"/>
  <c r="A838" i="3" l="1"/>
  <c r="B837" i="3"/>
  <c r="A839" i="3" l="1"/>
  <c r="B838" i="3"/>
  <c r="A840" i="3" l="1"/>
  <c r="B839" i="3"/>
  <c r="B840" i="3" l="1"/>
  <c r="A841" i="3"/>
  <c r="A842" i="3" l="1"/>
  <c r="B841" i="3"/>
  <c r="A843" i="3" l="1"/>
  <c r="B842" i="3"/>
  <c r="A844" i="3" l="1"/>
  <c r="B843" i="3"/>
  <c r="A845" i="3" l="1"/>
  <c r="B844" i="3"/>
  <c r="A846" i="3" l="1"/>
  <c r="B845" i="3"/>
  <c r="A847" i="3" l="1"/>
  <c r="B846" i="3"/>
  <c r="B847" i="3" l="1"/>
  <c r="A848" i="3"/>
  <c r="A849" i="3" l="1"/>
  <c r="B848" i="3"/>
  <c r="A850" i="3" l="1"/>
  <c r="B849" i="3"/>
  <c r="A851" i="3" l="1"/>
  <c r="B850" i="3"/>
  <c r="A852" i="3" l="1"/>
  <c r="B851" i="3"/>
  <c r="B852" i="3" l="1"/>
  <c r="A853" i="3"/>
  <c r="A854" i="3" l="1"/>
  <c r="B853" i="3"/>
  <c r="A855" i="3" l="1"/>
  <c r="B854" i="3"/>
  <c r="A856" i="3" l="1"/>
  <c r="B855" i="3"/>
  <c r="A857" i="3" l="1"/>
  <c r="B856" i="3"/>
  <c r="A858" i="3" l="1"/>
  <c r="B857" i="3"/>
  <c r="A859" i="3" l="1"/>
  <c r="B858" i="3"/>
  <c r="B859" i="3" l="1"/>
  <c r="A860" i="3"/>
  <c r="A861" i="3" l="1"/>
  <c r="B860" i="3"/>
  <c r="A862" i="3" l="1"/>
  <c r="B861" i="3"/>
  <c r="A863" i="3" l="1"/>
  <c r="B862" i="3"/>
  <c r="A864" i="3" l="1"/>
  <c r="B863" i="3"/>
  <c r="B864" i="3" l="1"/>
  <c r="A865" i="3"/>
  <c r="A866" i="3" l="1"/>
  <c r="B865" i="3"/>
  <c r="A867" i="3" l="1"/>
  <c r="B866" i="3"/>
  <c r="A868" i="3" l="1"/>
  <c r="B867" i="3"/>
  <c r="A869" i="3" l="1"/>
  <c r="B868" i="3"/>
  <c r="A870" i="3" l="1"/>
  <c r="B869" i="3"/>
  <c r="A871" i="3" l="1"/>
  <c r="B870" i="3"/>
  <c r="B871" i="3" l="1"/>
  <c r="A872" i="3"/>
  <c r="A873" i="3" l="1"/>
  <c r="B872" i="3"/>
  <c r="B873" i="3" l="1"/>
  <c r="A874" i="3"/>
  <c r="A875" i="3" l="1"/>
  <c r="B874" i="3"/>
  <c r="A876" i="3" l="1"/>
  <c r="B875" i="3"/>
  <c r="A877" i="3" l="1"/>
  <c r="B876" i="3"/>
  <c r="A878" i="3" l="1"/>
  <c r="B877" i="3"/>
  <c r="A879" i="3" l="1"/>
  <c r="B878" i="3"/>
  <c r="A880" i="3" l="1"/>
  <c r="B879" i="3"/>
  <c r="B880" i="3" l="1"/>
  <c r="A881" i="3"/>
  <c r="A882" i="3" l="1"/>
  <c r="B881" i="3"/>
  <c r="A883" i="3" l="1"/>
  <c r="B882" i="3"/>
  <c r="A884" i="3" l="1"/>
  <c r="B883" i="3"/>
  <c r="A885" i="3" l="1"/>
  <c r="B884" i="3"/>
  <c r="B885" i="3" l="1"/>
  <c r="A886" i="3"/>
  <c r="A887" i="3" l="1"/>
  <c r="B886" i="3"/>
  <c r="A888" i="3" l="1"/>
  <c r="B887" i="3"/>
  <c r="A889" i="3" l="1"/>
  <c r="B888" i="3"/>
  <c r="A890" i="3" l="1"/>
  <c r="B889" i="3"/>
  <c r="A891" i="3" l="1"/>
  <c r="B890" i="3"/>
  <c r="A892" i="3" l="1"/>
  <c r="B891" i="3"/>
  <c r="B892" i="3" l="1"/>
  <c r="A893" i="3"/>
  <c r="A894" i="3" l="1"/>
  <c r="B893" i="3"/>
  <c r="A895" i="3" l="1"/>
  <c r="B894" i="3"/>
  <c r="A896" i="3" l="1"/>
  <c r="B895" i="3"/>
  <c r="A897" i="3" l="1"/>
  <c r="B896" i="3"/>
  <c r="B897" i="3" l="1"/>
  <c r="A898" i="3"/>
  <c r="A899" i="3" l="1"/>
  <c r="B898" i="3"/>
  <c r="A900" i="3" l="1"/>
  <c r="B899" i="3"/>
  <c r="A901" i="3" l="1"/>
  <c r="B900" i="3"/>
  <c r="A902" i="3" l="1"/>
  <c r="B901" i="3"/>
  <c r="A903" i="3" l="1"/>
  <c r="B902" i="3"/>
  <c r="A904" i="3" l="1"/>
  <c r="B903" i="3"/>
  <c r="B904" i="3" l="1"/>
  <c r="A905" i="3"/>
  <c r="A906" i="3" l="1"/>
  <c r="B905" i="3"/>
  <c r="A907" i="3" l="1"/>
  <c r="B906" i="3"/>
  <c r="A908" i="3" l="1"/>
  <c r="B907" i="3"/>
  <c r="A909" i="3" l="1"/>
  <c r="B908" i="3"/>
  <c r="B909" i="3" l="1"/>
  <c r="A910" i="3"/>
  <c r="A911" i="3" l="1"/>
  <c r="B910" i="3"/>
  <c r="A912" i="3" l="1"/>
  <c r="B911" i="3"/>
  <c r="A913" i="3" l="1"/>
  <c r="B912" i="3"/>
  <c r="A914" i="3" l="1"/>
  <c r="B913" i="3"/>
  <c r="A915" i="3" l="1"/>
  <c r="B914" i="3"/>
  <c r="A916" i="3" l="1"/>
  <c r="B915" i="3"/>
  <c r="B916" i="3" l="1"/>
  <c r="A917" i="3"/>
  <c r="A918" i="3" l="1"/>
  <c r="B917" i="3"/>
  <c r="A919" i="3" l="1"/>
  <c r="B918" i="3"/>
  <c r="A920" i="3" l="1"/>
  <c r="B919" i="3"/>
  <c r="A921" i="3" l="1"/>
  <c r="B920" i="3"/>
  <c r="B921" i="3" l="1"/>
  <c r="A922" i="3"/>
  <c r="A923" i="3" l="1"/>
  <c r="B922" i="3"/>
  <c r="A924" i="3" l="1"/>
  <c r="B923" i="3"/>
  <c r="A925" i="3" l="1"/>
  <c r="B924" i="3"/>
  <c r="A926" i="3" l="1"/>
  <c r="B925" i="3"/>
  <c r="A927" i="3" l="1"/>
  <c r="B926" i="3"/>
  <c r="A928" i="3" l="1"/>
  <c r="B927" i="3"/>
  <c r="B928" i="3" l="1"/>
  <c r="A929" i="3"/>
  <c r="A930" i="3" l="1"/>
  <c r="B929" i="3"/>
  <c r="A931" i="3" l="1"/>
  <c r="B930" i="3"/>
  <c r="A932" i="3" l="1"/>
  <c r="B931" i="3"/>
  <c r="A933" i="3" l="1"/>
  <c r="B932" i="3"/>
  <c r="B933" i="3" l="1"/>
  <c r="A934" i="3"/>
  <c r="A935" i="3" l="1"/>
  <c r="B934" i="3"/>
  <c r="A936" i="3" l="1"/>
  <c r="B935" i="3"/>
  <c r="A937" i="3" l="1"/>
  <c r="B936" i="3"/>
  <c r="A938" i="3" l="1"/>
  <c r="B937" i="3"/>
  <c r="A939" i="3" l="1"/>
  <c r="B938" i="3"/>
  <c r="A940" i="3" l="1"/>
  <c r="B939" i="3"/>
  <c r="B940" i="3" l="1"/>
  <c r="A941" i="3"/>
  <c r="A942" i="3" l="1"/>
  <c r="B941" i="3"/>
  <c r="A943" i="3" l="1"/>
  <c r="B942" i="3"/>
  <c r="A944" i="3" l="1"/>
  <c r="B943" i="3"/>
  <c r="A945" i="3" l="1"/>
  <c r="B944" i="3"/>
  <c r="B945" i="3" l="1"/>
  <c r="A946" i="3"/>
  <c r="A947" i="3" l="1"/>
  <c r="B946" i="3"/>
  <c r="A948" i="3" l="1"/>
  <c r="B947" i="3"/>
  <c r="A949" i="3" l="1"/>
  <c r="B948" i="3"/>
  <c r="A950" i="3" l="1"/>
  <c r="B949" i="3"/>
  <c r="A951" i="3" l="1"/>
  <c r="B950" i="3"/>
  <c r="A952" i="3" l="1"/>
  <c r="B951" i="3"/>
  <c r="B952" i="3" l="1"/>
  <c r="A953" i="3"/>
  <c r="A954" i="3" l="1"/>
  <c r="B953" i="3"/>
  <c r="A955" i="3" l="1"/>
  <c r="B954" i="3"/>
  <c r="A956" i="3" l="1"/>
  <c r="B955" i="3"/>
  <c r="A957" i="3" l="1"/>
  <c r="B956" i="3"/>
  <c r="B957" i="3" l="1"/>
  <c r="A958" i="3"/>
  <c r="A959" i="3" l="1"/>
  <c r="B958" i="3"/>
  <c r="A960" i="3" l="1"/>
  <c r="B959" i="3"/>
  <c r="A961" i="3" l="1"/>
  <c r="B960" i="3"/>
  <c r="A962" i="3" l="1"/>
  <c r="B961" i="3"/>
  <c r="A963" i="3" l="1"/>
  <c r="B962" i="3"/>
  <c r="A964" i="3" l="1"/>
  <c r="B963" i="3"/>
  <c r="B964" i="3" l="1"/>
  <c r="A965" i="3"/>
  <c r="A966" i="3" l="1"/>
  <c r="B965" i="3"/>
  <c r="A967" i="3" l="1"/>
  <c r="B966" i="3"/>
  <c r="A968" i="3" l="1"/>
  <c r="B967" i="3"/>
  <c r="A969" i="3" l="1"/>
  <c r="B968" i="3"/>
  <c r="B969" i="3" l="1"/>
  <c r="A970" i="3"/>
  <c r="A971" i="3" l="1"/>
  <c r="B970" i="3"/>
  <c r="A972" i="3" l="1"/>
  <c r="B971" i="3"/>
  <c r="A973" i="3" l="1"/>
  <c r="B972" i="3"/>
  <c r="A974" i="3" l="1"/>
  <c r="B973" i="3"/>
  <c r="A975" i="3" l="1"/>
  <c r="B974" i="3"/>
  <c r="A976" i="3" l="1"/>
  <c r="B975" i="3"/>
  <c r="B976" i="3" l="1"/>
  <c r="A977" i="3"/>
  <c r="A978" i="3" l="1"/>
  <c r="B977" i="3"/>
  <c r="A979" i="3" l="1"/>
  <c r="B978" i="3"/>
  <c r="A980" i="3" l="1"/>
  <c r="B979" i="3"/>
  <c r="A981" i="3" l="1"/>
  <c r="B980" i="3"/>
  <c r="B981" i="3" l="1"/>
  <c r="A982" i="3"/>
  <c r="A983" i="3" l="1"/>
  <c r="B982" i="3"/>
  <c r="A984" i="3" l="1"/>
  <c r="B983" i="3"/>
  <c r="A985" i="3" l="1"/>
  <c r="B984" i="3"/>
  <c r="A986" i="3" l="1"/>
  <c r="B985" i="3"/>
  <c r="A987" i="3" l="1"/>
  <c r="B986" i="3"/>
  <c r="A988" i="3" l="1"/>
  <c r="B987" i="3"/>
  <c r="B988" i="3" l="1"/>
  <c r="A989" i="3"/>
  <c r="A990" i="3" l="1"/>
  <c r="B989" i="3"/>
  <c r="A991" i="3" l="1"/>
  <c r="B990" i="3"/>
  <c r="A992" i="3" l="1"/>
  <c r="B991" i="3"/>
  <c r="A993" i="3" l="1"/>
  <c r="B992" i="3"/>
  <c r="B993" i="3" l="1"/>
  <c r="A994" i="3"/>
  <c r="A995" i="3" l="1"/>
  <c r="B994" i="3"/>
  <c r="A996" i="3" l="1"/>
  <c r="B995" i="3"/>
  <c r="A997" i="3" l="1"/>
  <c r="B996" i="3"/>
  <c r="A998" i="3" l="1"/>
  <c r="B997" i="3"/>
  <c r="A999" i="3" l="1"/>
  <c r="B998" i="3"/>
  <c r="A1000" i="3" l="1"/>
  <c r="B999" i="3"/>
  <c r="B1000" i="3" l="1"/>
  <c r="A1001" i="3"/>
  <c r="A1002" i="3" l="1"/>
  <c r="B1001" i="3"/>
  <c r="A1003" i="3" l="1"/>
  <c r="B1002" i="3"/>
  <c r="A1004" i="3" l="1"/>
  <c r="B1003" i="3"/>
  <c r="A1005" i="3" l="1"/>
  <c r="B1004" i="3"/>
  <c r="B1005" i="3" l="1"/>
  <c r="A1006" i="3"/>
  <c r="A1007" i="3" l="1"/>
  <c r="B1006" i="3"/>
  <c r="A1008" i="3" l="1"/>
  <c r="B1007" i="3"/>
  <c r="A1009" i="3" l="1"/>
  <c r="B1008" i="3"/>
  <c r="A1010" i="3" l="1"/>
  <c r="B1009" i="3"/>
  <c r="A1011" i="3" l="1"/>
  <c r="B1010" i="3"/>
  <c r="A1012" i="3" l="1"/>
  <c r="B1011" i="3"/>
  <c r="B1012" i="3" l="1"/>
  <c r="A1013" i="3"/>
  <c r="A1014" i="3" l="1"/>
  <c r="B1013" i="3"/>
  <c r="A1015" i="3" l="1"/>
  <c r="B1014" i="3"/>
  <c r="A1016" i="3" l="1"/>
  <c r="B1015" i="3"/>
  <c r="A1017" i="3" l="1"/>
  <c r="B1016" i="3"/>
  <c r="B1017" i="3" l="1"/>
  <c r="A1018" i="3"/>
  <c r="A1019" i="3" l="1"/>
  <c r="B1018" i="3"/>
  <c r="A1020" i="3" l="1"/>
  <c r="B1019" i="3"/>
  <c r="A1021" i="3" l="1"/>
  <c r="B1020" i="3"/>
  <c r="A1022" i="3" l="1"/>
  <c r="B1021" i="3"/>
  <c r="A1023" i="3" l="1"/>
  <c r="B1022" i="3"/>
  <c r="A1024" i="3" l="1"/>
  <c r="B1023" i="3"/>
  <c r="B1024" i="3" l="1"/>
  <c r="A1025" i="3"/>
  <c r="A1026" i="3" l="1"/>
  <c r="B1025" i="3"/>
  <c r="A1027" i="3" l="1"/>
  <c r="B1026" i="3"/>
  <c r="A1028" i="3" l="1"/>
  <c r="B1027" i="3"/>
  <c r="A1029" i="3" l="1"/>
  <c r="B1028" i="3"/>
  <c r="B1029" i="3" l="1"/>
  <c r="A1030" i="3"/>
  <c r="A1031" i="3" l="1"/>
  <c r="B1030" i="3"/>
  <c r="A1032" i="3" l="1"/>
  <c r="B1031" i="3"/>
  <c r="A1033" i="3" l="1"/>
  <c r="B1032" i="3"/>
  <c r="A1034" i="3" l="1"/>
  <c r="B1033" i="3"/>
  <c r="A1035" i="3" l="1"/>
  <c r="B1034" i="3"/>
  <c r="A1036" i="3" l="1"/>
  <c r="B1035" i="3"/>
  <c r="B1036" i="3" l="1"/>
  <c r="A1037" i="3"/>
  <c r="A1038" i="3" l="1"/>
  <c r="B1037" i="3"/>
  <c r="A1039" i="3" l="1"/>
  <c r="B1038" i="3"/>
  <c r="A1040" i="3" l="1"/>
  <c r="B1039" i="3"/>
  <c r="A1041" i="3" l="1"/>
  <c r="B1040" i="3"/>
  <c r="B1041" i="3" l="1"/>
  <c r="A1042" i="3"/>
  <c r="A1043" i="3" l="1"/>
  <c r="B1042" i="3"/>
  <c r="A1044" i="3" l="1"/>
  <c r="B1043" i="3"/>
  <c r="A1045" i="3" l="1"/>
  <c r="B1044" i="3"/>
  <c r="A1046" i="3" l="1"/>
  <c r="B1045" i="3"/>
  <c r="A1047" i="3" l="1"/>
  <c r="B1046" i="3"/>
  <c r="A1048" i="3" l="1"/>
  <c r="B1047" i="3"/>
  <c r="B1048" i="3" l="1"/>
  <c r="A1049" i="3"/>
  <c r="A1050" i="3" l="1"/>
  <c r="B1049" i="3"/>
  <c r="A1051" i="3" l="1"/>
  <c r="B1050" i="3"/>
  <c r="A1052" i="3" l="1"/>
  <c r="B1051" i="3"/>
  <c r="A1053" i="3" l="1"/>
  <c r="B1052" i="3"/>
  <c r="B1053" i="3" l="1"/>
  <c r="A1054" i="3"/>
  <c r="A1055" i="3" l="1"/>
  <c r="B1054" i="3"/>
  <c r="A1056" i="3" l="1"/>
  <c r="B1055" i="3"/>
  <c r="A1057" i="3" l="1"/>
  <c r="B1056" i="3"/>
  <c r="A1058" i="3" l="1"/>
  <c r="B1057" i="3"/>
  <c r="A1059" i="3" l="1"/>
  <c r="B1058" i="3"/>
  <c r="A1060" i="3" l="1"/>
  <c r="B1059" i="3"/>
  <c r="B1060" i="3" l="1"/>
  <c r="A1061" i="3"/>
  <c r="A1062" i="3" l="1"/>
  <c r="B1061" i="3"/>
  <c r="A1063" i="3" l="1"/>
  <c r="B1062" i="3"/>
  <c r="A1064" i="3" l="1"/>
  <c r="B1063" i="3"/>
  <c r="A1065" i="3" l="1"/>
  <c r="B1064" i="3"/>
  <c r="B1065" i="3" l="1"/>
  <c r="A1066" i="3"/>
  <c r="A1067" i="3" l="1"/>
  <c r="B1066" i="3"/>
  <c r="A1068" i="3" l="1"/>
  <c r="B1067" i="3"/>
  <c r="A1069" i="3" l="1"/>
  <c r="B1068" i="3"/>
  <c r="A1070" i="3" l="1"/>
  <c r="B1069" i="3"/>
  <c r="A1071" i="3" l="1"/>
  <c r="B1070" i="3"/>
  <c r="A1072" i="3" l="1"/>
  <c r="B1071" i="3"/>
  <c r="B1072" i="3" l="1"/>
  <c r="A1073" i="3"/>
  <c r="A1074" i="3" l="1"/>
  <c r="B1073" i="3"/>
  <c r="A1075" i="3" l="1"/>
  <c r="B1074" i="3"/>
  <c r="A1076" i="3" l="1"/>
  <c r="B1075" i="3"/>
  <c r="A1077" i="3" l="1"/>
  <c r="B1076" i="3"/>
  <c r="B1077" i="3" l="1"/>
  <c r="A1078" i="3"/>
  <c r="A1079" i="3" l="1"/>
  <c r="B1078" i="3"/>
  <c r="A1080" i="3" l="1"/>
  <c r="B1079" i="3"/>
  <c r="A1081" i="3" l="1"/>
  <c r="B1080" i="3"/>
  <c r="A1082" i="3" l="1"/>
  <c r="B1081" i="3"/>
  <c r="A1083" i="3" l="1"/>
  <c r="B1082" i="3"/>
  <c r="A1084" i="3" l="1"/>
  <c r="B1083" i="3"/>
  <c r="B1084" i="3" l="1"/>
  <c r="A1085" i="3"/>
  <c r="A1086" i="3" l="1"/>
  <c r="B1085" i="3"/>
  <c r="A1087" i="3" l="1"/>
  <c r="B1086" i="3"/>
  <c r="A1088" i="3" l="1"/>
  <c r="B1087" i="3"/>
  <c r="A1089" i="3" l="1"/>
  <c r="B1088" i="3"/>
  <c r="B1089" i="3" l="1"/>
  <c r="A1090" i="3"/>
  <c r="A1091" i="3" l="1"/>
  <c r="B1090" i="3"/>
  <c r="A1092" i="3" l="1"/>
  <c r="B1091" i="3"/>
  <c r="A1093" i="3" l="1"/>
  <c r="B1092" i="3"/>
  <c r="A1094" i="3" l="1"/>
  <c r="B1093" i="3"/>
  <c r="A1095" i="3" l="1"/>
  <c r="B1094" i="3"/>
  <c r="A1096" i="3" l="1"/>
  <c r="B1095" i="3"/>
  <c r="B1096" i="3" l="1"/>
  <c r="A1097" i="3"/>
  <c r="A1098" i="3" l="1"/>
  <c r="B1097" i="3"/>
  <c r="A1099" i="3" l="1"/>
  <c r="B1098" i="3"/>
  <c r="A1100" i="3" l="1"/>
  <c r="B1099" i="3"/>
  <c r="A1101" i="3" l="1"/>
  <c r="B1100" i="3"/>
  <c r="B1101" i="3" l="1"/>
  <c r="A1102" i="3"/>
  <c r="A1103" i="3" l="1"/>
  <c r="B1102" i="3"/>
  <c r="A1104" i="3" l="1"/>
  <c r="B1103" i="3"/>
  <c r="A1105" i="3" l="1"/>
  <c r="B1104" i="3"/>
  <c r="A1106" i="3" l="1"/>
  <c r="B1105" i="3"/>
  <c r="A1107" i="3" l="1"/>
  <c r="B1106" i="3"/>
  <c r="A1108" i="3" l="1"/>
  <c r="B1107" i="3"/>
  <c r="B1108" i="3" l="1"/>
  <c r="A1109" i="3"/>
  <c r="A1110" i="3" l="1"/>
  <c r="B1109" i="3"/>
  <c r="A1111" i="3" l="1"/>
  <c r="B1110" i="3"/>
  <c r="A1112" i="3" l="1"/>
  <c r="B1111" i="3"/>
  <c r="A1113" i="3" l="1"/>
  <c r="B1112" i="3"/>
  <c r="B1113" i="3" l="1"/>
  <c r="A1114" i="3"/>
  <c r="A1115" i="3" l="1"/>
  <c r="B1114" i="3"/>
  <c r="A1116" i="3" l="1"/>
  <c r="B1115" i="3"/>
  <c r="A1117" i="3" l="1"/>
  <c r="B1116" i="3"/>
  <c r="A1118" i="3" l="1"/>
  <c r="B1117" i="3"/>
  <c r="A1119" i="3" l="1"/>
  <c r="B1118" i="3"/>
  <c r="A1120" i="3" l="1"/>
  <c r="B1119" i="3"/>
  <c r="B1120" i="3" l="1"/>
  <c r="A1121" i="3"/>
  <c r="A1122" i="3" l="1"/>
  <c r="B1121" i="3"/>
  <c r="A1123" i="3" l="1"/>
  <c r="B1122" i="3"/>
  <c r="A1124" i="3" l="1"/>
  <c r="B1123" i="3"/>
  <c r="A1125" i="3" l="1"/>
  <c r="B1124" i="3"/>
  <c r="B1125" i="3" l="1"/>
  <c r="A1126" i="3"/>
  <c r="A1127" i="3" l="1"/>
  <c r="B1126" i="3"/>
  <c r="A1128" i="3" l="1"/>
  <c r="B1127" i="3"/>
  <c r="A1129" i="3" l="1"/>
  <c r="B1128" i="3"/>
  <c r="A1130" i="3" l="1"/>
  <c r="B1129" i="3"/>
  <c r="A1131" i="3" l="1"/>
  <c r="B1130" i="3"/>
  <c r="A1132" i="3" l="1"/>
  <c r="B1131" i="3"/>
  <c r="B1132" i="3" l="1"/>
  <c r="A1133" i="3"/>
  <c r="A1134" i="3" l="1"/>
  <c r="B1133" i="3"/>
  <c r="A1135" i="3" l="1"/>
  <c r="B1134" i="3"/>
  <c r="A1136" i="3" l="1"/>
  <c r="B1135" i="3"/>
  <c r="A1137" i="3" l="1"/>
  <c r="B1136" i="3"/>
  <c r="B1137" i="3" l="1"/>
  <c r="A1138" i="3"/>
  <c r="A1139" i="3" l="1"/>
  <c r="B1138" i="3"/>
  <c r="A1140" i="3" l="1"/>
  <c r="B1139" i="3"/>
  <c r="A1141" i="3" l="1"/>
  <c r="B1140" i="3"/>
  <c r="A1142" i="3" l="1"/>
  <c r="B1141" i="3"/>
  <c r="A1143" i="3" l="1"/>
  <c r="B1142" i="3"/>
  <c r="A1144" i="3" l="1"/>
  <c r="B1143" i="3"/>
  <c r="B1144" i="3" l="1"/>
  <c r="A1145" i="3"/>
  <c r="A1146" i="3" l="1"/>
  <c r="B1145" i="3"/>
  <c r="A1147" i="3" l="1"/>
  <c r="B1146" i="3"/>
  <c r="A1148" i="3" l="1"/>
  <c r="B1147" i="3"/>
  <c r="A1149" i="3" l="1"/>
  <c r="B1148" i="3"/>
  <c r="B1149" i="3" l="1"/>
  <c r="A1150" i="3"/>
  <c r="A1151" i="3" l="1"/>
  <c r="B1150" i="3"/>
  <c r="A1152" i="3" l="1"/>
  <c r="B1151" i="3"/>
  <c r="A1153" i="3" l="1"/>
  <c r="B1152" i="3"/>
  <c r="A1154" i="3" l="1"/>
  <c r="B1153" i="3"/>
  <c r="A1155" i="3" l="1"/>
  <c r="B1154" i="3"/>
  <c r="A1156" i="3" l="1"/>
  <c r="B1155" i="3"/>
  <c r="B1156" i="3" l="1"/>
  <c r="A1157" i="3"/>
  <c r="A1158" i="3" l="1"/>
  <c r="B1157" i="3"/>
  <c r="A1159" i="3" l="1"/>
  <c r="B1158" i="3"/>
  <c r="A1160" i="3" l="1"/>
  <c r="B1159" i="3"/>
  <c r="A1161" i="3" l="1"/>
  <c r="B1160" i="3"/>
  <c r="B1161" i="3" l="1"/>
  <c r="A1162" i="3"/>
  <c r="A1163" i="3" l="1"/>
  <c r="B1162" i="3"/>
  <c r="A1164" i="3" l="1"/>
  <c r="B1163" i="3"/>
  <c r="A1165" i="3" l="1"/>
  <c r="B1164" i="3"/>
  <c r="A1166" i="3" l="1"/>
  <c r="B1165" i="3"/>
  <c r="A1167" i="3" l="1"/>
  <c r="B1166" i="3"/>
  <c r="A1168" i="3" l="1"/>
  <c r="B1167" i="3"/>
  <c r="B1168" i="3" l="1"/>
  <c r="A1169" i="3"/>
  <c r="A1170" i="3" l="1"/>
  <c r="B1169" i="3"/>
  <c r="A1171" i="3" l="1"/>
  <c r="B1170" i="3"/>
  <c r="A1172" i="3" l="1"/>
  <c r="B1171" i="3"/>
  <c r="A1173" i="3" l="1"/>
  <c r="B1172" i="3"/>
  <c r="B1173" i="3" l="1"/>
  <c r="A1174" i="3"/>
  <c r="A1175" i="3" l="1"/>
  <c r="B1174" i="3"/>
  <c r="A1176" i="3" l="1"/>
  <c r="B1175" i="3"/>
  <c r="A1177" i="3" l="1"/>
  <c r="B1176" i="3"/>
  <c r="A1178" i="3" l="1"/>
  <c r="B1177" i="3"/>
  <c r="A1179" i="3" l="1"/>
  <c r="B1178" i="3"/>
  <c r="A1180" i="3" l="1"/>
  <c r="B1179" i="3"/>
  <c r="B1180" i="3" l="1"/>
  <c r="A1181" i="3"/>
  <c r="A1182" i="3" l="1"/>
  <c r="B1181" i="3"/>
  <c r="A1183" i="3" l="1"/>
  <c r="B1182" i="3"/>
  <c r="A1184" i="3" l="1"/>
  <c r="B1183" i="3"/>
  <c r="A1185" i="3" l="1"/>
  <c r="B1184" i="3"/>
  <c r="B1185" i="3" l="1"/>
  <c r="A1186" i="3"/>
  <c r="A1187" i="3" l="1"/>
  <c r="B1186" i="3"/>
  <c r="A1188" i="3" l="1"/>
  <c r="B1187" i="3"/>
  <c r="A1189" i="3" l="1"/>
  <c r="B1188" i="3"/>
  <c r="A1190" i="3" l="1"/>
  <c r="B1189" i="3"/>
  <c r="A1191" i="3" l="1"/>
  <c r="B1190" i="3"/>
  <c r="A1192" i="3" l="1"/>
  <c r="B1191" i="3"/>
  <c r="B1192" i="3" l="1"/>
  <c r="A1193" i="3"/>
  <c r="A1194" i="3" l="1"/>
  <c r="B1193" i="3"/>
  <c r="A1195" i="3" l="1"/>
  <c r="B1194" i="3"/>
  <c r="A1196" i="3" l="1"/>
  <c r="B1195" i="3"/>
  <c r="A1197" i="3" l="1"/>
  <c r="B1196" i="3"/>
  <c r="B1197" i="3" l="1"/>
  <c r="A1198" i="3"/>
  <c r="A1199" i="3" l="1"/>
  <c r="B1198" i="3"/>
  <c r="A1200" i="3" l="1"/>
  <c r="B1199" i="3"/>
  <c r="A1201" i="3" l="1"/>
  <c r="B1200" i="3"/>
  <c r="A1202" i="3" l="1"/>
  <c r="B1201" i="3"/>
  <c r="A1203" i="3" l="1"/>
  <c r="B1202" i="3"/>
  <c r="A1204" i="3" l="1"/>
  <c r="B1203" i="3"/>
  <c r="B1204" i="3" l="1"/>
  <c r="A1205" i="3"/>
  <c r="A1206" i="3" l="1"/>
  <c r="B1205" i="3"/>
  <c r="A1207" i="3" l="1"/>
  <c r="B1206" i="3"/>
  <c r="A1208" i="3" l="1"/>
  <c r="B1207" i="3"/>
  <c r="A1209" i="3" l="1"/>
  <c r="B1208" i="3"/>
  <c r="B1209" i="3" l="1"/>
  <c r="A1210" i="3"/>
  <c r="A1211" i="3" l="1"/>
  <c r="B1210" i="3"/>
  <c r="A1212" i="3" l="1"/>
  <c r="B1211" i="3"/>
  <c r="A1213" i="3" l="1"/>
  <c r="B1212" i="3"/>
  <c r="A1214" i="3" l="1"/>
  <c r="B1213" i="3"/>
  <c r="A1215" i="3" l="1"/>
  <c r="B1214" i="3"/>
  <c r="A1216" i="3" l="1"/>
  <c r="B1215" i="3"/>
  <c r="B1216" i="3" l="1"/>
  <c r="A1217" i="3"/>
  <c r="A1218" i="3" l="1"/>
  <c r="B1217" i="3"/>
  <c r="A1219" i="3" l="1"/>
  <c r="B1218" i="3"/>
  <c r="A1220" i="3" l="1"/>
  <c r="B1219" i="3"/>
  <c r="A1221" i="3" l="1"/>
  <c r="B1220" i="3"/>
  <c r="B1221" i="3" l="1"/>
  <c r="A1222" i="3"/>
  <c r="A1223" i="3" l="1"/>
  <c r="B1222" i="3"/>
  <c r="A1224" i="3" l="1"/>
  <c r="B1223" i="3"/>
  <c r="A1225" i="3" l="1"/>
  <c r="B1224" i="3"/>
  <c r="A1226" i="3" l="1"/>
  <c r="B1225" i="3"/>
  <c r="A1227" i="3" l="1"/>
  <c r="B1226" i="3"/>
  <c r="A1228" i="3" l="1"/>
  <c r="B1227" i="3"/>
  <c r="B1228" i="3" l="1"/>
  <c r="A1229" i="3"/>
  <c r="A1230" i="3" l="1"/>
  <c r="B1229" i="3"/>
  <c r="A1231" i="3" l="1"/>
  <c r="B1230" i="3"/>
  <c r="A1232" i="3" l="1"/>
  <c r="B1231" i="3"/>
  <c r="A1233" i="3" l="1"/>
  <c r="B1232" i="3"/>
  <c r="B1233" i="3" l="1"/>
  <c r="A1234" i="3"/>
  <c r="A1235" i="3" l="1"/>
  <c r="B1234" i="3"/>
  <c r="A1236" i="3" l="1"/>
  <c r="B1235" i="3"/>
  <c r="A1237" i="3" l="1"/>
  <c r="B1236" i="3"/>
  <c r="A1238" i="3" l="1"/>
  <c r="B1237" i="3"/>
  <c r="A1239" i="3" l="1"/>
  <c r="B1238" i="3"/>
  <c r="A1240" i="3" l="1"/>
  <c r="B1239" i="3"/>
  <c r="B1240" i="3" l="1"/>
  <c r="A1241" i="3"/>
  <c r="A1242" i="3" l="1"/>
  <c r="B1241" i="3"/>
  <c r="A1243" i="3" l="1"/>
  <c r="B1242" i="3"/>
  <c r="A1244" i="3" l="1"/>
  <c r="B1243" i="3"/>
  <c r="A1245" i="3" l="1"/>
  <c r="B1244" i="3"/>
  <c r="B1245" i="3" l="1"/>
  <c r="A1246" i="3"/>
  <c r="A1247" i="3" l="1"/>
  <c r="B1246" i="3"/>
  <c r="A1248" i="3" l="1"/>
  <c r="B1247" i="3"/>
  <c r="A1249" i="3" l="1"/>
  <c r="B1248" i="3"/>
  <c r="A1250" i="3" l="1"/>
  <c r="B1249" i="3"/>
  <c r="A1251" i="3" l="1"/>
  <c r="B1250" i="3"/>
  <c r="A1252" i="3" l="1"/>
  <c r="B1251" i="3"/>
  <c r="B1252" i="3" l="1"/>
  <c r="A1253" i="3"/>
  <c r="A1254" i="3" l="1"/>
  <c r="B1253" i="3"/>
  <c r="A1255" i="3" l="1"/>
  <c r="B1254" i="3"/>
  <c r="A1256" i="3" l="1"/>
  <c r="B1255" i="3"/>
  <c r="A1257" i="3" l="1"/>
  <c r="B1256" i="3"/>
  <c r="B1257" i="3" l="1"/>
  <c r="A1258" i="3"/>
  <c r="A1259" i="3" l="1"/>
  <c r="B1258" i="3"/>
  <c r="A1260" i="3" l="1"/>
  <c r="B1259" i="3"/>
  <c r="A1261" i="3" l="1"/>
  <c r="B1260" i="3"/>
  <c r="A1262" i="3" l="1"/>
  <c r="B1261" i="3"/>
  <c r="A1263" i="3" l="1"/>
  <c r="B1262" i="3"/>
  <c r="A1264" i="3" l="1"/>
  <c r="B1263" i="3"/>
  <c r="B1264" i="3" l="1"/>
  <c r="A1265" i="3"/>
  <c r="A1266" i="3" l="1"/>
  <c r="B1265" i="3"/>
  <c r="A1267" i="3" l="1"/>
  <c r="B1266" i="3"/>
  <c r="A1268" i="3" l="1"/>
  <c r="B1267" i="3"/>
  <c r="A1269" i="3" l="1"/>
  <c r="B1268" i="3"/>
  <c r="B1269" i="3" l="1"/>
  <c r="A1270" i="3"/>
  <c r="A1271" i="3" l="1"/>
  <c r="B1270" i="3"/>
  <c r="A1272" i="3" l="1"/>
  <c r="B1271" i="3"/>
  <c r="A1273" i="3" l="1"/>
  <c r="B1272" i="3"/>
  <c r="A1274" i="3" l="1"/>
  <c r="B1273" i="3"/>
  <c r="A1275" i="3" l="1"/>
  <c r="B1274" i="3"/>
  <c r="A1276" i="3" l="1"/>
  <c r="B1275" i="3"/>
  <c r="B1276" i="3" l="1"/>
  <c r="A1277" i="3"/>
  <c r="A1278" i="3" l="1"/>
  <c r="B1277" i="3"/>
  <c r="A1279" i="3" l="1"/>
  <c r="B1278" i="3"/>
  <c r="A1280" i="3" l="1"/>
  <c r="B1279" i="3"/>
  <c r="A1281" i="3" l="1"/>
  <c r="B1280" i="3"/>
  <c r="B1281" i="3" l="1"/>
  <c r="A1282" i="3"/>
  <c r="A1283" i="3" l="1"/>
  <c r="B1282" i="3"/>
  <c r="A1284" i="3" l="1"/>
  <c r="B1283" i="3"/>
  <c r="A1285" i="3" l="1"/>
  <c r="B1284" i="3"/>
  <c r="A1286" i="3" l="1"/>
  <c r="B1285" i="3"/>
  <c r="A1287" i="3" l="1"/>
  <c r="B1286" i="3"/>
  <c r="A1288" i="3" l="1"/>
  <c r="B1287" i="3"/>
  <c r="B1288" i="3" l="1"/>
  <c r="A1289" i="3"/>
  <c r="A1290" i="3" l="1"/>
  <c r="B1289" i="3"/>
  <c r="A1291" i="3" l="1"/>
  <c r="B1290" i="3"/>
  <c r="A1292" i="3" l="1"/>
  <c r="B1291" i="3"/>
  <c r="A1293" i="3" l="1"/>
  <c r="B1292" i="3"/>
  <c r="B1293" i="3" l="1"/>
  <c r="A1294" i="3"/>
  <c r="A1295" i="3" l="1"/>
  <c r="B1294" i="3"/>
  <c r="A1296" i="3" l="1"/>
  <c r="B1295" i="3"/>
  <c r="A1297" i="3" l="1"/>
  <c r="B1296" i="3"/>
  <c r="A1298" i="3" l="1"/>
  <c r="B1297" i="3"/>
  <c r="A1299" i="3" l="1"/>
  <c r="B1298" i="3"/>
  <c r="A1300" i="3" l="1"/>
  <c r="B1299" i="3"/>
  <c r="B1300" i="3" l="1"/>
  <c r="A1301" i="3"/>
  <c r="A1302" i="3" l="1"/>
  <c r="B1301" i="3"/>
  <c r="A1303" i="3" l="1"/>
  <c r="B1302" i="3"/>
  <c r="A1304" i="3" l="1"/>
  <c r="B1303" i="3"/>
  <c r="A1305" i="3" l="1"/>
  <c r="B1304" i="3"/>
  <c r="B1305" i="3" l="1"/>
  <c r="A1306" i="3"/>
  <c r="A1307" i="3" l="1"/>
  <c r="B1306" i="3"/>
  <c r="A1308" i="3" l="1"/>
  <c r="B1307" i="3"/>
  <c r="A1309" i="3" l="1"/>
  <c r="B1308" i="3"/>
  <c r="A1310" i="3" l="1"/>
  <c r="B1309" i="3"/>
  <c r="A1311" i="3" l="1"/>
  <c r="B1310" i="3"/>
  <c r="A1312" i="3" l="1"/>
  <c r="B1311" i="3"/>
  <c r="B1312" i="3" l="1"/>
  <c r="A1313" i="3"/>
  <c r="A1314" i="3" l="1"/>
  <c r="B1313" i="3"/>
  <c r="A1315" i="3" l="1"/>
  <c r="B1314" i="3"/>
  <c r="A1316" i="3" l="1"/>
  <c r="B1315" i="3"/>
  <c r="A1317" i="3" l="1"/>
  <c r="B1316" i="3"/>
  <c r="B1317" i="3" l="1"/>
  <c r="A1318" i="3"/>
  <c r="A1319" i="3" l="1"/>
  <c r="B1318" i="3"/>
  <c r="A1320" i="3" l="1"/>
  <c r="B1319" i="3"/>
  <c r="A1321" i="3" l="1"/>
  <c r="B1320" i="3"/>
  <c r="A1322" i="3" l="1"/>
  <c r="B1321" i="3"/>
  <c r="A1323" i="3" l="1"/>
  <c r="B1322" i="3"/>
  <c r="A1324" i="3" l="1"/>
  <c r="B1323" i="3"/>
  <c r="B1324" i="3" l="1"/>
  <c r="A1325" i="3"/>
  <c r="A1326" i="3" l="1"/>
  <c r="B1325" i="3"/>
  <c r="A1327" i="3" l="1"/>
  <c r="B1326" i="3"/>
  <c r="A1328" i="3" l="1"/>
  <c r="B1327" i="3"/>
  <c r="A1329" i="3" l="1"/>
  <c r="B1328" i="3"/>
  <c r="B1329" i="3" l="1"/>
  <c r="A1330" i="3"/>
  <c r="A1331" i="3" l="1"/>
  <c r="B1330" i="3"/>
  <c r="A1332" i="3" l="1"/>
  <c r="B1331" i="3"/>
  <c r="A1333" i="3" l="1"/>
  <c r="B1332" i="3"/>
  <c r="A1334" i="3" l="1"/>
  <c r="B1333" i="3"/>
  <c r="A1335" i="3" l="1"/>
  <c r="B1334" i="3"/>
  <c r="A1336" i="3" l="1"/>
  <c r="B1335" i="3"/>
  <c r="B1336" i="3" l="1"/>
  <c r="A1337" i="3"/>
  <c r="A1338" i="3" l="1"/>
  <c r="B1337" i="3"/>
  <c r="A1339" i="3" l="1"/>
  <c r="B1338" i="3"/>
  <c r="A1340" i="3" l="1"/>
  <c r="B1339" i="3"/>
  <c r="A1341" i="3" l="1"/>
  <c r="B1340" i="3"/>
  <c r="B1341" i="3" l="1"/>
  <c r="A1342" i="3"/>
  <c r="A1343" i="3" l="1"/>
  <c r="B1342" i="3"/>
  <c r="A1344" i="3" l="1"/>
  <c r="B1343" i="3"/>
  <c r="A1345" i="3" l="1"/>
  <c r="B1344" i="3"/>
  <c r="A1346" i="3" l="1"/>
  <c r="B1345" i="3"/>
  <c r="A1347" i="3" l="1"/>
  <c r="B1346" i="3"/>
  <c r="A1348" i="3" l="1"/>
  <c r="B1347" i="3"/>
  <c r="B1348" i="3" l="1"/>
  <c r="A1349" i="3"/>
  <c r="A1350" i="3" l="1"/>
  <c r="B1349" i="3"/>
  <c r="A1351" i="3" l="1"/>
  <c r="B1350" i="3"/>
  <c r="A1352" i="3" l="1"/>
  <c r="B1351" i="3"/>
  <c r="A1353" i="3" l="1"/>
  <c r="B1352" i="3"/>
  <c r="B1353" i="3" l="1"/>
  <c r="A1354" i="3"/>
  <c r="A1355" i="3" l="1"/>
  <c r="B1354" i="3"/>
  <c r="A1356" i="3" l="1"/>
  <c r="B1355" i="3"/>
  <c r="A1357" i="3" l="1"/>
  <c r="B1356" i="3"/>
  <c r="A1358" i="3" l="1"/>
  <c r="B1357" i="3"/>
  <c r="A1359" i="3" l="1"/>
  <c r="B1358" i="3"/>
  <c r="A1360" i="3" l="1"/>
  <c r="B1359" i="3"/>
  <c r="B1360" i="3" l="1"/>
  <c r="A1361" i="3"/>
  <c r="A1362" i="3" l="1"/>
  <c r="B1361" i="3"/>
  <c r="A1363" i="3" l="1"/>
  <c r="B1362" i="3"/>
  <c r="A1364" i="3" l="1"/>
  <c r="B1363" i="3"/>
  <c r="A1365" i="3" l="1"/>
  <c r="B1364" i="3"/>
  <c r="B1365" i="3" l="1"/>
  <c r="A1366" i="3"/>
  <c r="A1367" i="3" l="1"/>
  <c r="B1366" i="3"/>
  <c r="A1368" i="3" l="1"/>
  <c r="B1367" i="3"/>
  <c r="A1369" i="3" l="1"/>
  <c r="B1368" i="3"/>
  <c r="A1370" i="3" l="1"/>
  <c r="B1369" i="3"/>
  <c r="A1371" i="3" l="1"/>
  <c r="B1370" i="3"/>
  <c r="B1371" i="3" l="1"/>
  <c r="A1372" i="3"/>
  <c r="A1373" i="3" l="1"/>
  <c r="B1372" i="3"/>
  <c r="A1374" i="3" l="1"/>
  <c r="B1373" i="3"/>
  <c r="A1375" i="3" l="1"/>
  <c r="B1374" i="3"/>
  <c r="A1376" i="3" l="1"/>
  <c r="B1375" i="3"/>
  <c r="A1377" i="3" l="1"/>
  <c r="B1376" i="3"/>
  <c r="A1378" i="3" l="1"/>
  <c r="B1377" i="3"/>
  <c r="B1378" i="3" l="1"/>
  <c r="A1379" i="3"/>
  <c r="A1380" i="3" l="1"/>
  <c r="B1379" i="3"/>
  <c r="A1381" i="3" l="1"/>
  <c r="B1380" i="3"/>
  <c r="A1382" i="3" l="1"/>
  <c r="B1381" i="3"/>
  <c r="A1383" i="3" l="1"/>
  <c r="B1382" i="3"/>
  <c r="B1383" i="3" l="1"/>
  <c r="A1384" i="3"/>
  <c r="A1385" i="3" l="1"/>
  <c r="B1384" i="3"/>
  <c r="A1386" i="3" l="1"/>
  <c r="B1385" i="3"/>
  <c r="A1387" i="3" l="1"/>
  <c r="B1386" i="3"/>
  <c r="A1388" i="3" l="1"/>
  <c r="B1387" i="3"/>
  <c r="A1389" i="3" l="1"/>
  <c r="B1388" i="3"/>
  <c r="A1390" i="3" l="1"/>
  <c r="B1389" i="3"/>
  <c r="B1390" i="3" l="1"/>
  <c r="A1391" i="3"/>
  <c r="A1392" i="3" l="1"/>
  <c r="B1391" i="3"/>
  <c r="A1393" i="3" l="1"/>
  <c r="B1392" i="3"/>
  <c r="A1394" i="3" l="1"/>
  <c r="B1393" i="3"/>
  <c r="A1395" i="3" l="1"/>
  <c r="B1394" i="3"/>
  <c r="B1395" i="3" l="1"/>
  <c r="A1396" i="3"/>
  <c r="A1397" i="3" l="1"/>
  <c r="B1396" i="3"/>
  <c r="A1398" i="3" l="1"/>
  <c r="B1397" i="3"/>
  <c r="A1399" i="3" l="1"/>
  <c r="B1398" i="3"/>
  <c r="A1400" i="3" l="1"/>
  <c r="B1399" i="3"/>
  <c r="A1401" i="3" l="1"/>
  <c r="B1400" i="3"/>
  <c r="A1402" i="3" l="1"/>
  <c r="B1401" i="3"/>
  <c r="B1402" i="3" l="1"/>
  <c r="A1403" i="3"/>
  <c r="A1404" i="3" l="1"/>
  <c r="B1403" i="3"/>
  <c r="A1405" i="3" l="1"/>
  <c r="B1404" i="3"/>
  <c r="A1406" i="3" l="1"/>
  <c r="B1405" i="3"/>
  <c r="A1407" i="3" l="1"/>
  <c r="B1406" i="3"/>
  <c r="B1407" i="3" l="1"/>
  <c r="A1408" i="3"/>
  <c r="A1409" i="3" l="1"/>
  <c r="B1408" i="3"/>
  <c r="A1410" i="3" l="1"/>
  <c r="B1409" i="3"/>
  <c r="A1411" i="3" l="1"/>
  <c r="B1410" i="3"/>
  <c r="A1412" i="3" l="1"/>
  <c r="B1411" i="3"/>
  <c r="A1413" i="3" l="1"/>
  <c r="B1412" i="3"/>
  <c r="A1414" i="3" l="1"/>
  <c r="B1413" i="3"/>
  <c r="B1414" i="3" l="1"/>
  <c r="A1415" i="3"/>
  <c r="A1416" i="3" l="1"/>
  <c r="B1415" i="3"/>
  <c r="A1417" i="3" l="1"/>
  <c r="B1416" i="3"/>
  <c r="A1418" i="3" l="1"/>
  <c r="B1417" i="3"/>
  <c r="A1419" i="3" l="1"/>
  <c r="B1418" i="3"/>
  <c r="B1419" i="3" l="1"/>
  <c r="A1420" i="3"/>
  <c r="A1421" i="3" l="1"/>
  <c r="B1420" i="3"/>
  <c r="A1422" i="3" l="1"/>
  <c r="B1421" i="3"/>
  <c r="A1423" i="3" l="1"/>
  <c r="B1422" i="3"/>
  <c r="A1424" i="3" l="1"/>
  <c r="B1423" i="3"/>
  <c r="A1425" i="3" l="1"/>
  <c r="B1424" i="3"/>
  <c r="A1426" i="3" l="1"/>
  <c r="B1425" i="3"/>
  <c r="B1426" i="3" l="1"/>
  <c r="A1427" i="3"/>
  <c r="A1428" i="3" l="1"/>
  <c r="B1427" i="3"/>
  <c r="A1429" i="3" l="1"/>
  <c r="B1428" i="3"/>
  <c r="A1430" i="3" l="1"/>
  <c r="B1429" i="3"/>
  <c r="A1431" i="3" l="1"/>
  <c r="B1430" i="3"/>
  <c r="B1431" i="3" l="1"/>
  <c r="A1432" i="3"/>
  <c r="A1433" i="3" l="1"/>
  <c r="B1432" i="3"/>
  <c r="A1434" i="3" l="1"/>
  <c r="B1433" i="3"/>
  <c r="A1435" i="3" l="1"/>
  <c r="B1434" i="3"/>
  <c r="A1436" i="3" l="1"/>
  <c r="B1435" i="3"/>
  <c r="A1437" i="3" l="1"/>
  <c r="B1436" i="3"/>
  <c r="A1438" i="3" l="1"/>
  <c r="B1437" i="3"/>
  <c r="B1438" i="3" l="1"/>
  <c r="A1439" i="3"/>
  <c r="A1440" i="3" l="1"/>
  <c r="B1439" i="3"/>
  <c r="A1441" i="3" l="1"/>
  <c r="B1440" i="3"/>
  <c r="A1442" i="3" l="1"/>
  <c r="B1441" i="3"/>
  <c r="A1443" i="3" l="1"/>
  <c r="B1442" i="3"/>
  <c r="B1443" i="3" l="1"/>
  <c r="A1444" i="3"/>
  <c r="A1445" i="3" l="1"/>
  <c r="B1444" i="3"/>
  <c r="A1446" i="3" l="1"/>
  <c r="B1445" i="3"/>
  <c r="A1447" i="3" l="1"/>
  <c r="B1446" i="3"/>
  <c r="A1448" i="3" l="1"/>
  <c r="B1447" i="3"/>
  <c r="A1449" i="3" l="1"/>
  <c r="B1448" i="3"/>
  <c r="A1450" i="3" l="1"/>
  <c r="B1449" i="3"/>
  <c r="B1450" i="3" l="1"/>
  <c r="A1451" i="3"/>
  <c r="A1452" i="3" l="1"/>
  <c r="B1451" i="3"/>
  <c r="A1453" i="3" l="1"/>
  <c r="B1452" i="3"/>
  <c r="A1454" i="3" l="1"/>
  <c r="B1453" i="3"/>
  <c r="A1455" i="3" l="1"/>
  <c r="B1454" i="3"/>
  <c r="B1455" i="3" l="1"/>
  <c r="A1456" i="3"/>
  <c r="A1457" i="3" l="1"/>
  <c r="B1456" i="3"/>
  <c r="A1458" i="3" l="1"/>
  <c r="B1457" i="3"/>
  <c r="A1459" i="3" l="1"/>
  <c r="B1458" i="3"/>
  <c r="A1460" i="3" l="1"/>
  <c r="B1459" i="3"/>
  <c r="A1461" i="3" l="1"/>
  <c r="B1460" i="3"/>
  <c r="A1462" i="3" l="1"/>
  <c r="B1461" i="3"/>
  <c r="B1462" i="3" l="1"/>
  <c r="A1463" i="3"/>
  <c r="A1464" i="3" l="1"/>
  <c r="B1463" i="3"/>
  <c r="A1465" i="3" l="1"/>
  <c r="B1464" i="3"/>
  <c r="A1466" i="3" l="1"/>
  <c r="B1465" i="3"/>
  <c r="A1467" i="3" l="1"/>
  <c r="B1466" i="3"/>
  <c r="B1467" i="3" l="1"/>
  <c r="A1468" i="3"/>
  <c r="A1469" i="3" l="1"/>
  <c r="B1468" i="3"/>
  <c r="A1470" i="3" l="1"/>
  <c r="B1469" i="3"/>
  <c r="A1471" i="3" l="1"/>
  <c r="B1470" i="3"/>
  <c r="A1472" i="3" l="1"/>
  <c r="B1471" i="3"/>
  <c r="A1473" i="3" l="1"/>
  <c r="B1472" i="3"/>
  <c r="A1474" i="3" l="1"/>
  <c r="B1473" i="3"/>
  <c r="B1474" i="3" l="1"/>
  <c r="A1475" i="3"/>
  <c r="A1476" i="3" l="1"/>
  <c r="B1475" i="3"/>
  <c r="A1477" i="3" l="1"/>
  <c r="B1476" i="3"/>
  <c r="A1478" i="3" l="1"/>
  <c r="B1477" i="3"/>
  <c r="A1479" i="3" l="1"/>
  <c r="B1478" i="3"/>
  <c r="B1479" i="3" l="1"/>
  <c r="A1480" i="3"/>
  <c r="A1481" i="3" l="1"/>
  <c r="B1480" i="3"/>
  <c r="A1482" i="3" l="1"/>
  <c r="B1481" i="3"/>
  <c r="A1483" i="3" l="1"/>
  <c r="B1482" i="3"/>
  <c r="A1484" i="3" l="1"/>
  <c r="B1483" i="3"/>
  <c r="A1485" i="3" l="1"/>
  <c r="B1484" i="3"/>
  <c r="A1486" i="3" l="1"/>
  <c r="B1485" i="3"/>
  <c r="B1486" i="3" l="1"/>
  <c r="A1487" i="3"/>
  <c r="A1488" i="3" l="1"/>
  <c r="B1487" i="3"/>
  <c r="A1489" i="3" l="1"/>
  <c r="B1488" i="3"/>
  <c r="A1490" i="3" l="1"/>
  <c r="B1489" i="3"/>
  <c r="A1491" i="3" l="1"/>
  <c r="B1490" i="3"/>
  <c r="B1491" i="3" l="1"/>
  <c r="A1492" i="3"/>
  <c r="A1493" i="3" l="1"/>
  <c r="B1492" i="3"/>
  <c r="A1494" i="3" l="1"/>
  <c r="B1493" i="3"/>
  <c r="A1495" i="3" l="1"/>
  <c r="B1494" i="3"/>
  <c r="A1496" i="3" l="1"/>
  <c r="B1495" i="3"/>
  <c r="A1497" i="3" l="1"/>
  <c r="B1496" i="3"/>
  <c r="A1498" i="3" l="1"/>
  <c r="B1497" i="3"/>
  <c r="B1498" i="3" l="1"/>
  <c r="A1499" i="3"/>
  <c r="A1500" i="3" l="1"/>
  <c r="B1499" i="3"/>
  <c r="A1501" i="3" l="1"/>
  <c r="B1500" i="3"/>
  <c r="A1502" i="3" l="1"/>
  <c r="B1501" i="3"/>
  <c r="A1503" i="3" l="1"/>
  <c r="B1502" i="3"/>
  <c r="B1503" i="3" l="1"/>
  <c r="A1504" i="3"/>
  <c r="A1505" i="3" l="1"/>
  <c r="B1504" i="3"/>
  <c r="A1506" i="3" l="1"/>
  <c r="B1505" i="3"/>
  <c r="A1507" i="3" l="1"/>
  <c r="B1506" i="3"/>
  <c r="A1508" i="3" l="1"/>
  <c r="B1507" i="3"/>
  <c r="A1509" i="3" l="1"/>
  <c r="B1508" i="3"/>
  <c r="A1510" i="3" l="1"/>
  <c r="B1509" i="3"/>
  <c r="B1510" i="3" l="1"/>
  <c r="A1511" i="3"/>
  <c r="A1512" i="3" l="1"/>
  <c r="B1511" i="3"/>
  <c r="A1513" i="3" l="1"/>
  <c r="B1512" i="3"/>
  <c r="A1514" i="3" l="1"/>
  <c r="B1513" i="3"/>
  <c r="A1515" i="3" l="1"/>
  <c r="B1514" i="3"/>
  <c r="B1515" i="3" l="1"/>
  <c r="A1516" i="3"/>
  <c r="A1517" i="3" l="1"/>
  <c r="B1516" i="3"/>
  <c r="A1518" i="3" l="1"/>
  <c r="B1517" i="3"/>
  <c r="A1519" i="3" l="1"/>
  <c r="B1518" i="3"/>
  <c r="A1520" i="3" l="1"/>
  <c r="B1519" i="3"/>
  <c r="A1521" i="3" l="1"/>
  <c r="B1520" i="3"/>
  <c r="A1522" i="3" l="1"/>
  <c r="B1521" i="3"/>
  <c r="B1522" i="3" l="1"/>
  <c r="A1523" i="3"/>
  <c r="A1524" i="3" l="1"/>
  <c r="B1523" i="3"/>
  <c r="A1525" i="3" l="1"/>
  <c r="B1524" i="3"/>
  <c r="A1526" i="3" l="1"/>
  <c r="B1525" i="3"/>
  <c r="A1527" i="3" l="1"/>
  <c r="B1526" i="3"/>
  <c r="B1527" i="3" l="1"/>
  <c r="A1528" i="3"/>
  <c r="A1529" i="3" l="1"/>
  <c r="B1528" i="3"/>
  <c r="A1530" i="3" l="1"/>
  <c r="B1529" i="3"/>
  <c r="A1531" i="3" l="1"/>
  <c r="B1530" i="3"/>
  <c r="A1532" i="3" l="1"/>
  <c r="B1531" i="3"/>
  <c r="A1533" i="3" l="1"/>
  <c r="B1532" i="3"/>
  <c r="A1534" i="3" l="1"/>
  <c r="B1533" i="3"/>
  <c r="B1534" i="3" l="1"/>
  <c r="A1535" i="3"/>
  <c r="A1536" i="3" l="1"/>
  <c r="B1535" i="3"/>
  <c r="A1537" i="3" l="1"/>
  <c r="B1536" i="3"/>
  <c r="A1538" i="3" l="1"/>
  <c r="B1537" i="3"/>
  <c r="A1539" i="3" l="1"/>
  <c r="B1538" i="3"/>
  <c r="B1539" i="3" l="1"/>
  <c r="A1540" i="3"/>
  <c r="A1541" i="3" l="1"/>
  <c r="B1540" i="3"/>
  <c r="A1542" i="3" l="1"/>
  <c r="B1541" i="3"/>
  <c r="A1543" i="3" l="1"/>
  <c r="B1542" i="3"/>
  <c r="A1544" i="3" l="1"/>
  <c r="B1543" i="3"/>
  <c r="A1545" i="3" l="1"/>
  <c r="B1544" i="3"/>
  <c r="A1546" i="3" l="1"/>
  <c r="B1545" i="3"/>
  <c r="B1546" i="3" l="1"/>
  <c r="A1547" i="3"/>
  <c r="A1548" i="3" l="1"/>
  <c r="B1547" i="3"/>
  <c r="A1549" i="3" l="1"/>
  <c r="B1548" i="3"/>
  <c r="A1550" i="3" l="1"/>
  <c r="B1549" i="3"/>
  <c r="A1551" i="3" l="1"/>
  <c r="B1550" i="3"/>
  <c r="B1551" i="3" l="1"/>
  <c r="A1552" i="3"/>
  <c r="A1553" i="3" l="1"/>
  <c r="B1552" i="3"/>
  <c r="A1554" i="3" l="1"/>
  <c r="B1553" i="3"/>
  <c r="A1555" i="3" l="1"/>
  <c r="B1554" i="3"/>
  <c r="A1556" i="3" l="1"/>
  <c r="B1555" i="3"/>
  <c r="A1557" i="3" l="1"/>
  <c r="B1556" i="3"/>
  <c r="A1558" i="3" l="1"/>
  <c r="B1557" i="3"/>
  <c r="B1558" i="3" l="1"/>
  <c r="A1559" i="3"/>
  <c r="A1560" i="3" l="1"/>
  <c r="B1559" i="3"/>
  <c r="A1561" i="3" l="1"/>
  <c r="B1560" i="3"/>
  <c r="A1562" i="3" l="1"/>
  <c r="B1561" i="3"/>
  <c r="A1563" i="3" l="1"/>
  <c r="B1562" i="3"/>
  <c r="B1563" i="3" l="1"/>
  <c r="A1564" i="3"/>
  <c r="A1565" i="3" l="1"/>
  <c r="B1564" i="3"/>
  <c r="A1566" i="3" l="1"/>
  <c r="B1565" i="3"/>
  <c r="A1567" i="3" l="1"/>
  <c r="B1566" i="3"/>
  <c r="A1568" i="3" l="1"/>
  <c r="B1567" i="3"/>
  <c r="A1569" i="3" l="1"/>
  <c r="B1568" i="3"/>
  <c r="A1570" i="3" l="1"/>
  <c r="B1569" i="3"/>
  <c r="B1570" i="3" l="1"/>
  <c r="A1571" i="3"/>
  <c r="A1572" i="3" l="1"/>
  <c r="B1571" i="3"/>
  <c r="A1573" i="3" l="1"/>
  <c r="B1572" i="3"/>
  <c r="A1574" i="3" l="1"/>
  <c r="B1573" i="3"/>
  <c r="A1575" i="3" l="1"/>
  <c r="B1574" i="3"/>
  <c r="B1575" i="3" l="1"/>
  <c r="A1576" i="3"/>
  <c r="A1577" i="3" l="1"/>
  <c r="B1576" i="3"/>
  <c r="A1578" i="3" l="1"/>
  <c r="B1577" i="3"/>
  <c r="A1579" i="3" l="1"/>
  <c r="B1578" i="3"/>
  <c r="A1580" i="3" l="1"/>
  <c r="B1579" i="3"/>
  <c r="A1581" i="3" l="1"/>
  <c r="B1580" i="3"/>
  <c r="A1582" i="3" l="1"/>
  <c r="B1581" i="3"/>
  <c r="B1582" i="3" l="1"/>
  <c r="A1583" i="3"/>
  <c r="A1584" i="3" l="1"/>
  <c r="B1583" i="3"/>
  <c r="A1585" i="3" l="1"/>
  <c r="B1584" i="3"/>
  <c r="A1586" i="3" l="1"/>
  <c r="B1585" i="3"/>
  <c r="A1587" i="3" l="1"/>
  <c r="B1586" i="3"/>
  <c r="B1587" i="3" l="1"/>
  <c r="A1588" i="3"/>
  <c r="A1589" i="3" l="1"/>
  <c r="B1588" i="3"/>
  <c r="A1590" i="3" l="1"/>
  <c r="B1589" i="3"/>
  <c r="A1591" i="3" l="1"/>
  <c r="B1590" i="3"/>
  <c r="A1592" i="3" l="1"/>
  <c r="B1591" i="3"/>
  <c r="A1593" i="3" l="1"/>
  <c r="B1592" i="3"/>
  <c r="A1594" i="3" l="1"/>
  <c r="B1593" i="3"/>
  <c r="B1594" i="3" l="1"/>
  <c r="A1595" i="3"/>
  <c r="A1596" i="3" l="1"/>
  <c r="B1595" i="3"/>
  <c r="A1597" i="3" l="1"/>
  <c r="B1596" i="3"/>
  <c r="A1598" i="3" l="1"/>
  <c r="B1597" i="3"/>
  <c r="A1599" i="3" l="1"/>
  <c r="B1598" i="3"/>
  <c r="B1599" i="3" l="1"/>
  <c r="A1600" i="3"/>
  <c r="A1601" i="3" l="1"/>
  <c r="B1600" i="3"/>
  <c r="A1602" i="3" l="1"/>
  <c r="B1601" i="3"/>
  <c r="A1603" i="3" l="1"/>
  <c r="B1602" i="3"/>
  <c r="A1604" i="3" l="1"/>
  <c r="B1603" i="3"/>
  <c r="A1605" i="3" l="1"/>
  <c r="B1604" i="3"/>
  <c r="A1606" i="3" l="1"/>
  <c r="B1605" i="3"/>
  <c r="B1606" i="3" l="1"/>
  <c r="A1607" i="3"/>
  <c r="A1608" i="3" l="1"/>
  <c r="B1607" i="3"/>
  <c r="A1609" i="3" l="1"/>
  <c r="B1608" i="3"/>
  <c r="A1610" i="3" l="1"/>
  <c r="B1609" i="3"/>
  <c r="A1611" i="3" l="1"/>
  <c r="B1610" i="3"/>
  <c r="B1611" i="3" l="1"/>
  <c r="A1612" i="3"/>
  <c r="A1613" i="3" l="1"/>
  <c r="B1612" i="3"/>
  <c r="A1614" i="3" l="1"/>
  <c r="B1613" i="3"/>
  <c r="A1615" i="3" l="1"/>
  <c r="B1614" i="3"/>
  <c r="A1616" i="3" l="1"/>
  <c r="B1615" i="3"/>
  <c r="A1617" i="3" l="1"/>
  <c r="B1616" i="3"/>
  <c r="A1618" i="3" l="1"/>
  <c r="B1617" i="3"/>
  <c r="B1618" i="3" l="1"/>
  <c r="A1619" i="3"/>
  <c r="A1620" i="3" l="1"/>
  <c r="B1619" i="3"/>
  <c r="A1621" i="3" l="1"/>
  <c r="B1620" i="3"/>
  <c r="A1622" i="3" l="1"/>
  <c r="B1621" i="3"/>
  <c r="A1623" i="3" l="1"/>
  <c r="B1622" i="3"/>
  <c r="B1623" i="3" l="1"/>
  <c r="A1624" i="3"/>
  <c r="A1625" i="3" l="1"/>
  <c r="B1624" i="3"/>
  <c r="A1626" i="3" l="1"/>
  <c r="B1625" i="3"/>
  <c r="A1627" i="3" l="1"/>
  <c r="B1626" i="3"/>
  <c r="A1628" i="3" l="1"/>
  <c r="B1627" i="3"/>
  <c r="A1629" i="3" l="1"/>
  <c r="B1628" i="3"/>
  <c r="A1630" i="3" l="1"/>
  <c r="B1629" i="3"/>
  <c r="B1630" i="3" l="1"/>
  <c r="A1631" i="3"/>
  <c r="A1632" i="3" l="1"/>
  <c r="B1631" i="3"/>
  <c r="A1633" i="3" l="1"/>
  <c r="B1632" i="3"/>
  <c r="A1634" i="3" l="1"/>
  <c r="B1633" i="3"/>
  <c r="A1635" i="3" l="1"/>
  <c r="B1634" i="3"/>
  <c r="B1635" i="3" l="1"/>
  <c r="A1636" i="3"/>
  <c r="A1637" i="3" l="1"/>
  <c r="B1636" i="3"/>
  <c r="A1638" i="3" l="1"/>
  <c r="B1637" i="3"/>
  <c r="A1639" i="3" l="1"/>
  <c r="B1638" i="3"/>
  <c r="A1640" i="3" l="1"/>
  <c r="B1639" i="3"/>
  <c r="A1641" i="3" l="1"/>
  <c r="B1640" i="3"/>
  <c r="A1642" i="3" l="1"/>
  <c r="B1641" i="3"/>
  <c r="B1642" i="3" l="1"/>
  <c r="A1643" i="3"/>
  <c r="A1644" i="3" l="1"/>
  <c r="B1643" i="3"/>
  <c r="A1645" i="3" l="1"/>
  <c r="B1644" i="3"/>
  <c r="A1646" i="3" l="1"/>
  <c r="B1645" i="3"/>
  <c r="A1647" i="3" l="1"/>
  <c r="B1646" i="3"/>
  <c r="B1647" i="3" l="1"/>
  <c r="A1648" i="3"/>
  <c r="A1649" i="3" l="1"/>
  <c r="B1648" i="3"/>
  <c r="A1650" i="3" l="1"/>
  <c r="B1649" i="3"/>
  <c r="A1651" i="3" l="1"/>
  <c r="B1650" i="3"/>
  <c r="A1652" i="3" l="1"/>
  <c r="B1651" i="3"/>
  <c r="A1653" i="3" l="1"/>
  <c r="B1652" i="3"/>
  <c r="A1654" i="3" l="1"/>
  <c r="B1653" i="3"/>
  <c r="B1654" i="3" l="1"/>
  <c r="A1655" i="3"/>
  <c r="A1656" i="3" l="1"/>
  <c r="B1655" i="3"/>
  <c r="A1657" i="3" l="1"/>
  <c r="B1656" i="3"/>
  <c r="A1658" i="3" l="1"/>
  <c r="B1657" i="3"/>
  <c r="A1659" i="3" l="1"/>
  <c r="B1658" i="3"/>
  <c r="B1659" i="3" l="1"/>
  <c r="A1660" i="3"/>
  <c r="A1661" i="3" l="1"/>
  <c r="B1660" i="3"/>
  <c r="A1662" i="3" l="1"/>
  <c r="B1661" i="3"/>
  <c r="A1663" i="3" l="1"/>
  <c r="B1662" i="3"/>
  <c r="A1664" i="3" l="1"/>
  <c r="B1663" i="3"/>
  <c r="A1665" i="3" l="1"/>
  <c r="B1664" i="3"/>
  <c r="A1666" i="3" l="1"/>
  <c r="B1665" i="3"/>
  <c r="B1666" i="3" l="1"/>
  <c r="A1667" i="3"/>
  <c r="A1668" i="3" l="1"/>
  <c r="B1667" i="3"/>
  <c r="A1669" i="3" l="1"/>
  <c r="B1668" i="3"/>
  <c r="A1670" i="3" l="1"/>
  <c r="B1669" i="3"/>
  <c r="A1671" i="3" l="1"/>
  <c r="B1670" i="3"/>
  <c r="B1671" i="3" l="1"/>
  <c r="A1672" i="3"/>
  <c r="A1673" i="3" l="1"/>
  <c r="B1672" i="3"/>
  <c r="A1674" i="3" l="1"/>
  <c r="B1673" i="3"/>
  <c r="A1675" i="3" l="1"/>
  <c r="B1674" i="3"/>
  <c r="A1676" i="3" l="1"/>
  <c r="B1675" i="3"/>
  <c r="A1677" i="3" l="1"/>
  <c r="B1676" i="3"/>
  <c r="A1678" i="3" l="1"/>
  <c r="B1677" i="3"/>
  <c r="B1678" i="3" l="1"/>
  <c r="A1679" i="3"/>
  <c r="A1680" i="3" l="1"/>
  <c r="B1679" i="3"/>
  <c r="A1681" i="3" l="1"/>
  <c r="B1680" i="3"/>
  <c r="A1682" i="3" l="1"/>
  <c r="B1681" i="3"/>
  <c r="A1683" i="3" l="1"/>
  <c r="B1682" i="3"/>
  <c r="B1683" i="3" l="1"/>
  <c r="A1684" i="3"/>
  <c r="A1685" i="3" l="1"/>
  <c r="B1684" i="3"/>
  <c r="A1686" i="3" l="1"/>
  <c r="B1685" i="3"/>
  <c r="A1687" i="3" l="1"/>
  <c r="B1686" i="3"/>
  <c r="A1688" i="3" l="1"/>
  <c r="B1687" i="3"/>
  <c r="A1689" i="3" l="1"/>
  <c r="B1688" i="3"/>
  <c r="A1690" i="3" l="1"/>
  <c r="B1689" i="3"/>
  <c r="B1690" i="3" l="1"/>
  <c r="A1691" i="3"/>
  <c r="A1692" i="3" l="1"/>
  <c r="B1691" i="3"/>
  <c r="A1693" i="3" l="1"/>
  <c r="B1692" i="3"/>
  <c r="A1694" i="3" l="1"/>
  <c r="B1693" i="3"/>
  <c r="A1695" i="3" l="1"/>
  <c r="B1694" i="3"/>
  <c r="B1695" i="3" l="1"/>
  <c r="A1696" i="3"/>
  <c r="A1697" i="3" l="1"/>
  <c r="B1696" i="3"/>
  <c r="A1698" i="3" l="1"/>
  <c r="B1697" i="3"/>
  <c r="A1699" i="3" l="1"/>
  <c r="B1698" i="3"/>
  <c r="A1700" i="3" l="1"/>
  <c r="B1699" i="3"/>
  <c r="A1701" i="3" l="1"/>
  <c r="B1700" i="3"/>
  <c r="A1702" i="3" l="1"/>
  <c r="B1701" i="3"/>
  <c r="B1702" i="3" l="1"/>
  <c r="A1703" i="3"/>
  <c r="A1704" i="3" l="1"/>
  <c r="B1703" i="3"/>
  <c r="A1705" i="3" l="1"/>
  <c r="B1704" i="3"/>
  <c r="A1706" i="3" l="1"/>
  <c r="B1705" i="3"/>
  <c r="A1707" i="3" l="1"/>
  <c r="B1706" i="3"/>
  <c r="B1707" i="3" l="1"/>
  <c r="A1708" i="3"/>
  <c r="A1709" i="3" l="1"/>
  <c r="B1708" i="3"/>
  <c r="A1710" i="3" l="1"/>
  <c r="B1709" i="3"/>
  <c r="A1711" i="3" l="1"/>
  <c r="B1710" i="3"/>
  <c r="A1712" i="3" l="1"/>
  <c r="B1711" i="3"/>
  <c r="A1713" i="3" l="1"/>
  <c r="B1712" i="3"/>
  <c r="A1714" i="3" l="1"/>
  <c r="B1713" i="3"/>
  <c r="B1714" i="3" l="1"/>
  <c r="A1715" i="3"/>
  <c r="A1716" i="3" l="1"/>
  <c r="B1715" i="3"/>
  <c r="A1717" i="3" l="1"/>
  <c r="B1716" i="3"/>
  <c r="A1718" i="3" l="1"/>
  <c r="B1717" i="3"/>
  <c r="A1719" i="3" l="1"/>
  <c r="B1718" i="3"/>
  <c r="B1719" i="3" l="1"/>
  <c r="A1720" i="3"/>
  <c r="A1721" i="3" l="1"/>
  <c r="B1720" i="3"/>
  <c r="A1722" i="3" l="1"/>
  <c r="B1721" i="3"/>
  <c r="A1723" i="3" l="1"/>
  <c r="B1722" i="3"/>
  <c r="A1724" i="3" l="1"/>
  <c r="B1723" i="3"/>
  <c r="A1725" i="3" l="1"/>
  <c r="B1724" i="3"/>
  <c r="A1726" i="3" l="1"/>
  <c r="B1725" i="3"/>
  <c r="B1726" i="3" l="1"/>
  <c r="A1727" i="3"/>
  <c r="A1728" i="3" l="1"/>
  <c r="B1727" i="3"/>
  <c r="A1729" i="3" l="1"/>
  <c r="B1728" i="3"/>
  <c r="A1730" i="3" l="1"/>
  <c r="B1729" i="3"/>
  <c r="A1731" i="3" l="1"/>
  <c r="B1730" i="3"/>
  <c r="B1731" i="3" l="1"/>
  <c r="A1732" i="3"/>
  <c r="A1733" i="3" l="1"/>
  <c r="B1732" i="3"/>
  <c r="A1734" i="3" l="1"/>
  <c r="B1733" i="3"/>
  <c r="A1735" i="3" l="1"/>
  <c r="B1734" i="3"/>
  <c r="A1736" i="3" l="1"/>
  <c r="B1735" i="3"/>
  <c r="A1737" i="3" l="1"/>
  <c r="B1736" i="3"/>
  <c r="A1738" i="3" l="1"/>
  <c r="B1737" i="3"/>
  <c r="B1738" i="3" l="1"/>
  <c r="A1739" i="3"/>
  <c r="A1740" i="3" l="1"/>
  <c r="B1739" i="3"/>
  <c r="A1741" i="3" l="1"/>
  <c r="B1740" i="3"/>
  <c r="A1742" i="3" l="1"/>
  <c r="B1741" i="3"/>
  <c r="A1743" i="3" l="1"/>
  <c r="B1742" i="3"/>
  <c r="B1743" i="3" l="1"/>
  <c r="A1744" i="3"/>
  <c r="A1745" i="3" l="1"/>
  <c r="B1744" i="3"/>
  <c r="A1746" i="3" l="1"/>
  <c r="B1745" i="3"/>
  <c r="A1747" i="3" l="1"/>
  <c r="B1746" i="3"/>
  <c r="A1748" i="3" l="1"/>
  <c r="B1747" i="3"/>
  <c r="A1749" i="3" l="1"/>
  <c r="B1748" i="3"/>
  <c r="A1750" i="3" l="1"/>
  <c r="B1749" i="3"/>
  <c r="B1750" i="3" l="1"/>
  <c r="A1751" i="3"/>
  <c r="A1752" i="3" l="1"/>
  <c r="B1751" i="3"/>
  <c r="A1753" i="3" l="1"/>
  <c r="B1752" i="3"/>
  <c r="A1754" i="3" l="1"/>
  <c r="B1753" i="3"/>
  <c r="A1755" i="3" l="1"/>
  <c r="B1754" i="3"/>
  <c r="B1755" i="3" l="1"/>
  <c r="A1756" i="3"/>
  <c r="A1757" i="3" l="1"/>
  <c r="B1756" i="3"/>
  <c r="A1758" i="3" l="1"/>
  <c r="B1757" i="3"/>
  <c r="A1759" i="3" l="1"/>
  <c r="B1758" i="3"/>
  <c r="A1760" i="3" l="1"/>
  <c r="B1759" i="3"/>
  <c r="A1761" i="3" l="1"/>
  <c r="B1760" i="3"/>
  <c r="A1762" i="3" l="1"/>
  <c r="B1761" i="3"/>
  <c r="B1762" i="3" l="1"/>
  <c r="A1763" i="3"/>
  <c r="A1764" i="3" l="1"/>
  <c r="B1763" i="3"/>
  <c r="A1765" i="3" l="1"/>
  <c r="B1764" i="3"/>
  <c r="A1766" i="3" l="1"/>
  <c r="B1765" i="3"/>
  <c r="A1767" i="3" l="1"/>
  <c r="B1766" i="3"/>
  <c r="B1767" i="3" l="1"/>
  <c r="A1768" i="3"/>
  <c r="A1769" i="3" l="1"/>
  <c r="B1768" i="3"/>
  <c r="A1770" i="3" l="1"/>
  <c r="B1769" i="3"/>
  <c r="A1771" i="3" l="1"/>
  <c r="B1770" i="3"/>
  <c r="A1772" i="3" l="1"/>
  <c r="B1771" i="3"/>
  <c r="A1773" i="3" l="1"/>
  <c r="B1772" i="3"/>
  <c r="A1774" i="3" l="1"/>
  <c r="B1773" i="3"/>
  <c r="B1774" i="3" l="1"/>
  <c r="A1775" i="3"/>
  <c r="A1776" i="3" l="1"/>
  <c r="B1775" i="3"/>
  <c r="A1777" i="3" l="1"/>
  <c r="B1776" i="3"/>
  <c r="A1778" i="3" l="1"/>
  <c r="B1777" i="3"/>
  <c r="A1779" i="3" l="1"/>
  <c r="B1778" i="3"/>
  <c r="B1779" i="3" l="1"/>
  <c r="A1780" i="3"/>
  <c r="A1781" i="3" l="1"/>
  <c r="B1780" i="3"/>
  <c r="A1782" i="3" l="1"/>
  <c r="B1781" i="3"/>
  <c r="A1783" i="3" l="1"/>
  <c r="B1782" i="3"/>
  <c r="A1784" i="3" l="1"/>
  <c r="B1783" i="3"/>
  <c r="A1785" i="3" l="1"/>
  <c r="B1784" i="3"/>
  <c r="A1786" i="3" l="1"/>
  <c r="B1785" i="3"/>
  <c r="B1786" i="3" l="1"/>
  <c r="A1787" i="3"/>
  <c r="A1788" i="3" l="1"/>
  <c r="B1787" i="3"/>
  <c r="A1789" i="3" l="1"/>
  <c r="B1788" i="3"/>
  <c r="A1790" i="3" l="1"/>
  <c r="B1789" i="3"/>
  <c r="A1791" i="3" l="1"/>
  <c r="B1790" i="3"/>
  <c r="B1791" i="3" l="1"/>
  <c r="A1792" i="3"/>
  <c r="A1793" i="3" l="1"/>
  <c r="B1792" i="3"/>
  <c r="A1794" i="3" l="1"/>
  <c r="B1793" i="3"/>
  <c r="A1795" i="3" l="1"/>
  <c r="B1794" i="3"/>
  <c r="A1796" i="3" l="1"/>
  <c r="B1795" i="3"/>
  <c r="A1797" i="3" l="1"/>
  <c r="B1796" i="3"/>
  <c r="A1798" i="3" l="1"/>
  <c r="B1797" i="3"/>
  <c r="B1798" i="3" l="1"/>
  <c r="A1799" i="3"/>
  <c r="A1800" i="3" l="1"/>
  <c r="B1799" i="3"/>
  <c r="A1801" i="3" l="1"/>
  <c r="B1800" i="3"/>
  <c r="A1802" i="3" l="1"/>
  <c r="B1801" i="3"/>
  <c r="A1803" i="3" l="1"/>
  <c r="B1802" i="3"/>
  <c r="B1803" i="3" l="1"/>
  <c r="A1804" i="3"/>
  <c r="A1805" i="3" l="1"/>
  <c r="B1804" i="3"/>
  <c r="A1806" i="3" l="1"/>
  <c r="B1805" i="3"/>
  <c r="A1807" i="3" l="1"/>
  <c r="B1806" i="3"/>
  <c r="A1808" i="3" l="1"/>
  <c r="B1807" i="3"/>
  <c r="A1809" i="3" l="1"/>
  <c r="B1808" i="3"/>
  <c r="A1810" i="3" l="1"/>
  <c r="B1809" i="3"/>
  <c r="B1810" i="3" l="1"/>
  <c r="A1811" i="3"/>
  <c r="A1812" i="3" l="1"/>
  <c r="B1811" i="3"/>
  <c r="A1813" i="3" l="1"/>
  <c r="B1812" i="3"/>
  <c r="A1814" i="3" l="1"/>
  <c r="B1813" i="3"/>
  <c r="A1815" i="3" l="1"/>
  <c r="B1814" i="3"/>
  <c r="B1815" i="3" l="1"/>
  <c r="A1816" i="3"/>
  <c r="A1817" i="3" l="1"/>
  <c r="B1816" i="3"/>
  <c r="A1818" i="3" l="1"/>
  <c r="B1817" i="3"/>
  <c r="A1819" i="3" l="1"/>
  <c r="B1818" i="3"/>
  <c r="A1820" i="3" l="1"/>
  <c r="B1819" i="3"/>
  <c r="A1821" i="3" l="1"/>
  <c r="B1820" i="3"/>
  <c r="A1822" i="3" l="1"/>
  <c r="B1821" i="3"/>
  <c r="B1822" i="3" l="1"/>
  <c r="A1823" i="3"/>
  <c r="A1824" i="3" l="1"/>
  <c r="B1823" i="3"/>
  <c r="A1825" i="3" l="1"/>
  <c r="B1824" i="3"/>
  <c r="A1826" i="3" l="1"/>
  <c r="B1825" i="3"/>
  <c r="A1827" i="3" l="1"/>
  <c r="B1826" i="3"/>
  <c r="B1827" i="3" l="1"/>
  <c r="A1828" i="3"/>
  <c r="A1829" i="3" l="1"/>
  <c r="B1828" i="3"/>
  <c r="A1830" i="3" l="1"/>
  <c r="B1829" i="3"/>
  <c r="A1831" i="3" l="1"/>
  <c r="B1830" i="3"/>
  <c r="A1832" i="3" l="1"/>
  <c r="B1831" i="3"/>
  <c r="A1833" i="3" l="1"/>
  <c r="B1832" i="3"/>
  <c r="A1834" i="3" l="1"/>
  <c r="B1833" i="3"/>
  <c r="B1834" i="3" l="1"/>
  <c r="A1835" i="3"/>
  <c r="A1836" i="3" l="1"/>
  <c r="B1835" i="3"/>
  <c r="A1837" i="3" l="1"/>
  <c r="B1836" i="3"/>
  <c r="A1838" i="3" l="1"/>
  <c r="B1837" i="3"/>
  <c r="A1839" i="3" l="1"/>
  <c r="B1838" i="3"/>
  <c r="B1839" i="3" l="1"/>
  <c r="A1840" i="3"/>
  <c r="A1841" i="3" l="1"/>
  <c r="B1840" i="3"/>
  <c r="A1842" i="3" l="1"/>
  <c r="B1841" i="3"/>
  <c r="A1843" i="3" l="1"/>
  <c r="B1842" i="3"/>
  <c r="A1844" i="3" l="1"/>
  <c r="B1843" i="3"/>
  <c r="A1845" i="3" l="1"/>
  <c r="B1844" i="3"/>
  <c r="A1846" i="3" l="1"/>
  <c r="B1845" i="3"/>
  <c r="B1846" i="3" l="1"/>
  <c r="A1847" i="3"/>
  <c r="A1848" i="3" l="1"/>
  <c r="B1847" i="3"/>
  <c r="A1849" i="3" l="1"/>
  <c r="B1848" i="3"/>
  <c r="A1850" i="3" l="1"/>
  <c r="B1849" i="3"/>
  <c r="A1851" i="3" l="1"/>
  <c r="B1850" i="3"/>
  <c r="B1851" i="3" l="1"/>
  <c r="A1852" i="3"/>
  <c r="A1853" i="3" l="1"/>
  <c r="B1852" i="3"/>
  <c r="A1854" i="3" l="1"/>
  <c r="B1853" i="3"/>
  <c r="A1855" i="3" l="1"/>
  <c r="B1854" i="3"/>
  <c r="A1856" i="3" l="1"/>
  <c r="B1855" i="3"/>
  <c r="A1857" i="3" l="1"/>
  <c r="B1856" i="3"/>
  <c r="A1858" i="3" l="1"/>
  <c r="B1857" i="3"/>
  <c r="B1858" i="3" l="1"/>
  <c r="A1859" i="3"/>
  <c r="A1860" i="3" l="1"/>
  <c r="B1859" i="3"/>
  <c r="A1861" i="3" l="1"/>
  <c r="B1860" i="3"/>
  <c r="A1862" i="3" l="1"/>
  <c r="B1861" i="3"/>
  <c r="A1863" i="3" l="1"/>
  <c r="B1862" i="3"/>
  <c r="B1863" i="3" l="1"/>
  <c r="A1864" i="3"/>
  <c r="A1865" i="3" l="1"/>
  <c r="B1864" i="3"/>
  <c r="A1866" i="3" l="1"/>
  <c r="B1865" i="3"/>
  <c r="A1867" i="3" l="1"/>
  <c r="B1866" i="3"/>
  <c r="A1868" i="3" l="1"/>
  <c r="B1867" i="3"/>
  <c r="A1869" i="3" l="1"/>
  <c r="B1868" i="3"/>
  <c r="A1870" i="3" l="1"/>
  <c r="B1869" i="3"/>
  <c r="B1870" i="3" l="1"/>
  <c r="A1871" i="3"/>
  <c r="A1872" i="3" l="1"/>
  <c r="B1871" i="3"/>
  <c r="A1873" i="3" l="1"/>
  <c r="B1872" i="3"/>
  <c r="A1874" i="3" l="1"/>
  <c r="B1873" i="3"/>
  <c r="A1875" i="3" l="1"/>
  <c r="B1874" i="3"/>
  <c r="B1875" i="3" l="1"/>
  <c r="A1876" i="3"/>
  <c r="A1877" i="3" l="1"/>
  <c r="B1876" i="3"/>
  <c r="A1878" i="3" l="1"/>
  <c r="B1877" i="3"/>
  <c r="A1879" i="3" l="1"/>
  <c r="B1878" i="3"/>
  <c r="A1880" i="3" l="1"/>
  <c r="B1879" i="3"/>
  <c r="A1881" i="3" l="1"/>
  <c r="B1880" i="3"/>
  <c r="A1882" i="3" l="1"/>
  <c r="B1881" i="3"/>
  <c r="B1882" i="3" l="1"/>
  <c r="A1883" i="3"/>
  <c r="A1884" i="3" l="1"/>
  <c r="B1883" i="3"/>
  <c r="A1885" i="3" l="1"/>
  <c r="B1884" i="3"/>
  <c r="A1886" i="3" l="1"/>
  <c r="B1885" i="3"/>
  <c r="A1887" i="3" l="1"/>
  <c r="B1886" i="3"/>
  <c r="B1887" i="3" l="1"/>
  <c r="A1888" i="3"/>
  <c r="A1889" i="3" l="1"/>
  <c r="B1888" i="3"/>
  <c r="A1890" i="3" l="1"/>
  <c r="B1889" i="3"/>
  <c r="A1891" i="3" l="1"/>
  <c r="B1890" i="3"/>
  <c r="A1892" i="3" l="1"/>
  <c r="B1891" i="3"/>
  <c r="A1893" i="3" l="1"/>
  <c r="B1892" i="3"/>
  <c r="A1894" i="3" l="1"/>
  <c r="B1893" i="3"/>
  <c r="B1894" i="3" l="1"/>
  <c r="A1895" i="3"/>
  <c r="A1896" i="3" l="1"/>
  <c r="B1895" i="3"/>
  <c r="A1897" i="3" l="1"/>
  <c r="B1896" i="3"/>
  <c r="A1898" i="3" l="1"/>
  <c r="B1897" i="3"/>
  <c r="A1899" i="3" l="1"/>
  <c r="B1898" i="3"/>
  <c r="B1899" i="3" l="1"/>
  <c r="A1900" i="3"/>
  <c r="A1901" i="3" l="1"/>
  <c r="B1900" i="3"/>
  <c r="A1902" i="3" l="1"/>
  <c r="B1901" i="3"/>
  <c r="A1903" i="3" l="1"/>
  <c r="B1902" i="3"/>
  <c r="A1904" i="3" l="1"/>
  <c r="B1903" i="3"/>
  <c r="A1905" i="3" l="1"/>
  <c r="B1904" i="3"/>
  <c r="A1906" i="3" l="1"/>
  <c r="B1905" i="3"/>
  <c r="B1906" i="3" l="1"/>
  <c r="A1907" i="3"/>
  <c r="A1908" i="3" l="1"/>
  <c r="B1907" i="3"/>
  <c r="A1909" i="3" l="1"/>
  <c r="B1908" i="3"/>
  <c r="A1910" i="3" l="1"/>
  <c r="B1909" i="3"/>
  <c r="A1911" i="3" l="1"/>
  <c r="B1910" i="3"/>
  <c r="B1911" i="3" l="1"/>
  <c r="A1912" i="3"/>
  <c r="A1913" i="3" l="1"/>
  <c r="B1912" i="3"/>
  <c r="A1914" i="3" l="1"/>
  <c r="B1913" i="3"/>
  <c r="A1915" i="3" l="1"/>
  <c r="B1914" i="3"/>
  <c r="A1916" i="3" l="1"/>
  <c r="B1915" i="3"/>
  <c r="A1917" i="3" l="1"/>
  <c r="B1916" i="3"/>
  <c r="A1918" i="3" l="1"/>
  <c r="B1917" i="3"/>
  <c r="B1918" i="3" l="1"/>
  <c r="A1919" i="3"/>
  <c r="A1920" i="3" l="1"/>
  <c r="B1919" i="3"/>
  <c r="A1921" i="3" l="1"/>
  <c r="B1920" i="3"/>
  <c r="A1922" i="3" l="1"/>
  <c r="B1921" i="3"/>
  <c r="A1923" i="3" l="1"/>
  <c r="B1922" i="3"/>
  <c r="B1923" i="3" l="1"/>
  <c r="A1924" i="3"/>
  <c r="A1925" i="3" l="1"/>
  <c r="B1924" i="3"/>
  <c r="A1926" i="3" l="1"/>
  <c r="B1925" i="3"/>
  <c r="A1927" i="3" l="1"/>
  <c r="B1926" i="3"/>
  <c r="A1928" i="3" l="1"/>
  <c r="B1927" i="3"/>
  <c r="A1929" i="3" l="1"/>
  <c r="B1928" i="3"/>
  <c r="A1930" i="3" l="1"/>
  <c r="B1929" i="3"/>
  <c r="B1930" i="3" l="1"/>
  <c r="A1931" i="3"/>
  <c r="A1932" i="3" l="1"/>
  <c r="B1931" i="3"/>
  <c r="A1933" i="3" l="1"/>
  <c r="B1932" i="3"/>
  <c r="A1934" i="3" l="1"/>
  <c r="B1933" i="3"/>
  <c r="A1935" i="3" l="1"/>
  <c r="B1934" i="3"/>
  <c r="B1935" i="3" l="1"/>
  <c r="A1936" i="3"/>
  <c r="A1937" i="3" l="1"/>
  <c r="B1936" i="3"/>
  <c r="A1938" i="3" l="1"/>
  <c r="B1937" i="3"/>
  <c r="A1939" i="3" l="1"/>
  <c r="B1938" i="3"/>
  <c r="A1940" i="3" l="1"/>
  <c r="B1939" i="3"/>
  <c r="A1941" i="3" l="1"/>
  <c r="B1940" i="3"/>
  <c r="A1942" i="3" l="1"/>
  <c r="B1941" i="3"/>
  <c r="B1942" i="3" l="1"/>
  <c r="A1943" i="3"/>
  <c r="A1944" i="3" l="1"/>
  <c r="B1943" i="3"/>
  <c r="A1945" i="3" l="1"/>
  <c r="B1944" i="3"/>
  <c r="A1946" i="3" l="1"/>
  <c r="B1945" i="3"/>
  <c r="A1947" i="3" l="1"/>
  <c r="B1946" i="3"/>
  <c r="B1947" i="3" l="1"/>
  <c r="A1948" i="3"/>
  <c r="A1949" i="3" l="1"/>
  <c r="B1948" i="3"/>
  <c r="A1950" i="3" l="1"/>
  <c r="B1949" i="3"/>
  <c r="A1951" i="3" l="1"/>
  <c r="B1950" i="3"/>
  <c r="A1952" i="3" l="1"/>
  <c r="B1951" i="3"/>
  <c r="A1953" i="3" l="1"/>
  <c r="B1952" i="3"/>
  <c r="A1954" i="3" l="1"/>
  <c r="B1953" i="3"/>
  <c r="B1954" i="3" l="1"/>
  <c r="A1955" i="3"/>
  <c r="A1956" i="3" l="1"/>
  <c r="B1955" i="3"/>
  <c r="A1957" i="3" l="1"/>
  <c r="B1956" i="3"/>
  <c r="A1958" i="3" l="1"/>
  <c r="B1957" i="3"/>
  <c r="A1959" i="3" l="1"/>
  <c r="B1958" i="3"/>
  <c r="B1959" i="3" l="1"/>
  <c r="A1960" i="3"/>
  <c r="A1961" i="3" l="1"/>
  <c r="B1960" i="3"/>
  <c r="A1962" i="3" l="1"/>
  <c r="B1961" i="3"/>
  <c r="A1963" i="3" l="1"/>
  <c r="B1962" i="3"/>
  <c r="A1964" i="3" l="1"/>
  <c r="B1963" i="3"/>
  <c r="A1965" i="3" l="1"/>
  <c r="B1964" i="3"/>
  <c r="A1966" i="3" l="1"/>
  <c r="B1965" i="3"/>
  <c r="B1966" i="3" l="1"/>
  <c r="A1967" i="3"/>
  <c r="A1968" i="3" l="1"/>
  <c r="B1967" i="3"/>
  <c r="A1969" i="3" l="1"/>
  <c r="B1968" i="3"/>
  <c r="A1970" i="3" l="1"/>
  <c r="B1969" i="3"/>
  <c r="A1971" i="3" l="1"/>
  <c r="B1970" i="3"/>
  <c r="B1971" i="3" l="1"/>
  <c r="A1972" i="3"/>
  <c r="A1973" i="3" l="1"/>
  <c r="B1972" i="3"/>
  <c r="A1974" i="3" l="1"/>
  <c r="B1973" i="3"/>
  <c r="A1975" i="3" l="1"/>
  <c r="B1974" i="3"/>
  <c r="A1976" i="3" l="1"/>
  <c r="B1975" i="3"/>
  <c r="A1977" i="3" l="1"/>
  <c r="B1976" i="3"/>
  <c r="A1978" i="3" l="1"/>
  <c r="B1977" i="3"/>
  <c r="B1978" i="3" l="1"/>
  <c r="A1979" i="3"/>
  <c r="A1980" i="3" l="1"/>
  <c r="B1979" i="3"/>
  <c r="A1981" i="3" l="1"/>
  <c r="B1980" i="3"/>
  <c r="A1982" i="3" l="1"/>
  <c r="B1981" i="3"/>
  <c r="A1983" i="3" l="1"/>
  <c r="B1982" i="3"/>
  <c r="B1983" i="3" l="1"/>
  <c r="A1984" i="3"/>
  <c r="A1985" i="3" l="1"/>
  <c r="B1984" i="3"/>
  <c r="A1986" i="3" l="1"/>
  <c r="B1985" i="3"/>
  <c r="A1987" i="3" l="1"/>
  <c r="B1986" i="3"/>
  <c r="A1988" i="3" l="1"/>
  <c r="B1987" i="3"/>
  <c r="A1989" i="3" l="1"/>
  <c r="B1988" i="3"/>
  <c r="A1990" i="3" l="1"/>
  <c r="B1989" i="3"/>
  <c r="B1990" i="3" l="1"/>
  <c r="A1991" i="3"/>
  <c r="A1992" i="3" l="1"/>
  <c r="B1991" i="3"/>
  <c r="A1993" i="3" l="1"/>
  <c r="B1992" i="3"/>
  <c r="A1994" i="3" l="1"/>
  <c r="B1993" i="3"/>
  <c r="A1995" i="3" l="1"/>
  <c r="B1994" i="3"/>
  <c r="B1995" i="3" l="1"/>
  <c r="A1996" i="3"/>
  <c r="A1997" i="3" l="1"/>
  <c r="B1996" i="3"/>
  <c r="A1998" i="3" l="1"/>
  <c r="B1997" i="3"/>
  <c r="A1999" i="3" l="1"/>
  <c r="B1998" i="3"/>
  <c r="A2000" i="3" l="1"/>
  <c r="B1999" i="3"/>
  <c r="A2001" i="3" l="1"/>
  <c r="B2000" i="3"/>
  <c r="A2002" i="3" l="1"/>
  <c r="B2001" i="3"/>
  <c r="B2002" i="3" l="1"/>
  <c r="A2003" i="3"/>
  <c r="A2004" i="3" l="1"/>
  <c r="B2003" i="3"/>
  <c r="A2005" i="3" l="1"/>
  <c r="B2004" i="3"/>
  <c r="A2006" i="3" l="1"/>
  <c r="B2005" i="3"/>
  <c r="A2007" i="3" l="1"/>
  <c r="B2006" i="3"/>
  <c r="B2007" i="3" l="1"/>
  <c r="A2008" i="3"/>
  <c r="A2009" i="3" l="1"/>
  <c r="B2008" i="3"/>
  <c r="A2010" i="3" l="1"/>
  <c r="B2009" i="3"/>
  <c r="A2011" i="3" l="1"/>
  <c r="B2010" i="3"/>
  <c r="A2012" i="3" l="1"/>
  <c r="B2011" i="3"/>
  <c r="A2013" i="3" l="1"/>
  <c r="B2012" i="3"/>
  <c r="A2014" i="3" l="1"/>
  <c r="B2013" i="3"/>
  <c r="B2014" i="3" l="1"/>
  <c r="A2015" i="3"/>
  <c r="A2016" i="3" l="1"/>
  <c r="B2015" i="3"/>
  <c r="A2017" i="3" l="1"/>
  <c r="B2016" i="3"/>
  <c r="A2018" i="3" l="1"/>
  <c r="B2017" i="3"/>
  <c r="A2019" i="3" l="1"/>
  <c r="B2018" i="3"/>
  <c r="B2019" i="3" l="1"/>
  <c r="A2020" i="3"/>
  <c r="A2021" i="3" l="1"/>
  <c r="B2020" i="3"/>
  <c r="A2022" i="3" l="1"/>
  <c r="B2021" i="3"/>
  <c r="A2023" i="3" l="1"/>
  <c r="B2022" i="3"/>
  <c r="A2024" i="3" l="1"/>
  <c r="B2023" i="3"/>
  <c r="A2025" i="3" l="1"/>
  <c r="B2024" i="3"/>
  <c r="A2026" i="3" l="1"/>
  <c r="B2025" i="3"/>
  <c r="B2026" i="3" l="1"/>
  <c r="A2027" i="3"/>
  <c r="A2028" i="3" l="1"/>
  <c r="B2027" i="3"/>
  <c r="A2029" i="3" l="1"/>
  <c r="B2028" i="3"/>
  <c r="A2030" i="3" l="1"/>
  <c r="B2029" i="3"/>
  <c r="A2031" i="3" l="1"/>
  <c r="B2030" i="3"/>
  <c r="B2031" i="3" l="1"/>
  <c r="A2032" i="3"/>
  <c r="A2033" i="3" l="1"/>
  <c r="B2032" i="3"/>
  <c r="A2034" i="3" l="1"/>
  <c r="B2033" i="3"/>
  <c r="A2035" i="3" l="1"/>
  <c r="B2034" i="3"/>
  <c r="A2036" i="3" l="1"/>
  <c r="B2035" i="3"/>
  <c r="A2037" i="3" l="1"/>
  <c r="B2036" i="3"/>
  <c r="A2038" i="3" l="1"/>
  <c r="B2037" i="3"/>
  <c r="B2038" i="3" l="1"/>
  <c r="A2039" i="3"/>
  <c r="A2040" i="3" l="1"/>
  <c r="B2039" i="3"/>
  <c r="A2041" i="3" l="1"/>
  <c r="B2040" i="3"/>
  <c r="A2042" i="3" l="1"/>
  <c r="B2041" i="3"/>
  <c r="A2043" i="3" l="1"/>
  <c r="B2042" i="3"/>
  <c r="B2043" i="3" l="1"/>
  <c r="A2044" i="3"/>
  <c r="A2045" i="3" l="1"/>
  <c r="B2044" i="3"/>
  <c r="A2046" i="3" l="1"/>
  <c r="B2045" i="3"/>
  <c r="A2047" i="3" l="1"/>
  <c r="B2046" i="3"/>
  <c r="A2048" i="3" l="1"/>
  <c r="B2047" i="3"/>
  <c r="A2049" i="3" l="1"/>
  <c r="B2048" i="3"/>
  <c r="A2050" i="3" l="1"/>
  <c r="B2049" i="3"/>
  <c r="B2050" i="3" l="1"/>
  <c r="A2051" i="3"/>
  <c r="A2052" i="3" l="1"/>
  <c r="B2051" i="3"/>
  <c r="A2053" i="3" l="1"/>
  <c r="B2052" i="3"/>
  <c r="A2054" i="3" l="1"/>
  <c r="B2053" i="3"/>
  <c r="A2055" i="3" l="1"/>
  <c r="B2054" i="3"/>
  <c r="B2055" i="3" l="1"/>
  <c r="A2056" i="3"/>
  <c r="A2057" i="3" l="1"/>
  <c r="B2056" i="3"/>
  <c r="A2058" i="3" l="1"/>
  <c r="B2057" i="3"/>
  <c r="A2059" i="3" l="1"/>
  <c r="B2058" i="3"/>
  <c r="A2060" i="3" l="1"/>
  <c r="B2059" i="3"/>
  <c r="A2061" i="3" l="1"/>
  <c r="B2060" i="3"/>
  <c r="A2062" i="3" l="1"/>
  <c r="B2061" i="3"/>
  <c r="B2062" i="3" l="1"/>
  <c r="A2063" i="3"/>
  <c r="A2064" i="3" l="1"/>
  <c r="B2063" i="3"/>
  <c r="A2065" i="3" l="1"/>
  <c r="B2064" i="3"/>
  <c r="A2066" i="3" l="1"/>
  <c r="B2065" i="3"/>
  <c r="A2067" i="3" l="1"/>
  <c r="B2066" i="3"/>
  <c r="B2067" i="3" l="1"/>
  <c r="A2068" i="3"/>
  <c r="A2069" i="3" l="1"/>
  <c r="B2068" i="3"/>
  <c r="A2070" i="3" l="1"/>
  <c r="B2069" i="3"/>
  <c r="A2071" i="3" l="1"/>
  <c r="B2070" i="3"/>
  <c r="A2072" i="3" l="1"/>
  <c r="B2071" i="3"/>
  <c r="A2073" i="3" l="1"/>
  <c r="B2072" i="3"/>
  <c r="A2074" i="3" l="1"/>
  <c r="B2073" i="3"/>
  <c r="B2074" i="3" l="1"/>
  <c r="A2075" i="3"/>
  <c r="A2076" i="3" l="1"/>
  <c r="B2075" i="3"/>
  <c r="A2077" i="3" l="1"/>
  <c r="B2076" i="3"/>
  <c r="A2078" i="3" l="1"/>
  <c r="B2077" i="3"/>
  <c r="A2079" i="3" l="1"/>
  <c r="B2078" i="3"/>
  <c r="B2079" i="3" l="1"/>
  <c r="A2080" i="3"/>
  <c r="A2081" i="3" l="1"/>
  <c r="B2080" i="3"/>
  <c r="A2082" i="3" l="1"/>
  <c r="B2081" i="3"/>
  <c r="A2083" i="3" l="1"/>
  <c r="B2082" i="3"/>
  <c r="A2084" i="3" l="1"/>
  <c r="B2083" i="3"/>
  <c r="A2085" i="3" l="1"/>
  <c r="B2084" i="3"/>
  <c r="A2086" i="3" l="1"/>
  <c r="B2085" i="3"/>
  <c r="B2086" i="3" l="1"/>
  <c r="A2087" i="3"/>
  <c r="A2088" i="3" l="1"/>
  <c r="B2087" i="3"/>
  <c r="A2089" i="3" l="1"/>
  <c r="B2088" i="3"/>
  <c r="A2090" i="3" l="1"/>
  <c r="B2089" i="3"/>
  <c r="A2091" i="3" l="1"/>
  <c r="B2090" i="3"/>
  <c r="B2091" i="3" l="1"/>
  <c r="A2092" i="3"/>
  <c r="A2093" i="3" l="1"/>
  <c r="B2092" i="3"/>
  <c r="A2094" i="3" l="1"/>
  <c r="B2093" i="3"/>
  <c r="A2095" i="3" l="1"/>
  <c r="B2094" i="3"/>
  <c r="A2096" i="3" l="1"/>
  <c r="B2095" i="3"/>
  <c r="A2097" i="3" l="1"/>
  <c r="B2096" i="3"/>
  <c r="A2098" i="3" l="1"/>
  <c r="B2097" i="3"/>
  <c r="B2098" i="3" l="1"/>
  <c r="A2099" i="3"/>
  <c r="A2100" i="3" l="1"/>
  <c r="B2099" i="3"/>
  <c r="A2101" i="3" l="1"/>
  <c r="B2100" i="3"/>
  <c r="A2102" i="3" l="1"/>
  <c r="B2101" i="3"/>
  <c r="A2103" i="3" l="1"/>
  <c r="B2102" i="3"/>
  <c r="B2103" i="3" l="1"/>
  <c r="A2104" i="3"/>
  <c r="A2105" i="3" l="1"/>
  <c r="B2104" i="3"/>
  <c r="A2106" i="3" l="1"/>
  <c r="B2105" i="3"/>
  <c r="A2107" i="3" l="1"/>
  <c r="B2106" i="3"/>
  <c r="A2108" i="3" l="1"/>
  <c r="B2107" i="3"/>
  <c r="A2109" i="3" l="1"/>
  <c r="B2108" i="3"/>
  <c r="A2110" i="3" l="1"/>
  <c r="B2109" i="3"/>
  <c r="B2110" i="3" l="1"/>
  <c r="A2111" i="3"/>
  <c r="A2112" i="3" l="1"/>
  <c r="B2111" i="3"/>
  <c r="A2113" i="3" l="1"/>
  <c r="B2112" i="3"/>
  <c r="A2114" i="3" l="1"/>
  <c r="B2113" i="3"/>
  <c r="A2115" i="3" l="1"/>
  <c r="B2114" i="3"/>
  <c r="B2115" i="3" l="1"/>
  <c r="A2116" i="3"/>
  <c r="A2117" i="3" l="1"/>
  <c r="B2116" i="3"/>
  <c r="A2118" i="3" l="1"/>
  <c r="B2117" i="3"/>
  <c r="A2119" i="3" l="1"/>
  <c r="B2118" i="3"/>
  <c r="A2120" i="3" l="1"/>
  <c r="B2119" i="3"/>
  <c r="A2121" i="3" l="1"/>
  <c r="B2120" i="3"/>
  <c r="A2122" i="3" l="1"/>
  <c r="B2121" i="3"/>
  <c r="B2122" i="3" l="1"/>
  <c r="A2123" i="3"/>
  <c r="A2124" i="3" l="1"/>
  <c r="B2123" i="3"/>
  <c r="A2125" i="3" l="1"/>
  <c r="B2124" i="3"/>
  <c r="A2126" i="3" l="1"/>
  <c r="B2125" i="3"/>
  <c r="A2127" i="3" l="1"/>
  <c r="B2126" i="3"/>
  <c r="B2127" i="3" l="1"/>
  <c r="A2128" i="3"/>
  <c r="A2129" i="3" l="1"/>
  <c r="B2128" i="3"/>
  <c r="A2130" i="3" l="1"/>
  <c r="B2129" i="3"/>
  <c r="A2131" i="3" l="1"/>
  <c r="B2130" i="3"/>
  <c r="A2132" i="3" l="1"/>
  <c r="B2131" i="3"/>
  <c r="A2133" i="3" l="1"/>
  <c r="B2132" i="3"/>
  <c r="A2134" i="3" l="1"/>
  <c r="B2133" i="3"/>
  <c r="B2134" i="3" l="1"/>
  <c r="A2135" i="3"/>
  <c r="A2136" i="3" l="1"/>
  <c r="B2135" i="3"/>
  <c r="A2137" i="3" l="1"/>
  <c r="B2136" i="3"/>
  <c r="A2138" i="3" l="1"/>
  <c r="B2137" i="3"/>
  <c r="A2139" i="3" l="1"/>
  <c r="B2138" i="3"/>
  <c r="B2139" i="3" l="1"/>
  <c r="A2140" i="3"/>
  <c r="A2141" i="3" l="1"/>
  <c r="B2140" i="3"/>
  <c r="A2142" i="3" l="1"/>
  <c r="B2141" i="3"/>
  <c r="A2143" i="3" l="1"/>
  <c r="B2142" i="3"/>
  <c r="A2144" i="3" l="1"/>
  <c r="B2143" i="3"/>
  <c r="A2145" i="3" l="1"/>
  <c r="B2144" i="3"/>
  <c r="A2146" i="3" l="1"/>
  <c r="B2145" i="3"/>
  <c r="B2146" i="3" l="1"/>
  <c r="A2147" i="3"/>
  <c r="A2148" i="3" l="1"/>
  <c r="B2147" i="3"/>
  <c r="A2149" i="3" l="1"/>
  <c r="B2148" i="3"/>
  <c r="A2150" i="3" l="1"/>
  <c r="B2149" i="3"/>
  <c r="A2151" i="3" l="1"/>
  <c r="B2150" i="3"/>
  <c r="B2151" i="3" l="1"/>
  <c r="A2152" i="3"/>
  <c r="A2153" i="3" l="1"/>
  <c r="B2152" i="3"/>
  <c r="A2154" i="3" l="1"/>
  <c r="B2153" i="3"/>
  <c r="A2155" i="3" l="1"/>
  <c r="B2154" i="3"/>
  <c r="A2156" i="3" l="1"/>
  <c r="B2155" i="3"/>
  <c r="A2157" i="3" l="1"/>
  <c r="B2156" i="3"/>
  <c r="A2158" i="3" l="1"/>
  <c r="B2157" i="3"/>
  <c r="B2158" i="3" l="1"/>
  <c r="A2159" i="3"/>
  <c r="A2160" i="3" l="1"/>
  <c r="B2159" i="3"/>
  <c r="A2161" i="3" l="1"/>
  <c r="B2160" i="3"/>
  <c r="A2162" i="3" l="1"/>
  <c r="B2161" i="3"/>
  <c r="A2163" i="3" l="1"/>
  <c r="B2162" i="3"/>
  <c r="B2163" i="3" l="1"/>
  <c r="A2164" i="3"/>
  <c r="A2165" i="3" l="1"/>
  <c r="B2164" i="3"/>
  <c r="A2166" i="3" l="1"/>
  <c r="B2165" i="3"/>
  <c r="A2167" i="3" l="1"/>
  <c r="B2166" i="3"/>
  <c r="A2168" i="3" l="1"/>
  <c r="B2167" i="3"/>
  <c r="A2169" i="3" l="1"/>
  <c r="B2168" i="3"/>
  <c r="A2170" i="3" l="1"/>
  <c r="B2169" i="3"/>
  <c r="B2170" i="3" l="1"/>
  <c r="A2171" i="3"/>
  <c r="A2172" i="3" l="1"/>
  <c r="B2171" i="3"/>
  <c r="A2173" i="3" l="1"/>
  <c r="B2172" i="3"/>
  <c r="A2174" i="3" l="1"/>
  <c r="B2173" i="3"/>
  <c r="A2175" i="3" l="1"/>
  <c r="B2174" i="3"/>
  <c r="B2175" i="3" l="1"/>
  <c r="A2176" i="3"/>
  <c r="A2177" i="3" l="1"/>
  <c r="B2176" i="3"/>
  <c r="A2178" i="3" l="1"/>
  <c r="B2177" i="3"/>
  <c r="A2179" i="3" l="1"/>
  <c r="B2178" i="3"/>
  <c r="A2180" i="3" l="1"/>
  <c r="B2179" i="3"/>
  <c r="A2181" i="3" l="1"/>
  <c r="B2180" i="3"/>
  <c r="A2182" i="3" l="1"/>
  <c r="B2181" i="3"/>
  <c r="B2182" i="3" l="1"/>
  <c r="A2183" i="3"/>
  <c r="A2184" i="3" l="1"/>
  <c r="B2183" i="3"/>
  <c r="A2185" i="3" l="1"/>
  <c r="B2184" i="3"/>
  <c r="A2186" i="3" l="1"/>
  <c r="B2185" i="3"/>
  <c r="A2187" i="3" l="1"/>
  <c r="B2186" i="3"/>
  <c r="B2187" i="3" l="1"/>
  <c r="A2188" i="3"/>
  <c r="A2189" i="3" l="1"/>
  <c r="B2188" i="3"/>
  <c r="A2190" i="3" l="1"/>
  <c r="B2189" i="3"/>
  <c r="A2191" i="3" l="1"/>
  <c r="B2190" i="3"/>
  <c r="A2192" i="3" l="1"/>
  <c r="B2191" i="3"/>
  <c r="A2193" i="3" l="1"/>
  <c r="B2192" i="3"/>
  <c r="A2194" i="3" l="1"/>
  <c r="B2193" i="3"/>
  <c r="B2194" i="3" l="1"/>
  <c r="A2195" i="3"/>
  <c r="A2196" i="3" l="1"/>
  <c r="B2195" i="3"/>
  <c r="A2197" i="3" l="1"/>
  <c r="B2196" i="3"/>
  <c r="A2198" i="3" l="1"/>
  <c r="B2197" i="3"/>
  <c r="A2199" i="3" l="1"/>
  <c r="B2198" i="3"/>
  <c r="B2199" i="3" l="1"/>
  <c r="A2200" i="3"/>
  <c r="A2201" i="3" l="1"/>
  <c r="B2200" i="3"/>
  <c r="A2202" i="3" l="1"/>
  <c r="B2201" i="3"/>
  <c r="A2203" i="3" l="1"/>
  <c r="B2202" i="3"/>
  <c r="A2204" i="3" l="1"/>
  <c r="B2203" i="3"/>
  <c r="A2205" i="3" l="1"/>
  <c r="B2204" i="3"/>
  <c r="A2206" i="3" l="1"/>
  <c r="B2205" i="3"/>
  <c r="B2206" i="3" l="1"/>
  <c r="A2207" i="3"/>
  <c r="A2208" i="3" l="1"/>
  <c r="B2207" i="3"/>
  <c r="A2209" i="3" l="1"/>
  <c r="B2208" i="3"/>
  <c r="A2210" i="3" l="1"/>
  <c r="B2209" i="3"/>
  <c r="A2211" i="3" l="1"/>
  <c r="B2210" i="3"/>
  <c r="B2211" i="3" l="1"/>
  <c r="A2212" i="3"/>
  <c r="A2213" i="3" l="1"/>
  <c r="B2212" i="3"/>
  <c r="A2214" i="3" l="1"/>
  <c r="B2213" i="3"/>
  <c r="A2215" i="3" l="1"/>
  <c r="B2214" i="3"/>
  <c r="A2216" i="3" l="1"/>
  <c r="B2215" i="3"/>
  <c r="A2217" i="3" l="1"/>
  <c r="B2216" i="3"/>
  <c r="A2218" i="3" l="1"/>
  <c r="B2217" i="3"/>
  <c r="B2218" i="3" l="1"/>
  <c r="A2219" i="3"/>
  <c r="A2220" i="3" l="1"/>
  <c r="B2219" i="3"/>
  <c r="A2221" i="3" l="1"/>
  <c r="B2220" i="3"/>
  <c r="A2222" i="3" l="1"/>
  <c r="B2221" i="3"/>
  <c r="A2223" i="3" l="1"/>
  <c r="B2222" i="3"/>
  <c r="B2223" i="3" l="1"/>
  <c r="A2224" i="3"/>
  <c r="A2225" i="3" l="1"/>
  <c r="B2224" i="3"/>
  <c r="A2226" i="3" l="1"/>
  <c r="B2225" i="3"/>
  <c r="A2227" i="3" l="1"/>
  <c r="B2226" i="3"/>
  <c r="A2228" i="3" l="1"/>
  <c r="B2227" i="3"/>
  <c r="A2229" i="3" l="1"/>
  <c r="B2228" i="3"/>
  <c r="A2230" i="3" l="1"/>
  <c r="B2229" i="3"/>
  <c r="B2230" i="3" l="1"/>
  <c r="A2231" i="3"/>
  <c r="A2232" i="3" l="1"/>
  <c r="B2231" i="3"/>
  <c r="A2233" i="3" l="1"/>
  <c r="B2232" i="3"/>
  <c r="A2234" i="3" l="1"/>
  <c r="B2233" i="3"/>
  <c r="A2235" i="3" l="1"/>
  <c r="B2234" i="3"/>
  <c r="B2235" i="3" l="1"/>
  <c r="A2236" i="3"/>
  <c r="A2237" i="3" l="1"/>
  <c r="B2236" i="3"/>
  <c r="A2238" i="3" l="1"/>
  <c r="B2237" i="3"/>
  <c r="A2239" i="3" l="1"/>
  <c r="B2238" i="3"/>
  <c r="A2240" i="3" l="1"/>
  <c r="B2239" i="3"/>
  <c r="A2241" i="3" l="1"/>
  <c r="B2240" i="3"/>
  <c r="A2242" i="3" l="1"/>
  <c r="B2241" i="3"/>
  <c r="B2242" i="3" l="1"/>
  <c r="A2243" i="3"/>
  <c r="A2244" i="3" l="1"/>
  <c r="B2243" i="3"/>
  <c r="A2245" i="3" l="1"/>
  <c r="B2244" i="3"/>
  <c r="A2246" i="3" l="1"/>
  <c r="B2245" i="3"/>
  <c r="A2247" i="3" l="1"/>
  <c r="B2246" i="3"/>
  <c r="B2247" i="3" l="1"/>
  <c r="A2248" i="3"/>
  <c r="A2249" i="3" l="1"/>
  <c r="B2248" i="3"/>
  <c r="A2250" i="3" l="1"/>
  <c r="B2249" i="3"/>
  <c r="A2251" i="3" l="1"/>
  <c r="B2250" i="3"/>
  <c r="A2252" i="3" l="1"/>
  <c r="B2251" i="3"/>
  <c r="A2253" i="3" l="1"/>
  <c r="B2252" i="3"/>
  <c r="A2254" i="3" l="1"/>
  <c r="B2253" i="3"/>
  <c r="B2254" i="3" l="1"/>
  <c r="A2255" i="3"/>
  <c r="A2256" i="3" l="1"/>
  <c r="B2255" i="3"/>
  <c r="A2257" i="3" l="1"/>
  <c r="B2256" i="3"/>
  <c r="A2258" i="3" l="1"/>
  <c r="B2257" i="3"/>
  <c r="A2259" i="3" l="1"/>
  <c r="B2258" i="3"/>
  <c r="B2259" i="3" l="1"/>
  <c r="A2260" i="3"/>
  <c r="A2261" i="3" l="1"/>
  <c r="B2260" i="3"/>
  <c r="A2262" i="3" l="1"/>
  <c r="B2261" i="3"/>
  <c r="A2263" i="3" l="1"/>
  <c r="B2262" i="3"/>
  <c r="A2264" i="3" l="1"/>
  <c r="B2263" i="3"/>
  <c r="A2265" i="3" l="1"/>
  <c r="B2264" i="3"/>
  <c r="A2266" i="3" l="1"/>
  <c r="B2265" i="3"/>
  <c r="B2266" i="3" l="1"/>
  <c r="A2267" i="3"/>
  <c r="A2268" i="3" l="1"/>
  <c r="B2267" i="3"/>
  <c r="A2269" i="3" l="1"/>
  <c r="B2268" i="3"/>
  <c r="A2270" i="3" l="1"/>
  <c r="B2269" i="3"/>
  <c r="A2271" i="3" l="1"/>
  <c r="B2270" i="3"/>
  <c r="B2271" i="3" l="1"/>
  <c r="A2272" i="3"/>
  <c r="A2273" i="3" l="1"/>
  <c r="B2272" i="3"/>
  <c r="A2274" i="3" l="1"/>
  <c r="B2273" i="3"/>
  <c r="A2275" i="3" l="1"/>
  <c r="B2274" i="3"/>
  <c r="A2276" i="3" l="1"/>
  <c r="B2275" i="3"/>
  <c r="A2277" i="3" l="1"/>
  <c r="B2276" i="3"/>
  <c r="A2278" i="3" l="1"/>
  <c r="B2277" i="3"/>
  <c r="B2278" i="3" l="1"/>
  <c r="A2279" i="3"/>
  <c r="A2280" i="3" l="1"/>
  <c r="B2279" i="3"/>
  <c r="A2281" i="3" l="1"/>
  <c r="B2280" i="3"/>
  <c r="A2282" i="3" l="1"/>
  <c r="B2281" i="3"/>
  <c r="A2283" i="3" l="1"/>
  <c r="B2282" i="3"/>
  <c r="B2283" i="3" l="1"/>
  <c r="A2284" i="3"/>
  <c r="A2285" i="3" l="1"/>
  <c r="B2284" i="3"/>
  <c r="A2286" i="3" l="1"/>
  <c r="B2285" i="3"/>
  <c r="A2287" i="3" l="1"/>
  <c r="B2286" i="3"/>
  <c r="A2288" i="3" l="1"/>
  <c r="B2287" i="3"/>
  <c r="A2289" i="3" l="1"/>
  <c r="B2288" i="3"/>
  <c r="A2290" i="3" l="1"/>
  <c r="B2289" i="3"/>
  <c r="B2290" i="3" l="1"/>
  <c r="A2291" i="3"/>
  <c r="A2292" i="3" l="1"/>
  <c r="B2291" i="3"/>
  <c r="A2293" i="3" l="1"/>
  <c r="B2292" i="3"/>
  <c r="A2294" i="3" l="1"/>
  <c r="B2293" i="3"/>
  <c r="A2295" i="3" l="1"/>
  <c r="B2294" i="3"/>
  <c r="B2295" i="3" l="1"/>
  <c r="A2296" i="3"/>
  <c r="A2297" i="3" l="1"/>
  <c r="B2296" i="3"/>
  <c r="A2298" i="3" l="1"/>
  <c r="B2297" i="3"/>
  <c r="A2299" i="3" l="1"/>
  <c r="B2298" i="3"/>
  <c r="A2300" i="3" l="1"/>
  <c r="B2299" i="3"/>
  <c r="A2301" i="3" l="1"/>
  <c r="B2300" i="3"/>
  <c r="A2302" i="3" l="1"/>
  <c r="B2301" i="3"/>
  <c r="B2302" i="3" l="1"/>
  <c r="A2303" i="3"/>
  <c r="A2304" i="3" l="1"/>
  <c r="B2303" i="3"/>
  <c r="A2305" i="3" l="1"/>
  <c r="B2304" i="3"/>
  <c r="A2306" i="3" l="1"/>
  <c r="B2305" i="3"/>
  <c r="A2307" i="3" l="1"/>
  <c r="B2306" i="3"/>
  <c r="B2307" i="3" l="1"/>
  <c r="A2308" i="3"/>
  <c r="A2309" i="3" l="1"/>
  <c r="B2308" i="3"/>
  <c r="A2310" i="3" l="1"/>
  <c r="B2309" i="3"/>
  <c r="A2311" i="3" l="1"/>
  <c r="B2310" i="3"/>
  <c r="A2312" i="3" l="1"/>
  <c r="B2311" i="3"/>
  <c r="A2313" i="3" l="1"/>
  <c r="B2312" i="3"/>
  <c r="A2314" i="3" l="1"/>
  <c r="B2313" i="3"/>
  <c r="B2314" i="3" l="1"/>
  <c r="A2315" i="3"/>
  <c r="A2316" i="3" l="1"/>
  <c r="B2315" i="3"/>
  <c r="A2317" i="3" l="1"/>
  <c r="B2316" i="3"/>
  <c r="A2318" i="3" l="1"/>
  <c r="B2317" i="3"/>
  <c r="A2319" i="3" l="1"/>
  <c r="B2318" i="3"/>
  <c r="B2319" i="3" l="1"/>
  <c r="A2320" i="3"/>
  <c r="A2321" i="3" l="1"/>
  <c r="B2320" i="3"/>
  <c r="A2322" i="3" l="1"/>
  <c r="B2321" i="3"/>
  <c r="A2323" i="3" l="1"/>
  <c r="B2322" i="3"/>
  <c r="A2324" i="3" l="1"/>
  <c r="B2323" i="3"/>
  <c r="A2325" i="3" l="1"/>
  <c r="B2324" i="3"/>
  <c r="A2326" i="3" l="1"/>
  <c r="B2325" i="3"/>
  <c r="B2326" i="3" l="1"/>
  <c r="A2327" i="3"/>
  <c r="A2328" i="3" l="1"/>
  <c r="B2327" i="3"/>
  <c r="A2329" i="3" l="1"/>
  <c r="B2328" i="3"/>
  <c r="A2330" i="3" l="1"/>
  <c r="B2329" i="3"/>
  <c r="A2331" i="3" l="1"/>
  <c r="B2330" i="3"/>
  <c r="B2331" i="3" l="1"/>
  <c r="A2332" i="3"/>
  <c r="A2333" i="3" l="1"/>
  <c r="B2332" i="3"/>
  <c r="A2334" i="3" l="1"/>
  <c r="B2333" i="3"/>
  <c r="A2335" i="3" l="1"/>
  <c r="B2334" i="3"/>
  <c r="A2336" i="3" l="1"/>
  <c r="B2335" i="3"/>
  <c r="A2337" i="3" l="1"/>
  <c r="B2336" i="3"/>
  <c r="B2337" i="3" l="1"/>
  <c r="A2338" i="3"/>
  <c r="A2339" i="3" l="1"/>
  <c r="B2338" i="3"/>
  <c r="A2340" i="3" l="1"/>
  <c r="B2339" i="3"/>
  <c r="A2341" i="3" l="1"/>
  <c r="B2340" i="3"/>
  <c r="A2342" i="3" l="1"/>
  <c r="B2341" i="3"/>
  <c r="A2343" i="3" l="1"/>
  <c r="B2342" i="3"/>
  <c r="A2344" i="3" l="1"/>
  <c r="B2343" i="3"/>
  <c r="B2344" i="3" l="1"/>
  <c r="A2345" i="3"/>
  <c r="A2346" i="3" l="1"/>
  <c r="B2345" i="3"/>
  <c r="A2347" i="3" l="1"/>
  <c r="B2346" i="3"/>
  <c r="B2347" i="3" l="1"/>
  <c r="A2348" i="3"/>
  <c r="A2349" i="3" l="1"/>
  <c r="B2348" i="3"/>
  <c r="B2349" i="3" l="1"/>
  <c r="A2350" i="3"/>
  <c r="B2350" i="3" l="1"/>
  <c r="A2351" i="3"/>
  <c r="A2352" i="3" l="1"/>
  <c r="B2351" i="3"/>
  <c r="A2353" i="3" l="1"/>
  <c r="B2352" i="3"/>
  <c r="A2354" i="3" l="1"/>
  <c r="B2353" i="3"/>
  <c r="A2355" i="3" l="1"/>
  <c r="B2354" i="3"/>
  <c r="A2356" i="3" l="1"/>
  <c r="B2355" i="3"/>
  <c r="B2356" i="3" l="1"/>
  <c r="A2357" i="3"/>
  <c r="A2358" i="3" l="1"/>
  <c r="B2357" i="3"/>
  <c r="A2359" i="3" l="1"/>
  <c r="B2358" i="3"/>
  <c r="A2360" i="3" l="1"/>
  <c r="B2359" i="3"/>
  <c r="A2361" i="3" l="1"/>
  <c r="B2360" i="3"/>
  <c r="B2361" i="3" l="1"/>
  <c r="A2362" i="3"/>
  <c r="A2363" i="3" l="1"/>
  <c r="B2362" i="3"/>
  <c r="A2364" i="3" l="1"/>
  <c r="B2363" i="3"/>
  <c r="A2365" i="3" l="1"/>
  <c r="B2364" i="3"/>
  <c r="A2366" i="3" l="1"/>
  <c r="B2365" i="3"/>
  <c r="A2367" i="3" l="1"/>
  <c r="B2366" i="3"/>
  <c r="A2368" i="3" l="1"/>
  <c r="B2367" i="3"/>
  <c r="B2368" i="3" l="1"/>
  <c r="A2369" i="3"/>
  <c r="A2370" i="3" l="1"/>
  <c r="B2369" i="3"/>
  <c r="A2371" i="3" l="1"/>
  <c r="B2370" i="3"/>
  <c r="B2371" i="3" l="1"/>
  <c r="A2372" i="3"/>
  <c r="A2373" i="3" l="1"/>
  <c r="B2372" i="3"/>
  <c r="B2373" i="3" l="1"/>
  <c r="A2374" i="3"/>
  <c r="B2374" i="3" l="1"/>
  <c r="A2375" i="3"/>
  <c r="A2376" i="3" l="1"/>
  <c r="B2375" i="3"/>
  <c r="A2377" i="3" l="1"/>
  <c r="B2376" i="3"/>
  <c r="A2378" i="3" l="1"/>
  <c r="B2377" i="3"/>
  <c r="A2379" i="3" l="1"/>
  <c r="B2378" i="3"/>
  <c r="A2380" i="3" l="1"/>
  <c r="B2379" i="3"/>
  <c r="B2380" i="3" l="1"/>
  <c r="A2381" i="3"/>
  <c r="A2382" i="3" l="1"/>
  <c r="B2381" i="3"/>
  <c r="A2383" i="3" l="1"/>
  <c r="B2382" i="3"/>
  <c r="A2384" i="3" l="1"/>
  <c r="B2383" i="3"/>
  <c r="A2385" i="3" l="1"/>
  <c r="B2384" i="3"/>
  <c r="B2385" i="3" l="1"/>
  <c r="A2386" i="3"/>
  <c r="A2387" i="3" l="1"/>
  <c r="B2386" i="3"/>
  <c r="A2388" i="3" l="1"/>
  <c r="B2387" i="3"/>
  <c r="A2389" i="3" l="1"/>
  <c r="B2388" i="3"/>
  <c r="A2390" i="3" l="1"/>
  <c r="B2389" i="3"/>
  <c r="A2391" i="3" l="1"/>
  <c r="B2390" i="3"/>
  <c r="A2392" i="3" l="1"/>
  <c r="B2391" i="3"/>
  <c r="B2392" i="3" l="1"/>
  <c r="A2393" i="3"/>
  <c r="A2394" i="3" l="1"/>
  <c r="B2393" i="3"/>
  <c r="A2395" i="3" l="1"/>
  <c r="B2394" i="3"/>
  <c r="B2395" i="3" l="1"/>
  <c r="A2396" i="3"/>
  <c r="A2397" i="3" l="1"/>
  <c r="B2396" i="3"/>
  <c r="B2397" i="3" l="1"/>
  <c r="A2398" i="3"/>
  <c r="B2398" i="3" l="1"/>
  <c r="A2399" i="3"/>
  <c r="A2400" i="3" l="1"/>
  <c r="B2399" i="3"/>
  <c r="A2401" i="3" l="1"/>
  <c r="B2400" i="3"/>
  <c r="A2402" i="3" l="1"/>
  <c r="B2401" i="3"/>
  <c r="A2403" i="3" l="1"/>
  <c r="B2402" i="3"/>
  <c r="A2404" i="3" l="1"/>
  <c r="B2403" i="3"/>
  <c r="B2404" i="3" l="1"/>
  <c r="A2405" i="3"/>
  <c r="A2406" i="3" l="1"/>
  <c r="B2405" i="3"/>
  <c r="A2407" i="3" l="1"/>
  <c r="B2406" i="3"/>
  <c r="A2408" i="3" l="1"/>
  <c r="B2407" i="3"/>
  <c r="A2409" i="3" l="1"/>
  <c r="B2408" i="3"/>
  <c r="B2409" i="3" l="1"/>
  <c r="A2410" i="3"/>
  <c r="A2411" i="3" l="1"/>
  <c r="B2410" i="3"/>
  <c r="A2412" i="3" l="1"/>
  <c r="B2411" i="3"/>
  <c r="A2413" i="3" l="1"/>
  <c r="B2412" i="3"/>
  <c r="A2414" i="3" l="1"/>
  <c r="B2413" i="3"/>
  <c r="A2415" i="3" l="1"/>
  <c r="B2414" i="3"/>
  <c r="A2416" i="3" l="1"/>
  <c r="B2415" i="3"/>
  <c r="B2416" i="3" l="1"/>
  <c r="A2417" i="3"/>
  <c r="A2418" i="3" l="1"/>
  <c r="B2417" i="3"/>
  <c r="A2419" i="3" l="1"/>
  <c r="B2418" i="3"/>
  <c r="B2419" i="3" l="1"/>
  <c r="A2420" i="3"/>
  <c r="A2421" i="3" l="1"/>
  <c r="B2420" i="3"/>
  <c r="B2421" i="3" l="1"/>
  <c r="A2422" i="3"/>
  <c r="B2422" i="3" l="1"/>
  <c r="A2423" i="3"/>
  <c r="A2424" i="3" l="1"/>
  <c r="B2423" i="3"/>
  <c r="A2425" i="3" l="1"/>
  <c r="B2424" i="3"/>
  <c r="A2426" i="3" l="1"/>
  <c r="B2425" i="3"/>
  <c r="A2427" i="3" l="1"/>
  <c r="B2426" i="3"/>
  <c r="A2428" i="3" l="1"/>
  <c r="B2427" i="3"/>
  <c r="B2428" i="3" l="1"/>
  <c r="A2429" i="3"/>
  <c r="A2430" i="3" l="1"/>
  <c r="B2429" i="3"/>
  <c r="A2431" i="3" l="1"/>
  <c r="B2430" i="3"/>
  <c r="A2432" i="3" l="1"/>
  <c r="B2431" i="3"/>
  <c r="A2433" i="3" l="1"/>
  <c r="B2432" i="3"/>
  <c r="B2433" i="3" l="1"/>
  <c r="A2434" i="3"/>
  <c r="A2435" i="3" l="1"/>
  <c r="B2434" i="3"/>
  <c r="A2436" i="3" l="1"/>
  <c r="B2435" i="3"/>
  <c r="A2437" i="3" l="1"/>
  <c r="B2436" i="3"/>
  <c r="A2438" i="3" l="1"/>
  <c r="B2437" i="3"/>
  <c r="A2439" i="3" l="1"/>
  <c r="B2438" i="3"/>
  <c r="A2440" i="3" l="1"/>
  <c r="B2439" i="3"/>
  <c r="B2440" i="3" l="1"/>
  <c r="A2441" i="3"/>
  <c r="A2442" i="3" l="1"/>
  <c r="B2441" i="3"/>
  <c r="A2443" i="3" l="1"/>
  <c r="B2442" i="3"/>
  <c r="B2443" i="3" l="1"/>
  <c r="A2444" i="3"/>
  <c r="A2445" i="3" l="1"/>
  <c r="B2444" i="3"/>
  <c r="B2445" i="3" l="1"/>
  <c r="A2446" i="3"/>
  <c r="B2446" i="3" l="1"/>
  <c r="A2447" i="3"/>
  <c r="A2448" i="3" l="1"/>
  <c r="B2447" i="3"/>
  <c r="A2449" i="3" l="1"/>
  <c r="B2448" i="3"/>
  <c r="A2450" i="3" l="1"/>
  <c r="B2449" i="3"/>
  <c r="A2451" i="3" l="1"/>
  <c r="B2450" i="3"/>
  <c r="A2452" i="3" l="1"/>
  <c r="B2451" i="3"/>
  <c r="B2452" i="3" l="1"/>
  <c r="A2453" i="3"/>
  <c r="A2454" i="3" l="1"/>
  <c r="B2453" i="3"/>
  <c r="A2455" i="3" l="1"/>
  <c r="B2454" i="3"/>
  <c r="A2456" i="3" l="1"/>
  <c r="B2455" i="3"/>
  <c r="A2457" i="3" l="1"/>
  <c r="B2456" i="3"/>
  <c r="B2457" i="3" l="1"/>
  <c r="A2458" i="3"/>
  <c r="A2459" i="3" l="1"/>
  <c r="B2458" i="3"/>
  <c r="A2460" i="3" l="1"/>
  <c r="B2459" i="3"/>
  <c r="A2461" i="3" l="1"/>
  <c r="B2460" i="3"/>
  <c r="A2462" i="3" l="1"/>
  <c r="B2461" i="3"/>
  <c r="A2463" i="3" l="1"/>
  <c r="B2462" i="3"/>
  <c r="A2464" i="3" l="1"/>
  <c r="B2463" i="3"/>
  <c r="B2464" i="3" l="1"/>
  <c r="A2465" i="3"/>
  <c r="A2466" i="3" l="1"/>
  <c r="B2465" i="3"/>
  <c r="A2467" i="3" l="1"/>
  <c r="B2466" i="3"/>
  <c r="B2467" i="3" l="1"/>
  <c r="A2468" i="3"/>
  <c r="A2469" i="3" l="1"/>
  <c r="B2468" i="3"/>
  <c r="B2469" i="3" l="1"/>
  <c r="A2470" i="3"/>
  <c r="B2470" i="3" l="1"/>
  <c r="A2471" i="3"/>
  <c r="A2472" i="3" l="1"/>
  <c r="B2471" i="3"/>
  <c r="A2473" i="3" l="1"/>
  <c r="B2472" i="3"/>
  <c r="A2474" i="3" l="1"/>
  <c r="B2473" i="3"/>
  <c r="A2475" i="3" l="1"/>
  <c r="B2474" i="3"/>
  <c r="A2476" i="3" l="1"/>
  <c r="B2475" i="3"/>
  <c r="B2476" i="3" l="1"/>
  <c r="A2477" i="3"/>
  <c r="A2478" i="3" l="1"/>
  <c r="B2477" i="3"/>
  <c r="A2479" i="3" l="1"/>
  <c r="B2478" i="3"/>
  <c r="A2480" i="3" l="1"/>
  <c r="B2479" i="3"/>
  <c r="A2481" i="3" l="1"/>
  <c r="B2480" i="3"/>
  <c r="B2481" i="3" l="1"/>
  <c r="A2482" i="3"/>
  <c r="A2483" i="3" l="1"/>
  <c r="B2482" i="3"/>
  <c r="A2484" i="3" l="1"/>
  <c r="B2483" i="3"/>
  <c r="A2485" i="3" l="1"/>
  <c r="B2484" i="3"/>
  <c r="A2486" i="3" l="1"/>
  <c r="B2485" i="3"/>
  <c r="A2487" i="3" l="1"/>
  <c r="B2486" i="3"/>
  <c r="A2488" i="3" l="1"/>
  <c r="B2487" i="3"/>
  <c r="B2488" i="3" l="1"/>
  <c r="A2489" i="3"/>
  <c r="A2490" i="3" l="1"/>
  <c r="B2489" i="3"/>
  <c r="A2491" i="3" l="1"/>
  <c r="B2490" i="3"/>
  <c r="B2491" i="3" l="1"/>
  <c r="A2492" i="3"/>
  <c r="A2493" i="3" l="1"/>
  <c r="B2492" i="3"/>
  <c r="B2493" i="3" l="1"/>
  <c r="A2494" i="3"/>
  <c r="B2494" i="3" l="1"/>
  <c r="A2495" i="3"/>
  <c r="A2496" i="3" l="1"/>
  <c r="B2495" i="3"/>
  <c r="A2497" i="3" l="1"/>
  <c r="B2496" i="3"/>
  <c r="A2498" i="3" l="1"/>
  <c r="B2497" i="3"/>
  <c r="A2499" i="3" l="1"/>
  <c r="B2498" i="3"/>
  <c r="A2500" i="3" l="1"/>
  <c r="B2499" i="3"/>
  <c r="B2500" i="3" l="1"/>
  <c r="A2501" i="3"/>
  <c r="A2502" i="3" l="1"/>
  <c r="B2501" i="3"/>
  <c r="A2503" i="3" l="1"/>
  <c r="B2502" i="3"/>
  <c r="A2504" i="3" l="1"/>
  <c r="B2503" i="3"/>
  <c r="A2505" i="3" l="1"/>
  <c r="B2504" i="3"/>
  <c r="B2505" i="3" l="1"/>
  <c r="A2506" i="3"/>
  <c r="A2507" i="3" l="1"/>
  <c r="B2506" i="3"/>
  <c r="A2508" i="3" l="1"/>
  <c r="B2507" i="3"/>
  <c r="A2509" i="3" l="1"/>
  <c r="B2508" i="3"/>
  <c r="A2510" i="3" l="1"/>
  <c r="B2509" i="3"/>
  <c r="A2511" i="3" l="1"/>
  <c r="B2510" i="3"/>
  <c r="A2512" i="3" l="1"/>
  <c r="B2511" i="3"/>
  <c r="B2512" i="3" l="1"/>
  <c r="A2513" i="3"/>
  <c r="A2514" i="3" l="1"/>
  <c r="B2513" i="3"/>
  <c r="A2515" i="3" l="1"/>
  <c r="B2514" i="3"/>
  <c r="B2515" i="3" l="1"/>
  <c r="A2516" i="3"/>
  <c r="A2517" i="3" l="1"/>
  <c r="B2516" i="3"/>
  <c r="B2517" i="3" l="1"/>
  <c r="A2518" i="3"/>
  <c r="B2518" i="3" l="1"/>
  <c r="A2519" i="3"/>
  <c r="A2520" i="3" l="1"/>
  <c r="B2519" i="3"/>
  <c r="A2521" i="3" l="1"/>
  <c r="B2520" i="3"/>
  <c r="A2522" i="3" l="1"/>
  <c r="B2521" i="3"/>
  <c r="A2523" i="3" l="1"/>
  <c r="B2522" i="3"/>
  <c r="A2524" i="3" l="1"/>
  <c r="B2523" i="3"/>
  <c r="B2524" i="3" l="1"/>
  <c r="A2525" i="3"/>
  <c r="A2526" i="3" l="1"/>
  <c r="B2525" i="3"/>
  <c r="A2527" i="3" l="1"/>
  <c r="B2526" i="3"/>
  <c r="A2528" i="3" l="1"/>
  <c r="B2527" i="3"/>
  <c r="A2529" i="3" l="1"/>
  <c r="B2528" i="3"/>
  <c r="B2529" i="3" l="1"/>
  <c r="A2530" i="3"/>
  <c r="A2531" i="3" l="1"/>
  <c r="B2530" i="3"/>
  <c r="A2532" i="3" l="1"/>
  <c r="B2531" i="3"/>
  <c r="A2533" i="3" l="1"/>
  <c r="B2532" i="3"/>
  <c r="A2534" i="3" l="1"/>
  <c r="B2533" i="3"/>
  <c r="A2535" i="3" l="1"/>
  <c r="B2534" i="3"/>
  <c r="A2536" i="3" l="1"/>
  <c r="B2535" i="3"/>
  <c r="B2536" i="3" l="1"/>
  <c r="A2537" i="3"/>
  <c r="A2538" i="3" l="1"/>
  <c r="B2537" i="3"/>
  <c r="A2539" i="3" l="1"/>
  <c r="B2538" i="3"/>
  <c r="B2539" i="3" l="1"/>
  <c r="A2540" i="3"/>
  <c r="A2541" i="3" l="1"/>
  <c r="B2540" i="3"/>
  <c r="B2541" i="3" l="1"/>
  <c r="A2542" i="3"/>
  <c r="B2542" i="3" l="1"/>
  <c r="A2543" i="3"/>
  <c r="A2544" i="3" l="1"/>
  <c r="B2543" i="3"/>
  <c r="A2545" i="3" l="1"/>
  <c r="B2544" i="3"/>
  <c r="A2546" i="3" l="1"/>
  <c r="B2545" i="3"/>
  <c r="A2547" i="3" l="1"/>
  <c r="B2546" i="3"/>
  <c r="A2548" i="3" l="1"/>
  <c r="B2547" i="3"/>
  <c r="B2548" i="3" l="1"/>
  <c r="A2549" i="3"/>
  <c r="A2550" i="3" l="1"/>
  <c r="B2549" i="3"/>
  <c r="A2551" i="3" l="1"/>
  <c r="B2550" i="3"/>
  <c r="A2552" i="3" l="1"/>
  <c r="B2551" i="3"/>
  <c r="A2553" i="3" l="1"/>
  <c r="B2552" i="3"/>
  <c r="B2553" i="3" l="1"/>
  <c r="A2554" i="3"/>
  <c r="A2555" i="3" l="1"/>
  <c r="B2554" i="3"/>
  <c r="A2556" i="3" l="1"/>
  <c r="B2555" i="3"/>
  <c r="A2557" i="3" l="1"/>
  <c r="B2556" i="3"/>
  <c r="A2558" i="3" l="1"/>
  <c r="B2557" i="3"/>
  <c r="A2559" i="3" l="1"/>
  <c r="B2558" i="3"/>
  <c r="A2560" i="3" l="1"/>
  <c r="B2559" i="3"/>
  <c r="B2560" i="3" l="1"/>
  <c r="A2561" i="3"/>
  <c r="A2562" i="3" l="1"/>
  <c r="B2561" i="3"/>
  <c r="A2563" i="3" l="1"/>
  <c r="B2562" i="3"/>
  <c r="B2563" i="3" l="1"/>
  <c r="A2564" i="3"/>
  <c r="A2565" i="3" l="1"/>
  <c r="B2564" i="3"/>
  <c r="B2565" i="3" l="1"/>
  <c r="A2566" i="3"/>
  <c r="B2566" i="3" l="1"/>
  <c r="A2567" i="3"/>
  <c r="A2568" i="3" l="1"/>
  <c r="B2567" i="3"/>
  <c r="A2569" i="3" l="1"/>
  <c r="B2568" i="3"/>
  <c r="A2570" i="3" l="1"/>
  <c r="B2569" i="3"/>
  <c r="A2571" i="3" l="1"/>
  <c r="B2570" i="3"/>
  <c r="A2572" i="3" l="1"/>
  <c r="B2571" i="3"/>
  <c r="B2572" i="3" l="1"/>
  <c r="A2573" i="3"/>
  <c r="A2574" i="3" l="1"/>
  <c r="B2573" i="3"/>
  <c r="A2575" i="3" l="1"/>
  <c r="B2574" i="3"/>
  <c r="A2576" i="3" l="1"/>
  <c r="B2575" i="3"/>
  <c r="A2577" i="3" l="1"/>
  <c r="B2576" i="3"/>
  <c r="B2577" i="3" l="1"/>
  <c r="A2578" i="3"/>
  <c r="A2579" i="3" l="1"/>
  <c r="B2578" i="3"/>
  <c r="A2580" i="3" l="1"/>
  <c r="B2579" i="3"/>
  <c r="A2581" i="3" l="1"/>
  <c r="B2580" i="3"/>
  <c r="A2582" i="3" l="1"/>
  <c r="B2581" i="3"/>
  <c r="A2583" i="3" l="1"/>
  <c r="B2582" i="3"/>
  <c r="A2584" i="3" l="1"/>
  <c r="B2583" i="3"/>
  <c r="B2584" i="3" l="1"/>
  <c r="A2585" i="3"/>
  <c r="A2586" i="3" l="1"/>
  <c r="B2585" i="3"/>
  <c r="A2587" i="3" l="1"/>
  <c r="B2586" i="3"/>
  <c r="B2587" i="3" l="1"/>
  <c r="A2588" i="3"/>
  <c r="A2589" i="3" l="1"/>
  <c r="B2588" i="3"/>
  <c r="B2589" i="3" l="1"/>
  <c r="A2590" i="3"/>
  <c r="B2590" i="3" l="1"/>
  <c r="A2591" i="3"/>
  <c r="A2592" i="3" l="1"/>
  <c r="B2591" i="3"/>
  <c r="A2593" i="3" l="1"/>
  <c r="B2592" i="3"/>
  <c r="A2594" i="3" l="1"/>
  <c r="B2593" i="3"/>
  <c r="A2595" i="3" l="1"/>
  <c r="B2594" i="3"/>
  <c r="A2596" i="3" l="1"/>
  <c r="B2595" i="3"/>
  <c r="B2596" i="3" l="1"/>
  <c r="A2597" i="3"/>
  <c r="A2598" i="3" l="1"/>
  <c r="B2597" i="3"/>
  <c r="A2599" i="3" l="1"/>
  <c r="B2598" i="3"/>
  <c r="A2600" i="3" l="1"/>
  <c r="B2599" i="3"/>
  <c r="A2601" i="3" l="1"/>
  <c r="B2600" i="3"/>
  <c r="B2601" i="3" l="1"/>
  <c r="A2602" i="3"/>
  <c r="A2603" i="3" l="1"/>
  <c r="B2602" i="3"/>
  <c r="A2604" i="3" l="1"/>
  <c r="B2603" i="3"/>
  <c r="A2605" i="3" l="1"/>
  <c r="B2604" i="3"/>
  <c r="A2606" i="3" l="1"/>
  <c r="B2605" i="3"/>
  <c r="A2607" i="3" l="1"/>
  <c r="B2606" i="3"/>
  <c r="A2608" i="3" l="1"/>
  <c r="B2607" i="3"/>
  <c r="B2608" i="3" l="1"/>
  <c r="A2609" i="3"/>
  <c r="A2610" i="3" l="1"/>
  <c r="B2609" i="3"/>
  <c r="A2611" i="3" l="1"/>
  <c r="B2610" i="3"/>
  <c r="B2611" i="3" l="1"/>
  <c r="A2612" i="3"/>
  <c r="A2613" i="3" l="1"/>
  <c r="B2612" i="3"/>
  <c r="B2613" i="3" l="1"/>
  <c r="A2614" i="3"/>
  <c r="B2614" i="3" l="1"/>
  <c r="A2615" i="3"/>
  <c r="A2616" i="3" l="1"/>
  <c r="B2615" i="3"/>
  <c r="A2617" i="3" l="1"/>
  <c r="B2616" i="3"/>
  <c r="A2618" i="3" l="1"/>
  <c r="B2617" i="3"/>
  <c r="A2619" i="3" l="1"/>
  <c r="B2618" i="3"/>
  <c r="A2620" i="3" l="1"/>
  <c r="B2619" i="3"/>
  <c r="B2620" i="3" l="1"/>
  <c r="A2621" i="3"/>
  <c r="A2622" i="3" l="1"/>
  <c r="B2621" i="3"/>
  <c r="A2623" i="3" l="1"/>
  <c r="B2622" i="3"/>
  <c r="A2624" i="3" l="1"/>
  <c r="B2623" i="3"/>
  <c r="A2625" i="3" l="1"/>
  <c r="B2624" i="3"/>
  <c r="B2625" i="3" l="1"/>
  <c r="A2626" i="3"/>
  <c r="A2627" i="3" l="1"/>
  <c r="B2626" i="3"/>
  <c r="A2628" i="3" l="1"/>
  <c r="B2627" i="3"/>
  <c r="A2629" i="3" l="1"/>
  <c r="B2628" i="3"/>
  <c r="A2630" i="3" l="1"/>
  <c r="B2629" i="3"/>
  <c r="A2631" i="3" l="1"/>
  <c r="B2630" i="3"/>
  <c r="A2632" i="3" l="1"/>
  <c r="B2631" i="3"/>
  <c r="B2632" i="3" l="1"/>
  <c r="A2633" i="3"/>
  <c r="A2634" i="3" l="1"/>
  <c r="B2633" i="3"/>
  <c r="A2635" i="3" l="1"/>
  <c r="B2634" i="3"/>
  <c r="B2635" i="3" l="1"/>
  <c r="A2636" i="3"/>
  <c r="A2637" i="3" l="1"/>
  <c r="B2636" i="3"/>
  <c r="B2637" i="3" l="1"/>
  <c r="A2638" i="3"/>
  <c r="B2638" i="3" l="1"/>
  <c r="A2639" i="3"/>
  <c r="A2640" i="3" l="1"/>
  <c r="B2639" i="3"/>
  <c r="A2641" i="3" l="1"/>
  <c r="B2640" i="3"/>
  <c r="A2642" i="3" l="1"/>
  <c r="B2641" i="3"/>
  <c r="A2643" i="3" l="1"/>
  <c r="B2642" i="3"/>
  <c r="A2644" i="3" l="1"/>
  <c r="B2643" i="3"/>
  <c r="B2644" i="3" l="1"/>
  <c r="A2645" i="3"/>
  <c r="A2646" i="3" l="1"/>
  <c r="B2645" i="3"/>
  <c r="A2647" i="3" l="1"/>
  <c r="B2646" i="3"/>
  <c r="A2648" i="3" l="1"/>
  <c r="B2647" i="3"/>
  <c r="A2649" i="3" l="1"/>
  <c r="B2648" i="3"/>
  <c r="B2649" i="3" l="1"/>
  <c r="A2650" i="3"/>
  <c r="A2651" i="3" l="1"/>
  <c r="B2650" i="3"/>
  <c r="A2652" i="3" l="1"/>
  <c r="B2651" i="3"/>
  <c r="A2653" i="3" l="1"/>
  <c r="B2652" i="3"/>
  <c r="A2654" i="3" l="1"/>
  <c r="B2653" i="3"/>
  <c r="A2655" i="3" l="1"/>
  <c r="B2654" i="3"/>
  <c r="A2656" i="3" l="1"/>
  <c r="B2655" i="3"/>
  <c r="B2656" i="3" l="1"/>
  <c r="A2657" i="3"/>
  <c r="A2658" i="3" l="1"/>
  <c r="B2657" i="3"/>
  <c r="A2659" i="3" l="1"/>
  <c r="B2658" i="3"/>
  <c r="B2659" i="3" l="1"/>
  <c r="A2660" i="3"/>
  <c r="A2661" i="3" l="1"/>
  <c r="B2660" i="3"/>
  <c r="B2661" i="3" l="1"/>
  <c r="A2662" i="3"/>
  <c r="B2662" i="3" l="1"/>
  <c r="A2663" i="3"/>
  <c r="A2664" i="3" l="1"/>
  <c r="B2663" i="3"/>
  <c r="A2665" i="3" l="1"/>
  <c r="B2664" i="3"/>
  <c r="A2666" i="3" l="1"/>
  <c r="B2665" i="3"/>
  <c r="A2667" i="3" l="1"/>
  <c r="B2666" i="3"/>
  <c r="A2668" i="3" l="1"/>
  <c r="B2667" i="3"/>
  <c r="B2668" i="3" l="1"/>
  <c r="A2669" i="3"/>
  <c r="A2670" i="3" l="1"/>
  <c r="B2669" i="3"/>
  <c r="A2671" i="3" l="1"/>
  <c r="B2670" i="3"/>
  <c r="A2672" i="3" l="1"/>
  <c r="B2671" i="3"/>
  <c r="A2673" i="3" l="1"/>
  <c r="B2672" i="3"/>
  <c r="B2673" i="3" l="1"/>
  <c r="A2674" i="3"/>
  <c r="A2675" i="3" l="1"/>
  <c r="B2674" i="3"/>
  <c r="A2676" i="3" l="1"/>
  <c r="B2675" i="3"/>
  <c r="A2677" i="3" l="1"/>
  <c r="B2676" i="3"/>
  <c r="A2678" i="3" l="1"/>
  <c r="B2677" i="3"/>
  <c r="A2679" i="3" l="1"/>
  <c r="B2678" i="3"/>
  <c r="A2680" i="3" l="1"/>
  <c r="B2679" i="3"/>
  <c r="B2680" i="3" l="1"/>
  <c r="A2681" i="3"/>
  <c r="A2682" i="3" l="1"/>
  <c r="B2681" i="3"/>
  <c r="A2683" i="3" l="1"/>
  <c r="B2682" i="3"/>
  <c r="B2683" i="3" l="1"/>
  <c r="A2684" i="3"/>
  <c r="A2685" i="3" l="1"/>
  <c r="B2684" i="3"/>
  <c r="B2685" i="3" l="1"/>
  <c r="A2686" i="3"/>
  <c r="B2686" i="3" l="1"/>
  <c r="A2687" i="3"/>
  <c r="A2688" i="3" l="1"/>
  <c r="B2687" i="3"/>
  <c r="A2689" i="3" l="1"/>
  <c r="B2688" i="3"/>
  <c r="A2690" i="3" l="1"/>
  <c r="B2689" i="3"/>
  <c r="A2691" i="3" l="1"/>
  <c r="B2690" i="3"/>
  <c r="A2692" i="3" l="1"/>
  <c r="B2691" i="3"/>
  <c r="B2692" i="3" l="1"/>
  <c r="A2693" i="3"/>
  <c r="A2694" i="3" l="1"/>
  <c r="B2693" i="3"/>
  <c r="A2695" i="3" l="1"/>
  <c r="B2694" i="3"/>
  <c r="A2696" i="3" l="1"/>
  <c r="B2695" i="3"/>
  <c r="A2697" i="3" l="1"/>
  <c r="B2696" i="3"/>
  <c r="B2697" i="3" l="1"/>
  <c r="A2698" i="3"/>
  <c r="A2699" i="3" l="1"/>
  <c r="B2698" i="3"/>
  <c r="A2700" i="3" l="1"/>
  <c r="B2699" i="3"/>
  <c r="A2701" i="3" l="1"/>
  <c r="B2700" i="3"/>
  <c r="A2702" i="3" l="1"/>
  <c r="B2701" i="3"/>
  <c r="A2703" i="3" l="1"/>
  <c r="B2702" i="3"/>
  <c r="A2704" i="3" l="1"/>
  <c r="B2703" i="3"/>
  <c r="B2704" i="3" l="1"/>
  <c r="A2705" i="3"/>
  <c r="A2706" i="3" l="1"/>
  <c r="B2705" i="3"/>
  <c r="A2707" i="3" l="1"/>
  <c r="B2706" i="3"/>
  <c r="B2707" i="3" l="1"/>
  <c r="A2708" i="3"/>
  <c r="A2709" i="3" l="1"/>
  <c r="B2708" i="3"/>
  <c r="B2709" i="3" l="1"/>
  <c r="A2710" i="3"/>
  <c r="B2710" i="3" l="1"/>
  <c r="A2711" i="3"/>
  <c r="A2712" i="3" l="1"/>
  <c r="B2711" i="3"/>
  <c r="A2713" i="3" l="1"/>
  <c r="B2712" i="3"/>
  <c r="A2714" i="3" l="1"/>
  <c r="B2713" i="3"/>
  <c r="A2715" i="3" l="1"/>
  <c r="B2714" i="3"/>
  <c r="A2716" i="3" l="1"/>
  <c r="B2715" i="3"/>
  <c r="B2716" i="3" l="1"/>
  <c r="A2717" i="3"/>
  <c r="A2718" i="3" l="1"/>
  <c r="B2717" i="3"/>
  <c r="A2719" i="3" l="1"/>
  <c r="B2718" i="3"/>
  <c r="A2720" i="3" l="1"/>
  <c r="B2719" i="3"/>
  <c r="A2721" i="3" l="1"/>
  <c r="B2720" i="3"/>
  <c r="B2721" i="3" l="1"/>
  <c r="A2722" i="3"/>
  <c r="A2723" i="3" l="1"/>
  <c r="B2722" i="3"/>
  <c r="A2724" i="3" l="1"/>
  <c r="B2723" i="3"/>
  <c r="A2725" i="3" l="1"/>
  <c r="B2724" i="3"/>
  <c r="A2726" i="3" l="1"/>
  <c r="B2725" i="3"/>
  <c r="A2727" i="3" l="1"/>
  <c r="B2726" i="3"/>
  <c r="A2728" i="3" l="1"/>
  <c r="B2727" i="3"/>
  <c r="B2728" i="3" l="1"/>
  <c r="A2729" i="3"/>
  <c r="A2730" i="3" l="1"/>
  <c r="B2729" i="3"/>
  <c r="B2730" i="3" l="1"/>
  <c r="A2731" i="3"/>
  <c r="A2732" i="3" l="1"/>
  <c r="B2731" i="3"/>
  <c r="A2733" i="3" l="1"/>
  <c r="B2732" i="3"/>
  <c r="B2733" i="3" l="1"/>
  <c r="A2734" i="3"/>
  <c r="A2735" i="3" l="1"/>
  <c r="B2734" i="3"/>
  <c r="A2736" i="3" l="1"/>
  <c r="B2735" i="3"/>
  <c r="A2737" i="3" l="1"/>
  <c r="B2736" i="3"/>
  <c r="B2737" i="3" l="1"/>
  <c r="A2738" i="3"/>
  <c r="A2739" i="3" l="1"/>
  <c r="B2738" i="3"/>
  <c r="A2740" i="3" l="1"/>
  <c r="B2739" i="3"/>
  <c r="B2740" i="3" l="1"/>
  <c r="A2741" i="3"/>
  <c r="A2742" i="3" l="1"/>
  <c r="B2741" i="3"/>
  <c r="B2742" i="3" l="1"/>
  <c r="A2743" i="3"/>
  <c r="A2744" i="3" l="1"/>
  <c r="B2743" i="3"/>
  <c r="A2745" i="3" l="1"/>
  <c r="B2744" i="3"/>
  <c r="B2745" i="3" l="1"/>
  <c r="A2746" i="3"/>
  <c r="A2747" i="3" l="1"/>
  <c r="B2746" i="3"/>
  <c r="A2748" i="3" l="1"/>
  <c r="B2747" i="3"/>
  <c r="A2749" i="3" l="1"/>
  <c r="B2748" i="3"/>
  <c r="B2749" i="3" l="1"/>
  <c r="A2750" i="3"/>
  <c r="A2751" i="3" l="1"/>
  <c r="B2750" i="3"/>
  <c r="A2752" i="3" l="1"/>
  <c r="B2751" i="3"/>
  <c r="B2752" i="3" l="1"/>
  <c r="A2753" i="3"/>
  <c r="A2754" i="3" l="1"/>
  <c r="B2753" i="3"/>
  <c r="B2754" i="3" l="1"/>
  <c r="A2755" i="3"/>
  <c r="A2756" i="3" l="1"/>
  <c r="B2755" i="3"/>
  <c r="A2757" i="3" l="1"/>
  <c r="B2756" i="3"/>
  <c r="B2757" i="3" l="1"/>
  <c r="A2758" i="3"/>
  <c r="A2759" i="3" l="1"/>
  <c r="B2758" i="3"/>
  <c r="A2760" i="3" l="1"/>
  <c r="B2759" i="3"/>
  <c r="A2761" i="3" l="1"/>
  <c r="B2760" i="3"/>
  <c r="B2761" i="3" l="1"/>
  <c r="A2762" i="3"/>
  <c r="A2763" i="3" l="1"/>
  <c r="B2762" i="3"/>
  <c r="A2764" i="3" l="1"/>
  <c r="B2763" i="3"/>
  <c r="B2764" i="3" l="1"/>
  <c r="A2765" i="3"/>
  <c r="A2766" i="3" l="1"/>
  <c r="B2765" i="3"/>
  <c r="B2766" i="3" l="1"/>
  <c r="A2767" i="3"/>
  <c r="A2768" i="3" l="1"/>
  <c r="B2767" i="3"/>
  <c r="A2769" i="3" l="1"/>
  <c r="B2768" i="3"/>
  <c r="B2769" i="3" l="1"/>
  <c r="A2770" i="3"/>
  <c r="A2771" i="3" l="1"/>
  <c r="B2770" i="3"/>
  <c r="A2772" i="3" l="1"/>
  <c r="B2771" i="3"/>
  <c r="A2773" i="3" l="1"/>
  <c r="B2772" i="3"/>
  <c r="B2773" i="3" l="1"/>
  <c r="A2774" i="3"/>
  <c r="A2775" i="3" l="1"/>
  <c r="B2774" i="3"/>
  <c r="A2776" i="3" l="1"/>
  <c r="B2775" i="3"/>
  <c r="B2776" i="3" l="1"/>
  <c r="A2777" i="3"/>
  <c r="A2778" i="3" l="1"/>
  <c r="B2777" i="3"/>
  <c r="B2778" i="3" l="1"/>
  <c r="A2779" i="3"/>
  <c r="A2780" i="3" l="1"/>
  <c r="B2779" i="3"/>
  <c r="A2781" i="3" l="1"/>
  <c r="B2780" i="3"/>
  <c r="B2781" i="3" l="1"/>
  <c r="A2782" i="3"/>
  <c r="A2783" i="3" l="1"/>
  <c r="B2782" i="3"/>
  <c r="A2784" i="3" l="1"/>
  <c r="B2783" i="3"/>
  <c r="A2785" i="3" l="1"/>
  <c r="B2784" i="3"/>
  <c r="B2785" i="3" l="1"/>
  <c r="A2786" i="3"/>
  <c r="A2787" i="3" l="1"/>
  <c r="B2786" i="3"/>
  <c r="A2788" i="3" l="1"/>
  <c r="B2787" i="3"/>
  <c r="B2788" i="3" l="1"/>
  <c r="A2789" i="3"/>
  <c r="A2790" i="3" l="1"/>
  <c r="B2789" i="3"/>
  <c r="B2790" i="3" l="1"/>
  <c r="A2791" i="3"/>
  <c r="A2792" i="3" l="1"/>
  <c r="B2791" i="3"/>
  <c r="A2793" i="3" l="1"/>
  <c r="B2792" i="3"/>
  <c r="B2793" i="3" l="1"/>
  <c r="A2794" i="3"/>
  <c r="A2795" i="3" l="1"/>
  <c r="B2794" i="3"/>
  <c r="A2796" i="3" l="1"/>
  <c r="B2795" i="3"/>
  <c r="A2797" i="3" l="1"/>
  <c r="B2796" i="3"/>
  <c r="B2797" i="3" l="1"/>
  <c r="A2798" i="3"/>
  <c r="A2799" i="3" l="1"/>
  <c r="B2798" i="3"/>
  <c r="A2800" i="3" l="1"/>
  <c r="B2799" i="3"/>
  <c r="B2800" i="3" l="1"/>
  <c r="A2801" i="3"/>
  <c r="A2802" i="3" l="1"/>
  <c r="B2801" i="3"/>
  <c r="B2802" i="3" l="1"/>
  <c r="A2803" i="3"/>
  <c r="A2804" i="3" l="1"/>
  <c r="B2803" i="3"/>
  <c r="A2805" i="3" l="1"/>
  <c r="B2804" i="3"/>
  <c r="B2805" i="3" l="1"/>
  <c r="A2806" i="3"/>
  <c r="A2807" i="3" l="1"/>
  <c r="B2806" i="3"/>
  <c r="A2808" i="3" l="1"/>
  <c r="B2807" i="3"/>
  <c r="A2809" i="3" l="1"/>
  <c r="B2808" i="3"/>
  <c r="B2809" i="3" l="1"/>
  <c r="A2810" i="3"/>
  <c r="A2811" i="3" l="1"/>
  <c r="B2810" i="3"/>
  <c r="A2812" i="3" l="1"/>
  <c r="B2811" i="3"/>
  <c r="B2812" i="3" l="1"/>
  <c r="A2813" i="3"/>
  <c r="A2814" i="3" l="1"/>
  <c r="B2813" i="3"/>
  <c r="B2814" i="3" l="1"/>
  <c r="A2815" i="3"/>
  <c r="A2816" i="3" l="1"/>
  <c r="B2815" i="3"/>
  <c r="A2817" i="3" l="1"/>
  <c r="B2816" i="3"/>
  <c r="B2817" i="3" l="1"/>
  <c r="A2818" i="3"/>
  <c r="A2819" i="3" l="1"/>
  <c r="B2818" i="3"/>
  <c r="A2820" i="3" l="1"/>
  <c r="B2819" i="3"/>
  <c r="A2821" i="3" l="1"/>
  <c r="B2820" i="3"/>
  <c r="B2821" i="3" l="1"/>
  <c r="A2822" i="3"/>
  <c r="A2823" i="3" l="1"/>
  <c r="B2822" i="3"/>
  <c r="A2824" i="3" l="1"/>
  <c r="B2823" i="3"/>
  <c r="B2824" i="3" l="1"/>
  <c r="A2825" i="3"/>
  <c r="A2826" i="3" l="1"/>
  <c r="B2825" i="3"/>
  <c r="B2826" i="3" l="1"/>
  <c r="A2827" i="3"/>
  <c r="A2828" i="3" l="1"/>
  <c r="B2827" i="3"/>
  <c r="A2829" i="3" l="1"/>
  <c r="B2828" i="3"/>
  <c r="B2829" i="3" l="1"/>
  <c r="A2830" i="3"/>
  <c r="A2831" i="3" l="1"/>
  <c r="B2830" i="3"/>
  <c r="A2832" i="3" l="1"/>
  <c r="B2831" i="3"/>
  <c r="A2833" i="3" l="1"/>
  <c r="B2832" i="3"/>
  <c r="B2833" i="3" l="1"/>
  <c r="A2834" i="3"/>
  <c r="A2835" i="3" l="1"/>
  <c r="B2834" i="3"/>
  <c r="A2836" i="3" l="1"/>
  <c r="B2835" i="3"/>
  <c r="B2836" i="3" l="1"/>
  <c r="A2837" i="3"/>
  <c r="A2838" i="3" l="1"/>
  <c r="B2837" i="3"/>
  <c r="B2838" i="3" l="1"/>
  <c r="A2839" i="3"/>
  <c r="A2840" i="3" l="1"/>
  <c r="B2839" i="3"/>
  <c r="A2841" i="3" l="1"/>
  <c r="B2840" i="3"/>
  <c r="B2841" i="3" l="1"/>
  <c r="A2842" i="3"/>
  <c r="A2843" i="3" l="1"/>
  <c r="B2842" i="3"/>
  <c r="A2844" i="3" l="1"/>
  <c r="B2843" i="3"/>
  <c r="A2845" i="3" l="1"/>
  <c r="B2844" i="3"/>
  <c r="B2845" i="3" l="1"/>
  <c r="A2846" i="3"/>
  <c r="A2847" i="3" l="1"/>
  <c r="B2846" i="3"/>
  <c r="A2848" i="3" l="1"/>
  <c r="B2847" i="3"/>
  <c r="B2848" i="3" l="1"/>
  <c r="A2849" i="3"/>
  <c r="A2850" i="3" l="1"/>
  <c r="B2849" i="3"/>
  <c r="B2850" i="3" l="1"/>
  <c r="A2851" i="3"/>
  <c r="A2852" i="3" l="1"/>
  <c r="B2851" i="3"/>
  <c r="A2853" i="3" l="1"/>
  <c r="B2852" i="3"/>
  <c r="B2853" i="3" l="1"/>
  <c r="A2854" i="3"/>
  <c r="A2855" i="3" l="1"/>
  <c r="B2854" i="3"/>
  <c r="A2856" i="3" l="1"/>
  <c r="B2855" i="3"/>
  <c r="A2857" i="3" l="1"/>
  <c r="B2856" i="3"/>
  <c r="B2857" i="3" l="1"/>
  <c r="A2858" i="3"/>
  <c r="A2859" i="3" l="1"/>
  <c r="B2858" i="3"/>
  <c r="A2860" i="3" l="1"/>
  <c r="B2859" i="3"/>
  <c r="B2860" i="3" l="1"/>
  <c r="A2861" i="3"/>
  <c r="A2862" i="3" l="1"/>
  <c r="B2861" i="3"/>
  <c r="B2862" i="3" l="1"/>
  <c r="A2863" i="3"/>
  <c r="A2864" i="3" l="1"/>
  <c r="B2863" i="3"/>
  <c r="A2865" i="3" l="1"/>
  <c r="B2864" i="3"/>
  <c r="B2865" i="3" l="1"/>
  <c r="A2866" i="3"/>
  <c r="A2867" i="3" l="1"/>
  <c r="B2866" i="3"/>
  <c r="A2868" i="3" l="1"/>
  <c r="B2867" i="3"/>
  <c r="A2869" i="3" l="1"/>
  <c r="B2868" i="3"/>
  <c r="B2869" i="3" l="1"/>
  <c r="A2870" i="3"/>
  <c r="A2871" i="3" l="1"/>
  <c r="B2870" i="3"/>
  <c r="A2872" i="3" l="1"/>
  <c r="B2871" i="3"/>
  <c r="B2872" i="3" l="1"/>
  <c r="A2873" i="3"/>
  <c r="A2874" i="3" l="1"/>
  <c r="B2873" i="3"/>
  <c r="B2874" i="3" l="1"/>
  <c r="A2875" i="3"/>
  <c r="A2876" i="3" l="1"/>
  <c r="B2875" i="3"/>
  <c r="A2877" i="3" l="1"/>
  <c r="B2876" i="3"/>
  <c r="B2877" i="3" l="1"/>
  <c r="A2878" i="3"/>
  <c r="A2879" i="3" l="1"/>
  <c r="B2878" i="3"/>
  <c r="A2880" i="3" l="1"/>
  <c r="B2879" i="3"/>
  <c r="A2881" i="3" l="1"/>
  <c r="B2880" i="3"/>
  <c r="B2881" i="3" l="1"/>
  <c r="A2882" i="3"/>
  <c r="A2883" i="3" l="1"/>
  <c r="B2882" i="3"/>
  <c r="A2884" i="3" l="1"/>
  <c r="B2883" i="3"/>
  <c r="A2885" i="3" l="1"/>
  <c r="B2884" i="3"/>
  <c r="A2886" i="3" l="1"/>
  <c r="B2885" i="3"/>
  <c r="B2886" i="3" l="1"/>
  <c r="A2887" i="3"/>
  <c r="B2887" i="3" l="1"/>
  <c r="A2888" i="3"/>
  <c r="A2889" i="3" l="1"/>
  <c r="B2888" i="3"/>
  <c r="A2890" i="3" l="1"/>
  <c r="B2889" i="3"/>
  <c r="A2891" i="3" l="1"/>
  <c r="B2890" i="3"/>
  <c r="A2892" i="3" l="1"/>
  <c r="B2891" i="3"/>
  <c r="B2892" i="3" l="1"/>
  <c r="A2893" i="3"/>
  <c r="B2893" i="3" l="1"/>
  <c r="A2894" i="3"/>
  <c r="A2895" i="3" l="1"/>
  <c r="B2894" i="3"/>
  <c r="A2896" i="3" l="1"/>
  <c r="B2895" i="3"/>
  <c r="A2897" i="3" l="1"/>
  <c r="B2896" i="3"/>
  <c r="A2898" i="3" l="1"/>
  <c r="B2897" i="3"/>
  <c r="B2898" i="3" l="1"/>
  <c r="A2899" i="3"/>
  <c r="B2899" i="3" l="1"/>
  <c r="A2900" i="3"/>
  <c r="A2901" i="3" l="1"/>
  <c r="B2900" i="3"/>
  <c r="A2902" i="3" l="1"/>
  <c r="B2901" i="3"/>
  <c r="A2903" i="3" l="1"/>
  <c r="B2902" i="3"/>
  <c r="A2904" i="3" l="1"/>
  <c r="B2903" i="3"/>
  <c r="B2904" i="3" l="1"/>
  <c r="A2905" i="3"/>
  <c r="B2905" i="3" l="1"/>
  <c r="A2906" i="3"/>
  <c r="A2907" i="3" l="1"/>
  <c r="B2906" i="3"/>
  <c r="A2908" i="3" l="1"/>
  <c r="B2907" i="3"/>
  <c r="A2909" i="3" l="1"/>
  <c r="B2908" i="3"/>
  <c r="A2910" i="3" l="1"/>
  <c r="B2909" i="3"/>
  <c r="B2910" i="3" l="1"/>
  <c r="A2911" i="3"/>
  <c r="B2911" i="3" l="1"/>
  <c r="A2912" i="3"/>
  <c r="A2913" i="3" l="1"/>
  <c r="B2912" i="3"/>
  <c r="A2914" i="3" l="1"/>
  <c r="B2913" i="3"/>
  <c r="A2915" i="3" l="1"/>
  <c r="B2914" i="3"/>
  <c r="A2916" i="3" l="1"/>
  <c r="B2915" i="3"/>
  <c r="B2916" i="3" l="1"/>
  <c r="A2917" i="3"/>
  <c r="B2917" i="3" l="1"/>
  <c r="A2918" i="3"/>
  <c r="A2919" i="3" l="1"/>
  <c r="B2918" i="3"/>
  <c r="A2920" i="3" l="1"/>
  <c r="B2919" i="3"/>
  <c r="A2921" i="3" l="1"/>
  <c r="B2920" i="3"/>
  <c r="A2922" i="3" l="1"/>
  <c r="B2921" i="3"/>
  <c r="B2922" i="3" l="1"/>
  <c r="A2923" i="3"/>
  <c r="B2923" i="3" l="1"/>
  <c r="A2924" i="3"/>
  <c r="A2925" i="3" l="1"/>
  <c r="B2924" i="3"/>
  <c r="A2926" i="3" l="1"/>
  <c r="B2925" i="3"/>
  <c r="A2927" i="3" l="1"/>
  <c r="B2926" i="3"/>
  <c r="A2928" i="3" l="1"/>
  <c r="B2927" i="3"/>
  <c r="B2928" i="3" l="1"/>
  <c r="A2929" i="3"/>
  <c r="B2929" i="3" l="1"/>
  <c r="A2930" i="3"/>
  <c r="A2931" i="3" l="1"/>
  <c r="B2930" i="3"/>
  <c r="A2932" i="3" l="1"/>
  <c r="B2931" i="3"/>
  <c r="A2933" i="3" l="1"/>
  <c r="B2932" i="3"/>
  <c r="A2934" i="3" l="1"/>
  <c r="B2933" i="3"/>
  <c r="B2934" i="3" l="1"/>
  <c r="A2935" i="3"/>
  <c r="B2935" i="3" l="1"/>
  <c r="A2936" i="3"/>
  <c r="A2937" i="3" l="1"/>
  <c r="B2936" i="3"/>
  <c r="A2938" i="3" l="1"/>
  <c r="B2937" i="3"/>
  <c r="A2939" i="3" l="1"/>
  <c r="B2938" i="3"/>
  <c r="A2940" i="3" l="1"/>
  <c r="B2939" i="3"/>
  <c r="B2940" i="3" l="1"/>
  <c r="A2941" i="3"/>
  <c r="B2941" i="3" l="1"/>
  <c r="A2942" i="3"/>
  <c r="A2943" i="3" l="1"/>
  <c r="B2942" i="3"/>
  <c r="A2944" i="3" l="1"/>
  <c r="B2943" i="3"/>
  <c r="A2945" i="3" l="1"/>
  <c r="B2944" i="3"/>
  <c r="A2946" i="3" l="1"/>
  <c r="B2945" i="3"/>
  <c r="B2946" i="3" l="1"/>
  <c r="A2947" i="3"/>
  <c r="B2947" i="3" l="1"/>
  <c r="A2948" i="3"/>
  <c r="A2949" i="3" l="1"/>
  <c r="B2948" i="3"/>
  <c r="A2950" i="3" l="1"/>
  <c r="B2949" i="3"/>
  <c r="A2951" i="3" l="1"/>
  <c r="B2950" i="3"/>
  <c r="A2952" i="3" l="1"/>
  <c r="B2951" i="3"/>
  <c r="B2952" i="3" l="1"/>
  <c r="A2953" i="3"/>
  <c r="B2953" i="3" l="1"/>
  <c r="A2954" i="3"/>
  <c r="A2955" i="3" l="1"/>
  <c r="B2954" i="3"/>
  <c r="A2956" i="3" l="1"/>
  <c r="B2955" i="3"/>
  <c r="A2957" i="3" l="1"/>
  <c r="B2956" i="3"/>
  <c r="A2958" i="3" l="1"/>
  <c r="B2957" i="3"/>
  <c r="A2959" i="3" l="1"/>
  <c r="B2958" i="3"/>
  <c r="A2960" i="3" l="1"/>
  <c r="B2959" i="3"/>
  <c r="A2961" i="3" l="1"/>
  <c r="B2960" i="3"/>
  <c r="A2962" i="3" l="1"/>
  <c r="B2961" i="3"/>
  <c r="A2963" i="3" l="1"/>
  <c r="B2962" i="3"/>
  <c r="A2964" i="3" l="1"/>
  <c r="B2963" i="3"/>
  <c r="A2965" i="3" l="1"/>
  <c r="B2964" i="3"/>
  <c r="A2966" i="3" l="1"/>
  <c r="B2965" i="3"/>
  <c r="A2967" i="3" l="1"/>
  <c r="B2966" i="3"/>
  <c r="A2968" i="3" l="1"/>
  <c r="B2967" i="3"/>
  <c r="A2969" i="3" l="1"/>
  <c r="B2968" i="3"/>
  <c r="A2970" i="3" l="1"/>
  <c r="B2969" i="3"/>
  <c r="A2971" i="3" l="1"/>
  <c r="B2970" i="3"/>
  <c r="A2972" i="3" l="1"/>
  <c r="B2971" i="3"/>
  <c r="A2973" i="3" l="1"/>
  <c r="B2972" i="3"/>
  <c r="A2974" i="3" l="1"/>
  <c r="B2973" i="3"/>
  <c r="A2975" i="3" l="1"/>
  <c r="B2974" i="3"/>
  <c r="A2976" i="3" l="1"/>
  <c r="B2975" i="3"/>
  <c r="A2977" i="3" l="1"/>
  <c r="B2976" i="3"/>
  <c r="A2978" i="3" l="1"/>
  <c r="B2977" i="3"/>
  <c r="A2979" i="3" l="1"/>
  <c r="B2978" i="3"/>
  <c r="A2980" i="3" l="1"/>
  <c r="B2979" i="3"/>
  <c r="A2981" i="3" l="1"/>
  <c r="B2980" i="3"/>
  <c r="A2982" i="3" l="1"/>
  <c r="B2981" i="3"/>
  <c r="A2983" i="3" l="1"/>
  <c r="B2982" i="3"/>
  <c r="A2984" i="3" l="1"/>
  <c r="B2983" i="3"/>
  <c r="A2985" i="3" l="1"/>
  <c r="B2984" i="3"/>
  <c r="A2986" i="3" l="1"/>
  <c r="B2985" i="3"/>
  <c r="A2987" i="3" l="1"/>
  <c r="B2986" i="3"/>
  <c r="A2988" i="3" l="1"/>
  <c r="B2987" i="3"/>
  <c r="A2989" i="3" l="1"/>
  <c r="B2988" i="3"/>
  <c r="A2990" i="3" l="1"/>
  <c r="B2989" i="3"/>
  <c r="A2991" i="3" l="1"/>
  <c r="B2990" i="3"/>
  <c r="A2992" i="3" l="1"/>
  <c r="B2991" i="3"/>
  <c r="A2993" i="3" l="1"/>
  <c r="B2992" i="3"/>
  <c r="A2994" i="3" l="1"/>
  <c r="B2993" i="3"/>
  <c r="A2995" i="3" l="1"/>
  <c r="B2994" i="3"/>
  <c r="A2996" i="3" l="1"/>
  <c r="B2995" i="3"/>
  <c r="A2997" i="3" l="1"/>
  <c r="B2996" i="3"/>
  <c r="A2998" i="3" l="1"/>
  <c r="B2997" i="3"/>
  <c r="A2999" i="3" l="1"/>
  <c r="B2998" i="3"/>
  <c r="A3000" i="3" l="1"/>
  <c r="B2999" i="3"/>
  <c r="A3001" i="3" l="1"/>
  <c r="B3000" i="3"/>
  <c r="A3002" i="3" l="1"/>
  <c r="B3001" i="3"/>
  <c r="A3003" i="3" l="1"/>
  <c r="B3002" i="3"/>
  <c r="A3004" i="3" l="1"/>
  <c r="B3003" i="3"/>
  <c r="A3005" i="3" l="1"/>
  <c r="B3004" i="3"/>
  <c r="A3006" i="3" l="1"/>
  <c r="B3005" i="3"/>
  <c r="A3007" i="3" l="1"/>
  <c r="B3006" i="3"/>
  <c r="A3008" i="3" l="1"/>
  <c r="B3007" i="3"/>
  <c r="A3009" i="3" l="1"/>
  <c r="B3008" i="3"/>
  <c r="A3010" i="3" l="1"/>
  <c r="B3009" i="3"/>
  <c r="A3011" i="3" l="1"/>
  <c r="B3010" i="3"/>
  <c r="A3012" i="3" l="1"/>
  <c r="B3011" i="3"/>
  <c r="A3013" i="3" l="1"/>
  <c r="B3012" i="3"/>
  <c r="A3014" i="3" l="1"/>
  <c r="B3013" i="3"/>
  <c r="A3015" i="3" l="1"/>
  <c r="B3014" i="3"/>
  <c r="A3016" i="3" l="1"/>
  <c r="B3015" i="3"/>
  <c r="A3017" i="3" l="1"/>
  <c r="B3016" i="3"/>
  <c r="A3018" i="3" l="1"/>
  <c r="B3017" i="3"/>
  <c r="A3019" i="3" l="1"/>
  <c r="B3018" i="3"/>
  <c r="A3020" i="3" l="1"/>
  <c r="B3019" i="3"/>
  <c r="A3021" i="3" l="1"/>
  <c r="B3020" i="3"/>
  <c r="A3022" i="3" l="1"/>
  <c r="B3021" i="3"/>
  <c r="A3023" i="3" l="1"/>
  <c r="B3022" i="3"/>
  <c r="A3024" i="3" l="1"/>
  <c r="B3023" i="3"/>
  <c r="A3025" i="3" l="1"/>
  <c r="B3024" i="3"/>
  <c r="A3026" i="3" l="1"/>
  <c r="B3025" i="3"/>
  <c r="A3027" i="3" l="1"/>
  <c r="B3026" i="3"/>
  <c r="A3028" i="3" l="1"/>
  <c r="B3027" i="3"/>
  <c r="A3029" i="3" l="1"/>
  <c r="B3028" i="3"/>
  <c r="A3030" i="3" l="1"/>
  <c r="B3029" i="3"/>
  <c r="A3031" i="3" l="1"/>
  <c r="B3030" i="3"/>
  <c r="A3032" i="3" l="1"/>
  <c r="B3031" i="3"/>
  <c r="A3033" i="3" l="1"/>
  <c r="B3032" i="3"/>
  <c r="A3034" i="3" l="1"/>
  <c r="B3033" i="3"/>
  <c r="A3035" i="3" l="1"/>
  <c r="B3034" i="3"/>
  <c r="A3036" i="3" l="1"/>
  <c r="B3035" i="3"/>
  <c r="A3037" i="3" l="1"/>
  <c r="B3036" i="3"/>
  <c r="A3038" i="3" l="1"/>
  <c r="B3037" i="3"/>
  <c r="A3039" i="3" l="1"/>
  <c r="B3038" i="3"/>
  <c r="A3040" i="3" l="1"/>
  <c r="B3039" i="3"/>
  <c r="A3041" i="3" l="1"/>
  <c r="B3040" i="3"/>
  <c r="A3042" i="3" l="1"/>
  <c r="B3041" i="3"/>
  <c r="A3043" i="3" l="1"/>
  <c r="B3042" i="3"/>
  <c r="A3044" i="3" l="1"/>
  <c r="B3043" i="3"/>
  <c r="A3045" i="3" l="1"/>
  <c r="B3044" i="3"/>
  <c r="A3046" i="3" l="1"/>
  <c r="B3045" i="3"/>
  <c r="A3047" i="3" l="1"/>
  <c r="B3046" i="3"/>
  <c r="A3048" i="3" l="1"/>
  <c r="B3047" i="3"/>
  <c r="A3049" i="3" l="1"/>
  <c r="B3048" i="3"/>
  <c r="A3050" i="3" l="1"/>
  <c r="B3049" i="3"/>
  <c r="A3051" i="3" l="1"/>
  <c r="B3050" i="3"/>
  <c r="A3052" i="3" l="1"/>
  <c r="B3051" i="3"/>
  <c r="A3053" i="3" l="1"/>
  <c r="B3052" i="3"/>
  <c r="A3054" i="3" l="1"/>
  <c r="B3053" i="3"/>
  <c r="A3055" i="3" l="1"/>
  <c r="B3054" i="3"/>
  <c r="A3056" i="3" l="1"/>
  <c r="B3055" i="3"/>
  <c r="A3057" i="3" l="1"/>
  <c r="B3056" i="3"/>
  <c r="A3058" i="3" l="1"/>
  <c r="B3057" i="3"/>
  <c r="A3059" i="3" l="1"/>
  <c r="B3058" i="3"/>
  <c r="A3060" i="3" l="1"/>
  <c r="B3059" i="3"/>
  <c r="A3061" i="3" l="1"/>
  <c r="B3060" i="3"/>
  <c r="A3062" i="3" l="1"/>
  <c r="B3061" i="3"/>
  <c r="A3063" i="3" l="1"/>
  <c r="B3062" i="3"/>
  <c r="A3064" i="3" l="1"/>
  <c r="B3063" i="3"/>
  <c r="A3065" i="3" l="1"/>
  <c r="B3064" i="3"/>
  <c r="A3066" i="3" l="1"/>
  <c r="B3065" i="3"/>
  <c r="A3067" i="3" l="1"/>
  <c r="B3066" i="3"/>
  <c r="A3068" i="3" l="1"/>
  <c r="B3067" i="3"/>
  <c r="A3069" i="3" l="1"/>
  <c r="B3068" i="3"/>
  <c r="A3070" i="3" l="1"/>
  <c r="B3069" i="3"/>
  <c r="A3071" i="3" l="1"/>
  <c r="B3070" i="3"/>
  <c r="A3072" i="3" l="1"/>
  <c r="B3071" i="3"/>
  <c r="A3073" i="3" l="1"/>
  <c r="B3072" i="3"/>
  <c r="A3074" i="3" l="1"/>
  <c r="B3073" i="3"/>
  <c r="A3075" i="3" l="1"/>
  <c r="B3074" i="3"/>
  <c r="A3076" i="3" l="1"/>
  <c r="B3075" i="3"/>
  <c r="A3077" i="3" l="1"/>
  <c r="B3076" i="3"/>
  <c r="A3078" i="3" l="1"/>
  <c r="B3077" i="3"/>
  <c r="A3079" i="3" l="1"/>
  <c r="B3078" i="3"/>
  <c r="A3080" i="3" l="1"/>
  <c r="B3079" i="3"/>
  <c r="A3081" i="3" l="1"/>
  <c r="B3080" i="3"/>
  <c r="A3082" i="3" l="1"/>
  <c r="B3081" i="3"/>
  <c r="A3083" i="3" l="1"/>
  <c r="B3082" i="3"/>
  <c r="A3084" i="3" l="1"/>
  <c r="B3083" i="3"/>
  <c r="A3085" i="3" l="1"/>
  <c r="B3084" i="3"/>
  <c r="A3086" i="3" l="1"/>
  <c r="B3085" i="3"/>
  <c r="A3087" i="3" l="1"/>
  <c r="B3086" i="3"/>
  <c r="A3088" i="3" l="1"/>
  <c r="B3087" i="3"/>
  <c r="A3089" i="3" l="1"/>
  <c r="B3088" i="3"/>
  <c r="A3090" i="3" l="1"/>
  <c r="B3089" i="3"/>
  <c r="A3091" i="3" l="1"/>
  <c r="B3090" i="3"/>
  <c r="A3092" i="3" l="1"/>
  <c r="B3091" i="3"/>
  <c r="A3093" i="3" l="1"/>
  <c r="B3092" i="3"/>
  <c r="A3094" i="3" l="1"/>
  <c r="B3093" i="3"/>
  <c r="A3095" i="3" l="1"/>
  <c r="B3094" i="3"/>
  <c r="A3096" i="3" l="1"/>
  <c r="B3095" i="3"/>
  <c r="A3097" i="3" l="1"/>
  <c r="B3096" i="3"/>
  <c r="A3098" i="3" l="1"/>
  <c r="B3097" i="3"/>
  <c r="A3099" i="3" l="1"/>
  <c r="B3098" i="3"/>
  <c r="A3100" i="3" l="1"/>
  <c r="B3099" i="3"/>
  <c r="A3101" i="3" l="1"/>
  <c r="B3100" i="3"/>
  <c r="A3102" i="3" l="1"/>
  <c r="B3101" i="3"/>
  <c r="A3103" i="3" l="1"/>
  <c r="B3102" i="3"/>
  <c r="A3104" i="3" l="1"/>
  <c r="B3103" i="3"/>
  <c r="A3105" i="3" l="1"/>
  <c r="B3104" i="3"/>
  <c r="A3106" i="3" l="1"/>
  <c r="B3105" i="3"/>
  <c r="A3107" i="3" l="1"/>
  <c r="B3106" i="3"/>
  <c r="A3108" i="3" l="1"/>
  <c r="B3107" i="3"/>
  <c r="A3109" i="3" l="1"/>
  <c r="B3108" i="3"/>
  <c r="A3110" i="3" l="1"/>
  <c r="B3109" i="3"/>
  <c r="A3111" i="3" l="1"/>
  <c r="B3110" i="3"/>
  <c r="A3112" i="3" l="1"/>
  <c r="B3111" i="3"/>
  <c r="A3113" i="3" l="1"/>
  <c r="B3112" i="3"/>
  <c r="A3114" i="3" l="1"/>
  <c r="B3113" i="3"/>
  <c r="A3115" i="3" l="1"/>
  <c r="B3114" i="3"/>
  <c r="A3116" i="3" l="1"/>
  <c r="B3115" i="3"/>
  <c r="A3117" i="3" l="1"/>
  <c r="B3116" i="3"/>
  <c r="A3118" i="3" l="1"/>
  <c r="B3117" i="3"/>
  <c r="A3119" i="3" l="1"/>
  <c r="B3118" i="3"/>
  <c r="A3120" i="3" l="1"/>
  <c r="B3119" i="3"/>
  <c r="A3121" i="3" l="1"/>
  <c r="B3120" i="3"/>
  <c r="A3122" i="3" l="1"/>
  <c r="B3121" i="3"/>
  <c r="A3123" i="3" l="1"/>
  <c r="B3122" i="3"/>
  <c r="A3124" i="3" l="1"/>
  <c r="B3123" i="3"/>
  <c r="A3125" i="3" l="1"/>
  <c r="B3124" i="3"/>
  <c r="A3126" i="3" l="1"/>
  <c r="B3125" i="3"/>
  <c r="A3127" i="3" l="1"/>
  <c r="B3126" i="3"/>
  <c r="A3128" i="3" l="1"/>
  <c r="B3127" i="3"/>
  <c r="A3129" i="3" l="1"/>
  <c r="B3128" i="3"/>
  <c r="A3130" i="3" l="1"/>
  <c r="B3129" i="3"/>
  <c r="A3131" i="3" l="1"/>
  <c r="B3130" i="3"/>
  <c r="A3132" i="3" l="1"/>
  <c r="B3131" i="3"/>
  <c r="A3133" i="3" l="1"/>
  <c r="B3132" i="3"/>
  <c r="A3134" i="3" l="1"/>
  <c r="B3133" i="3"/>
  <c r="A3135" i="3" l="1"/>
  <c r="B3134" i="3"/>
  <c r="A3136" i="3" l="1"/>
  <c r="B3135" i="3"/>
  <c r="A3137" i="3" l="1"/>
  <c r="B3136" i="3"/>
  <c r="A3138" i="3" l="1"/>
  <c r="B3137" i="3"/>
  <c r="A3139" i="3" l="1"/>
  <c r="B3138" i="3"/>
  <c r="A3140" i="3" l="1"/>
  <c r="B3139" i="3"/>
  <c r="A3141" i="3" l="1"/>
  <c r="B3140" i="3"/>
  <c r="A3142" i="3" l="1"/>
  <c r="B3141" i="3"/>
  <c r="A3143" i="3" l="1"/>
  <c r="B3142" i="3"/>
  <c r="A3144" i="3" l="1"/>
  <c r="B3143" i="3"/>
  <c r="A3145" i="3" l="1"/>
  <c r="B3144" i="3"/>
  <c r="A3146" i="3" l="1"/>
  <c r="B3145" i="3"/>
  <c r="A3147" i="3" l="1"/>
  <c r="B3146" i="3"/>
  <c r="A3148" i="3" l="1"/>
  <c r="B3147" i="3"/>
  <c r="A3149" i="3" l="1"/>
  <c r="B3148" i="3"/>
  <c r="A3150" i="3" l="1"/>
  <c r="B3149" i="3"/>
  <c r="A3151" i="3" l="1"/>
  <c r="B3150" i="3"/>
  <c r="A3152" i="3" l="1"/>
  <c r="B3151" i="3"/>
  <c r="A3153" i="3" l="1"/>
  <c r="B3152" i="3"/>
  <c r="A3154" i="3" l="1"/>
  <c r="B3153" i="3"/>
  <c r="A3155" i="3" l="1"/>
  <c r="B3154" i="3"/>
  <c r="A3156" i="3" l="1"/>
  <c r="B3155" i="3"/>
  <c r="A3157" i="3" l="1"/>
  <c r="B3156" i="3"/>
  <c r="A3158" i="3" l="1"/>
  <c r="B3157" i="3"/>
  <c r="A3159" i="3" l="1"/>
  <c r="B3158" i="3"/>
  <c r="A3160" i="3" l="1"/>
  <c r="B3159" i="3"/>
  <c r="A3161" i="3" l="1"/>
  <c r="B3160" i="3"/>
  <c r="A3162" i="3" l="1"/>
  <c r="B3161" i="3"/>
  <c r="A3163" i="3" l="1"/>
  <c r="B3162" i="3"/>
  <c r="A3164" i="3" l="1"/>
  <c r="B3163" i="3"/>
  <c r="A3165" i="3" l="1"/>
  <c r="B3164" i="3"/>
  <c r="A3166" i="3" l="1"/>
  <c r="B3165" i="3"/>
  <c r="A3167" i="3" l="1"/>
  <c r="B3166" i="3"/>
  <c r="A3168" i="3" l="1"/>
  <c r="B3167" i="3"/>
  <c r="A3169" i="3" l="1"/>
  <c r="B3168" i="3"/>
  <c r="A3170" i="3" l="1"/>
  <c r="B3169" i="3"/>
  <c r="A3171" i="3" l="1"/>
  <c r="B3170" i="3"/>
  <c r="A3172" i="3" l="1"/>
  <c r="B3171" i="3"/>
  <c r="A3173" i="3" l="1"/>
  <c r="B3172" i="3"/>
  <c r="A3174" i="3" l="1"/>
  <c r="B3173" i="3"/>
  <c r="A3175" i="3" l="1"/>
  <c r="B3174" i="3"/>
  <c r="A3176" i="3" l="1"/>
  <c r="B3175" i="3"/>
  <c r="A3177" i="3" l="1"/>
  <c r="B3176" i="3"/>
  <c r="A3178" i="3" l="1"/>
  <c r="B3177" i="3"/>
  <c r="A3179" i="3" l="1"/>
  <c r="B3178" i="3"/>
  <c r="A3180" i="3" l="1"/>
  <c r="B3179" i="3"/>
  <c r="A3181" i="3" l="1"/>
  <c r="B3180" i="3"/>
  <c r="A3182" i="3" l="1"/>
  <c r="B3181" i="3"/>
  <c r="A3183" i="3" l="1"/>
  <c r="B3182" i="3"/>
  <c r="A3184" i="3" l="1"/>
  <c r="B3183" i="3"/>
  <c r="A3185" i="3" l="1"/>
  <c r="B3184" i="3"/>
  <c r="A3186" i="3" l="1"/>
  <c r="B3185" i="3"/>
  <c r="A3187" i="3" l="1"/>
  <c r="B3186" i="3"/>
  <c r="A3188" i="3" l="1"/>
  <c r="B3187" i="3"/>
  <c r="A3189" i="3" l="1"/>
  <c r="B3188" i="3"/>
  <c r="A3190" i="3" l="1"/>
  <c r="B3189" i="3"/>
  <c r="A3191" i="3" l="1"/>
  <c r="B3190" i="3"/>
  <c r="A3192" i="3" l="1"/>
  <c r="B3191" i="3"/>
  <c r="A3193" i="3" l="1"/>
  <c r="B3192" i="3"/>
  <c r="A3194" i="3" l="1"/>
  <c r="B3193" i="3"/>
  <c r="A3195" i="3" l="1"/>
  <c r="B3194" i="3"/>
  <c r="A3196" i="3" l="1"/>
  <c r="B3195" i="3"/>
  <c r="A3197" i="3" l="1"/>
  <c r="B3196" i="3"/>
  <c r="A3198" i="3" l="1"/>
  <c r="B3197" i="3"/>
  <c r="A3199" i="3" l="1"/>
  <c r="B3198" i="3"/>
  <c r="A3200" i="3" l="1"/>
  <c r="B3199" i="3"/>
  <c r="A3201" i="3" l="1"/>
  <c r="B3200" i="3"/>
  <c r="A3202" i="3" l="1"/>
  <c r="B3201" i="3"/>
  <c r="A3203" i="3" l="1"/>
  <c r="B3202" i="3"/>
  <c r="A3204" i="3" l="1"/>
  <c r="B3203" i="3"/>
  <c r="A3205" i="3" l="1"/>
  <c r="B3204" i="3"/>
  <c r="A3206" i="3" l="1"/>
  <c r="B3205" i="3"/>
  <c r="A3207" i="3" l="1"/>
  <c r="B3206" i="3"/>
  <c r="A3208" i="3" l="1"/>
  <c r="B3207" i="3"/>
  <c r="A3209" i="3" l="1"/>
  <c r="B3208" i="3"/>
  <c r="A3210" i="3" l="1"/>
  <c r="B3209" i="3"/>
  <c r="A3211" i="3" l="1"/>
  <c r="B3210" i="3"/>
  <c r="A3212" i="3" l="1"/>
  <c r="B3211" i="3"/>
  <c r="A3213" i="3" l="1"/>
  <c r="B3212" i="3"/>
  <c r="A3214" i="3" l="1"/>
  <c r="B3213" i="3"/>
  <c r="A3215" i="3" l="1"/>
  <c r="B3214" i="3"/>
  <c r="A3216" i="3" l="1"/>
  <c r="B3215" i="3"/>
  <c r="A3217" i="3" l="1"/>
  <c r="B3216" i="3"/>
  <c r="A3218" i="3" l="1"/>
  <c r="B3217" i="3"/>
  <c r="A3219" i="3" l="1"/>
  <c r="B3218" i="3"/>
  <c r="A3220" i="3" l="1"/>
  <c r="B3219" i="3"/>
  <c r="A3221" i="3" l="1"/>
  <c r="B3220" i="3"/>
  <c r="A3222" i="3" l="1"/>
  <c r="B3221" i="3"/>
  <c r="A3223" i="3" l="1"/>
  <c r="B3222" i="3"/>
  <c r="A3224" i="3" l="1"/>
  <c r="B3223" i="3"/>
  <c r="A3225" i="3" l="1"/>
  <c r="B3224" i="3"/>
  <c r="A3226" i="3" l="1"/>
  <c r="B3225" i="3"/>
  <c r="A3227" i="3" l="1"/>
  <c r="B3226" i="3"/>
  <c r="A3228" i="3" l="1"/>
  <c r="B3227" i="3"/>
  <c r="A3229" i="3" l="1"/>
  <c r="B3228" i="3"/>
  <c r="A3230" i="3" l="1"/>
  <c r="B3229" i="3"/>
  <c r="A3231" i="3" l="1"/>
  <c r="B3230" i="3"/>
  <c r="A3232" i="3" l="1"/>
  <c r="B3231" i="3"/>
  <c r="A3233" i="3" l="1"/>
  <c r="B3232" i="3"/>
  <c r="A3234" i="3" l="1"/>
  <c r="B3233" i="3"/>
  <c r="A3235" i="3" l="1"/>
  <c r="B3234" i="3"/>
  <c r="A3236" i="3" l="1"/>
  <c r="B3235" i="3"/>
  <c r="A3237" i="3" l="1"/>
  <c r="B3236" i="3"/>
  <c r="A3238" i="3" l="1"/>
  <c r="B3237" i="3"/>
  <c r="A3239" i="3" l="1"/>
  <c r="B3238" i="3"/>
  <c r="A3240" i="3" l="1"/>
  <c r="B3239" i="3"/>
  <c r="A3241" i="3" l="1"/>
  <c r="B3240" i="3"/>
  <c r="A3242" i="3" l="1"/>
  <c r="B3241" i="3"/>
  <c r="A3243" i="3" l="1"/>
  <c r="B3242" i="3"/>
  <c r="A3244" i="3" l="1"/>
  <c r="B3243" i="3"/>
  <c r="A3245" i="3" l="1"/>
  <c r="B3244" i="3"/>
  <c r="A3246" i="3" l="1"/>
  <c r="B3245" i="3"/>
  <c r="A3247" i="3" l="1"/>
  <c r="B3246" i="3"/>
  <c r="A3248" i="3" l="1"/>
  <c r="B3247" i="3"/>
  <c r="A3249" i="3" l="1"/>
  <c r="B3248" i="3"/>
  <c r="A3250" i="3" l="1"/>
  <c r="B3249" i="3"/>
  <c r="A3251" i="3" l="1"/>
  <c r="B3250" i="3"/>
  <c r="A3252" i="3" l="1"/>
  <c r="B3251" i="3"/>
  <c r="A3253" i="3" l="1"/>
  <c r="B3252" i="3"/>
  <c r="A3254" i="3" l="1"/>
  <c r="B3253" i="3"/>
  <c r="A3255" i="3" l="1"/>
  <c r="B3254" i="3"/>
  <c r="A3256" i="3" l="1"/>
  <c r="B3255" i="3"/>
  <c r="A3257" i="3" l="1"/>
  <c r="B3256" i="3"/>
  <c r="A3258" i="3" l="1"/>
  <c r="B3257" i="3"/>
  <c r="A3259" i="3" l="1"/>
  <c r="B3258" i="3"/>
  <c r="A3260" i="3" l="1"/>
  <c r="B3259" i="3"/>
  <c r="A3261" i="3" l="1"/>
  <c r="B3260" i="3"/>
  <c r="A3262" i="3" l="1"/>
  <c r="B3261" i="3"/>
  <c r="A3263" i="3" l="1"/>
  <c r="B3262" i="3"/>
  <c r="A3264" i="3" l="1"/>
  <c r="B3263" i="3"/>
  <c r="A3265" i="3" l="1"/>
  <c r="B3264" i="3"/>
  <c r="A3266" i="3" l="1"/>
  <c r="B3265" i="3"/>
  <c r="A3267" i="3" l="1"/>
  <c r="B3266" i="3"/>
  <c r="A3268" i="3" l="1"/>
  <c r="B3267" i="3"/>
  <c r="A3269" i="3" l="1"/>
  <c r="B3268" i="3"/>
  <c r="A3270" i="3" l="1"/>
  <c r="B3269" i="3"/>
  <c r="A3271" i="3" l="1"/>
  <c r="B3270" i="3"/>
  <c r="A3272" i="3" l="1"/>
  <c r="B3271" i="3"/>
  <c r="A3273" i="3" l="1"/>
  <c r="B3272" i="3"/>
  <c r="A3274" i="3" l="1"/>
  <c r="B3273" i="3"/>
  <c r="A3275" i="3" l="1"/>
  <c r="B3274" i="3"/>
  <c r="A3276" i="3" l="1"/>
  <c r="B3275" i="3"/>
  <c r="A3277" i="3" l="1"/>
  <c r="B3276" i="3"/>
  <c r="A3278" i="3" l="1"/>
  <c r="B3277" i="3"/>
  <c r="A3279" i="3" l="1"/>
  <c r="B3278" i="3"/>
  <c r="A3280" i="3" l="1"/>
  <c r="B3279" i="3"/>
  <c r="A3281" i="3" l="1"/>
  <c r="B3280" i="3"/>
  <c r="A3282" i="3" l="1"/>
  <c r="B3281" i="3"/>
  <c r="A3283" i="3" l="1"/>
  <c r="B3282" i="3"/>
  <c r="A3284" i="3" l="1"/>
  <c r="B3283" i="3"/>
  <c r="A3285" i="3" l="1"/>
  <c r="B3284" i="3"/>
  <c r="A3286" i="3" l="1"/>
  <c r="B3285" i="3"/>
  <c r="A3287" i="3" l="1"/>
  <c r="B3286" i="3"/>
  <c r="A3288" i="3" l="1"/>
  <c r="B3287" i="3"/>
  <c r="A3289" i="3" l="1"/>
  <c r="B3288" i="3"/>
  <c r="A3290" i="3" l="1"/>
  <c r="B3289" i="3"/>
  <c r="A3291" i="3" l="1"/>
  <c r="B3290" i="3"/>
  <c r="A3292" i="3" l="1"/>
  <c r="B3291" i="3"/>
  <c r="A3293" i="3" l="1"/>
  <c r="B3292" i="3"/>
  <c r="A3294" i="3" l="1"/>
  <c r="B3293" i="3"/>
  <c r="A3295" i="3" l="1"/>
  <c r="B3294" i="3"/>
  <c r="A3296" i="3" l="1"/>
  <c r="B3295" i="3"/>
  <c r="A3297" i="3" l="1"/>
  <c r="B3296" i="3"/>
  <c r="A3298" i="3" l="1"/>
  <c r="B3297" i="3"/>
  <c r="A3299" i="3" l="1"/>
  <c r="B3298" i="3"/>
  <c r="A3300" i="3" l="1"/>
  <c r="B3299" i="3"/>
  <c r="A3301" i="3" l="1"/>
  <c r="B3300" i="3"/>
  <c r="A3302" i="3" l="1"/>
  <c r="B3301" i="3"/>
  <c r="A3303" i="3" l="1"/>
  <c r="B3302" i="3"/>
  <c r="A3304" i="3" l="1"/>
  <c r="B3303" i="3"/>
  <c r="A3305" i="3" l="1"/>
  <c r="B3304" i="3"/>
  <c r="A3306" i="3" l="1"/>
  <c r="B3305" i="3"/>
  <c r="A3307" i="3" l="1"/>
  <c r="B3306" i="3"/>
  <c r="A3308" i="3" l="1"/>
  <c r="B3307" i="3"/>
  <c r="A3309" i="3" l="1"/>
  <c r="B3308" i="3"/>
  <c r="A3310" i="3" l="1"/>
  <c r="B3309" i="3"/>
  <c r="A3311" i="3" l="1"/>
  <c r="B3310" i="3"/>
  <c r="A3312" i="3" l="1"/>
  <c r="B3311" i="3"/>
  <c r="A3313" i="3" l="1"/>
  <c r="B3312" i="3"/>
  <c r="A3314" i="3" l="1"/>
  <c r="B3313" i="3"/>
  <c r="A3315" i="3" l="1"/>
  <c r="B3314" i="3"/>
  <c r="A3316" i="3" l="1"/>
  <c r="B3315" i="3"/>
  <c r="A3317" i="3" l="1"/>
  <c r="B3316" i="3"/>
  <c r="A3318" i="3" l="1"/>
  <c r="B3317" i="3"/>
  <c r="A3319" i="3" l="1"/>
  <c r="B3318" i="3"/>
  <c r="A3320" i="3" l="1"/>
  <c r="B3319" i="3"/>
  <c r="A3321" i="3" l="1"/>
  <c r="B3320" i="3"/>
  <c r="A3322" i="3" l="1"/>
  <c r="B3321" i="3"/>
  <c r="A3323" i="3" l="1"/>
  <c r="B3322" i="3"/>
  <c r="A3324" i="3" l="1"/>
  <c r="B3323" i="3"/>
  <c r="A3325" i="3" l="1"/>
  <c r="B3324" i="3"/>
  <c r="A3326" i="3" l="1"/>
  <c r="B3325" i="3"/>
  <c r="A3327" i="3" l="1"/>
  <c r="B3326" i="3"/>
  <c r="A3328" i="3" l="1"/>
  <c r="B3327" i="3"/>
  <c r="A3329" i="3" l="1"/>
  <c r="B3328" i="3"/>
  <c r="A3330" i="3" l="1"/>
  <c r="B3329" i="3"/>
  <c r="A3331" i="3" l="1"/>
  <c r="B3330" i="3"/>
  <c r="A3332" i="3" l="1"/>
  <c r="B3331" i="3"/>
  <c r="A3333" i="3" l="1"/>
  <c r="B3332" i="3"/>
  <c r="A3334" i="3" l="1"/>
  <c r="B3333" i="3"/>
  <c r="A3335" i="3" l="1"/>
  <c r="B3334" i="3"/>
  <c r="A3336" i="3" l="1"/>
  <c r="B3335" i="3"/>
  <c r="A3337" i="3" l="1"/>
  <c r="B3336" i="3"/>
  <c r="A3338" i="3" l="1"/>
  <c r="B3337" i="3"/>
  <c r="A3339" i="3" l="1"/>
  <c r="B3338" i="3"/>
  <c r="A3340" i="3" l="1"/>
  <c r="B3339" i="3"/>
  <c r="A3341" i="3" l="1"/>
  <c r="B3340" i="3"/>
  <c r="A3342" i="3" l="1"/>
  <c r="B3341" i="3"/>
  <c r="A3343" i="3" l="1"/>
  <c r="B3342" i="3"/>
  <c r="A3344" i="3" l="1"/>
  <c r="B3343" i="3"/>
  <c r="A3345" i="3" l="1"/>
  <c r="B3344" i="3"/>
  <c r="A3346" i="3" l="1"/>
  <c r="B3345" i="3"/>
  <c r="A3347" i="3" l="1"/>
  <c r="B3346" i="3"/>
  <c r="A3348" i="3" l="1"/>
  <c r="B3347" i="3"/>
  <c r="A3349" i="3" l="1"/>
  <c r="B3348" i="3"/>
  <c r="A3350" i="3" l="1"/>
  <c r="B3349" i="3"/>
  <c r="A3351" i="3" l="1"/>
  <c r="B3350" i="3"/>
  <c r="A3352" i="3" l="1"/>
  <c r="B3351" i="3"/>
  <c r="A3353" i="3" l="1"/>
  <c r="B3352" i="3"/>
  <c r="A3354" i="3" l="1"/>
  <c r="B3353" i="3"/>
  <c r="A3355" i="3" l="1"/>
  <c r="B3354" i="3"/>
  <c r="A3356" i="3" l="1"/>
  <c r="B3355" i="3"/>
  <c r="A3357" i="3" l="1"/>
  <c r="B3356" i="3"/>
  <c r="A3358" i="3" l="1"/>
  <c r="B3357" i="3"/>
  <c r="A3359" i="3" l="1"/>
  <c r="B3358" i="3"/>
  <c r="A3360" i="3" l="1"/>
  <c r="B3359" i="3"/>
  <c r="A3361" i="3" l="1"/>
  <c r="B3360" i="3"/>
  <c r="A3362" i="3" l="1"/>
  <c r="B3361" i="3"/>
  <c r="A3363" i="3" l="1"/>
  <c r="B3362" i="3"/>
  <c r="A3364" i="3" l="1"/>
  <c r="B3363" i="3"/>
  <c r="A3365" i="3" l="1"/>
  <c r="B3364" i="3"/>
  <c r="A3366" i="3" l="1"/>
  <c r="B3365" i="3"/>
  <c r="A3367" i="3" l="1"/>
  <c r="B3366" i="3"/>
  <c r="A3368" i="3" l="1"/>
  <c r="B3367" i="3"/>
  <c r="A3369" i="3" l="1"/>
  <c r="B3368" i="3"/>
  <c r="A3370" i="3" l="1"/>
  <c r="B3369" i="3"/>
  <c r="A3371" i="3" l="1"/>
  <c r="B3370" i="3"/>
  <c r="A3372" i="3" l="1"/>
  <c r="B3371" i="3"/>
  <c r="A3373" i="3" l="1"/>
  <c r="B3372" i="3"/>
  <c r="A3374" i="3" l="1"/>
  <c r="B3373" i="3"/>
  <c r="A3375" i="3" l="1"/>
  <c r="B3374" i="3"/>
  <c r="A3376" i="3" l="1"/>
  <c r="B3375" i="3"/>
  <c r="A3377" i="3" l="1"/>
  <c r="B3376" i="3"/>
  <c r="A3378" i="3" l="1"/>
  <c r="B3377" i="3"/>
  <c r="A3379" i="3" l="1"/>
  <c r="B3378" i="3"/>
  <c r="A3380" i="3" l="1"/>
  <c r="B3379" i="3"/>
  <c r="A3381" i="3" l="1"/>
  <c r="B3380" i="3"/>
  <c r="A3382" i="3" l="1"/>
  <c r="B3381" i="3"/>
  <c r="A3383" i="3" l="1"/>
  <c r="B3382" i="3"/>
  <c r="A3384" i="3" l="1"/>
  <c r="B3383" i="3"/>
  <c r="A3385" i="3" l="1"/>
  <c r="B3384" i="3"/>
  <c r="A3386" i="3" l="1"/>
  <c r="B3385" i="3"/>
  <c r="A3387" i="3" l="1"/>
  <c r="B3386" i="3"/>
  <c r="A3388" i="3" l="1"/>
  <c r="B3387" i="3"/>
  <c r="A3389" i="3" l="1"/>
  <c r="B3388" i="3"/>
  <c r="A3390" i="3" l="1"/>
  <c r="B3389" i="3"/>
  <c r="A3391" i="3" l="1"/>
  <c r="B3390" i="3"/>
  <c r="A3392" i="3" l="1"/>
  <c r="B3391" i="3"/>
  <c r="A3393" i="3" l="1"/>
  <c r="B3392" i="3"/>
  <c r="A3394" i="3" l="1"/>
  <c r="B3393" i="3"/>
  <c r="A3395" i="3" l="1"/>
  <c r="B3394" i="3"/>
  <c r="A3396" i="3" l="1"/>
  <c r="B3395" i="3"/>
  <c r="A3397" i="3" l="1"/>
  <c r="B3396" i="3"/>
  <c r="A3398" i="3" l="1"/>
  <c r="B3397" i="3"/>
  <c r="A3399" i="3" l="1"/>
  <c r="B3398" i="3"/>
  <c r="A3400" i="3" l="1"/>
  <c r="B3399" i="3"/>
  <c r="A3401" i="3" l="1"/>
  <c r="B3400" i="3"/>
  <c r="A3402" i="3" l="1"/>
  <c r="B3401" i="3"/>
  <c r="A3403" i="3" l="1"/>
  <c r="B3402" i="3"/>
  <c r="A3404" i="3" l="1"/>
  <c r="B3403" i="3"/>
  <c r="A3405" i="3" l="1"/>
  <c r="B3404" i="3"/>
  <c r="A3406" i="3" l="1"/>
  <c r="B3405" i="3"/>
  <c r="A3407" i="3" l="1"/>
  <c r="B3406" i="3"/>
  <c r="A3408" i="3" l="1"/>
  <c r="B3407" i="3"/>
  <c r="A3409" i="3" l="1"/>
  <c r="B3408" i="3"/>
  <c r="A3410" i="3" l="1"/>
  <c r="B3409" i="3"/>
  <c r="A3411" i="3" l="1"/>
  <c r="B3410" i="3"/>
  <c r="A3412" i="3" l="1"/>
  <c r="B3411" i="3"/>
  <c r="A3413" i="3" l="1"/>
  <c r="B3412" i="3"/>
  <c r="A3414" i="3" l="1"/>
  <c r="B3413" i="3"/>
  <c r="A3415" i="3" l="1"/>
  <c r="B3414" i="3"/>
  <c r="A3416" i="3" l="1"/>
  <c r="B3415" i="3"/>
  <c r="A3417" i="3" l="1"/>
  <c r="B3416" i="3"/>
  <c r="A3418" i="3" l="1"/>
  <c r="B3417" i="3"/>
  <c r="A3419" i="3" l="1"/>
  <c r="B3418" i="3"/>
  <c r="A3420" i="3" l="1"/>
  <c r="B3419" i="3"/>
  <c r="A3421" i="3" l="1"/>
  <c r="B3420" i="3"/>
  <c r="A3422" i="3" l="1"/>
  <c r="B3421" i="3"/>
  <c r="A3423" i="3" l="1"/>
  <c r="B3422" i="3"/>
  <c r="A3424" i="3" l="1"/>
  <c r="B3423" i="3"/>
  <c r="A3425" i="3" l="1"/>
  <c r="B3424" i="3"/>
  <c r="A3426" i="3" l="1"/>
  <c r="B3425" i="3"/>
  <c r="A3427" i="3" l="1"/>
  <c r="B3426" i="3"/>
  <c r="A3428" i="3" l="1"/>
  <c r="B3427" i="3"/>
  <c r="A3429" i="3" l="1"/>
  <c r="B3428" i="3"/>
  <c r="A3430" i="3" l="1"/>
  <c r="B3429" i="3"/>
  <c r="A3431" i="3" l="1"/>
  <c r="B3430" i="3"/>
  <c r="A3432" i="3" l="1"/>
  <c r="B3431" i="3"/>
  <c r="A3433" i="3" l="1"/>
  <c r="B3432" i="3"/>
  <c r="A3434" i="3" l="1"/>
  <c r="B3433" i="3"/>
  <c r="A3435" i="3" l="1"/>
  <c r="B3434" i="3"/>
  <c r="A3436" i="3" l="1"/>
  <c r="B3435" i="3"/>
  <c r="A3437" i="3" l="1"/>
  <c r="B3436" i="3"/>
  <c r="A3438" i="3" l="1"/>
  <c r="B3437" i="3"/>
  <c r="A3439" i="3" l="1"/>
  <c r="B3438" i="3"/>
  <c r="A3440" i="3" l="1"/>
  <c r="B3439" i="3"/>
  <c r="A3441" i="3" l="1"/>
  <c r="B3440" i="3"/>
  <c r="A3442" i="3" l="1"/>
  <c r="B3441" i="3"/>
  <c r="A3443" i="3" l="1"/>
  <c r="B3442" i="3"/>
  <c r="A3444" i="3" l="1"/>
  <c r="B3443" i="3"/>
  <c r="A3445" i="3" l="1"/>
  <c r="B3444" i="3"/>
  <c r="A3446" i="3" l="1"/>
  <c r="B3445" i="3"/>
  <c r="A3447" i="3" l="1"/>
  <c r="B3446" i="3"/>
  <c r="A3448" i="3" l="1"/>
  <c r="B3447" i="3"/>
  <c r="A3449" i="3" l="1"/>
  <c r="B3448" i="3"/>
  <c r="A3450" i="3" l="1"/>
  <c r="B3449" i="3"/>
  <c r="A3451" i="3" l="1"/>
  <c r="B3450" i="3"/>
  <c r="A3452" i="3" l="1"/>
  <c r="B3451" i="3"/>
  <c r="A3453" i="3" l="1"/>
  <c r="B3452" i="3"/>
  <c r="A3454" i="3" l="1"/>
  <c r="B3453" i="3"/>
  <c r="A3455" i="3" l="1"/>
  <c r="B3454" i="3"/>
  <c r="A3456" i="3" l="1"/>
  <c r="B3455" i="3"/>
  <c r="A3457" i="3" l="1"/>
  <c r="B3456" i="3"/>
  <c r="A3458" i="3" l="1"/>
  <c r="B3457" i="3"/>
  <c r="A3459" i="3" l="1"/>
  <c r="B3458" i="3"/>
  <c r="A3460" i="3" l="1"/>
  <c r="B3459" i="3"/>
  <c r="A3461" i="3" l="1"/>
  <c r="B3460" i="3"/>
  <c r="A3462" i="3" l="1"/>
  <c r="B3461" i="3"/>
  <c r="A3463" i="3" l="1"/>
  <c r="B3462" i="3"/>
  <c r="A3464" i="3" l="1"/>
  <c r="B3463" i="3"/>
  <c r="A3465" i="3" l="1"/>
  <c r="B3464" i="3"/>
  <c r="A3466" i="3" l="1"/>
  <c r="B3465" i="3"/>
  <c r="A3467" i="3" l="1"/>
  <c r="B3466" i="3"/>
  <c r="A3468" i="3" l="1"/>
  <c r="B3467" i="3"/>
  <c r="A3469" i="3" l="1"/>
  <c r="B3468" i="3"/>
  <c r="A3470" i="3" l="1"/>
  <c r="B3469" i="3"/>
  <c r="A3471" i="3" l="1"/>
  <c r="B3470" i="3"/>
  <c r="A3472" i="3" l="1"/>
  <c r="B3471" i="3"/>
  <c r="A3473" i="3" l="1"/>
  <c r="B3472" i="3"/>
  <c r="A3474" i="3" l="1"/>
  <c r="B3473" i="3"/>
  <c r="A3475" i="3" l="1"/>
  <c r="B3474" i="3"/>
  <c r="A3476" i="3" l="1"/>
  <c r="B3475" i="3"/>
  <c r="A3477" i="3" l="1"/>
  <c r="B3476" i="3"/>
  <c r="A3478" i="3" l="1"/>
  <c r="B3477" i="3"/>
  <c r="A3479" i="3" l="1"/>
  <c r="B3478" i="3"/>
  <c r="A3480" i="3" l="1"/>
  <c r="B3479" i="3"/>
  <c r="A3481" i="3" l="1"/>
  <c r="B3480" i="3"/>
  <c r="A3482" i="3" l="1"/>
  <c r="B3481" i="3"/>
  <c r="A3483" i="3" l="1"/>
  <c r="B3482" i="3"/>
  <c r="A3484" i="3" l="1"/>
  <c r="B3483" i="3"/>
  <c r="A3485" i="3" l="1"/>
  <c r="B3484" i="3"/>
  <c r="A3486" i="3" l="1"/>
  <c r="B3485" i="3"/>
  <c r="A3487" i="3" l="1"/>
  <c r="B3486" i="3"/>
  <c r="A3488" i="3" l="1"/>
  <c r="B3487" i="3"/>
  <c r="A3489" i="3" l="1"/>
  <c r="B3488" i="3"/>
  <c r="A3490" i="3" l="1"/>
  <c r="B3489" i="3"/>
  <c r="A3491" i="3" l="1"/>
  <c r="B3490" i="3"/>
  <c r="A3492" i="3" l="1"/>
  <c r="B3491" i="3"/>
  <c r="A3493" i="3" l="1"/>
  <c r="B3492" i="3"/>
  <c r="A3494" i="3" l="1"/>
  <c r="B3493" i="3"/>
  <c r="A3495" i="3" l="1"/>
  <c r="B3494" i="3"/>
  <c r="A3496" i="3" l="1"/>
  <c r="B3495" i="3"/>
  <c r="A3497" i="3" l="1"/>
  <c r="B3496" i="3"/>
  <c r="A3498" i="3" l="1"/>
  <c r="B3497" i="3"/>
  <c r="A3499" i="3" l="1"/>
  <c r="B3498" i="3"/>
  <c r="A3500" i="3" l="1"/>
  <c r="B3499" i="3"/>
  <c r="A3501" i="3" l="1"/>
  <c r="B3500" i="3"/>
  <c r="A3502" i="3" l="1"/>
  <c r="B3501" i="3"/>
  <c r="A3503" i="3" l="1"/>
  <c r="B3502" i="3"/>
  <c r="A3504" i="3" l="1"/>
  <c r="B3503" i="3"/>
  <c r="A3505" i="3" l="1"/>
  <c r="B3504" i="3"/>
  <c r="A3506" i="3" l="1"/>
  <c r="B3505" i="3"/>
  <c r="A3507" i="3" l="1"/>
  <c r="B3506" i="3"/>
  <c r="A3508" i="3" l="1"/>
  <c r="B3507" i="3"/>
  <c r="A3509" i="3" l="1"/>
  <c r="B3508" i="3"/>
  <c r="A3510" i="3" l="1"/>
  <c r="B3509" i="3"/>
  <c r="A3511" i="3" l="1"/>
  <c r="B3510" i="3"/>
  <c r="A3512" i="3" l="1"/>
  <c r="B3511" i="3"/>
  <c r="A3513" i="3" l="1"/>
  <c r="B3512" i="3"/>
  <c r="A3514" i="3" l="1"/>
  <c r="B3513" i="3"/>
  <c r="A3515" i="3" l="1"/>
  <c r="B3514" i="3"/>
  <c r="A3516" i="3" l="1"/>
  <c r="B3515" i="3"/>
  <c r="A3517" i="3" l="1"/>
  <c r="B3516" i="3"/>
  <c r="A3518" i="3" l="1"/>
  <c r="B3517" i="3"/>
  <c r="A3519" i="3" l="1"/>
  <c r="B3518" i="3"/>
  <c r="A3520" i="3" l="1"/>
  <c r="B3519" i="3"/>
  <c r="A3521" i="3" l="1"/>
  <c r="B3520" i="3"/>
  <c r="A3522" i="3" l="1"/>
  <c r="B3521" i="3"/>
  <c r="A3523" i="3" l="1"/>
  <c r="B3522" i="3"/>
  <c r="A3524" i="3" l="1"/>
  <c r="B3523" i="3"/>
  <c r="A3525" i="3" l="1"/>
  <c r="B3524" i="3"/>
  <c r="A3526" i="3" l="1"/>
  <c r="B3525" i="3"/>
  <c r="A3527" i="3" l="1"/>
  <c r="B3526" i="3"/>
  <c r="A3528" i="3" l="1"/>
  <c r="B3527" i="3"/>
  <c r="A3529" i="3" l="1"/>
  <c r="B3528" i="3"/>
  <c r="A3530" i="3" l="1"/>
  <c r="B3529" i="3"/>
  <c r="A3531" i="3" l="1"/>
  <c r="B3530" i="3"/>
  <c r="A3532" i="3" l="1"/>
  <c r="B3531" i="3"/>
  <c r="A3533" i="3" l="1"/>
  <c r="B3532" i="3"/>
  <c r="A3534" i="3" l="1"/>
  <c r="B3533" i="3"/>
  <c r="A3535" i="3" l="1"/>
  <c r="B3534" i="3"/>
  <c r="A3536" i="3" l="1"/>
  <c r="B3535" i="3"/>
  <c r="A3537" i="3" l="1"/>
  <c r="B3536" i="3"/>
  <c r="A3538" i="3" l="1"/>
  <c r="B3537" i="3"/>
  <c r="A3539" i="3" l="1"/>
  <c r="B3538" i="3"/>
  <c r="A3540" i="3" l="1"/>
  <c r="B3539" i="3"/>
  <c r="A3541" i="3" l="1"/>
  <c r="B3540" i="3"/>
  <c r="A3542" i="3" l="1"/>
  <c r="B3541" i="3"/>
  <c r="A3543" i="3" l="1"/>
  <c r="B3542" i="3"/>
  <c r="A3544" i="3" l="1"/>
  <c r="B3543" i="3"/>
  <c r="A3545" i="3" l="1"/>
  <c r="B3544" i="3"/>
  <c r="A3546" i="3" l="1"/>
  <c r="B3545" i="3"/>
  <c r="A3547" i="3" l="1"/>
  <c r="B3546" i="3"/>
  <c r="A3548" i="3" l="1"/>
  <c r="B3547" i="3"/>
  <c r="A3549" i="3" l="1"/>
  <c r="B3548" i="3"/>
  <c r="A3550" i="3" l="1"/>
  <c r="B3549" i="3"/>
  <c r="A3551" i="3" l="1"/>
  <c r="B3550" i="3"/>
  <c r="A3552" i="3" l="1"/>
  <c r="B3551" i="3"/>
  <c r="A3553" i="3" l="1"/>
  <c r="B3552" i="3"/>
  <c r="A3554" i="3" l="1"/>
  <c r="B3553" i="3"/>
  <c r="A3555" i="3" l="1"/>
  <c r="B3554" i="3"/>
  <c r="A3556" i="3" l="1"/>
  <c r="B3555" i="3"/>
  <c r="A3557" i="3" l="1"/>
  <c r="B3556" i="3"/>
  <c r="A3558" i="3" l="1"/>
  <c r="B3557" i="3"/>
  <c r="A3559" i="3" l="1"/>
  <c r="B3558" i="3"/>
  <c r="A3560" i="3" l="1"/>
  <c r="B3559" i="3"/>
  <c r="A3561" i="3" l="1"/>
  <c r="B3560" i="3"/>
  <c r="A3562" i="3" l="1"/>
  <c r="B3561" i="3"/>
  <c r="A3563" i="3" l="1"/>
  <c r="B3562" i="3"/>
  <c r="A3564" i="3" l="1"/>
  <c r="B3563" i="3"/>
  <c r="A3565" i="3" l="1"/>
  <c r="B3564" i="3"/>
  <c r="A3566" i="3" l="1"/>
  <c r="B3565" i="3"/>
  <c r="A3567" i="3" l="1"/>
  <c r="B3566" i="3"/>
  <c r="A3568" i="3" l="1"/>
  <c r="B3567" i="3"/>
  <c r="A3569" i="3" l="1"/>
  <c r="B3568" i="3"/>
  <c r="A3570" i="3" l="1"/>
  <c r="B3569" i="3"/>
  <c r="A3571" i="3" l="1"/>
  <c r="B3570" i="3"/>
  <c r="A3572" i="3" l="1"/>
  <c r="B3571" i="3"/>
  <c r="A3573" i="3" l="1"/>
  <c r="B3572" i="3"/>
  <c r="A3574" i="3" l="1"/>
  <c r="B3573" i="3"/>
  <c r="A3575" i="3" l="1"/>
  <c r="B3574" i="3"/>
  <c r="A3576" i="3" l="1"/>
  <c r="B3575" i="3"/>
  <c r="A3577" i="3" l="1"/>
  <c r="B3576" i="3"/>
  <c r="A3578" i="3" l="1"/>
  <c r="B3577" i="3"/>
  <c r="A3579" i="3" l="1"/>
  <c r="B3578" i="3"/>
  <c r="A3580" i="3" l="1"/>
  <c r="B3579" i="3"/>
  <c r="A3581" i="3" l="1"/>
  <c r="B3580" i="3"/>
  <c r="A3582" i="3" l="1"/>
  <c r="B3581" i="3"/>
  <c r="A3583" i="3" l="1"/>
  <c r="B3582" i="3"/>
  <c r="A3584" i="3" l="1"/>
  <c r="B3583" i="3"/>
  <c r="A3585" i="3" l="1"/>
  <c r="B3584" i="3"/>
  <c r="A3586" i="3" l="1"/>
  <c r="B3585" i="3"/>
  <c r="A3587" i="3" l="1"/>
  <c r="B3586" i="3"/>
  <c r="A3588" i="3" l="1"/>
  <c r="B3587" i="3"/>
  <c r="A3589" i="3" l="1"/>
  <c r="B3588" i="3"/>
  <c r="A3590" i="3" l="1"/>
  <c r="B3589" i="3"/>
  <c r="A3591" i="3" l="1"/>
  <c r="B3590" i="3"/>
  <c r="A3592" i="3" l="1"/>
  <c r="B3591" i="3"/>
  <c r="A3593" i="3" l="1"/>
  <c r="B3592" i="3"/>
  <c r="A3594" i="3" l="1"/>
  <c r="B3593" i="3"/>
  <c r="A3595" i="3" l="1"/>
  <c r="B3594" i="3"/>
  <c r="A3596" i="3" l="1"/>
  <c r="B3595" i="3"/>
  <c r="A3597" i="3" l="1"/>
  <c r="B3596" i="3"/>
  <c r="A3598" i="3" l="1"/>
  <c r="B3597" i="3"/>
  <c r="A3599" i="3" l="1"/>
  <c r="B3598" i="3"/>
  <c r="A3600" i="3" l="1"/>
  <c r="B3599" i="3"/>
  <c r="A3601" i="3" l="1"/>
  <c r="B3600" i="3"/>
  <c r="A3602" i="3" l="1"/>
  <c r="B3601" i="3"/>
  <c r="A3603" i="3" l="1"/>
  <c r="B3602" i="3"/>
  <c r="A3604" i="3" l="1"/>
  <c r="B3603" i="3"/>
  <c r="A3605" i="3" l="1"/>
  <c r="B3604" i="3"/>
  <c r="A3606" i="3" l="1"/>
  <c r="B3605" i="3"/>
  <c r="A3607" i="3" l="1"/>
  <c r="B3606" i="3"/>
  <c r="A3608" i="3" l="1"/>
  <c r="B3607" i="3"/>
  <c r="A3609" i="3" l="1"/>
  <c r="B3608" i="3"/>
  <c r="A3610" i="3" l="1"/>
  <c r="B3609" i="3"/>
  <c r="A3611" i="3" l="1"/>
  <c r="B3610" i="3"/>
  <c r="A3612" i="3" l="1"/>
  <c r="B3611" i="3"/>
  <c r="A3613" i="3" l="1"/>
  <c r="B3612" i="3"/>
  <c r="A3614" i="3" l="1"/>
  <c r="B3613" i="3"/>
  <c r="A3615" i="3" l="1"/>
  <c r="B3614" i="3"/>
  <c r="A3616" i="3" l="1"/>
  <c r="B3615" i="3"/>
  <c r="A3617" i="3" l="1"/>
  <c r="B3616" i="3"/>
  <c r="A3618" i="3" l="1"/>
  <c r="B3617" i="3"/>
  <c r="A3619" i="3" l="1"/>
  <c r="B3618" i="3"/>
  <c r="A3620" i="3" l="1"/>
  <c r="B3619" i="3"/>
  <c r="A3621" i="3" l="1"/>
  <c r="B3620" i="3"/>
  <c r="A3622" i="3" l="1"/>
  <c r="B3621" i="3"/>
  <c r="A3623" i="3" l="1"/>
  <c r="B3622" i="3"/>
  <c r="A3624" i="3" l="1"/>
  <c r="B3623" i="3"/>
  <c r="A3625" i="3" l="1"/>
  <c r="B3624" i="3"/>
  <c r="A3626" i="3" l="1"/>
  <c r="B3625" i="3"/>
  <c r="A3627" i="3" l="1"/>
  <c r="B3626" i="3"/>
  <c r="A3628" i="3" l="1"/>
  <c r="B3627" i="3"/>
  <c r="A3629" i="3" l="1"/>
  <c r="B3628" i="3"/>
  <c r="A3630" i="3" l="1"/>
  <c r="B3629" i="3"/>
  <c r="A3631" i="3" l="1"/>
  <c r="B3630" i="3"/>
  <c r="A3632" i="3" l="1"/>
  <c r="B3631" i="3"/>
  <c r="A3633" i="3" l="1"/>
  <c r="B3632" i="3"/>
  <c r="A3634" i="3" l="1"/>
  <c r="B3633" i="3"/>
  <c r="A3635" i="3" l="1"/>
  <c r="B3634" i="3"/>
  <c r="A3636" i="3" l="1"/>
  <c r="B3635" i="3"/>
  <c r="A3637" i="3" l="1"/>
  <c r="B3636" i="3"/>
  <c r="A3638" i="3" l="1"/>
  <c r="B3637" i="3"/>
  <c r="A3639" i="3" l="1"/>
  <c r="B3638" i="3"/>
  <c r="A3640" i="3" l="1"/>
  <c r="B3639" i="3"/>
  <c r="A3641" i="3" l="1"/>
  <c r="B3640" i="3"/>
  <c r="A3642" i="3" l="1"/>
  <c r="B3641" i="3"/>
  <c r="A3643" i="3" l="1"/>
  <c r="B3642" i="3"/>
  <c r="A3644" i="3" l="1"/>
  <c r="B3643" i="3"/>
  <c r="A3645" i="3" l="1"/>
  <c r="B3644" i="3"/>
  <c r="A3646" i="3" l="1"/>
  <c r="B3645" i="3"/>
  <c r="A3647" i="3" l="1"/>
  <c r="B3646" i="3"/>
  <c r="A3648" i="3" l="1"/>
  <c r="B3647" i="3"/>
  <c r="A3649" i="3" l="1"/>
  <c r="B3648" i="3"/>
  <c r="A3650" i="3" l="1"/>
  <c r="B3649" i="3"/>
  <c r="A3651" i="3" l="1"/>
  <c r="B3650" i="3"/>
  <c r="A3652" i="3" l="1"/>
  <c r="B3651" i="3"/>
  <c r="A3653" i="3" l="1"/>
  <c r="B3652" i="3"/>
  <c r="A3654" i="3" l="1"/>
  <c r="B3653" i="3"/>
  <c r="A3655" i="3" l="1"/>
  <c r="B3654" i="3"/>
  <c r="A3656" i="3" l="1"/>
  <c r="B3655" i="3"/>
  <c r="A3657" i="3" l="1"/>
  <c r="B3656" i="3"/>
  <c r="A3658" i="3" l="1"/>
  <c r="B3657" i="3"/>
  <c r="A3659" i="3" l="1"/>
  <c r="B3658" i="3"/>
  <c r="A3660" i="3" l="1"/>
  <c r="B3659" i="3"/>
  <c r="A3661" i="3" l="1"/>
  <c r="B3660" i="3"/>
  <c r="A3662" i="3" l="1"/>
  <c r="B3661" i="3"/>
  <c r="A3663" i="3" l="1"/>
  <c r="B3662" i="3"/>
  <c r="A3664" i="3" l="1"/>
  <c r="B3663" i="3"/>
  <c r="A3665" i="3" l="1"/>
  <c r="B3664" i="3"/>
  <c r="A3666" i="3" l="1"/>
  <c r="B3665" i="3"/>
  <c r="A3667" i="3" l="1"/>
  <c r="B3666" i="3"/>
  <c r="A3668" i="3" l="1"/>
  <c r="B3667" i="3"/>
  <c r="A3669" i="3" l="1"/>
  <c r="B3668" i="3"/>
  <c r="A3670" i="3" l="1"/>
  <c r="B3669" i="3"/>
  <c r="A3671" i="3" l="1"/>
  <c r="B3670" i="3"/>
  <c r="A3672" i="3" l="1"/>
  <c r="B3671" i="3"/>
  <c r="A3673" i="3" l="1"/>
  <c r="B3672" i="3"/>
  <c r="A3674" i="3" l="1"/>
  <c r="B3673" i="3"/>
  <c r="A3675" i="3" l="1"/>
  <c r="B3674" i="3"/>
  <c r="A3676" i="3" l="1"/>
  <c r="B3675" i="3"/>
  <c r="A3677" i="3" l="1"/>
  <c r="B3676" i="3"/>
  <c r="A3678" i="3" l="1"/>
  <c r="B3677" i="3"/>
  <c r="A3679" i="3" l="1"/>
  <c r="B3678" i="3"/>
  <c r="A3680" i="3" l="1"/>
  <c r="B3679" i="3"/>
  <c r="A3681" i="3" l="1"/>
  <c r="B3680" i="3"/>
  <c r="A3682" i="3" l="1"/>
  <c r="B3681" i="3"/>
  <c r="A3683" i="3" l="1"/>
  <c r="B3682" i="3"/>
  <c r="A3684" i="3" l="1"/>
  <c r="B3683" i="3"/>
  <c r="A3685" i="3" l="1"/>
  <c r="B3684" i="3"/>
  <c r="A3686" i="3" l="1"/>
  <c r="B3685" i="3"/>
  <c r="A3687" i="3" l="1"/>
  <c r="B3686" i="3"/>
  <c r="A3688" i="3" l="1"/>
  <c r="B3687" i="3"/>
  <c r="A3689" i="3" l="1"/>
  <c r="B3688" i="3"/>
  <c r="A3690" i="3" l="1"/>
  <c r="B3689" i="3"/>
  <c r="A3691" i="3" l="1"/>
  <c r="B3690" i="3"/>
  <c r="A3692" i="3" l="1"/>
  <c r="B3691" i="3"/>
  <c r="A3693" i="3" l="1"/>
  <c r="B3692" i="3"/>
  <c r="A3694" i="3" l="1"/>
  <c r="B3693" i="3"/>
  <c r="A3695" i="3" l="1"/>
  <c r="B3694" i="3"/>
  <c r="A3696" i="3" l="1"/>
  <c r="B3695" i="3"/>
  <c r="A3697" i="3" l="1"/>
  <c r="B3696" i="3"/>
  <c r="A3698" i="3" l="1"/>
  <c r="B3697" i="3"/>
  <c r="A3699" i="3" l="1"/>
  <c r="B3698" i="3"/>
  <c r="A3700" i="3" l="1"/>
  <c r="B3699" i="3"/>
  <c r="A3701" i="3" l="1"/>
  <c r="B3700" i="3"/>
  <c r="A3702" i="3" l="1"/>
  <c r="B3701" i="3"/>
  <c r="A3703" i="3" l="1"/>
  <c r="B3702" i="3"/>
  <c r="A3704" i="3" l="1"/>
  <c r="B3703" i="3"/>
  <c r="A3705" i="3" l="1"/>
  <c r="B3704" i="3"/>
  <c r="A3706" i="3" l="1"/>
  <c r="B3705" i="3"/>
  <c r="A3707" i="3" l="1"/>
  <c r="B3706" i="3"/>
  <c r="A3708" i="3" l="1"/>
  <c r="B3707" i="3"/>
  <c r="A3709" i="3" l="1"/>
  <c r="B3708" i="3"/>
  <c r="A3710" i="3" l="1"/>
  <c r="B3709" i="3"/>
  <c r="A3711" i="3" l="1"/>
  <c r="B3710" i="3"/>
  <c r="A3712" i="3" l="1"/>
  <c r="B3711" i="3"/>
  <c r="A3713" i="3" l="1"/>
  <c r="B3712" i="3"/>
  <c r="A3714" i="3" l="1"/>
  <c r="B3713" i="3"/>
  <c r="A3715" i="3" l="1"/>
  <c r="B3714" i="3"/>
  <c r="A3716" i="3" l="1"/>
  <c r="B3715" i="3"/>
  <c r="A3717" i="3" l="1"/>
  <c r="B3716" i="3"/>
  <c r="A3718" i="3" l="1"/>
  <c r="B3717" i="3"/>
  <c r="A3719" i="3" l="1"/>
  <c r="B3718" i="3"/>
  <c r="A3720" i="3" l="1"/>
  <c r="B3719" i="3"/>
  <c r="A3721" i="3" l="1"/>
  <c r="B3720" i="3"/>
  <c r="A3722" i="3" l="1"/>
  <c r="B3721" i="3"/>
  <c r="A3723" i="3" l="1"/>
  <c r="B3722" i="3"/>
  <c r="A3724" i="3" l="1"/>
  <c r="B3723" i="3"/>
  <c r="A3725" i="3" l="1"/>
  <c r="B3724" i="3"/>
  <c r="A3726" i="3" l="1"/>
  <c r="B3725" i="3"/>
  <c r="A3727" i="3" l="1"/>
  <c r="B3726" i="3"/>
  <c r="A3728" i="3" l="1"/>
  <c r="B3727" i="3"/>
  <c r="A3729" i="3" l="1"/>
  <c r="B3728" i="3"/>
  <c r="A3730" i="3" l="1"/>
  <c r="B3729" i="3"/>
  <c r="A3731" i="3" l="1"/>
  <c r="B3730" i="3"/>
  <c r="A3732" i="3" l="1"/>
  <c r="B3731" i="3"/>
  <c r="B3732" i="3" l="1"/>
  <c r="A3733" i="3"/>
  <c r="A3734" i="3" l="1"/>
  <c r="B3733" i="3"/>
  <c r="A3735" i="3" l="1"/>
  <c r="B3734" i="3"/>
  <c r="A3736" i="3" l="1"/>
  <c r="B3735" i="3"/>
  <c r="A3737" i="3" l="1"/>
  <c r="B3736" i="3"/>
  <c r="A3738" i="3" l="1"/>
  <c r="B3737" i="3"/>
  <c r="A3739" i="3" l="1"/>
  <c r="B3738" i="3"/>
  <c r="A3740" i="3" l="1"/>
  <c r="B3739" i="3"/>
  <c r="B3740" i="3" l="1"/>
  <c r="A3741" i="3"/>
  <c r="A3742" i="3" l="1"/>
  <c r="B3741" i="3"/>
  <c r="A3743" i="3" l="1"/>
  <c r="B3742" i="3"/>
  <c r="A3744" i="3" l="1"/>
  <c r="B3743" i="3"/>
  <c r="A3745" i="3" l="1"/>
  <c r="B3744" i="3"/>
  <c r="A3746" i="3" l="1"/>
  <c r="B3745" i="3"/>
  <c r="A3747" i="3" l="1"/>
  <c r="B3746" i="3"/>
  <c r="A3748" i="3" l="1"/>
  <c r="B3747" i="3"/>
  <c r="B3748" i="3" l="1"/>
  <c r="A3749" i="3"/>
  <c r="A3750" i="3" l="1"/>
  <c r="B3749" i="3"/>
  <c r="A3751" i="3" l="1"/>
  <c r="B3750" i="3"/>
  <c r="A3752" i="3" l="1"/>
  <c r="B3751" i="3"/>
  <c r="A3753" i="3" l="1"/>
  <c r="B3752" i="3"/>
  <c r="A3754" i="3" l="1"/>
  <c r="B3753" i="3"/>
  <c r="A3755" i="3" l="1"/>
  <c r="B3754" i="3"/>
  <c r="A3756" i="3" l="1"/>
  <c r="B3755" i="3"/>
  <c r="B3756" i="3" l="1"/>
  <c r="A3757" i="3"/>
  <c r="A3758" i="3" l="1"/>
  <c r="B3757" i="3"/>
  <c r="A3759" i="3" l="1"/>
  <c r="B3758" i="3"/>
  <c r="A3760" i="3" l="1"/>
  <c r="B3759" i="3"/>
  <c r="A3761" i="3" l="1"/>
  <c r="B3760" i="3"/>
  <c r="A3762" i="3" l="1"/>
  <c r="B3761" i="3"/>
  <c r="A3763" i="3" l="1"/>
  <c r="B3762" i="3"/>
  <c r="A3764" i="3" l="1"/>
  <c r="B3763" i="3"/>
  <c r="B3764" i="3" l="1"/>
  <c r="A3765" i="3"/>
  <c r="A3766" i="3" l="1"/>
  <c r="B3765" i="3"/>
  <c r="A3767" i="3" l="1"/>
  <c r="B3766" i="3"/>
  <c r="A3768" i="3" l="1"/>
  <c r="B3767" i="3"/>
  <c r="A3769" i="3" l="1"/>
  <c r="B3768" i="3"/>
  <c r="A3770" i="3" l="1"/>
  <c r="B3769" i="3"/>
  <c r="A3771" i="3" l="1"/>
  <c r="B3770" i="3"/>
  <c r="A3772" i="3" l="1"/>
  <c r="B3771" i="3"/>
  <c r="B3772" i="3" l="1"/>
  <c r="A3773" i="3"/>
  <c r="A3774" i="3" l="1"/>
  <c r="B3773" i="3"/>
  <c r="A3775" i="3" l="1"/>
  <c r="B3774" i="3"/>
  <c r="A3776" i="3" l="1"/>
  <c r="B3775" i="3"/>
  <c r="A3777" i="3" l="1"/>
  <c r="B3776" i="3"/>
  <c r="A3778" i="3" l="1"/>
  <c r="B3777" i="3"/>
  <c r="A3779" i="3" l="1"/>
  <c r="B3778" i="3"/>
  <c r="A3780" i="3" l="1"/>
  <c r="B3779" i="3"/>
  <c r="B3780" i="3" l="1"/>
  <c r="A3781" i="3"/>
  <c r="A3782" i="3" l="1"/>
  <c r="B3781" i="3"/>
  <c r="A3783" i="3" l="1"/>
  <c r="B3782" i="3"/>
  <c r="A3784" i="3" l="1"/>
  <c r="B3783" i="3"/>
  <c r="A3785" i="3" l="1"/>
  <c r="B3784" i="3"/>
  <c r="A3786" i="3" l="1"/>
  <c r="B3785" i="3"/>
  <c r="A3787" i="3" l="1"/>
  <c r="B3786" i="3"/>
  <c r="A3788" i="3" l="1"/>
  <c r="B3787" i="3"/>
  <c r="B3788" i="3" l="1"/>
  <c r="A3789" i="3"/>
  <c r="A3790" i="3" l="1"/>
  <c r="B3789" i="3"/>
  <c r="A3791" i="3" l="1"/>
  <c r="B3790" i="3"/>
  <c r="A3792" i="3" l="1"/>
  <c r="B3791" i="3"/>
  <c r="A3793" i="3" l="1"/>
  <c r="B3792" i="3"/>
  <c r="A3794" i="3" l="1"/>
  <c r="B3793" i="3"/>
  <c r="A3795" i="3" l="1"/>
  <c r="B3794" i="3"/>
  <c r="A3796" i="3" l="1"/>
  <c r="B3795" i="3"/>
  <c r="B3796" i="3" l="1"/>
  <c r="A3797" i="3"/>
  <c r="A3798" i="3" l="1"/>
  <c r="B3797" i="3"/>
  <c r="A3799" i="3" l="1"/>
  <c r="B3798" i="3"/>
  <c r="A3800" i="3" l="1"/>
  <c r="B3799" i="3"/>
  <c r="A3801" i="3" l="1"/>
  <c r="B3800" i="3"/>
  <c r="A3802" i="3" l="1"/>
  <c r="B3801" i="3"/>
  <c r="A3803" i="3" l="1"/>
  <c r="B3802" i="3"/>
  <c r="A3804" i="3" l="1"/>
  <c r="B3803" i="3"/>
  <c r="B3804" i="3" l="1"/>
  <c r="A3805" i="3"/>
  <c r="A3806" i="3" l="1"/>
  <c r="B3805" i="3"/>
  <c r="A3807" i="3" l="1"/>
  <c r="B3806" i="3"/>
  <c r="A3808" i="3" l="1"/>
  <c r="B3807" i="3"/>
  <c r="A3809" i="3" l="1"/>
  <c r="B3808" i="3"/>
  <c r="A3810" i="3" l="1"/>
  <c r="B3809" i="3"/>
  <c r="A3811" i="3" l="1"/>
  <c r="B3810" i="3"/>
  <c r="A3812" i="3" l="1"/>
  <c r="B3811" i="3"/>
  <c r="B3812" i="3" l="1"/>
  <c r="A3813" i="3"/>
  <c r="A3814" i="3" l="1"/>
  <c r="B3813" i="3"/>
  <c r="A3815" i="3" l="1"/>
  <c r="B3814" i="3"/>
  <c r="A3816" i="3" l="1"/>
  <c r="B3815" i="3"/>
  <c r="A3817" i="3" l="1"/>
  <c r="B3816" i="3"/>
  <c r="A3818" i="3" l="1"/>
  <c r="B3817" i="3"/>
  <c r="A3819" i="3" l="1"/>
  <c r="B3818" i="3"/>
  <c r="A3820" i="3" l="1"/>
  <c r="B3819" i="3"/>
  <c r="B3820" i="3" l="1"/>
  <c r="A3821" i="3"/>
  <c r="A3822" i="3" l="1"/>
  <c r="B3821" i="3"/>
  <c r="A3823" i="3" l="1"/>
  <c r="B3822" i="3"/>
  <c r="A3824" i="3" l="1"/>
  <c r="B3823" i="3"/>
  <c r="A3825" i="3" l="1"/>
  <c r="B3824" i="3"/>
  <c r="A3826" i="3" l="1"/>
  <c r="B3825" i="3"/>
  <c r="A3827" i="3" l="1"/>
  <c r="B3826" i="3"/>
  <c r="A3828" i="3" l="1"/>
  <c r="B3827" i="3"/>
  <c r="B3828" i="3" l="1"/>
  <c r="A3829" i="3"/>
  <c r="A3830" i="3" l="1"/>
  <c r="B3829" i="3"/>
  <c r="A3831" i="3" l="1"/>
  <c r="B3830" i="3"/>
  <c r="A3832" i="3" l="1"/>
  <c r="B3831" i="3"/>
  <c r="A3833" i="3" l="1"/>
  <c r="B3832" i="3"/>
  <c r="A3834" i="3" l="1"/>
  <c r="B3833" i="3"/>
  <c r="A3835" i="3" l="1"/>
  <c r="B3834" i="3"/>
  <c r="A3836" i="3" l="1"/>
  <c r="B3835" i="3"/>
  <c r="B3836" i="3" l="1"/>
  <c r="A3837" i="3"/>
  <c r="A3838" i="3" l="1"/>
  <c r="B3837" i="3"/>
  <c r="A3839" i="3" l="1"/>
  <c r="B3838" i="3"/>
  <c r="A3840" i="3" l="1"/>
  <c r="B3839" i="3"/>
  <c r="A3841" i="3" l="1"/>
  <c r="B3840" i="3"/>
  <c r="A3842" i="3" l="1"/>
  <c r="B3841" i="3"/>
  <c r="A3843" i="3" l="1"/>
  <c r="B3842" i="3"/>
  <c r="A3844" i="3" l="1"/>
  <c r="B3843" i="3"/>
  <c r="B3844" i="3" l="1"/>
  <c r="A3845" i="3"/>
  <c r="A3846" i="3" l="1"/>
  <c r="B3845" i="3"/>
  <c r="A3847" i="3" l="1"/>
  <c r="B3846" i="3"/>
  <c r="A3848" i="3" l="1"/>
  <c r="B3847" i="3"/>
  <c r="A3849" i="3" l="1"/>
  <c r="B3848" i="3"/>
  <c r="A3850" i="3" l="1"/>
  <c r="B3849" i="3"/>
  <c r="A3851" i="3" l="1"/>
  <c r="B3850" i="3"/>
  <c r="A3852" i="3" l="1"/>
  <c r="B3851" i="3"/>
  <c r="B3852" i="3" l="1"/>
  <c r="A3853" i="3"/>
  <c r="A3854" i="3" l="1"/>
  <c r="B3853" i="3"/>
  <c r="A3855" i="3" l="1"/>
  <c r="B3854" i="3"/>
  <c r="A3856" i="3" l="1"/>
  <c r="B3855" i="3"/>
  <c r="A3857" i="3" l="1"/>
  <c r="B3856" i="3"/>
  <c r="A3858" i="3" l="1"/>
  <c r="B3857" i="3"/>
  <c r="A3859" i="3" l="1"/>
  <c r="B3858" i="3"/>
  <c r="A3860" i="3" l="1"/>
  <c r="B3859" i="3"/>
  <c r="B3860" i="3" l="1"/>
  <c r="A3861" i="3"/>
  <c r="A3862" i="3" l="1"/>
  <c r="B3861" i="3"/>
  <c r="A3863" i="3" l="1"/>
  <c r="B3862" i="3"/>
  <c r="A3864" i="3" l="1"/>
  <c r="B3863" i="3"/>
  <c r="A3865" i="3" l="1"/>
  <c r="B3864" i="3"/>
  <c r="A3866" i="3" l="1"/>
  <c r="B3865" i="3"/>
  <c r="A3867" i="3" l="1"/>
  <c r="B3866" i="3"/>
  <c r="A3868" i="3" l="1"/>
  <c r="B3867" i="3"/>
  <c r="B3868" i="3" l="1"/>
  <c r="A3869" i="3"/>
  <c r="A3870" i="3" l="1"/>
  <c r="B3869" i="3"/>
  <c r="A3871" i="3" l="1"/>
  <c r="B3870" i="3"/>
  <c r="A3872" i="3" l="1"/>
  <c r="B3871" i="3"/>
  <c r="A3873" i="3" l="1"/>
  <c r="B3872" i="3"/>
  <c r="A3874" i="3" l="1"/>
  <c r="B3873" i="3"/>
  <c r="A3875" i="3" l="1"/>
  <c r="B3874" i="3"/>
  <c r="A3876" i="3" l="1"/>
  <c r="B3875" i="3"/>
  <c r="B3876" i="3" l="1"/>
  <c r="A3877" i="3"/>
  <c r="A3878" i="3" l="1"/>
  <c r="B3877" i="3"/>
  <c r="A3879" i="3" l="1"/>
  <c r="B3878" i="3"/>
  <c r="A3880" i="3" l="1"/>
  <c r="B3879" i="3"/>
  <c r="A3881" i="3" l="1"/>
  <c r="B3880" i="3"/>
  <c r="A3882" i="3" l="1"/>
  <c r="B3881" i="3"/>
  <c r="A3883" i="3" l="1"/>
  <c r="B3882" i="3"/>
  <c r="A3884" i="3" l="1"/>
  <c r="B3883" i="3"/>
  <c r="B3884" i="3" l="1"/>
  <c r="A3885" i="3"/>
  <c r="A3886" i="3" l="1"/>
  <c r="B3885" i="3"/>
  <c r="A3887" i="3" l="1"/>
  <c r="B3886" i="3"/>
  <c r="A3888" i="3" l="1"/>
  <c r="B3887" i="3"/>
  <c r="A3889" i="3" l="1"/>
  <c r="B3888" i="3"/>
  <c r="A3890" i="3" l="1"/>
  <c r="B3889" i="3"/>
  <c r="A3891" i="3" l="1"/>
  <c r="B3890" i="3"/>
  <c r="A3892" i="3" l="1"/>
  <c r="B3891" i="3"/>
  <c r="B3892" i="3" l="1"/>
  <c r="A3893" i="3"/>
  <c r="A3894" i="3" l="1"/>
  <c r="B3893" i="3"/>
  <c r="A3895" i="3" l="1"/>
  <c r="B3894" i="3"/>
  <c r="A3896" i="3" l="1"/>
  <c r="B3895" i="3"/>
  <c r="A3897" i="3" l="1"/>
  <c r="B3896" i="3"/>
  <c r="A3898" i="3" l="1"/>
  <c r="B3897" i="3"/>
  <c r="A3899" i="3" l="1"/>
  <c r="B3898" i="3"/>
  <c r="A3900" i="3" l="1"/>
  <c r="B3899" i="3"/>
  <c r="B3900" i="3" l="1"/>
  <c r="A3901" i="3"/>
  <c r="A3902" i="3" l="1"/>
  <c r="B3901" i="3"/>
  <c r="A3903" i="3" l="1"/>
  <c r="B3902" i="3"/>
  <c r="A3904" i="3" l="1"/>
  <c r="B3903" i="3"/>
  <c r="A3905" i="3" l="1"/>
  <c r="B3904" i="3"/>
  <c r="A3906" i="3" l="1"/>
  <c r="B3905" i="3"/>
  <c r="A3907" i="3" l="1"/>
  <c r="B3906" i="3"/>
  <c r="A3908" i="3" l="1"/>
  <c r="B3907" i="3"/>
  <c r="B3908" i="3" l="1"/>
  <c r="A3909" i="3"/>
  <c r="A3910" i="3" l="1"/>
  <c r="B3909" i="3"/>
  <c r="A3911" i="3" l="1"/>
  <c r="B3910" i="3"/>
  <c r="A3912" i="3" l="1"/>
  <c r="B3911" i="3"/>
  <c r="A3913" i="3" l="1"/>
  <c r="B3912" i="3"/>
  <c r="A3914" i="3" l="1"/>
  <c r="B3913" i="3"/>
  <c r="A3915" i="3" l="1"/>
  <c r="B3914" i="3"/>
  <c r="A3916" i="3" l="1"/>
  <c r="B3915" i="3"/>
  <c r="B3916" i="3" l="1"/>
  <c r="A3917" i="3"/>
  <c r="A3918" i="3" l="1"/>
  <c r="B3917" i="3"/>
  <c r="A3919" i="3" l="1"/>
  <c r="B3918" i="3"/>
  <c r="A3920" i="3" l="1"/>
  <c r="B3919" i="3"/>
  <c r="A3921" i="3" l="1"/>
  <c r="B3920" i="3"/>
  <c r="A3922" i="3" l="1"/>
  <c r="B3921" i="3"/>
  <c r="A3923" i="3" l="1"/>
  <c r="B3922" i="3"/>
  <c r="A3924" i="3" l="1"/>
  <c r="B3923" i="3"/>
  <c r="B3924" i="3" l="1"/>
  <c r="A3925" i="3"/>
  <c r="A3926" i="3" l="1"/>
  <c r="B3925" i="3"/>
  <c r="A3927" i="3" l="1"/>
  <c r="B3926" i="3"/>
  <c r="A3928" i="3" l="1"/>
  <c r="B3927" i="3"/>
  <c r="A3929" i="3" l="1"/>
  <c r="B3928" i="3"/>
  <c r="A3930" i="3" l="1"/>
  <c r="B3929" i="3"/>
  <c r="A3931" i="3" l="1"/>
  <c r="B3930" i="3"/>
  <c r="A3932" i="3" l="1"/>
  <c r="B3931" i="3"/>
  <c r="B3932" i="3" l="1"/>
  <c r="A3933" i="3"/>
  <c r="A3934" i="3" l="1"/>
  <c r="B3933" i="3"/>
  <c r="A3935" i="3" l="1"/>
  <c r="B3934" i="3"/>
  <c r="A3936" i="3" l="1"/>
  <c r="B3935" i="3"/>
  <c r="A3937" i="3" l="1"/>
  <c r="B3936" i="3"/>
  <c r="A3938" i="3" l="1"/>
  <c r="B3937" i="3"/>
  <c r="A3939" i="3" l="1"/>
  <c r="B3938" i="3"/>
  <c r="A3940" i="3" l="1"/>
  <c r="B3939" i="3"/>
  <c r="B3940" i="3" l="1"/>
  <c r="A3941" i="3"/>
  <c r="A3942" i="3" l="1"/>
  <c r="B3941" i="3"/>
  <c r="A3943" i="3" l="1"/>
  <c r="B3942" i="3"/>
  <c r="A3944" i="3" l="1"/>
  <c r="B3943" i="3"/>
  <c r="A3945" i="3" l="1"/>
  <c r="B3944" i="3"/>
  <c r="A3946" i="3" l="1"/>
  <c r="B3945" i="3"/>
  <c r="A3947" i="3" l="1"/>
  <c r="B3946" i="3"/>
  <c r="A3948" i="3" l="1"/>
  <c r="B3947" i="3"/>
  <c r="B3948" i="3" l="1"/>
  <c r="A3949" i="3"/>
  <c r="A3950" i="3" l="1"/>
  <c r="B3949" i="3"/>
  <c r="A3951" i="3" l="1"/>
  <c r="B3950" i="3"/>
  <c r="A3952" i="3" l="1"/>
  <c r="B3951" i="3"/>
  <c r="A3953" i="3" l="1"/>
  <c r="B3952" i="3"/>
  <c r="A3954" i="3" l="1"/>
  <c r="B3953" i="3"/>
  <c r="A3955" i="3" l="1"/>
  <c r="B3954" i="3"/>
  <c r="A3956" i="3" l="1"/>
  <c r="B3955" i="3"/>
  <c r="B3956" i="3" l="1"/>
  <c r="A3957" i="3"/>
  <c r="A3958" i="3" l="1"/>
  <c r="B3957" i="3"/>
  <c r="A3959" i="3" l="1"/>
  <c r="B3958" i="3"/>
  <c r="A3960" i="3" l="1"/>
  <c r="B3959" i="3"/>
  <c r="A3961" i="3" l="1"/>
  <c r="B3960" i="3"/>
  <c r="A3962" i="3" l="1"/>
  <c r="B3961" i="3"/>
  <c r="A3963" i="3" l="1"/>
  <c r="B3962" i="3"/>
  <c r="A3964" i="3" l="1"/>
  <c r="B3963" i="3"/>
  <c r="B3964" i="3" l="1"/>
  <c r="A3965" i="3"/>
  <c r="A3966" i="3" l="1"/>
  <c r="B3965" i="3"/>
  <c r="A3967" i="3" l="1"/>
  <c r="B3966" i="3"/>
  <c r="A3968" i="3" l="1"/>
  <c r="B3967" i="3"/>
  <c r="A3969" i="3" l="1"/>
  <c r="B3968" i="3"/>
  <c r="A3970" i="3" l="1"/>
  <c r="B3969" i="3"/>
  <c r="A3971" i="3" l="1"/>
  <c r="B3970" i="3"/>
  <c r="A3972" i="3" l="1"/>
  <c r="B3971" i="3"/>
  <c r="B3972" i="3" l="1"/>
  <c r="A3973" i="3"/>
  <c r="A3974" i="3" l="1"/>
  <c r="B3973" i="3"/>
  <c r="A3975" i="3" l="1"/>
  <c r="B3974" i="3"/>
  <c r="A3976" i="3" l="1"/>
  <c r="B3975" i="3"/>
  <c r="A3977" i="3" l="1"/>
  <c r="B3976" i="3"/>
  <c r="A3978" i="3" l="1"/>
  <c r="B3977" i="3"/>
  <c r="A3979" i="3" l="1"/>
  <c r="B3978" i="3"/>
  <c r="A3980" i="3" l="1"/>
  <c r="B3979" i="3"/>
  <c r="B3980" i="3" l="1"/>
  <c r="A3981" i="3"/>
  <c r="A3982" i="3" l="1"/>
  <c r="B3981" i="3"/>
  <c r="A3983" i="3" l="1"/>
  <c r="B3982" i="3"/>
  <c r="A3984" i="3" l="1"/>
  <c r="B3983" i="3"/>
  <c r="A3985" i="3" l="1"/>
  <c r="B3984" i="3"/>
  <c r="A3986" i="3" l="1"/>
  <c r="B3985" i="3"/>
  <c r="A3987" i="3" l="1"/>
  <c r="B3986" i="3"/>
  <c r="A3988" i="3" l="1"/>
  <c r="B3987" i="3"/>
  <c r="B3988" i="3" l="1"/>
  <c r="A3989" i="3"/>
  <c r="A3990" i="3" l="1"/>
  <c r="B3989" i="3"/>
  <c r="A3991" i="3" l="1"/>
  <c r="B3990" i="3"/>
  <c r="A3992" i="3" l="1"/>
  <c r="B3991" i="3"/>
  <c r="A3993" i="3" l="1"/>
  <c r="B3992" i="3"/>
  <c r="A3994" i="3" l="1"/>
  <c r="B3993" i="3"/>
  <c r="A3995" i="3" l="1"/>
  <c r="B3994" i="3"/>
  <c r="A3996" i="3" l="1"/>
  <c r="B3995" i="3"/>
  <c r="B3996" i="3" l="1"/>
  <c r="A3997" i="3"/>
  <c r="A3998" i="3" l="1"/>
  <c r="B3997" i="3"/>
  <c r="A3999" i="3" l="1"/>
  <c r="B3998" i="3"/>
  <c r="A4000" i="3" l="1"/>
  <c r="B3999" i="3"/>
  <c r="A4001" i="3" l="1"/>
  <c r="B4000" i="3"/>
  <c r="A4002" i="3" l="1"/>
  <c r="B4001" i="3"/>
  <c r="A4003" i="3" l="1"/>
  <c r="B4002" i="3"/>
  <c r="A4004" i="3" l="1"/>
  <c r="B4003" i="3"/>
  <c r="B4004" i="3" l="1"/>
  <c r="A4005" i="3"/>
  <c r="A4006" i="3" l="1"/>
  <c r="B4005" i="3"/>
  <c r="A4007" i="3" l="1"/>
  <c r="B4006" i="3"/>
  <c r="A4008" i="3" l="1"/>
  <c r="B4007" i="3"/>
  <c r="A4009" i="3" l="1"/>
  <c r="B4008" i="3"/>
  <c r="A4010" i="3" l="1"/>
  <c r="B4009" i="3"/>
  <c r="A4011" i="3" l="1"/>
  <c r="B4010" i="3"/>
  <c r="A4012" i="3" l="1"/>
  <c r="B4011" i="3"/>
  <c r="B4012" i="3" l="1"/>
  <c r="A4013" i="3"/>
  <c r="A4014" i="3" l="1"/>
  <c r="B4013" i="3"/>
  <c r="A4015" i="3" l="1"/>
  <c r="B4014" i="3"/>
  <c r="A4016" i="3" l="1"/>
  <c r="B4015" i="3"/>
  <c r="A4017" i="3" l="1"/>
  <c r="B4016" i="3"/>
  <c r="A4018" i="3" l="1"/>
  <c r="B4017" i="3"/>
  <c r="A4019" i="3" l="1"/>
  <c r="B4018" i="3"/>
  <c r="A4020" i="3" l="1"/>
  <c r="B4019" i="3"/>
  <c r="B4020" i="3" l="1"/>
  <c r="A4021" i="3"/>
  <c r="A4022" i="3" l="1"/>
  <c r="B4021" i="3"/>
  <c r="A4023" i="3" l="1"/>
  <c r="B4022" i="3"/>
  <c r="A4024" i="3" l="1"/>
  <c r="B4023" i="3"/>
  <c r="A4025" i="3" l="1"/>
  <c r="B4024" i="3"/>
  <c r="A4026" i="3" l="1"/>
  <c r="B4025" i="3"/>
  <c r="A4027" i="3" l="1"/>
  <c r="B4026" i="3"/>
  <c r="A4028" i="3" l="1"/>
  <c r="B4027" i="3"/>
  <c r="B4028" i="3" l="1"/>
  <c r="A4029" i="3"/>
  <c r="A4030" i="3" l="1"/>
  <c r="B4029" i="3"/>
  <c r="A4031" i="3" l="1"/>
  <c r="B4030" i="3"/>
  <c r="A4032" i="3" l="1"/>
  <c r="B4031" i="3"/>
  <c r="A4033" i="3" l="1"/>
  <c r="B4032" i="3"/>
  <c r="A4034" i="3" l="1"/>
  <c r="B4033" i="3"/>
  <c r="A4035" i="3" l="1"/>
  <c r="B4034" i="3"/>
  <c r="A4036" i="3" l="1"/>
  <c r="B4035" i="3"/>
  <c r="B4036" i="3" l="1"/>
  <c r="A4037" i="3"/>
  <c r="A4038" i="3" l="1"/>
  <c r="B4037" i="3"/>
  <c r="A4039" i="3" l="1"/>
  <c r="B4038" i="3"/>
  <c r="A4040" i="3" l="1"/>
  <c r="B4039" i="3"/>
  <c r="A4041" i="3" l="1"/>
  <c r="B4040" i="3"/>
  <c r="A4042" i="3" l="1"/>
  <c r="B4041" i="3"/>
  <c r="A4043" i="3" l="1"/>
  <c r="B4042" i="3"/>
  <c r="A4044" i="3" l="1"/>
  <c r="B4043" i="3"/>
  <c r="B4044" i="3" l="1"/>
  <c r="A4045" i="3"/>
  <c r="A4046" i="3" l="1"/>
  <c r="B4045" i="3"/>
  <c r="A4047" i="3" l="1"/>
  <c r="B4046" i="3"/>
  <c r="A4048" i="3" l="1"/>
  <c r="B4047" i="3"/>
  <c r="A4049" i="3" l="1"/>
  <c r="B4048" i="3"/>
  <c r="A4050" i="3" l="1"/>
  <c r="B4049" i="3"/>
  <c r="A4051" i="3" l="1"/>
  <c r="B4050" i="3"/>
  <c r="A4052" i="3" l="1"/>
  <c r="B4051" i="3"/>
  <c r="B4052" i="3" l="1"/>
  <c r="A4053" i="3"/>
  <c r="A4054" i="3" l="1"/>
  <c r="B4053" i="3"/>
  <c r="A4055" i="3" l="1"/>
  <c r="B4054" i="3"/>
  <c r="A4056" i="3" l="1"/>
  <c r="B4055" i="3"/>
  <c r="A4057" i="3" l="1"/>
  <c r="B4056" i="3"/>
  <c r="A4058" i="3" l="1"/>
  <c r="B4057" i="3"/>
  <c r="A4059" i="3" l="1"/>
  <c r="B4058" i="3"/>
  <c r="A4060" i="3" l="1"/>
  <c r="B4059" i="3"/>
  <c r="B4060" i="3" l="1"/>
  <c r="A4061" i="3"/>
  <c r="A4062" i="3" l="1"/>
  <c r="B4061" i="3"/>
  <c r="A4063" i="3" l="1"/>
  <c r="B4062" i="3"/>
  <c r="A4064" i="3" l="1"/>
  <c r="B4063" i="3"/>
  <c r="A4065" i="3" l="1"/>
  <c r="B4064" i="3"/>
  <c r="A4066" i="3" l="1"/>
  <c r="B4065" i="3"/>
  <c r="A4067" i="3" l="1"/>
  <c r="B4066" i="3"/>
  <c r="A4068" i="3" l="1"/>
  <c r="B4067" i="3"/>
  <c r="B4068" i="3" l="1"/>
  <c r="A4069" i="3"/>
  <c r="A4070" i="3" l="1"/>
  <c r="B4069" i="3"/>
  <c r="A4071" i="3" l="1"/>
  <c r="B4070" i="3"/>
  <c r="A4072" i="3" l="1"/>
  <c r="B4071" i="3"/>
  <c r="A4073" i="3" l="1"/>
  <c r="B4072" i="3"/>
  <c r="A4074" i="3" l="1"/>
  <c r="B4073" i="3"/>
  <c r="A4075" i="3" l="1"/>
  <c r="B4074" i="3"/>
  <c r="A4076" i="3" l="1"/>
  <c r="B4075" i="3"/>
  <c r="B4076" i="3" l="1"/>
  <c r="A4077" i="3"/>
  <c r="A4078" i="3" l="1"/>
  <c r="B4077" i="3"/>
  <c r="A4079" i="3" l="1"/>
  <c r="B4078" i="3"/>
  <c r="A4080" i="3" l="1"/>
  <c r="B4079" i="3"/>
  <c r="A4081" i="3" l="1"/>
  <c r="B4080" i="3"/>
  <c r="A4082" i="3" l="1"/>
  <c r="B4081" i="3"/>
  <c r="A4083" i="3" l="1"/>
  <c r="B4082" i="3"/>
  <c r="A4084" i="3" l="1"/>
  <c r="B4083" i="3"/>
  <c r="B4084" i="3" l="1"/>
  <c r="A4085" i="3"/>
  <c r="A4086" i="3" l="1"/>
  <c r="B4085" i="3"/>
  <c r="A4087" i="3" l="1"/>
  <c r="B4086" i="3"/>
  <c r="A4088" i="3" l="1"/>
  <c r="B4087" i="3"/>
  <c r="A4089" i="3" l="1"/>
  <c r="B4088" i="3"/>
  <c r="A4090" i="3" l="1"/>
  <c r="B4089" i="3"/>
  <c r="A4091" i="3" l="1"/>
  <c r="B4090" i="3"/>
  <c r="A4092" i="3" l="1"/>
  <c r="B4091" i="3"/>
  <c r="B4092" i="3" l="1"/>
  <c r="A4093" i="3"/>
  <c r="A4094" i="3" l="1"/>
  <c r="B4093" i="3"/>
  <c r="A4095" i="3" l="1"/>
  <c r="B4094" i="3"/>
  <c r="A4096" i="3" l="1"/>
  <c r="B4095" i="3"/>
  <c r="A4097" i="3" l="1"/>
  <c r="B4096" i="3"/>
  <c r="A4098" i="3" l="1"/>
  <c r="B4097" i="3"/>
  <c r="A4099" i="3" l="1"/>
  <c r="B4098" i="3"/>
  <c r="A4100" i="3" l="1"/>
  <c r="B4099" i="3"/>
  <c r="B4100" i="3" l="1"/>
  <c r="A4101" i="3"/>
  <c r="A4102" i="3" l="1"/>
  <c r="B4101" i="3"/>
  <c r="A4103" i="3" l="1"/>
  <c r="B4102" i="3"/>
  <c r="A4104" i="3" l="1"/>
  <c r="B4103" i="3"/>
  <c r="A4105" i="3" l="1"/>
  <c r="B4104" i="3"/>
  <c r="A4106" i="3" l="1"/>
  <c r="B4105" i="3"/>
  <c r="A4107" i="3" l="1"/>
  <c r="B4106" i="3"/>
  <c r="A4108" i="3" l="1"/>
  <c r="B4107" i="3"/>
  <c r="B4108" i="3" l="1"/>
  <c r="A4109" i="3"/>
  <c r="A4110" i="3" l="1"/>
  <c r="B4109" i="3"/>
  <c r="A4111" i="3" l="1"/>
  <c r="B4110" i="3"/>
  <c r="A4112" i="3" l="1"/>
  <c r="B4111" i="3"/>
  <c r="A4113" i="3" l="1"/>
  <c r="B4112" i="3"/>
  <c r="A4114" i="3" l="1"/>
  <c r="B4113" i="3"/>
  <c r="A4115" i="3" l="1"/>
  <c r="B4114" i="3"/>
  <c r="A4116" i="3" l="1"/>
  <c r="B4115" i="3"/>
  <c r="B4116" i="3" l="1"/>
  <c r="A4117" i="3"/>
  <c r="A4118" i="3" l="1"/>
  <c r="B4117" i="3"/>
  <c r="A4119" i="3" l="1"/>
  <c r="B4118" i="3"/>
  <c r="A4120" i="3" l="1"/>
  <c r="B4119" i="3"/>
  <c r="A4121" i="3" l="1"/>
  <c r="B4120" i="3"/>
  <c r="A4122" i="3" l="1"/>
  <c r="B4121" i="3"/>
  <c r="A4123" i="3" l="1"/>
  <c r="B4122" i="3"/>
  <c r="A4124" i="3" l="1"/>
  <c r="B4123" i="3"/>
  <c r="B4124" i="3" l="1"/>
  <c r="A4125" i="3"/>
  <c r="A4126" i="3" l="1"/>
  <c r="B4125" i="3"/>
  <c r="A4127" i="3" l="1"/>
  <c r="B4126" i="3"/>
  <c r="A4128" i="3" l="1"/>
  <c r="B4127" i="3"/>
  <c r="A4129" i="3" l="1"/>
  <c r="B4128" i="3"/>
  <c r="A4130" i="3" l="1"/>
  <c r="B4129" i="3"/>
  <c r="A4131" i="3" l="1"/>
  <c r="B4130" i="3"/>
  <c r="A4132" i="3" l="1"/>
  <c r="B4131" i="3"/>
  <c r="B4132" i="3" l="1"/>
  <c r="A4133" i="3"/>
  <c r="A4134" i="3" l="1"/>
  <c r="B4133" i="3"/>
  <c r="A4135" i="3" l="1"/>
  <c r="B4134" i="3"/>
  <c r="A4136" i="3" l="1"/>
  <c r="B4135" i="3"/>
  <c r="A4137" i="3" l="1"/>
  <c r="B4136" i="3"/>
  <c r="A4138" i="3" l="1"/>
  <c r="B4137" i="3"/>
  <c r="A4139" i="3" l="1"/>
  <c r="B4138" i="3"/>
  <c r="A4140" i="3" l="1"/>
  <c r="B4139" i="3"/>
  <c r="B4140" i="3" l="1"/>
  <c r="A4141" i="3"/>
  <c r="A4142" i="3" l="1"/>
  <c r="B4141" i="3"/>
  <c r="A4143" i="3" l="1"/>
  <c r="B4142" i="3"/>
  <c r="A4144" i="3" l="1"/>
  <c r="B4143" i="3"/>
  <c r="A4145" i="3" l="1"/>
  <c r="B4144" i="3"/>
  <c r="A4146" i="3" l="1"/>
  <c r="B4145" i="3"/>
  <c r="A4147" i="3" l="1"/>
  <c r="B4146" i="3"/>
  <c r="A4148" i="3" l="1"/>
  <c r="B4147" i="3"/>
  <c r="B4148" i="3" l="1"/>
  <c r="A4149" i="3"/>
  <c r="A4150" i="3" l="1"/>
  <c r="B4149" i="3"/>
  <c r="A4151" i="3" l="1"/>
  <c r="B4150" i="3"/>
  <c r="A4152" i="3" l="1"/>
  <c r="B4151" i="3"/>
  <c r="A4153" i="3" l="1"/>
  <c r="B4152" i="3"/>
  <c r="A4154" i="3" l="1"/>
  <c r="B4153" i="3"/>
  <c r="A4155" i="3" l="1"/>
  <c r="B4154" i="3"/>
  <c r="A4156" i="3" l="1"/>
  <c r="B4155" i="3"/>
  <c r="B4156" i="3" l="1"/>
  <c r="A4157" i="3"/>
  <c r="A4158" i="3" l="1"/>
  <c r="B4157" i="3"/>
  <c r="A4159" i="3" l="1"/>
  <c r="B4158" i="3"/>
  <c r="A4160" i="3" l="1"/>
  <c r="B4159" i="3"/>
  <c r="A4161" i="3" l="1"/>
  <c r="B4160" i="3"/>
  <c r="A4162" i="3" l="1"/>
  <c r="B4161" i="3"/>
  <c r="A4163" i="3" l="1"/>
  <c r="B4162" i="3"/>
  <c r="A4164" i="3" l="1"/>
  <c r="B4163" i="3"/>
  <c r="B4164" i="3" l="1"/>
  <c r="A4165" i="3"/>
  <c r="A4166" i="3" l="1"/>
  <c r="B4165" i="3"/>
  <c r="A4167" i="3" l="1"/>
  <c r="B4166" i="3"/>
  <c r="A4168" i="3" l="1"/>
  <c r="B4167" i="3"/>
  <c r="A4169" i="3" l="1"/>
  <c r="B4168" i="3"/>
  <c r="A4170" i="3" l="1"/>
  <c r="B4169" i="3"/>
  <c r="A4171" i="3" l="1"/>
  <c r="B4170" i="3"/>
  <c r="A4172" i="3" l="1"/>
  <c r="B4171" i="3"/>
  <c r="B4172" i="3" l="1"/>
  <c r="A4173" i="3"/>
  <c r="A4174" i="3" l="1"/>
  <c r="B4173" i="3"/>
  <c r="A4175" i="3" l="1"/>
  <c r="B4174" i="3"/>
  <c r="A4176" i="3" l="1"/>
  <c r="B4175" i="3"/>
  <c r="A4177" i="3" l="1"/>
  <c r="B4176" i="3"/>
  <c r="A4178" i="3" l="1"/>
  <c r="B4177" i="3"/>
  <c r="A4179" i="3" l="1"/>
  <c r="B4178" i="3"/>
  <c r="A4180" i="3" l="1"/>
  <c r="B4179" i="3"/>
  <c r="B4180" i="3" l="1"/>
  <c r="A4181" i="3"/>
  <c r="A4182" i="3" l="1"/>
  <c r="B4181" i="3"/>
  <c r="A4183" i="3" l="1"/>
  <c r="B4182" i="3"/>
  <c r="A4184" i="3" l="1"/>
  <c r="B4183" i="3"/>
  <c r="A4185" i="3" l="1"/>
  <c r="B4184" i="3"/>
  <c r="A4186" i="3" l="1"/>
  <c r="B4185" i="3"/>
  <c r="A4187" i="3" l="1"/>
  <c r="B4186" i="3"/>
  <c r="A4188" i="3" l="1"/>
  <c r="B4187" i="3"/>
  <c r="B4188" i="3" l="1"/>
  <c r="A4189" i="3"/>
  <c r="A4190" i="3" l="1"/>
  <c r="B4189" i="3"/>
  <c r="A4191" i="3" l="1"/>
  <c r="B4190" i="3"/>
  <c r="A4192" i="3" l="1"/>
  <c r="B4191" i="3"/>
  <c r="A4193" i="3" l="1"/>
  <c r="B4192" i="3"/>
  <c r="A4194" i="3" l="1"/>
  <c r="B4193" i="3"/>
  <c r="A4195" i="3" l="1"/>
  <c r="B4194" i="3"/>
  <c r="A4196" i="3" l="1"/>
  <c r="B4195" i="3"/>
  <c r="B4196" i="3" l="1"/>
  <c r="A4197" i="3"/>
  <c r="A4198" i="3" l="1"/>
  <c r="B4197" i="3"/>
  <c r="A4199" i="3" l="1"/>
  <c r="B4198" i="3"/>
  <c r="A4200" i="3" l="1"/>
  <c r="B4199" i="3"/>
  <c r="A4201" i="3" l="1"/>
  <c r="B4200" i="3"/>
  <c r="A4202" i="3" l="1"/>
  <c r="B4201" i="3"/>
  <c r="A4203" i="3" l="1"/>
  <c r="B4202" i="3"/>
  <c r="A4204" i="3" l="1"/>
  <c r="B4203" i="3"/>
  <c r="B4204" i="3" l="1"/>
  <c r="A4205" i="3"/>
  <c r="A4206" i="3" l="1"/>
  <c r="B4205" i="3"/>
  <c r="A4207" i="3" l="1"/>
  <c r="B4206" i="3"/>
  <c r="A4208" i="3" l="1"/>
  <c r="B4207" i="3"/>
  <c r="A4209" i="3" l="1"/>
  <c r="B4208" i="3"/>
  <c r="A4210" i="3" l="1"/>
  <c r="B4209" i="3"/>
  <c r="A4211" i="3" l="1"/>
  <c r="B4210" i="3"/>
  <c r="A4212" i="3" l="1"/>
  <c r="B4211" i="3"/>
  <c r="B4212" i="3" l="1"/>
  <c r="A4213" i="3"/>
  <c r="A4214" i="3" l="1"/>
  <c r="B4213" i="3"/>
  <c r="A4215" i="3" l="1"/>
  <c r="B4214" i="3"/>
  <c r="A4216" i="3" l="1"/>
  <c r="B4215" i="3"/>
  <c r="A4217" i="3" l="1"/>
  <c r="B4216" i="3"/>
  <c r="A4218" i="3" l="1"/>
  <c r="B4217" i="3"/>
  <c r="A4219" i="3" l="1"/>
  <c r="B4218" i="3"/>
  <c r="A4220" i="3" l="1"/>
  <c r="B4219" i="3"/>
  <c r="B4220" i="3" l="1"/>
  <c r="A4221" i="3"/>
  <c r="A4222" i="3" l="1"/>
  <c r="B4221" i="3"/>
  <c r="A4223" i="3" l="1"/>
  <c r="B4222" i="3"/>
  <c r="A4224" i="3" l="1"/>
  <c r="B4223" i="3"/>
  <c r="A4225" i="3" l="1"/>
  <c r="B4224" i="3"/>
  <c r="A4226" i="3" l="1"/>
  <c r="B4225" i="3"/>
  <c r="A4227" i="3" l="1"/>
  <c r="B4226" i="3"/>
  <c r="A4228" i="3" l="1"/>
  <c r="B4227" i="3"/>
  <c r="B4228" i="3" l="1"/>
  <c r="A4229" i="3"/>
  <c r="A4230" i="3" l="1"/>
  <c r="B4229" i="3"/>
  <c r="A4231" i="3" l="1"/>
  <c r="B4230" i="3"/>
  <c r="A4232" i="3" l="1"/>
  <c r="B4231" i="3"/>
  <c r="A4233" i="3" l="1"/>
  <c r="B4232" i="3"/>
  <c r="A4234" i="3" l="1"/>
  <c r="B4233" i="3"/>
  <c r="A4235" i="3" l="1"/>
  <c r="B4234" i="3"/>
  <c r="A4236" i="3" l="1"/>
  <c r="B4235" i="3"/>
  <c r="B4236" i="3" l="1"/>
  <c r="A4237" i="3"/>
  <c r="A4238" i="3" l="1"/>
  <c r="B4237" i="3"/>
  <c r="A4239" i="3" l="1"/>
  <c r="B4238" i="3"/>
  <c r="A4240" i="3" l="1"/>
  <c r="B4239" i="3"/>
  <c r="A4241" i="3" l="1"/>
  <c r="B4240" i="3"/>
  <c r="A4242" i="3" l="1"/>
  <c r="B4241" i="3"/>
  <c r="A4243" i="3" l="1"/>
  <c r="B4242" i="3"/>
  <c r="A4244" i="3" l="1"/>
  <c r="B4243" i="3"/>
  <c r="B4244" i="3" l="1"/>
  <c r="A4245" i="3"/>
  <c r="A4246" i="3" l="1"/>
  <c r="B4245" i="3"/>
  <c r="A4247" i="3" l="1"/>
  <c r="B4246" i="3"/>
  <c r="A4248" i="3" l="1"/>
  <c r="B4247" i="3"/>
  <c r="A4249" i="3" l="1"/>
  <c r="B4248" i="3"/>
  <c r="A4250" i="3" l="1"/>
  <c r="B4249" i="3"/>
  <c r="A4251" i="3" l="1"/>
  <c r="B4250" i="3"/>
  <c r="A4252" i="3" l="1"/>
  <c r="B4251" i="3"/>
  <c r="B4252" i="3" l="1"/>
  <c r="A4253" i="3"/>
  <c r="A4254" i="3" l="1"/>
  <c r="B4253" i="3"/>
  <c r="A4255" i="3" l="1"/>
  <c r="B4254" i="3"/>
  <c r="A4256" i="3" l="1"/>
  <c r="B4255" i="3"/>
  <c r="A4257" i="3" l="1"/>
  <c r="B4256" i="3"/>
  <c r="A4258" i="3" l="1"/>
  <c r="B4257" i="3"/>
  <c r="A4259" i="3" l="1"/>
  <c r="B4258" i="3"/>
  <c r="A4260" i="3" l="1"/>
  <c r="B4259" i="3"/>
  <c r="B4260" i="3" l="1"/>
  <c r="A4261" i="3"/>
  <c r="A4262" i="3" l="1"/>
  <c r="B4261" i="3"/>
  <c r="A4263" i="3" l="1"/>
  <c r="B4262" i="3"/>
  <c r="A4264" i="3" l="1"/>
  <c r="B4263" i="3"/>
  <c r="A4265" i="3" l="1"/>
  <c r="B4264" i="3"/>
  <c r="A4266" i="3" l="1"/>
  <c r="B4265" i="3"/>
  <c r="A4267" i="3" l="1"/>
  <c r="B4266" i="3"/>
  <c r="A4268" i="3" l="1"/>
  <c r="B4267" i="3"/>
  <c r="B4268" i="3" l="1"/>
  <c r="A4269" i="3"/>
  <c r="A4270" i="3" l="1"/>
  <c r="B4269" i="3"/>
  <c r="A4271" i="3" l="1"/>
  <c r="B4270" i="3"/>
  <c r="A4272" i="3" l="1"/>
  <c r="B4271" i="3"/>
  <c r="A4273" i="3" l="1"/>
  <c r="B4272" i="3"/>
  <c r="A4274" i="3" l="1"/>
  <c r="B4273" i="3"/>
  <c r="A4275" i="3" l="1"/>
  <c r="B4274" i="3"/>
  <c r="A4276" i="3" l="1"/>
  <c r="B4275" i="3"/>
  <c r="B4276" i="3" l="1"/>
  <c r="A4277" i="3"/>
  <c r="A4278" i="3" l="1"/>
  <c r="B4277" i="3"/>
  <c r="A4279" i="3" l="1"/>
  <c r="B4278" i="3"/>
  <c r="A4280" i="3" l="1"/>
  <c r="B4279" i="3"/>
  <c r="A4281" i="3" l="1"/>
  <c r="B4280" i="3"/>
  <c r="A4282" i="3" l="1"/>
  <c r="B4281" i="3"/>
  <c r="A4283" i="3" l="1"/>
  <c r="B4282" i="3"/>
  <c r="A4284" i="3" l="1"/>
  <c r="B4283" i="3"/>
  <c r="B4284" i="3" l="1"/>
  <c r="A4285" i="3"/>
  <c r="A4286" i="3" l="1"/>
  <c r="B4285" i="3"/>
  <c r="A4287" i="3" l="1"/>
  <c r="B4286" i="3"/>
  <c r="A4288" i="3" l="1"/>
  <c r="B4287" i="3"/>
  <c r="A4289" i="3" l="1"/>
  <c r="B4288" i="3"/>
  <c r="A4290" i="3" l="1"/>
  <c r="B4289" i="3"/>
  <c r="A4291" i="3" l="1"/>
  <c r="B4290" i="3"/>
  <c r="A4292" i="3" l="1"/>
  <c r="B4291" i="3"/>
  <c r="B4292" i="3" l="1"/>
  <c r="A4293" i="3"/>
  <c r="A4294" i="3" l="1"/>
  <c r="B4293" i="3"/>
  <c r="A4295" i="3" l="1"/>
  <c r="B4294" i="3"/>
  <c r="A4296" i="3" l="1"/>
  <c r="B4295" i="3"/>
  <c r="A4297" i="3" l="1"/>
  <c r="B4296" i="3"/>
  <c r="A4298" i="3" l="1"/>
  <c r="B4297" i="3"/>
  <c r="A4299" i="3" l="1"/>
  <c r="B4298" i="3"/>
  <c r="A4300" i="3" l="1"/>
  <c r="B4299" i="3"/>
  <c r="B4300" i="3" l="1"/>
  <c r="A4301" i="3"/>
  <c r="A4302" i="3" l="1"/>
  <c r="B4301" i="3"/>
  <c r="A4303" i="3" l="1"/>
  <c r="B4302" i="3"/>
  <c r="A4304" i="3" l="1"/>
  <c r="B4303" i="3"/>
  <c r="A4305" i="3" l="1"/>
  <c r="B4304" i="3"/>
  <c r="A4306" i="3" l="1"/>
  <c r="B4305" i="3"/>
  <c r="A4307" i="3" l="1"/>
  <c r="B4306" i="3"/>
  <c r="A4308" i="3" l="1"/>
  <c r="B4307" i="3"/>
  <c r="B4308" i="3" l="1"/>
  <c r="A4309" i="3"/>
  <c r="A4310" i="3" l="1"/>
  <c r="B4309" i="3"/>
  <c r="A4311" i="3" l="1"/>
  <c r="B4310" i="3"/>
  <c r="A4312" i="3" l="1"/>
  <c r="B4311" i="3"/>
  <c r="A4313" i="3" l="1"/>
  <c r="B4312" i="3"/>
  <c r="A4314" i="3" l="1"/>
  <c r="B4313" i="3"/>
  <c r="A4315" i="3" l="1"/>
  <c r="B4314" i="3"/>
  <c r="A4316" i="3" l="1"/>
  <c r="B4315" i="3"/>
  <c r="B4316" i="3" l="1"/>
  <c r="A4317" i="3"/>
  <c r="A4318" i="3" l="1"/>
  <c r="B4317" i="3"/>
  <c r="A4319" i="3" l="1"/>
  <c r="B4318" i="3"/>
  <c r="A4320" i="3" l="1"/>
  <c r="B4319" i="3"/>
  <c r="A4321" i="3" l="1"/>
  <c r="B4320" i="3"/>
  <c r="A4322" i="3" l="1"/>
  <c r="B4321" i="3"/>
  <c r="A4323" i="3" l="1"/>
  <c r="B4322" i="3"/>
  <c r="A4324" i="3" l="1"/>
  <c r="B4323" i="3"/>
  <c r="B4324" i="3" l="1"/>
  <c r="A4325" i="3"/>
  <c r="A4326" i="3" l="1"/>
  <c r="B4325" i="3"/>
  <c r="A4327" i="3" l="1"/>
  <c r="B4326" i="3"/>
  <c r="A4328" i="3" l="1"/>
  <c r="B4327" i="3"/>
  <c r="A4329" i="3" l="1"/>
  <c r="B4328" i="3"/>
  <c r="A4330" i="3" l="1"/>
  <c r="B4329" i="3"/>
  <c r="A4331" i="3" l="1"/>
  <c r="B4330" i="3"/>
  <c r="A4332" i="3" l="1"/>
  <c r="B4331" i="3"/>
  <c r="B4332" i="3" l="1"/>
  <c r="A4333" i="3"/>
  <c r="A4334" i="3" l="1"/>
  <c r="B4333" i="3"/>
  <c r="A4335" i="3" l="1"/>
  <c r="B4334" i="3"/>
  <c r="A4336" i="3" l="1"/>
  <c r="B4335" i="3"/>
  <c r="A4337" i="3" l="1"/>
  <c r="B4336" i="3"/>
  <c r="A4338" i="3" l="1"/>
  <c r="B4337" i="3"/>
  <c r="A4339" i="3" l="1"/>
  <c r="B4338" i="3"/>
  <c r="A4340" i="3" l="1"/>
  <c r="B4339" i="3"/>
  <c r="B4340" i="3" l="1"/>
  <c r="A4341" i="3"/>
  <c r="A4342" i="3" l="1"/>
  <c r="B4341" i="3"/>
  <c r="A4343" i="3" l="1"/>
  <c r="B4342" i="3"/>
  <c r="A4344" i="3" l="1"/>
  <c r="B4343" i="3"/>
  <c r="A4345" i="3" l="1"/>
  <c r="B4344" i="3"/>
  <c r="A4346" i="3" l="1"/>
  <c r="B4345" i="3"/>
  <c r="A4347" i="3" l="1"/>
  <c r="B4346" i="3"/>
  <c r="A4348" i="3" l="1"/>
  <c r="B4347" i="3"/>
  <c r="B4348" i="3" l="1"/>
  <c r="A4349" i="3"/>
  <c r="A4350" i="3" l="1"/>
  <c r="B4349" i="3"/>
  <c r="A4351" i="3" l="1"/>
  <c r="B4350" i="3"/>
  <c r="A4352" i="3" l="1"/>
  <c r="B4351" i="3"/>
  <c r="A4353" i="3" l="1"/>
  <c r="B4352" i="3"/>
  <c r="A4354" i="3" l="1"/>
  <c r="B4353" i="3"/>
  <c r="A4355" i="3" l="1"/>
  <c r="B4354" i="3"/>
  <c r="A4356" i="3" l="1"/>
  <c r="B4355" i="3"/>
  <c r="B4356" i="3" l="1"/>
  <c r="A4357" i="3"/>
  <c r="A4358" i="3" l="1"/>
  <c r="B4357" i="3"/>
  <c r="A4359" i="3" l="1"/>
  <c r="B4358" i="3"/>
  <c r="A4360" i="3" l="1"/>
  <c r="B4359" i="3"/>
  <c r="A4361" i="3" l="1"/>
  <c r="B4360" i="3"/>
  <c r="A4362" i="3" l="1"/>
  <c r="B4361" i="3"/>
  <c r="A4363" i="3" l="1"/>
  <c r="B4362" i="3"/>
  <c r="A4364" i="3" l="1"/>
  <c r="B4363" i="3"/>
  <c r="B4364" i="3" l="1"/>
  <c r="A4365" i="3"/>
  <c r="A4366" i="3" l="1"/>
  <c r="B4365" i="3"/>
  <c r="A4367" i="3" l="1"/>
  <c r="B4366" i="3"/>
  <c r="A4368" i="3" l="1"/>
  <c r="B4367" i="3"/>
  <c r="A4369" i="3" l="1"/>
  <c r="B4368" i="3"/>
  <c r="A4370" i="3" l="1"/>
  <c r="B4369" i="3"/>
  <c r="A4371" i="3" l="1"/>
  <c r="B4370" i="3"/>
  <c r="A4372" i="3" l="1"/>
  <c r="B4371" i="3"/>
  <c r="B4372" i="3" l="1"/>
  <c r="A4373" i="3"/>
  <c r="A4374" i="3" l="1"/>
  <c r="B4373" i="3"/>
  <c r="A4375" i="3" l="1"/>
  <c r="B4374" i="3"/>
  <c r="A4376" i="3" l="1"/>
  <c r="B4375" i="3"/>
  <c r="A4377" i="3" l="1"/>
  <c r="B4376" i="3"/>
  <c r="A4378" i="3" l="1"/>
  <c r="B4377" i="3"/>
  <c r="A4379" i="3" l="1"/>
  <c r="B4378" i="3"/>
  <c r="A4380" i="3" l="1"/>
  <c r="B4379" i="3"/>
  <c r="B4380" i="3" l="1"/>
  <c r="A4381" i="3"/>
  <c r="A4382" i="3" l="1"/>
  <c r="B4381" i="3"/>
  <c r="A4383" i="3" l="1"/>
  <c r="B4382" i="3"/>
  <c r="A4384" i="3" l="1"/>
  <c r="B4383" i="3"/>
  <c r="A4385" i="3" l="1"/>
  <c r="B4384" i="3"/>
  <c r="A4386" i="3" l="1"/>
  <c r="B4385" i="3"/>
  <c r="A4387" i="3" l="1"/>
  <c r="B4386" i="3"/>
  <c r="A4388" i="3" l="1"/>
  <c r="B4387" i="3"/>
  <c r="B4388" i="3" l="1"/>
  <c r="A4389" i="3"/>
  <c r="A4390" i="3" l="1"/>
  <c r="B4389" i="3"/>
  <c r="A4391" i="3" l="1"/>
  <c r="B4390" i="3"/>
  <c r="A4392" i="3" l="1"/>
  <c r="B4391" i="3"/>
  <c r="A4393" i="3" l="1"/>
  <c r="B4392" i="3"/>
  <c r="A4394" i="3" l="1"/>
  <c r="B4393" i="3"/>
  <c r="A4395" i="3" l="1"/>
  <c r="B4394" i="3"/>
  <c r="A4396" i="3" l="1"/>
  <c r="B4395" i="3"/>
  <c r="B4396" i="3" l="1"/>
  <c r="A4397" i="3"/>
  <c r="A4398" i="3" l="1"/>
  <c r="B4397" i="3"/>
  <c r="A4399" i="3" l="1"/>
  <c r="B4398" i="3"/>
  <c r="A4400" i="3" l="1"/>
  <c r="B4399" i="3"/>
  <c r="A4401" i="3" l="1"/>
  <c r="B4400" i="3"/>
  <c r="A4402" i="3" l="1"/>
  <c r="B4401" i="3"/>
  <c r="A4403" i="3" l="1"/>
  <c r="B4402" i="3"/>
  <c r="A4404" i="3" l="1"/>
  <c r="B4403" i="3"/>
  <c r="B4404" i="3" l="1"/>
  <c r="A4405" i="3"/>
  <c r="A4406" i="3" l="1"/>
  <c r="B4405" i="3"/>
  <c r="A4407" i="3" l="1"/>
  <c r="B4406" i="3"/>
  <c r="A4408" i="3" l="1"/>
  <c r="B4407" i="3"/>
  <c r="A4409" i="3" l="1"/>
  <c r="B4408" i="3"/>
  <c r="A4410" i="3" l="1"/>
  <c r="B4409" i="3"/>
  <c r="A4411" i="3" l="1"/>
  <c r="B4410" i="3"/>
  <c r="A4412" i="3" l="1"/>
  <c r="B4411" i="3"/>
  <c r="B4412" i="3" l="1"/>
  <c r="A4413" i="3"/>
  <c r="A4414" i="3" l="1"/>
  <c r="B4413" i="3"/>
  <c r="A4415" i="3" l="1"/>
  <c r="B4414" i="3"/>
  <c r="A4416" i="3" l="1"/>
  <c r="B4415" i="3"/>
  <c r="A4417" i="3" l="1"/>
  <c r="B4416" i="3"/>
  <c r="A4418" i="3" l="1"/>
  <c r="B4417" i="3"/>
  <c r="A4419" i="3" l="1"/>
  <c r="B4418" i="3"/>
  <c r="A4420" i="3" l="1"/>
  <c r="B4419" i="3"/>
  <c r="B4420" i="3" l="1"/>
  <c r="A4421" i="3"/>
  <c r="A4422" i="3" l="1"/>
  <c r="B4421" i="3"/>
  <c r="A4423" i="3" l="1"/>
  <c r="B4422" i="3"/>
  <c r="A4424" i="3" l="1"/>
  <c r="B4423" i="3"/>
  <c r="A4425" i="3" l="1"/>
  <c r="B4424" i="3"/>
  <c r="A4426" i="3" l="1"/>
  <c r="B4425" i="3"/>
  <c r="A4427" i="3" l="1"/>
  <c r="B4426" i="3"/>
  <c r="A4428" i="3" l="1"/>
  <c r="B4427" i="3"/>
  <c r="B4428" i="3" l="1"/>
  <c r="A4429" i="3"/>
  <c r="A4430" i="3" l="1"/>
  <c r="B4429" i="3"/>
  <c r="A4431" i="3" l="1"/>
  <c r="B4430" i="3"/>
  <c r="A4432" i="3" l="1"/>
  <c r="B4431" i="3"/>
  <c r="A4433" i="3" l="1"/>
  <c r="B4432" i="3"/>
  <c r="A4434" i="3" l="1"/>
  <c r="B4433" i="3"/>
  <c r="A4435" i="3" l="1"/>
  <c r="B4434" i="3"/>
  <c r="A4436" i="3" l="1"/>
  <c r="B4435" i="3"/>
  <c r="B4436" i="3" l="1"/>
  <c r="A4437" i="3"/>
  <c r="A4438" i="3" l="1"/>
  <c r="B4437" i="3"/>
  <c r="A4439" i="3" l="1"/>
  <c r="B4438" i="3"/>
  <c r="A4440" i="3" l="1"/>
  <c r="B4439" i="3"/>
  <c r="A4441" i="3" l="1"/>
  <c r="B4440" i="3"/>
  <c r="A4442" i="3" l="1"/>
  <c r="B4441" i="3"/>
  <c r="A4443" i="3" l="1"/>
  <c r="B4442" i="3"/>
  <c r="A4444" i="3" l="1"/>
  <c r="B4443" i="3"/>
  <c r="B4444" i="3" l="1"/>
  <c r="A4445" i="3"/>
  <c r="A4446" i="3" l="1"/>
  <c r="B4445" i="3"/>
  <c r="A4447" i="3" l="1"/>
  <c r="B4446" i="3"/>
  <c r="A4448" i="3" l="1"/>
  <c r="B4447" i="3"/>
  <c r="A4449" i="3" l="1"/>
  <c r="B4448" i="3"/>
  <c r="A4450" i="3" l="1"/>
  <c r="B4449" i="3"/>
  <c r="A4451" i="3" l="1"/>
  <c r="B4450" i="3"/>
  <c r="A4452" i="3" l="1"/>
  <c r="B4451" i="3"/>
  <c r="B4452" i="3" l="1"/>
  <c r="A4453" i="3"/>
  <c r="A4454" i="3" l="1"/>
  <c r="B4453" i="3"/>
  <c r="A4455" i="3" l="1"/>
  <c r="B4454" i="3"/>
  <c r="A4456" i="3" l="1"/>
  <c r="B4455" i="3"/>
  <c r="A4457" i="3" l="1"/>
  <c r="B4456" i="3"/>
  <c r="A4458" i="3" l="1"/>
  <c r="B4457" i="3"/>
  <c r="A4459" i="3" l="1"/>
  <c r="B4458" i="3"/>
  <c r="A4460" i="3" l="1"/>
  <c r="B4459" i="3"/>
  <c r="B4460" i="3" l="1"/>
  <c r="A4461" i="3"/>
  <c r="A4462" i="3" l="1"/>
  <c r="B4461" i="3"/>
  <c r="A4463" i="3" l="1"/>
  <c r="B4462" i="3"/>
  <c r="A4464" i="3" l="1"/>
  <c r="B4463" i="3"/>
  <c r="A4465" i="3" l="1"/>
  <c r="B4464" i="3"/>
  <c r="A4466" i="3" l="1"/>
  <c r="B4465" i="3"/>
  <c r="A4467" i="3" l="1"/>
  <c r="B4466" i="3"/>
  <c r="A4468" i="3" l="1"/>
  <c r="B4467" i="3"/>
  <c r="B4468" i="3" l="1"/>
  <c r="A4469" i="3"/>
  <c r="A4470" i="3" l="1"/>
  <c r="B4469" i="3"/>
  <c r="A4471" i="3" l="1"/>
  <c r="B4470" i="3"/>
  <c r="A4472" i="3" l="1"/>
  <c r="B4471" i="3"/>
  <c r="A4473" i="3" l="1"/>
  <c r="B4472" i="3"/>
  <c r="A4474" i="3" l="1"/>
  <c r="B4473" i="3"/>
  <c r="A4475" i="3" l="1"/>
  <c r="B4474" i="3"/>
  <c r="A4476" i="3" l="1"/>
  <c r="B4475" i="3"/>
  <c r="B4476" i="3" l="1"/>
  <c r="A4477" i="3"/>
  <c r="A4478" i="3" l="1"/>
  <c r="B4477" i="3"/>
  <c r="A4479" i="3" l="1"/>
  <c r="B4478" i="3"/>
  <c r="A4480" i="3" l="1"/>
  <c r="B4479" i="3"/>
  <c r="A4481" i="3" l="1"/>
  <c r="B4480" i="3"/>
  <c r="A4482" i="3" l="1"/>
  <c r="B4481" i="3"/>
  <c r="A4483" i="3" l="1"/>
  <c r="B4482" i="3"/>
  <c r="A4484" i="3" l="1"/>
  <c r="B4483" i="3"/>
  <c r="B4484" i="3" l="1"/>
  <c r="A4485" i="3"/>
  <c r="A4486" i="3" l="1"/>
  <c r="B4485" i="3"/>
  <c r="A4487" i="3" l="1"/>
  <c r="B4486" i="3"/>
  <c r="A4488" i="3" l="1"/>
  <c r="B4487" i="3"/>
  <c r="A4489" i="3" l="1"/>
  <c r="B4488" i="3"/>
  <c r="A4490" i="3" l="1"/>
  <c r="B4489" i="3"/>
  <c r="A4491" i="3" l="1"/>
  <c r="B4490" i="3"/>
  <c r="A4492" i="3" l="1"/>
  <c r="B4491" i="3"/>
  <c r="B4492" i="3" l="1"/>
  <c r="A4493" i="3"/>
  <c r="A4494" i="3" l="1"/>
  <c r="B4493" i="3"/>
  <c r="A4495" i="3" l="1"/>
  <c r="B4494" i="3"/>
  <c r="A4496" i="3" l="1"/>
  <c r="B4495" i="3"/>
  <c r="A4497" i="3" l="1"/>
  <c r="B4496" i="3"/>
  <c r="A4498" i="3" l="1"/>
  <c r="B4497" i="3"/>
  <c r="A4499" i="3" l="1"/>
  <c r="B4498" i="3"/>
  <c r="A4500" i="3" l="1"/>
  <c r="B4499" i="3"/>
  <c r="B4500" i="3" l="1"/>
  <c r="A4501" i="3"/>
  <c r="A4502" i="3" l="1"/>
  <c r="B4501" i="3"/>
  <c r="A4503" i="3" l="1"/>
  <c r="B4502" i="3"/>
  <c r="A4504" i="3" l="1"/>
  <c r="B4503" i="3"/>
  <c r="A4505" i="3" l="1"/>
  <c r="B4504" i="3"/>
  <c r="A4506" i="3" l="1"/>
  <c r="B4505" i="3"/>
  <c r="A4507" i="3" l="1"/>
  <c r="B4506" i="3"/>
  <c r="A4508" i="3" l="1"/>
  <c r="B4507" i="3"/>
  <c r="B4508" i="3" l="1"/>
  <c r="A4509" i="3"/>
  <c r="A4510" i="3" l="1"/>
  <c r="B4509" i="3"/>
  <c r="A4511" i="3" l="1"/>
  <c r="B4510" i="3"/>
  <c r="A4512" i="3" l="1"/>
  <c r="B4511" i="3"/>
  <c r="A4513" i="3" l="1"/>
  <c r="B4512" i="3"/>
  <c r="A4514" i="3" l="1"/>
  <c r="B4513" i="3"/>
  <c r="A4515" i="3" l="1"/>
  <c r="B4514" i="3"/>
  <c r="A4516" i="3" l="1"/>
  <c r="B4515" i="3"/>
  <c r="B4516" i="3" l="1"/>
  <c r="A4517" i="3"/>
  <c r="A4518" i="3" l="1"/>
  <c r="B4517" i="3"/>
  <c r="A4519" i="3" l="1"/>
  <c r="B4518" i="3"/>
  <c r="A4520" i="3" l="1"/>
  <c r="B4519" i="3"/>
  <c r="A4521" i="3" l="1"/>
  <c r="B4520" i="3"/>
  <c r="A4522" i="3" l="1"/>
  <c r="B4521" i="3"/>
  <c r="A4523" i="3" l="1"/>
  <c r="B4522" i="3"/>
  <c r="A4524" i="3" l="1"/>
  <c r="B4523" i="3"/>
  <c r="B4524" i="3" l="1"/>
  <c r="A4525" i="3"/>
  <c r="A4526" i="3" l="1"/>
  <c r="B4525" i="3"/>
  <c r="A4527" i="3" l="1"/>
  <c r="B4526" i="3"/>
  <c r="A4528" i="3" l="1"/>
  <c r="B4527" i="3"/>
  <c r="A4529" i="3" l="1"/>
  <c r="B4528" i="3"/>
  <c r="A4530" i="3" l="1"/>
  <c r="B4529" i="3"/>
  <c r="A4531" i="3" l="1"/>
  <c r="B4530" i="3"/>
  <c r="A4532" i="3" l="1"/>
  <c r="B4531" i="3"/>
  <c r="B4532" i="3" l="1"/>
  <c r="A4533" i="3"/>
  <c r="A4534" i="3" l="1"/>
  <c r="B4533" i="3"/>
  <c r="A4535" i="3" l="1"/>
  <c r="B4534" i="3"/>
  <c r="A4536" i="3" l="1"/>
  <c r="B4535" i="3"/>
  <c r="A4537" i="3" l="1"/>
  <c r="B4536" i="3"/>
  <c r="A4538" i="3" l="1"/>
  <c r="B4537" i="3"/>
  <c r="A4539" i="3" l="1"/>
  <c r="B4538" i="3"/>
  <c r="A4540" i="3" l="1"/>
  <c r="B4539" i="3"/>
  <c r="B4540" i="3" l="1"/>
  <c r="A4541" i="3"/>
  <c r="A4542" i="3" l="1"/>
  <c r="B4541" i="3"/>
  <c r="A4543" i="3" l="1"/>
  <c r="B4542" i="3"/>
  <c r="A4544" i="3" l="1"/>
  <c r="B4543" i="3"/>
  <c r="A4545" i="3" l="1"/>
  <c r="B4544" i="3"/>
  <c r="A4546" i="3" l="1"/>
  <c r="B4545" i="3"/>
  <c r="A4547" i="3" l="1"/>
  <c r="B4546" i="3"/>
  <c r="A4548" i="3" l="1"/>
  <c r="B4547" i="3"/>
  <c r="B4548" i="3" l="1"/>
  <c r="A4549" i="3"/>
  <c r="A4550" i="3" l="1"/>
  <c r="B4549" i="3"/>
  <c r="A4551" i="3" l="1"/>
  <c r="B4550" i="3"/>
  <c r="A4552" i="3" l="1"/>
  <c r="B4551" i="3"/>
  <c r="A4553" i="3" l="1"/>
  <c r="B4552" i="3"/>
  <c r="A4554" i="3" l="1"/>
  <c r="B4553" i="3"/>
  <c r="A4555" i="3" l="1"/>
  <c r="B4554" i="3"/>
  <c r="A4556" i="3" l="1"/>
  <c r="B4555" i="3"/>
  <c r="B4556" i="3" l="1"/>
  <c r="A4557" i="3"/>
  <c r="A4558" i="3" l="1"/>
  <c r="B4557" i="3"/>
  <c r="A4559" i="3" l="1"/>
  <c r="B4558" i="3"/>
  <c r="A4560" i="3" l="1"/>
  <c r="B4559" i="3"/>
  <c r="A4561" i="3" l="1"/>
  <c r="B4560" i="3"/>
  <c r="A4562" i="3" l="1"/>
  <c r="B4561" i="3"/>
  <c r="A4563" i="3" l="1"/>
  <c r="B4562" i="3"/>
  <c r="A4564" i="3" l="1"/>
  <c r="B4563" i="3"/>
  <c r="B4564" i="3" l="1"/>
  <c r="A4565" i="3"/>
  <c r="A4566" i="3" l="1"/>
  <c r="B4565" i="3"/>
  <c r="A4567" i="3" l="1"/>
  <c r="B4566" i="3"/>
  <c r="A4568" i="3" l="1"/>
  <c r="B4567" i="3"/>
  <c r="A4569" i="3" l="1"/>
  <c r="B4568" i="3"/>
  <c r="A4570" i="3" l="1"/>
  <c r="B4569" i="3"/>
  <c r="A4571" i="3" l="1"/>
  <c r="B4570" i="3"/>
  <c r="A4572" i="3" l="1"/>
  <c r="B4571" i="3"/>
  <c r="B4572" i="3" l="1"/>
  <c r="A4573" i="3"/>
  <c r="A4574" i="3" l="1"/>
  <c r="B4573" i="3"/>
  <c r="A4575" i="3" l="1"/>
  <c r="B4574" i="3"/>
  <c r="A4576" i="3" l="1"/>
  <c r="B4575" i="3"/>
  <c r="A4577" i="3" l="1"/>
  <c r="B4576" i="3"/>
  <c r="A4578" i="3" l="1"/>
  <c r="B4577" i="3"/>
  <c r="A4579" i="3" l="1"/>
  <c r="B4578" i="3"/>
  <c r="A4580" i="3" l="1"/>
  <c r="B4579" i="3"/>
  <c r="B4580" i="3" l="1"/>
  <c r="A4581" i="3"/>
  <c r="A4582" i="3" l="1"/>
  <c r="B4581" i="3"/>
  <c r="A4583" i="3" l="1"/>
  <c r="B4582" i="3"/>
  <c r="A4584" i="3" l="1"/>
  <c r="B4583" i="3"/>
  <c r="A4585" i="3" l="1"/>
  <c r="B4584" i="3"/>
  <c r="A4586" i="3" l="1"/>
  <c r="B4585" i="3"/>
  <c r="A4587" i="3" l="1"/>
  <c r="B4586" i="3"/>
  <c r="A4588" i="3" l="1"/>
  <c r="B4587" i="3"/>
  <c r="B4588" i="3" l="1"/>
  <c r="A4589" i="3"/>
  <c r="A4590" i="3" l="1"/>
  <c r="B4589" i="3"/>
  <c r="A4591" i="3" l="1"/>
  <c r="B4590" i="3"/>
  <c r="A4592" i="3" l="1"/>
  <c r="B4591" i="3"/>
  <c r="A4593" i="3" l="1"/>
  <c r="B4592" i="3"/>
  <c r="A4594" i="3" l="1"/>
  <c r="B4593" i="3"/>
  <c r="A4595" i="3" l="1"/>
  <c r="B4594" i="3"/>
  <c r="A4596" i="3" l="1"/>
  <c r="B4595" i="3"/>
  <c r="B4596" i="3" l="1"/>
  <c r="A4597" i="3"/>
  <c r="A4598" i="3" l="1"/>
  <c r="B4597" i="3"/>
  <c r="A4599" i="3" l="1"/>
  <c r="B4598" i="3"/>
  <c r="A4600" i="3" l="1"/>
  <c r="B4599" i="3"/>
  <c r="A4601" i="3" l="1"/>
  <c r="B4600" i="3"/>
  <c r="A4602" i="3" l="1"/>
  <c r="B4601" i="3"/>
  <c r="A4603" i="3" l="1"/>
  <c r="B4602" i="3"/>
  <c r="A4604" i="3" l="1"/>
  <c r="B4603" i="3"/>
  <c r="B4604" i="3" l="1"/>
  <c r="A4605" i="3"/>
  <c r="A4606" i="3" l="1"/>
  <c r="B4605" i="3"/>
  <c r="A4607" i="3" l="1"/>
  <c r="B4606" i="3"/>
  <c r="A4608" i="3" l="1"/>
  <c r="B4607" i="3"/>
  <c r="A4609" i="3" l="1"/>
  <c r="B4608" i="3"/>
  <c r="A4610" i="3" l="1"/>
  <c r="B4609" i="3"/>
  <c r="A4611" i="3" l="1"/>
  <c r="B4610" i="3"/>
  <c r="A4612" i="3" l="1"/>
  <c r="B4611" i="3"/>
  <c r="B4612" i="3" l="1"/>
  <c r="A4613" i="3"/>
  <c r="A4614" i="3" l="1"/>
  <c r="B4613" i="3"/>
  <c r="A4615" i="3" l="1"/>
  <c r="B4614" i="3"/>
  <c r="A4616" i="3" l="1"/>
  <c r="B4615" i="3"/>
  <c r="A4617" i="3" l="1"/>
  <c r="B4616" i="3"/>
  <c r="A4618" i="3" l="1"/>
  <c r="B4617" i="3"/>
  <c r="A4619" i="3" l="1"/>
  <c r="B4618" i="3"/>
  <c r="A4620" i="3" l="1"/>
  <c r="B4619" i="3"/>
  <c r="B4620" i="3" l="1"/>
  <c r="A4621" i="3"/>
  <c r="A4622" i="3" l="1"/>
  <c r="B4621" i="3"/>
  <c r="A4623" i="3" l="1"/>
  <c r="B4622" i="3"/>
  <c r="A4624" i="3" l="1"/>
  <c r="B4623" i="3"/>
  <c r="A4625" i="3" l="1"/>
  <c r="B4624" i="3"/>
  <c r="A4626" i="3" l="1"/>
  <c r="B4625" i="3"/>
  <c r="A4627" i="3" l="1"/>
  <c r="B4626" i="3"/>
  <c r="A4628" i="3" l="1"/>
  <c r="B4627" i="3"/>
  <c r="B4628" i="3" l="1"/>
  <c r="A4629" i="3"/>
  <c r="A4630" i="3" l="1"/>
  <c r="B4629" i="3"/>
  <c r="A4631" i="3" l="1"/>
  <c r="B4630" i="3"/>
  <c r="A4632" i="3" l="1"/>
  <c r="B4631" i="3"/>
  <c r="A4633" i="3" l="1"/>
  <c r="B4632" i="3"/>
  <c r="A4634" i="3" l="1"/>
  <c r="B4633" i="3"/>
  <c r="B4634" i="3" l="1"/>
  <c r="A4635" i="3"/>
  <c r="A4636" i="3" l="1"/>
  <c r="B4635" i="3"/>
  <c r="B4636" i="3" l="1"/>
  <c r="A4637" i="3"/>
  <c r="B4637" i="3" l="1"/>
  <c r="A4638" i="3"/>
  <c r="B4638" i="3" l="1"/>
  <c r="A4639" i="3"/>
  <c r="B4639" i="3" l="1"/>
  <c r="A4640" i="3"/>
  <c r="B4640" i="3" l="1"/>
  <c r="A4641" i="3"/>
  <c r="A4642" i="3" l="1"/>
  <c r="B4641" i="3"/>
  <c r="B4642" i="3" l="1"/>
  <c r="A4643" i="3"/>
  <c r="A4644" i="3" l="1"/>
  <c r="B4643" i="3"/>
  <c r="B4644" i="3" l="1"/>
  <c r="A4645" i="3"/>
  <c r="A4646" i="3" l="1"/>
  <c r="B4645" i="3"/>
  <c r="B4646" i="3" l="1"/>
  <c r="A4647" i="3"/>
  <c r="B4647" i="3" l="1"/>
  <c r="A4648" i="3"/>
  <c r="B4648" i="3" l="1"/>
  <c r="A4649" i="3"/>
  <c r="A4650" i="3" l="1"/>
  <c r="B4649" i="3"/>
  <c r="B4650" i="3" l="1"/>
  <c r="A4651" i="3"/>
  <c r="B4651" i="3" l="1"/>
  <c r="A4652" i="3"/>
  <c r="B4652" i="3" l="1"/>
  <c r="A4653" i="3"/>
  <c r="A4654" i="3" l="1"/>
  <c r="B4653" i="3"/>
  <c r="B4654" i="3" l="1"/>
  <c r="A4655" i="3"/>
  <c r="B4655" i="3" l="1"/>
  <c r="A4656" i="3"/>
  <c r="B4656" i="3" l="1"/>
  <c r="A4657" i="3"/>
  <c r="A4658" i="3" l="1"/>
  <c r="B4657" i="3"/>
  <c r="B4658" i="3" l="1"/>
  <c r="A4659" i="3"/>
  <c r="A4660" i="3" l="1"/>
  <c r="B4659" i="3"/>
  <c r="B4660" i="3" l="1"/>
  <c r="A4661" i="3"/>
  <c r="A4662" i="3" l="1"/>
  <c r="B4661" i="3"/>
  <c r="B4662" i="3" l="1"/>
  <c r="A4663" i="3"/>
  <c r="B4663" i="3" l="1"/>
  <c r="A4664" i="3"/>
  <c r="B4664" i="3" l="1"/>
  <c r="A4665" i="3"/>
  <c r="A4666" i="3" l="1"/>
  <c r="B4665" i="3"/>
  <c r="B4666" i="3" l="1"/>
  <c r="A4667" i="3"/>
  <c r="A4668" i="3" l="1"/>
  <c r="B4667" i="3"/>
  <c r="B4668" i="3" l="1"/>
  <c r="A4669" i="3"/>
  <c r="B4669" i="3" l="1"/>
  <c r="A4670" i="3"/>
  <c r="B4670" i="3" l="1"/>
  <c r="A4671" i="3"/>
  <c r="B4671" i="3" l="1"/>
  <c r="A4672" i="3"/>
  <c r="B4672" i="3" l="1"/>
  <c r="A4673" i="3"/>
  <c r="A4674" i="3" l="1"/>
  <c r="B4673" i="3"/>
  <c r="B4674" i="3" l="1"/>
  <c r="A4675" i="3"/>
  <c r="A4676" i="3" l="1"/>
  <c r="B4675" i="3"/>
  <c r="B4676" i="3" l="1"/>
  <c r="A4677" i="3"/>
  <c r="A4678" i="3" l="1"/>
  <c r="B4677" i="3"/>
  <c r="B4678" i="3" l="1"/>
  <c r="A4679" i="3"/>
  <c r="B4679" i="3" l="1"/>
  <c r="A4680" i="3"/>
  <c r="B4680" i="3" l="1"/>
  <c r="A4681" i="3"/>
  <c r="A4682" i="3" l="1"/>
  <c r="B4681" i="3"/>
  <c r="B4682" i="3" l="1"/>
  <c r="A4683" i="3"/>
  <c r="B4683" i="3" l="1"/>
  <c r="A4684" i="3"/>
  <c r="B4684" i="3" l="1"/>
  <c r="A4685" i="3"/>
  <c r="A4686" i="3" l="1"/>
  <c r="B4685" i="3"/>
  <c r="B4686" i="3" l="1"/>
  <c r="A4687" i="3"/>
  <c r="B4687" i="3" l="1"/>
  <c r="A4688" i="3"/>
  <c r="B4688" i="3" l="1"/>
  <c r="A4689" i="3"/>
  <c r="A4690" i="3" l="1"/>
  <c r="B4689" i="3"/>
  <c r="B4690" i="3" l="1"/>
  <c r="A4691" i="3"/>
  <c r="A4692" i="3" l="1"/>
  <c r="B4691" i="3"/>
  <c r="B4692" i="3" l="1"/>
  <c r="A4693" i="3"/>
  <c r="A4694" i="3" l="1"/>
  <c r="B4693" i="3"/>
  <c r="B4694" i="3" l="1"/>
  <c r="A4695" i="3"/>
  <c r="B4695" i="3" l="1"/>
  <c r="A4696" i="3"/>
  <c r="B4696" i="3" l="1"/>
  <c r="A4697" i="3"/>
  <c r="A4698" i="3" l="1"/>
  <c r="B4697" i="3"/>
  <c r="B4698" i="3" l="1"/>
  <c r="A4699" i="3"/>
  <c r="A4700" i="3" l="1"/>
  <c r="B4699" i="3"/>
  <c r="B4700" i="3" l="1"/>
  <c r="A4701" i="3"/>
  <c r="B4701" i="3" l="1"/>
  <c r="A4702" i="3"/>
  <c r="B4702" i="3" l="1"/>
  <c r="A4703" i="3"/>
  <c r="B4703" i="3" l="1"/>
  <c r="A4704" i="3"/>
  <c r="B4704" i="3" l="1"/>
  <c r="A4705" i="3"/>
  <c r="A4706" i="3" l="1"/>
  <c r="B4705" i="3"/>
  <c r="B4706" i="3" l="1"/>
  <c r="A4707" i="3"/>
  <c r="A4708" i="3" l="1"/>
  <c r="B4707" i="3"/>
  <c r="B4708" i="3" l="1"/>
  <c r="A4709" i="3"/>
  <c r="A4710" i="3" l="1"/>
  <c r="B4709" i="3"/>
  <c r="B4710" i="3" l="1"/>
  <c r="A4711" i="3"/>
  <c r="B4711" i="3" l="1"/>
  <c r="A4712" i="3"/>
  <c r="B4712" i="3" l="1"/>
  <c r="A4713" i="3"/>
  <c r="A4714" i="3" l="1"/>
  <c r="B4713" i="3"/>
  <c r="B4714" i="3" l="1"/>
  <c r="A4715" i="3"/>
  <c r="B4715" i="3" l="1"/>
  <c r="A4716" i="3"/>
  <c r="B4716" i="3" l="1"/>
  <c r="A4717" i="3"/>
  <c r="A4718" i="3" l="1"/>
  <c r="B4717" i="3"/>
  <c r="B4718" i="3" l="1"/>
  <c r="A4719" i="3"/>
  <c r="B4719" i="3" l="1"/>
  <c r="A4720" i="3"/>
  <c r="B4720" i="3" l="1"/>
  <c r="A4721" i="3"/>
  <c r="A4722" i="3" l="1"/>
  <c r="B4721" i="3"/>
  <c r="B4722" i="3" l="1"/>
  <c r="A4723" i="3"/>
  <c r="A4724" i="3" l="1"/>
  <c r="B4723" i="3"/>
  <c r="B4724" i="3" l="1"/>
  <c r="A4725" i="3"/>
  <c r="A4726" i="3" l="1"/>
  <c r="B4725" i="3"/>
  <c r="B4726" i="3" l="1"/>
  <c r="A4727" i="3"/>
  <c r="B4727" i="3" l="1"/>
  <c r="A4728" i="3"/>
  <c r="B4728" i="3" l="1"/>
  <c r="A4729" i="3"/>
  <c r="A4730" i="3" l="1"/>
  <c r="B4729" i="3"/>
  <c r="B4730" i="3" l="1"/>
  <c r="A4731" i="3"/>
  <c r="A4732" i="3" l="1"/>
  <c r="B4731" i="3"/>
  <c r="B4732" i="3" l="1"/>
  <c r="A4733" i="3"/>
  <c r="B4733" i="3" l="1"/>
  <c r="A4734" i="3"/>
  <c r="B4734" i="3" l="1"/>
  <c r="A4735" i="3"/>
  <c r="B4735" i="3" l="1"/>
  <c r="A4736" i="3"/>
  <c r="B4736" i="3" l="1"/>
  <c r="A4737" i="3"/>
  <c r="A4738" i="3" l="1"/>
  <c r="B4737" i="3"/>
  <c r="B4738" i="3" l="1"/>
  <c r="A4739" i="3"/>
  <c r="A4740" i="3" l="1"/>
  <c r="B4739" i="3"/>
  <c r="B4740" i="3" l="1"/>
  <c r="A4741" i="3"/>
  <c r="A4742" i="3" l="1"/>
  <c r="B4741" i="3"/>
  <c r="B4742" i="3" l="1"/>
  <c r="A4743" i="3"/>
  <c r="B4743" i="3" l="1"/>
  <c r="A4744" i="3"/>
  <c r="B4744" i="3" l="1"/>
  <c r="A4745" i="3"/>
  <c r="A4746" i="3" l="1"/>
  <c r="B4745" i="3"/>
  <c r="B4746" i="3" l="1"/>
  <c r="A4747" i="3"/>
  <c r="B4747" i="3" l="1"/>
  <c r="A4748" i="3"/>
  <c r="B4748" i="3" l="1"/>
  <c r="A4749" i="3"/>
  <c r="A4750" i="3" l="1"/>
  <c r="B4749" i="3"/>
  <c r="B4750" i="3" l="1"/>
  <c r="A4751" i="3"/>
  <c r="B4751" i="3" l="1"/>
  <c r="A4752" i="3"/>
  <c r="B4752" i="3" l="1"/>
  <c r="A4753" i="3"/>
  <c r="A4754" i="3" l="1"/>
  <c r="B4753" i="3"/>
  <c r="B4754" i="3" l="1"/>
  <c r="A4755" i="3"/>
  <c r="A4756" i="3" l="1"/>
  <c r="B4755" i="3"/>
  <c r="B4756" i="3" l="1"/>
  <c r="A4757" i="3"/>
  <c r="A4758" i="3" l="1"/>
  <c r="B4757" i="3"/>
  <c r="B4758" i="3" l="1"/>
  <c r="A4759" i="3"/>
  <c r="B4759" i="3" l="1"/>
  <c r="A4760" i="3"/>
  <c r="B4760" i="3" l="1"/>
  <c r="A4761" i="3"/>
  <c r="A4762" i="3" l="1"/>
  <c r="B4761" i="3"/>
  <c r="B4762" i="3" l="1"/>
  <c r="A4763" i="3"/>
  <c r="A4764" i="3" l="1"/>
  <c r="B4763" i="3"/>
  <c r="B4764" i="3" l="1"/>
  <c r="A4765" i="3"/>
  <c r="B4765" i="3" l="1"/>
  <c r="A4766" i="3"/>
  <c r="B4766" i="3" l="1"/>
  <c r="A4767" i="3"/>
  <c r="B4767" i="3" l="1"/>
  <c r="A4768" i="3"/>
  <c r="B4768" i="3" l="1"/>
  <c r="A4769" i="3"/>
  <c r="A4770" i="3" l="1"/>
  <c r="B4769" i="3"/>
  <c r="B4770" i="3" l="1"/>
  <c r="A4771" i="3"/>
  <c r="A4772" i="3" l="1"/>
  <c r="B4771" i="3"/>
  <c r="B4772" i="3" l="1"/>
  <c r="A4773" i="3"/>
  <c r="A4774" i="3" l="1"/>
  <c r="B4773" i="3"/>
  <c r="B4774" i="3" l="1"/>
  <c r="A4775" i="3"/>
  <c r="B4775" i="3" l="1"/>
  <c r="A4776" i="3"/>
  <c r="B4776" i="3" l="1"/>
  <c r="A4777" i="3"/>
  <c r="A4778" i="3" l="1"/>
  <c r="B4777" i="3"/>
  <c r="B4778" i="3" l="1"/>
  <c r="A4779" i="3"/>
  <c r="B4779" i="3" l="1"/>
  <c r="A4780" i="3"/>
  <c r="B4780" i="3" l="1"/>
  <c r="A4781" i="3"/>
  <c r="A4782" i="3" l="1"/>
  <c r="B4781" i="3"/>
  <c r="B4782" i="3" l="1"/>
  <c r="A4783" i="3"/>
  <c r="B4783" i="3" l="1"/>
  <c r="A4784" i="3"/>
  <c r="B4784" i="3" l="1"/>
  <c r="A4785" i="3"/>
  <c r="A4786" i="3" l="1"/>
  <c r="B4785" i="3"/>
  <c r="B4786" i="3" l="1"/>
  <c r="A4787" i="3"/>
  <c r="A4788" i="3" l="1"/>
  <c r="B4787" i="3"/>
  <c r="B4788" i="3" l="1"/>
  <c r="A4789" i="3"/>
  <c r="A4790" i="3" l="1"/>
  <c r="B4789" i="3"/>
  <c r="B4790" i="3" l="1"/>
  <c r="A4791" i="3"/>
  <c r="B4791" i="3" l="1"/>
  <c r="A4792" i="3"/>
  <c r="B4792" i="3" l="1"/>
  <c r="A4793" i="3"/>
  <c r="A4794" i="3" l="1"/>
  <c r="B4793" i="3"/>
  <c r="B4794" i="3" l="1"/>
  <c r="A4795" i="3"/>
  <c r="A4796" i="3" l="1"/>
  <c r="B4795" i="3"/>
  <c r="B4796" i="3" l="1"/>
  <c r="A4797" i="3"/>
  <c r="B4797" i="3" l="1"/>
  <c r="A4798" i="3"/>
  <c r="B4798" i="3" l="1"/>
  <c r="A4799" i="3"/>
  <c r="B4799" i="3" l="1"/>
  <c r="A4800" i="3"/>
  <c r="B4800" i="3" l="1"/>
  <c r="A4801" i="3"/>
  <c r="A4802" i="3" l="1"/>
  <c r="B4801" i="3"/>
  <c r="B4802" i="3" l="1"/>
  <c r="A4803" i="3"/>
  <c r="A4804" i="3" l="1"/>
  <c r="B4803" i="3"/>
  <c r="B4804" i="3" l="1"/>
  <c r="A4805" i="3"/>
  <c r="A4806" i="3" l="1"/>
  <c r="B4805" i="3"/>
  <c r="B4806" i="3" l="1"/>
  <c r="A4807" i="3"/>
  <c r="B4807" i="3" l="1"/>
  <c r="A4808" i="3"/>
  <c r="B4808" i="3" l="1"/>
  <c r="A4809" i="3"/>
  <c r="A4810" i="3" l="1"/>
  <c r="B4809" i="3"/>
  <c r="B4810" i="3" l="1"/>
  <c r="A4811" i="3"/>
  <c r="B4811" i="3" l="1"/>
  <c r="A4812" i="3"/>
  <c r="B4812" i="3" l="1"/>
  <c r="A4813" i="3"/>
  <c r="A4814" i="3" l="1"/>
  <c r="B4813" i="3"/>
  <c r="B4814" i="3" l="1"/>
  <c r="A4815" i="3"/>
  <c r="B4815" i="3" l="1"/>
  <c r="A4816" i="3"/>
  <c r="B4816" i="3" l="1"/>
  <c r="A4817" i="3"/>
  <c r="A4818" i="3" l="1"/>
  <c r="B4817" i="3"/>
  <c r="B4818" i="3" l="1"/>
  <c r="A4819" i="3"/>
  <c r="A4820" i="3" l="1"/>
  <c r="B4819" i="3"/>
  <c r="B4820" i="3" l="1"/>
  <c r="A4821" i="3"/>
  <c r="A4822" i="3" l="1"/>
  <c r="B4821" i="3"/>
  <c r="B4822" i="3" l="1"/>
  <c r="A4823" i="3"/>
  <c r="B4823" i="3" l="1"/>
  <c r="A4824" i="3"/>
  <c r="B4824" i="3" l="1"/>
  <c r="A4825" i="3"/>
  <c r="A4826" i="3" l="1"/>
  <c r="B4825" i="3"/>
  <c r="B4826" i="3" l="1"/>
  <c r="A4827" i="3"/>
  <c r="A4828" i="3" l="1"/>
  <c r="B4827" i="3"/>
  <c r="B4828" i="3" l="1"/>
  <c r="A4829" i="3"/>
  <c r="B4829" i="3" l="1"/>
  <c r="A4830" i="3"/>
  <c r="B4830" i="3" l="1"/>
  <c r="A4831" i="3"/>
  <c r="B4831" i="3" l="1"/>
  <c r="A4832" i="3"/>
  <c r="B4832" i="3" l="1"/>
  <c r="A4833" i="3"/>
  <c r="A4834" i="3" l="1"/>
  <c r="B4833" i="3"/>
  <c r="B4834" i="3" l="1"/>
  <c r="A4835" i="3"/>
  <c r="A4836" i="3" l="1"/>
  <c r="B4835" i="3"/>
  <c r="B4836" i="3" l="1"/>
  <c r="A4837" i="3"/>
  <c r="A4838" i="3" l="1"/>
  <c r="B4837" i="3"/>
  <c r="B4838" i="3" l="1"/>
  <c r="A4839" i="3"/>
  <c r="B4839" i="3" l="1"/>
  <c r="A4840" i="3"/>
  <c r="B4840" i="3" l="1"/>
  <c r="A4841" i="3"/>
  <c r="A4842" i="3" l="1"/>
  <c r="B4841" i="3"/>
  <c r="B4842" i="3" l="1"/>
  <c r="A4843" i="3"/>
  <c r="B4843" i="3" l="1"/>
  <c r="A4844" i="3"/>
  <c r="B4844" i="3" l="1"/>
  <c r="A4845" i="3"/>
  <c r="A4846" i="3" l="1"/>
  <c r="B4845" i="3"/>
  <c r="B4846" i="3" l="1"/>
  <c r="A4847" i="3"/>
  <c r="B4847" i="3" l="1"/>
  <c r="A4848" i="3"/>
  <c r="B4848" i="3" l="1"/>
  <c r="A4849" i="3"/>
  <c r="A4850" i="3" l="1"/>
  <c r="B4849" i="3"/>
  <c r="B4850" i="3" l="1"/>
  <c r="A4851" i="3"/>
  <c r="A4852" i="3" l="1"/>
  <c r="B4851" i="3"/>
  <c r="B4852" i="3" l="1"/>
  <c r="A4853" i="3"/>
  <c r="A4854" i="3" l="1"/>
  <c r="B4853" i="3"/>
  <c r="B4854" i="3" l="1"/>
  <c r="A4855" i="3"/>
  <c r="B4855" i="3" l="1"/>
  <c r="A4856" i="3"/>
  <c r="B4856" i="3" l="1"/>
  <c r="A4857" i="3"/>
  <c r="A4858" i="3" l="1"/>
  <c r="B4857" i="3"/>
  <c r="B4858" i="3" l="1"/>
  <c r="A4859" i="3"/>
  <c r="A4860" i="3" l="1"/>
  <c r="B4859" i="3"/>
  <c r="B4860" i="3" l="1"/>
  <c r="A4861" i="3"/>
  <c r="B4861" i="3" l="1"/>
  <c r="A4862" i="3"/>
  <c r="B4862" i="3" l="1"/>
  <c r="A4863" i="3"/>
  <c r="B4863" i="3" l="1"/>
  <c r="A4864" i="3"/>
  <c r="B4864" i="3" l="1"/>
  <c r="A4865" i="3"/>
  <c r="A4866" i="3" l="1"/>
  <c r="B4865" i="3"/>
  <c r="B4866" i="3" l="1"/>
  <c r="A4867" i="3"/>
  <c r="A4868" i="3" l="1"/>
  <c r="B4867" i="3"/>
  <c r="B4868" i="3" l="1"/>
  <c r="A4869" i="3"/>
  <c r="A4870" i="3" l="1"/>
  <c r="B4869" i="3"/>
  <c r="B4870" i="3" l="1"/>
  <c r="A4871" i="3"/>
  <c r="B4871" i="3" l="1"/>
  <c r="A4872" i="3"/>
  <c r="B4872" i="3" l="1"/>
  <c r="A4873" i="3"/>
  <c r="A4874" i="3" l="1"/>
  <c r="B4873" i="3"/>
  <c r="B4874" i="3" l="1"/>
  <c r="A4875" i="3"/>
  <c r="B4875" i="3" l="1"/>
  <c r="A4876" i="3"/>
  <c r="B4876" i="3" l="1"/>
  <c r="A4877" i="3"/>
  <c r="A4878" i="3" l="1"/>
  <c r="B4877" i="3"/>
  <c r="B4878" i="3" l="1"/>
  <c r="A4879" i="3"/>
  <c r="B4879" i="3" l="1"/>
  <c r="A4880" i="3"/>
  <c r="B4880" i="3" l="1"/>
  <c r="A4881" i="3"/>
  <c r="A4882" i="3" l="1"/>
  <c r="B4881" i="3"/>
  <c r="B4882" i="3" l="1"/>
  <c r="A4883" i="3"/>
  <c r="A4884" i="3" l="1"/>
  <c r="B4883" i="3"/>
  <c r="B4884" i="3" l="1"/>
  <c r="A4885" i="3"/>
  <c r="A4886" i="3" l="1"/>
  <c r="B4885" i="3"/>
  <c r="B4886" i="3" l="1"/>
  <c r="A4887" i="3"/>
  <c r="B4887" i="3" l="1"/>
  <c r="A4888" i="3"/>
  <c r="B4888" i="3" l="1"/>
  <c r="A4889" i="3"/>
  <c r="A4890" i="3" l="1"/>
  <c r="B4889" i="3"/>
  <c r="B4890" i="3" l="1"/>
  <c r="A4891" i="3"/>
  <c r="A4892" i="3" l="1"/>
  <c r="B4891" i="3"/>
  <c r="B4892" i="3" l="1"/>
  <c r="A4893" i="3"/>
  <c r="B4893" i="3" l="1"/>
  <c r="A4894" i="3"/>
  <c r="B4894" i="3" l="1"/>
  <c r="A4895" i="3"/>
  <c r="B4895" i="3" l="1"/>
  <c r="A4896" i="3"/>
  <c r="B4896" i="3" l="1"/>
  <c r="A4897" i="3"/>
  <c r="A4898" i="3" l="1"/>
  <c r="B4897" i="3"/>
  <c r="B4898" i="3" l="1"/>
  <c r="A4899" i="3"/>
  <c r="A4900" i="3" l="1"/>
  <c r="B4899" i="3"/>
  <c r="B4900" i="3" l="1"/>
  <c r="A4901" i="3"/>
  <c r="A4902" i="3" l="1"/>
  <c r="B4901" i="3"/>
  <c r="B4902" i="3" l="1"/>
  <c r="A4903" i="3"/>
  <c r="B4903" i="3" l="1"/>
  <c r="A4904" i="3"/>
  <c r="B4904" i="3" l="1"/>
  <c r="A4905" i="3"/>
  <c r="A4906" i="3" l="1"/>
  <c r="B4905" i="3"/>
  <c r="B4906" i="3" l="1"/>
  <c r="A4907" i="3"/>
  <c r="B4907" i="3" l="1"/>
  <c r="A4908" i="3"/>
  <c r="B4908" i="3" l="1"/>
  <c r="A4909" i="3"/>
  <c r="A4910" i="3" l="1"/>
  <c r="B4909" i="3"/>
  <c r="B4910" i="3" l="1"/>
  <c r="A4911" i="3"/>
  <c r="B4911" i="3" l="1"/>
  <c r="A4912" i="3"/>
  <c r="B4912" i="3" l="1"/>
  <c r="A4913" i="3"/>
  <c r="A4914" i="3" l="1"/>
  <c r="B4913" i="3"/>
  <c r="B4914" i="3" l="1"/>
  <c r="A4915" i="3"/>
  <c r="A4916" i="3" l="1"/>
  <c r="B4915" i="3"/>
  <c r="B4916" i="3" l="1"/>
  <c r="A4917" i="3"/>
  <c r="A4918" i="3" l="1"/>
  <c r="B4917" i="3"/>
  <c r="B4918" i="3" l="1"/>
  <c r="A4919" i="3"/>
  <c r="B4919" i="3" l="1"/>
  <c r="A4920" i="3"/>
  <c r="B4920" i="3" l="1"/>
  <c r="A4921" i="3"/>
  <c r="A4922" i="3" l="1"/>
  <c r="B4921" i="3"/>
  <c r="B4922" i="3" l="1"/>
  <c r="A4923" i="3"/>
  <c r="A4924" i="3" l="1"/>
  <c r="B4923" i="3"/>
  <c r="B4924" i="3" l="1"/>
  <c r="A4925" i="3"/>
  <c r="B4925" i="3" l="1"/>
  <c r="A4926" i="3"/>
  <c r="B4926" i="3" l="1"/>
  <c r="A4927" i="3"/>
  <c r="B4927" i="3" l="1"/>
  <c r="A4928" i="3"/>
  <c r="B4928" i="3" l="1"/>
  <c r="A4929" i="3"/>
  <c r="A4930" i="3" l="1"/>
  <c r="B4929" i="3"/>
  <c r="B4930" i="3" l="1"/>
  <c r="A4931" i="3"/>
  <c r="A4932" i="3" l="1"/>
  <c r="B4931" i="3"/>
  <c r="B4932" i="3" l="1"/>
  <c r="A4933" i="3"/>
  <c r="A4934" i="3" l="1"/>
  <c r="B4933" i="3"/>
  <c r="B4934" i="3" l="1"/>
  <c r="A4935" i="3"/>
  <c r="B4935" i="3" l="1"/>
  <c r="A4936" i="3"/>
  <c r="B4936" i="3" l="1"/>
  <c r="A4937" i="3"/>
  <c r="A4938" i="3" l="1"/>
  <c r="B4937" i="3"/>
  <c r="B4938" i="3" l="1"/>
  <c r="A4939" i="3"/>
  <c r="B4939" i="3" l="1"/>
  <c r="A4940" i="3"/>
  <c r="B4940" i="3" l="1"/>
  <c r="A4941" i="3"/>
  <c r="A4942" i="3" l="1"/>
  <c r="B4941" i="3"/>
  <c r="B4942" i="3" l="1"/>
  <c r="A4943" i="3"/>
  <c r="B4943" i="3" l="1"/>
  <c r="A4944" i="3"/>
  <c r="B4944" i="3" l="1"/>
  <c r="A4945" i="3"/>
  <c r="A4946" i="3" l="1"/>
  <c r="B4945" i="3"/>
  <c r="B4946" i="3" l="1"/>
  <c r="A4947" i="3"/>
  <c r="A4948" i="3" l="1"/>
  <c r="B4947" i="3"/>
  <c r="B4948" i="3" l="1"/>
  <c r="A4949" i="3"/>
  <c r="A4950" i="3" l="1"/>
  <c r="B4949" i="3"/>
  <c r="B4950" i="3" l="1"/>
  <c r="A4951" i="3"/>
  <c r="B4951" i="3" l="1"/>
  <c r="A4952" i="3"/>
  <c r="B4952" i="3" l="1"/>
  <c r="A4953" i="3"/>
  <c r="A4954" i="3" l="1"/>
  <c r="B4953" i="3"/>
  <c r="B4954" i="3" l="1"/>
  <c r="A4955" i="3"/>
  <c r="A4956" i="3" l="1"/>
  <c r="B4955" i="3"/>
  <c r="B4956" i="3" l="1"/>
  <c r="A4957" i="3"/>
  <c r="B4957" i="3" l="1"/>
  <c r="A4958" i="3"/>
  <c r="B4958" i="3" l="1"/>
  <c r="A4959" i="3"/>
  <c r="B4959" i="3" l="1"/>
  <c r="A4960" i="3"/>
  <c r="B4960" i="3" l="1"/>
  <c r="A4961" i="3"/>
  <c r="A4962" i="3" l="1"/>
  <c r="B4961" i="3"/>
  <c r="B4962" i="3" l="1"/>
  <c r="A4963" i="3"/>
  <c r="A4964" i="3" l="1"/>
  <c r="B4963" i="3"/>
  <c r="B4964" i="3" l="1"/>
  <c r="A4965" i="3"/>
  <c r="A4966" i="3" l="1"/>
  <c r="B4965" i="3"/>
  <c r="B4966" i="3" l="1"/>
  <c r="A4967" i="3"/>
  <c r="B4967" i="3" l="1"/>
  <c r="A4968" i="3"/>
  <c r="B4968" i="3" l="1"/>
  <c r="A4969" i="3"/>
  <c r="A4970" i="3" l="1"/>
  <c r="B4969" i="3"/>
  <c r="B4970" i="3" l="1"/>
  <c r="A4971" i="3"/>
  <c r="B4971" i="3" l="1"/>
  <c r="A4972" i="3"/>
  <c r="B4972" i="3" l="1"/>
  <c r="A4973" i="3"/>
  <c r="A4974" i="3" l="1"/>
  <c r="B4973" i="3"/>
  <c r="B4974" i="3" l="1"/>
  <c r="A4975" i="3"/>
  <c r="B4975" i="3" l="1"/>
  <c r="A4976" i="3"/>
  <c r="B4976" i="3" l="1"/>
  <c r="A4977" i="3"/>
  <c r="A4978" i="3" l="1"/>
  <c r="B4977" i="3"/>
  <c r="B4978" i="3" l="1"/>
  <c r="A4979" i="3"/>
  <c r="A4980" i="3" l="1"/>
  <c r="B4979" i="3"/>
  <c r="B4980" i="3" l="1"/>
  <c r="A4981" i="3"/>
  <c r="A4982" i="3" l="1"/>
  <c r="B4981" i="3"/>
  <c r="B4982" i="3" l="1"/>
  <c r="A4983" i="3"/>
  <c r="B4983" i="3" l="1"/>
  <c r="A4984" i="3"/>
  <c r="B4984" i="3" l="1"/>
  <c r="A4985" i="3"/>
  <c r="A4986" i="3" l="1"/>
  <c r="B4985" i="3"/>
  <c r="B4986" i="3" l="1"/>
  <c r="A4987" i="3"/>
  <c r="A4988" i="3" l="1"/>
  <c r="B4987" i="3"/>
  <c r="B4988" i="3" l="1"/>
  <c r="A4989" i="3"/>
  <c r="B4989" i="3" l="1"/>
  <c r="A4990" i="3"/>
  <c r="B4990" i="3" l="1"/>
  <c r="A4991" i="3"/>
  <c r="B4991" i="3" l="1"/>
  <c r="A4992" i="3"/>
  <c r="B4992" i="3" l="1"/>
  <c r="A4993" i="3"/>
  <c r="A4994" i="3" l="1"/>
  <c r="B4993" i="3"/>
  <c r="B4994" i="3" l="1"/>
  <c r="A4995" i="3"/>
  <c r="A4996" i="3" l="1"/>
  <c r="B4995" i="3"/>
  <c r="B4996" i="3" l="1"/>
  <c r="A4997" i="3"/>
  <c r="A4998" i="3" l="1"/>
  <c r="B4997" i="3"/>
  <c r="B4998" i="3" l="1"/>
  <c r="A4999" i="3"/>
  <c r="B4999" i="3" l="1"/>
  <c r="A5000" i="3"/>
  <c r="B5000" i="3" l="1"/>
  <c r="A5001" i="3"/>
  <c r="A5002" i="3" l="1"/>
  <c r="B5001" i="3"/>
  <c r="B5002" i="3" l="1"/>
  <c r="A5003" i="3"/>
  <c r="B5003" i="3" l="1"/>
  <c r="A5004" i="3"/>
  <c r="B5004" i="3" l="1"/>
  <c r="A5005" i="3"/>
  <c r="A5006" i="3" l="1"/>
  <c r="B5005" i="3"/>
  <c r="B5006" i="3" l="1"/>
  <c r="A5007" i="3"/>
  <c r="B5007" i="3" l="1"/>
  <c r="A5008" i="3"/>
  <c r="B5008" i="3" l="1"/>
  <c r="A5009" i="3"/>
  <c r="A5010" i="3" l="1"/>
  <c r="B5009" i="3"/>
  <c r="B5010" i="3" l="1"/>
  <c r="A5011" i="3"/>
  <c r="A5012" i="3" l="1"/>
  <c r="B5011" i="3"/>
  <c r="B5012" i="3" l="1"/>
  <c r="A5013" i="3"/>
  <c r="A5014" i="3" l="1"/>
  <c r="B5013" i="3"/>
  <c r="B5014" i="3" l="1"/>
  <c r="A5015" i="3"/>
  <c r="B5015" i="3" l="1"/>
  <c r="A5016" i="3"/>
  <c r="B5016" i="3" l="1"/>
  <c r="A5017" i="3"/>
  <c r="A5018" i="3" l="1"/>
  <c r="B5017" i="3"/>
  <c r="B5018" i="3" l="1"/>
  <c r="A5019" i="3"/>
  <c r="A5020" i="3" l="1"/>
  <c r="B5019" i="3"/>
  <c r="B5020" i="3" l="1"/>
  <c r="A5021" i="3"/>
  <c r="B5021" i="3" l="1"/>
  <c r="A5022" i="3"/>
  <c r="B5022" i="3" l="1"/>
  <c r="A5023" i="3"/>
  <c r="B5023" i="3" l="1"/>
  <c r="A5024" i="3"/>
  <c r="B5024" i="3" l="1"/>
  <c r="A5025" i="3"/>
  <c r="A5026" i="3" l="1"/>
  <c r="B5025" i="3"/>
  <c r="B5026" i="3" l="1"/>
  <c r="A5027" i="3"/>
  <c r="A5028" i="3" l="1"/>
  <c r="B5027" i="3"/>
  <c r="B5028" i="3" l="1"/>
  <c r="A5029" i="3"/>
  <c r="A5030" i="3" l="1"/>
  <c r="B5029" i="3"/>
  <c r="B5030" i="3" l="1"/>
  <c r="A5031" i="3"/>
  <c r="B5031" i="3" l="1"/>
  <c r="A5032" i="3"/>
  <c r="B5032" i="3" l="1"/>
  <c r="A5033" i="3"/>
  <c r="A5034" i="3" l="1"/>
  <c r="B5033" i="3"/>
  <c r="B5034" i="3" l="1"/>
  <c r="A5035" i="3"/>
  <c r="B5035" i="3" l="1"/>
  <c r="A5036" i="3"/>
  <c r="B5036" i="3" l="1"/>
  <c r="A5037" i="3"/>
  <c r="A5038" i="3" l="1"/>
  <c r="B5037" i="3"/>
  <c r="B5038" i="3" l="1"/>
  <c r="A5039" i="3"/>
  <c r="B5039" i="3" l="1"/>
  <c r="A5040" i="3"/>
  <c r="B5040" i="3" l="1"/>
  <c r="A5041" i="3"/>
  <c r="A5042" i="3" l="1"/>
  <c r="B5041" i="3"/>
  <c r="B5042" i="3" l="1"/>
  <c r="A5043" i="3"/>
  <c r="A5044" i="3" l="1"/>
  <c r="B5043" i="3"/>
  <c r="B5044" i="3" l="1"/>
  <c r="A5045" i="3"/>
  <c r="A5046" i="3" l="1"/>
  <c r="B5045" i="3"/>
  <c r="B5046" i="3" l="1"/>
  <c r="A5047" i="3"/>
  <c r="B5047" i="3" l="1"/>
  <c r="A5048" i="3"/>
  <c r="B5048" i="3" l="1"/>
  <c r="A5049" i="3"/>
  <c r="A5050" i="3" l="1"/>
  <c r="B5049" i="3"/>
  <c r="B5050" i="3" l="1"/>
  <c r="A5051" i="3"/>
  <c r="A5052" i="3" l="1"/>
  <c r="B5051" i="3"/>
  <c r="B5052" i="3" l="1"/>
  <c r="A5053" i="3"/>
  <c r="B5053" i="3" l="1"/>
  <c r="A5054" i="3"/>
  <c r="B5054" i="3" l="1"/>
  <c r="A5055" i="3"/>
  <c r="B5055" i="3" l="1"/>
  <c r="A5056" i="3"/>
  <c r="B5056" i="3" l="1"/>
  <c r="A5057" i="3"/>
  <c r="A5058" i="3" l="1"/>
  <c r="B5057" i="3"/>
  <c r="B5058" i="3" l="1"/>
  <c r="A5059" i="3"/>
  <c r="A5060" i="3" l="1"/>
  <c r="B5059" i="3"/>
  <c r="B5060" i="3" l="1"/>
  <c r="A5061" i="3"/>
  <c r="A5062" i="3" l="1"/>
  <c r="B5061" i="3"/>
  <c r="B5062" i="3" l="1"/>
  <c r="A5063" i="3"/>
  <c r="B5063" i="3" l="1"/>
  <c r="A5064" i="3"/>
  <c r="B5064" i="3" l="1"/>
  <c r="A5065" i="3"/>
  <c r="A5066" i="3" l="1"/>
  <c r="B5065" i="3"/>
  <c r="B5066" i="3" l="1"/>
  <c r="A5067" i="3"/>
  <c r="B5067" i="3" l="1"/>
  <c r="A5068" i="3"/>
  <c r="B5068" i="3" l="1"/>
  <c r="A5069" i="3"/>
  <c r="A5070" i="3" l="1"/>
  <c r="B5069" i="3"/>
  <c r="B5070" i="3" l="1"/>
  <c r="A5071" i="3"/>
  <c r="B5071" i="3" l="1"/>
  <c r="A5072" i="3"/>
  <c r="B5072" i="3" l="1"/>
  <c r="A5073" i="3"/>
  <c r="A5074" i="3" l="1"/>
  <c r="B5073" i="3"/>
  <c r="B5074" i="3" l="1"/>
  <c r="A5075" i="3"/>
  <c r="A5076" i="3" l="1"/>
  <c r="B5075" i="3"/>
  <c r="B5076" i="3" l="1"/>
  <c r="A5077" i="3"/>
  <c r="A5078" i="3" l="1"/>
  <c r="B5077" i="3"/>
  <c r="B5078" i="3" l="1"/>
  <c r="A5079" i="3"/>
  <c r="B5079" i="3" l="1"/>
  <c r="A5080" i="3"/>
  <c r="B5080" i="3" l="1"/>
  <c r="A5081" i="3"/>
  <c r="A5082" i="3" l="1"/>
  <c r="B5081" i="3"/>
  <c r="B5082" i="3" l="1"/>
  <c r="A5083" i="3"/>
  <c r="A5084" i="3" l="1"/>
  <c r="B5083" i="3"/>
  <c r="B5084" i="3" l="1"/>
  <c r="A5085" i="3"/>
  <c r="B5085" i="3" l="1"/>
  <c r="A5086" i="3"/>
  <c r="B5086" i="3" l="1"/>
  <c r="A5087" i="3"/>
  <c r="B5087" i="3" l="1"/>
  <c r="A5088" i="3"/>
  <c r="B5088" i="3" l="1"/>
  <c r="A5089" i="3"/>
  <c r="A5090" i="3" l="1"/>
  <c r="B5089" i="3"/>
  <c r="B5090" i="3" l="1"/>
  <c r="A5091" i="3"/>
  <c r="A5092" i="3" l="1"/>
  <c r="B5091" i="3"/>
  <c r="B5092" i="3" l="1"/>
  <c r="A5093" i="3"/>
  <c r="A5094" i="3" l="1"/>
  <c r="B5093" i="3"/>
  <c r="B5094" i="3" l="1"/>
  <c r="A5095" i="3"/>
  <c r="B5095" i="3" l="1"/>
  <c r="A5096" i="3"/>
  <c r="B5096" i="3" l="1"/>
  <c r="A5097" i="3"/>
  <c r="A5098" i="3" l="1"/>
  <c r="B5097" i="3"/>
  <c r="B5098" i="3" l="1"/>
  <c r="A5099" i="3"/>
  <c r="B5099" i="3" l="1"/>
  <c r="A5100" i="3"/>
  <c r="B5100" i="3" l="1"/>
  <c r="A5101" i="3"/>
  <c r="A5102" i="3" l="1"/>
  <c r="B5101" i="3"/>
  <c r="B5102" i="3" l="1"/>
  <c r="A5103" i="3"/>
  <c r="B5103" i="3" l="1"/>
  <c r="A5104" i="3"/>
  <c r="B5104" i="3" l="1"/>
  <c r="A5105" i="3"/>
  <c r="A5106" i="3" l="1"/>
  <c r="B5105" i="3"/>
  <c r="B5106" i="3" l="1"/>
  <c r="A5107" i="3"/>
  <c r="A5108" i="3" l="1"/>
  <c r="B5107" i="3"/>
  <c r="B5108" i="3" l="1"/>
  <c r="A5109" i="3"/>
  <c r="A5110" i="3" l="1"/>
  <c r="B5109" i="3"/>
  <c r="B5110" i="3" l="1"/>
  <c r="A5111" i="3"/>
  <c r="B5111" i="3" l="1"/>
  <c r="A5112" i="3"/>
  <c r="B5112" i="3" l="1"/>
  <c r="A5113" i="3"/>
  <c r="A5114" i="3" l="1"/>
  <c r="B5113" i="3"/>
  <c r="B5114" i="3" l="1"/>
  <c r="A5115" i="3"/>
  <c r="A5116" i="3" l="1"/>
  <c r="B5115" i="3"/>
  <c r="B5116" i="3" l="1"/>
  <c r="A5117" i="3"/>
  <c r="B5117" i="3" l="1"/>
  <c r="A5118" i="3"/>
  <c r="B5118" i="3" l="1"/>
  <c r="A5119" i="3"/>
  <c r="B5119" i="3" l="1"/>
  <c r="A5120" i="3"/>
  <c r="B5120" i="3" l="1"/>
  <c r="A5121" i="3"/>
  <c r="A5122" i="3" l="1"/>
  <c r="B5121" i="3"/>
  <c r="B5122" i="3" l="1"/>
  <c r="A5123" i="3"/>
  <c r="A5124" i="3" l="1"/>
  <c r="B5123" i="3"/>
  <c r="B5124" i="3" l="1"/>
  <c r="A5125" i="3"/>
  <c r="A5126" i="3" l="1"/>
  <c r="B5125" i="3"/>
  <c r="B5126" i="3" l="1"/>
  <c r="A5127" i="3"/>
  <c r="B5127" i="3" l="1"/>
  <c r="A5128" i="3"/>
  <c r="B5128" i="3" l="1"/>
  <c r="A5129" i="3"/>
  <c r="A5130" i="3" l="1"/>
  <c r="B5129" i="3"/>
  <c r="B5130" i="3" l="1"/>
  <c r="A5131" i="3"/>
  <c r="B5131" i="3" l="1"/>
  <c r="A5132" i="3"/>
  <c r="B5132" i="3" l="1"/>
  <c r="A5133" i="3"/>
  <c r="A5134" i="3" l="1"/>
  <c r="B5133" i="3"/>
  <c r="B5134" i="3" l="1"/>
  <c r="A5135" i="3"/>
  <c r="B5135" i="3" l="1"/>
  <c r="A5136" i="3"/>
  <c r="B5136" i="3" l="1"/>
  <c r="A5137" i="3"/>
  <c r="A5138" i="3" l="1"/>
  <c r="B5137" i="3"/>
  <c r="B5138" i="3" l="1"/>
  <c r="A5139" i="3"/>
  <c r="A5140" i="3" l="1"/>
  <c r="B5139" i="3"/>
  <c r="B5140" i="3" l="1"/>
  <c r="A5141" i="3"/>
  <c r="A5142" i="3" l="1"/>
  <c r="B5141" i="3"/>
  <c r="B5142" i="3" l="1"/>
  <c r="A5143" i="3"/>
  <c r="B5143" i="3" l="1"/>
  <c r="A5144" i="3"/>
  <c r="B5144" i="3" l="1"/>
  <c r="A5145" i="3"/>
  <c r="A5146" i="3" l="1"/>
  <c r="B5145" i="3"/>
  <c r="B5146" i="3" l="1"/>
  <c r="A5147" i="3"/>
  <c r="A5148" i="3" l="1"/>
  <c r="B5147" i="3"/>
  <c r="B5148" i="3" l="1"/>
  <c r="A5149" i="3"/>
  <c r="B5149" i="3" l="1"/>
  <c r="A5150" i="3"/>
  <c r="B5150" i="3" l="1"/>
  <c r="A5151" i="3"/>
  <c r="B5151" i="3" l="1"/>
  <c r="A5152" i="3"/>
  <c r="B5152" i="3" l="1"/>
  <c r="A5153" i="3"/>
  <c r="A5154" i="3" l="1"/>
  <c r="B5153" i="3"/>
  <c r="B5154" i="3" l="1"/>
  <c r="A5155" i="3"/>
  <c r="A5156" i="3" l="1"/>
  <c r="B5155" i="3"/>
  <c r="B5156" i="3" l="1"/>
  <c r="A5157" i="3"/>
  <c r="A5158" i="3" l="1"/>
  <c r="B5157" i="3"/>
  <c r="B5158" i="3" l="1"/>
  <c r="A5159" i="3"/>
  <c r="B5159" i="3" l="1"/>
  <c r="A5160" i="3"/>
  <c r="B5160" i="3" l="1"/>
  <c r="A5161" i="3"/>
  <c r="A5162" i="3" l="1"/>
  <c r="B5161" i="3"/>
  <c r="B5162" i="3" l="1"/>
  <c r="A5163" i="3"/>
  <c r="B5163" i="3" l="1"/>
  <c r="A5164" i="3"/>
  <c r="B5164" i="3" l="1"/>
  <c r="A5165" i="3"/>
  <c r="A5166" i="3" l="1"/>
  <c r="B5165" i="3"/>
  <c r="B5166" i="3" l="1"/>
  <c r="A5167" i="3"/>
  <c r="B5167" i="3" l="1"/>
  <c r="A5168" i="3"/>
  <c r="B5168" i="3" l="1"/>
  <c r="A5169" i="3"/>
  <c r="A5170" i="3" l="1"/>
  <c r="B5169" i="3"/>
  <c r="B5170" i="3" l="1"/>
  <c r="A5171" i="3"/>
  <c r="A5172" i="3" l="1"/>
  <c r="B5171" i="3"/>
  <c r="B5172" i="3" l="1"/>
  <c r="A5173" i="3"/>
  <c r="A5174" i="3" l="1"/>
  <c r="B5173" i="3"/>
  <c r="B5174" i="3" l="1"/>
  <c r="A5175" i="3"/>
  <c r="B5175" i="3" l="1"/>
  <c r="A5176" i="3"/>
  <c r="B5176" i="3" l="1"/>
  <c r="A5177" i="3"/>
  <c r="A5178" i="3" l="1"/>
  <c r="B5177" i="3"/>
  <c r="B5178" i="3" l="1"/>
  <c r="A5179" i="3"/>
  <c r="A5180" i="3" l="1"/>
  <c r="B5179" i="3"/>
  <c r="B5180" i="3" l="1"/>
  <c r="A5181" i="3"/>
  <c r="B5181" i="3" l="1"/>
  <c r="A5182" i="3"/>
  <c r="B5182" i="3" l="1"/>
  <c r="A5183" i="3"/>
  <c r="B5183" i="3" l="1"/>
  <c r="A5184" i="3"/>
  <c r="B5184" i="3" l="1"/>
  <c r="A5185" i="3"/>
  <c r="A5186" i="3" l="1"/>
  <c r="B5185" i="3"/>
  <c r="B5186" i="3" l="1"/>
  <c r="A5187" i="3"/>
  <c r="A5188" i="3" l="1"/>
  <c r="B5187" i="3"/>
  <c r="B5188" i="3" l="1"/>
  <c r="A5189" i="3"/>
  <c r="A5190" i="3" l="1"/>
  <c r="B5189" i="3"/>
  <c r="B5190" i="3" l="1"/>
  <c r="A5191" i="3"/>
  <c r="B5191" i="3" l="1"/>
  <c r="A5192" i="3"/>
  <c r="B5192" i="3" l="1"/>
  <c r="A5193" i="3"/>
  <c r="A5194" i="3" l="1"/>
  <c r="B5193" i="3"/>
  <c r="B5194" i="3" l="1"/>
  <c r="A5195" i="3"/>
  <c r="B5195" i="3" l="1"/>
  <c r="A5196" i="3"/>
  <c r="B5196" i="3" l="1"/>
  <c r="A5197" i="3"/>
  <c r="A5198" i="3" l="1"/>
  <c r="B5197" i="3"/>
  <c r="B5198" i="3" l="1"/>
  <c r="A5199" i="3"/>
  <c r="B5199" i="3" l="1"/>
  <c r="A5200" i="3"/>
  <c r="B5200" i="3" l="1"/>
  <c r="A5201" i="3"/>
  <c r="A5202" i="3" l="1"/>
  <c r="B5201" i="3"/>
  <c r="B5202" i="3" l="1"/>
  <c r="A5203" i="3"/>
  <c r="A5204" i="3" l="1"/>
  <c r="B5203" i="3"/>
  <c r="B5204" i="3" l="1"/>
  <c r="A5205" i="3"/>
  <c r="A5206" i="3" l="1"/>
  <c r="B5205" i="3"/>
  <c r="B5206" i="3" l="1"/>
  <c r="A5207" i="3"/>
  <c r="B5207" i="3" l="1"/>
  <c r="A5208" i="3"/>
  <c r="B5208" i="3" l="1"/>
  <c r="A5209" i="3"/>
  <c r="A5210" i="3" l="1"/>
  <c r="B5209" i="3"/>
  <c r="B5210" i="3" l="1"/>
  <c r="A5211" i="3"/>
  <c r="A5212" i="3" l="1"/>
  <c r="B5211" i="3"/>
  <c r="B5212" i="3" l="1"/>
  <c r="A5213" i="3"/>
  <c r="B5213" i="3" l="1"/>
  <c r="A5214" i="3"/>
  <c r="B5214" i="3" l="1"/>
  <c r="A5215" i="3"/>
  <c r="B5215" i="3" l="1"/>
  <c r="A5216" i="3"/>
  <c r="B5216" i="3" l="1"/>
  <c r="A5217" i="3"/>
  <c r="A5218" i="3" l="1"/>
  <c r="B5217" i="3"/>
  <c r="B5218" i="3" l="1"/>
  <c r="A5219" i="3"/>
  <c r="A5220" i="3" l="1"/>
  <c r="B5219" i="3"/>
  <c r="B5220" i="3" l="1"/>
  <c r="A5221" i="3"/>
  <c r="A5222" i="3" l="1"/>
  <c r="B5221" i="3"/>
  <c r="B5222" i="3" l="1"/>
  <c r="A5223" i="3"/>
  <c r="B5223" i="3" l="1"/>
  <c r="A5224" i="3"/>
  <c r="B5224" i="3" l="1"/>
  <c r="A5225" i="3"/>
  <c r="A5226" i="3" l="1"/>
  <c r="B5225" i="3"/>
  <c r="B5226" i="3" l="1"/>
  <c r="A5227" i="3"/>
  <c r="B5227" i="3" l="1"/>
  <c r="A5228" i="3"/>
  <c r="B5228" i="3" l="1"/>
  <c r="A5229" i="3"/>
  <c r="A5230" i="3" l="1"/>
  <c r="B5229" i="3"/>
  <c r="B5230" i="3" l="1"/>
  <c r="A5231" i="3"/>
  <c r="B5231" i="3" l="1"/>
  <c r="A5232" i="3"/>
  <c r="B5232" i="3" l="1"/>
  <c r="A5233" i="3"/>
  <c r="A5234" i="3" l="1"/>
  <c r="B5233" i="3"/>
  <c r="B5234" i="3" l="1"/>
  <c r="A5235" i="3"/>
  <c r="A5236" i="3" l="1"/>
  <c r="B5235" i="3"/>
  <c r="B5236" i="3" l="1"/>
  <c r="A5237" i="3"/>
  <c r="A5238" i="3" l="1"/>
  <c r="B5237" i="3"/>
  <c r="B5238" i="3" l="1"/>
  <c r="A5239" i="3"/>
  <c r="B5239" i="3" l="1"/>
  <c r="A5240" i="3"/>
  <c r="B5240" i="3" l="1"/>
  <c r="A5241" i="3"/>
  <c r="A5242" i="3" l="1"/>
  <c r="B5241" i="3"/>
  <c r="B5242" i="3" l="1"/>
  <c r="A5243" i="3"/>
  <c r="A5244" i="3" l="1"/>
  <c r="B5243" i="3"/>
  <c r="B5244" i="3" l="1"/>
  <c r="A5245" i="3"/>
  <c r="B5245" i="3" l="1"/>
  <c r="A5246" i="3"/>
  <c r="B5246" i="3" l="1"/>
  <c r="A5247" i="3"/>
  <c r="B5247" i="3" l="1"/>
  <c r="A5248" i="3"/>
  <c r="B5248" i="3" l="1"/>
  <c r="A5249" i="3"/>
  <c r="A5250" i="3" l="1"/>
  <c r="B5249" i="3"/>
  <c r="B5250" i="3" l="1"/>
  <c r="A5251" i="3"/>
  <c r="A5252" i="3" l="1"/>
  <c r="B5251" i="3"/>
  <c r="B5252" i="3" l="1"/>
  <c r="A5253" i="3"/>
  <c r="A5254" i="3" l="1"/>
  <c r="B5253" i="3"/>
  <c r="B5254" i="3" l="1"/>
  <c r="A5255" i="3"/>
  <c r="B5255" i="3" l="1"/>
  <c r="A5256" i="3"/>
  <c r="B5256" i="3" l="1"/>
  <c r="A5257" i="3"/>
  <c r="A5258" i="3" l="1"/>
  <c r="B5257" i="3"/>
  <c r="B5258" i="3" l="1"/>
  <c r="A5259" i="3"/>
  <c r="B5259" i="3" l="1"/>
  <c r="A5260" i="3"/>
  <c r="B5260" i="3" l="1"/>
  <c r="A5261" i="3"/>
  <c r="A5262" i="3" l="1"/>
  <c r="B5261" i="3"/>
  <c r="B5262" i="3" l="1"/>
  <c r="A5263" i="3"/>
  <c r="B5263" i="3" l="1"/>
  <c r="A5264" i="3"/>
  <c r="B5264" i="3" l="1"/>
  <c r="A5265" i="3"/>
  <c r="A5266" i="3" l="1"/>
  <c r="B5265" i="3"/>
  <c r="B5266" i="3" l="1"/>
  <c r="A5267" i="3"/>
  <c r="A5268" i="3" l="1"/>
  <c r="B5267" i="3"/>
  <c r="B5268" i="3" l="1"/>
  <c r="A5269" i="3"/>
  <c r="A5270" i="3" l="1"/>
  <c r="B5269" i="3"/>
  <c r="B5270" i="3" l="1"/>
  <c r="A5271" i="3"/>
  <c r="B5271" i="3" l="1"/>
  <c r="A5272" i="3"/>
  <c r="B5272" i="3" l="1"/>
  <c r="A5273" i="3"/>
  <c r="A5274" i="3" l="1"/>
  <c r="B5273" i="3"/>
  <c r="B5274" i="3" l="1"/>
  <c r="A5275" i="3"/>
  <c r="A5276" i="3" l="1"/>
  <c r="B5275" i="3"/>
  <c r="B5276" i="3" l="1"/>
  <c r="A5277" i="3"/>
  <c r="B5277" i="3" l="1"/>
  <c r="A5278" i="3"/>
  <c r="B5278" i="3" l="1"/>
  <c r="A5279" i="3"/>
  <c r="B5279" i="3" l="1"/>
  <c r="A5280" i="3"/>
  <c r="B5280" i="3" l="1"/>
  <c r="A5281" i="3"/>
  <c r="A5282" i="3" l="1"/>
  <c r="B5281" i="3"/>
  <c r="B5282" i="3" l="1"/>
  <c r="A5283" i="3"/>
  <c r="A5284" i="3" l="1"/>
  <c r="B5283" i="3"/>
  <c r="B5284" i="3" l="1"/>
  <c r="A5285" i="3"/>
  <c r="A5286" i="3" l="1"/>
  <c r="B5285" i="3"/>
  <c r="B5286" i="3" l="1"/>
  <c r="A5287" i="3"/>
  <c r="B5287" i="3" l="1"/>
  <c r="A5288" i="3"/>
  <c r="B5288" i="3" l="1"/>
  <c r="A5289" i="3"/>
  <c r="A5290" i="3" l="1"/>
  <c r="B5289" i="3"/>
  <c r="B5290" i="3" l="1"/>
  <c r="A5291" i="3"/>
  <c r="B5291" i="3" l="1"/>
  <c r="A5292" i="3"/>
  <c r="B5292" i="3" l="1"/>
  <c r="A5293" i="3"/>
  <c r="A5294" i="3" l="1"/>
  <c r="B5293" i="3"/>
  <c r="B5294" i="3" l="1"/>
  <c r="A5295" i="3"/>
  <c r="B5295" i="3" l="1"/>
  <c r="A5296" i="3"/>
  <c r="B5296" i="3" l="1"/>
  <c r="A5297" i="3"/>
  <c r="A5298" i="3" l="1"/>
  <c r="B5297" i="3"/>
  <c r="B5298" i="3" l="1"/>
  <c r="A5299" i="3"/>
  <c r="A5300" i="3" l="1"/>
  <c r="B5299" i="3"/>
  <c r="B5300" i="3" l="1"/>
  <c r="A5301" i="3"/>
  <c r="A5302" i="3" l="1"/>
  <c r="B5301" i="3"/>
  <c r="B5302" i="3" l="1"/>
  <c r="A5303" i="3"/>
  <c r="B5303" i="3" l="1"/>
  <c r="A5304" i="3"/>
  <c r="B5304" i="3" l="1"/>
  <c r="A5305" i="3"/>
  <c r="A5306" i="3" l="1"/>
  <c r="B5305" i="3"/>
  <c r="B5306" i="3" l="1"/>
  <c r="A5307" i="3"/>
  <c r="A5308" i="3" l="1"/>
  <c r="B5307" i="3"/>
  <c r="B5308" i="3" l="1"/>
  <c r="A5309" i="3"/>
  <c r="B5309" i="3" l="1"/>
  <c r="A5310" i="3"/>
  <c r="B5310" i="3" l="1"/>
  <c r="A5311" i="3"/>
  <c r="B5311" i="3" l="1"/>
  <c r="A5312" i="3"/>
  <c r="B5312" i="3" l="1"/>
  <c r="A5313" i="3"/>
  <c r="A5314" i="3" l="1"/>
  <c r="B5313" i="3"/>
  <c r="B5314" i="3" l="1"/>
  <c r="A5315" i="3"/>
  <c r="A5316" i="3" l="1"/>
  <c r="B5315" i="3"/>
  <c r="B5316" i="3" l="1"/>
  <c r="A5317" i="3"/>
  <c r="A5318" i="3" l="1"/>
  <c r="B5317" i="3"/>
  <c r="B5318" i="3" l="1"/>
  <c r="A5319" i="3"/>
  <c r="B5319" i="3" l="1"/>
  <c r="A5320" i="3"/>
  <c r="B5320" i="3" l="1"/>
  <c r="A5321" i="3"/>
  <c r="A5322" i="3" l="1"/>
  <c r="B5321" i="3"/>
  <c r="B5322" i="3" l="1"/>
  <c r="A5323" i="3"/>
  <c r="B5323" i="3" l="1"/>
  <c r="A5324" i="3"/>
  <c r="B5324" i="3" l="1"/>
  <c r="A5325" i="3"/>
  <c r="A5326" i="3" l="1"/>
  <c r="B5325" i="3"/>
  <c r="B5326" i="3" l="1"/>
  <c r="A5327" i="3"/>
  <c r="B5327" i="3" l="1"/>
  <c r="A5328" i="3"/>
  <c r="B5328" i="3" l="1"/>
  <c r="A5329" i="3"/>
  <c r="A5330" i="3" l="1"/>
  <c r="B5329" i="3"/>
  <c r="B5330" i="3" l="1"/>
  <c r="A5331" i="3"/>
  <c r="A5332" i="3" l="1"/>
  <c r="B5331" i="3"/>
  <c r="B5332" i="3" l="1"/>
  <c r="A5333" i="3"/>
  <c r="A5334" i="3" l="1"/>
  <c r="B5333" i="3"/>
  <c r="B5334" i="3" l="1"/>
  <c r="A5335" i="3"/>
  <c r="B5335" i="3" l="1"/>
  <c r="A5336" i="3"/>
  <c r="B5336" i="3" l="1"/>
  <c r="A5337" i="3"/>
  <c r="A5338" i="3" l="1"/>
  <c r="B5337" i="3"/>
  <c r="B5338" i="3" l="1"/>
  <c r="A5339" i="3"/>
  <c r="A5340" i="3" l="1"/>
  <c r="B5339" i="3"/>
  <c r="B5340" i="3" l="1"/>
  <c r="A5341" i="3"/>
  <c r="B5341" i="3" l="1"/>
  <c r="A5342" i="3"/>
  <c r="B5342" i="3" l="1"/>
  <c r="A5343" i="3"/>
  <c r="B5343" i="3" l="1"/>
  <c r="A5344" i="3"/>
  <c r="B5344" i="3" l="1"/>
  <c r="A5345" i="3"/>
  <c r="A5346" i="3" l="1"/>
  <c r="B5345" i="3"/>
  <c r="B5346" i="3" l="1"/>
  <c r="A5347" i="3"/>
  <c r="A5348" i="3" l="1"/>
  <c r="B5347" i="3"/>
  <c r="B5348" i="3" l="1"/>
  <c r="A5349" i="3"/>
  <c r="A5350" i="3" l="1"/>
  <c r="B5349" i="3"/>
  <c r="B5350" i="3" l="1"/>
  <c r="A5351" i="3"/>
  <c r="B5351" i="3" l="1"/>
  <c r="A5352" i="3"/>
  <c r="B5352" i="3" l="1"/>
  <c r="A5353" i="3"/>
  <c r="A5354" i="3" l="1"/>
  <c r="B5353" i="3"/>
  <c r="B5354" i="3" l="1"/>
  <c r="A5355" i="3"/>
  <c r="B5355" i="3" l="1"/>
  <c r="A5356" i="3"/>
  <c r="B5356" i="3" l="1"/>
  <c r="A5357" i="3"/>
  <c r="A5358" i="3" l="1"/>
  <c r="B5357" i="3"/>
  <c r="B5358" i="3" l="1"/>
  <c r="A5359" i="3"/>
  <c r="B5359" i="3" l="1"/>
  <c r="A5360" i="3"/>
  <c r="B5360" i="3" l="1"/>
  <c r="A5361" i="3"/>
  <c r="A5362" i="3" l="1"/>
  <c r="B5361" i="3"/>
  <c r="B5362" i="3" l="1"/>
  <c r="A5363" i="3"/>
  <c r="A5364" i="3" l="1"/>
  <c r="B5363" i="3"/>
  <c r="B5364" i="3" l="1"/>
  <c r="A5365" i="3"/>
  <c r="A5366" i="3" l="1"/>
  <c r="B5365" i="3"/>
  <c r="B5366" i="3" l="1"/>
  <c r="A5367" i="3"/>
  <c r="B5367" i="3" l="1"/>
  <c r="A5368" i="3"/>
  <c r="B5368" i="3" l="1"/>
  <c r="A5369" i="3"/>
  <c r="A5370" i="3" l="1"/>
  <c r="B5369" i="3"/>
  <c r="B5370" i="3" l="1"/>
  <c r="A5371" i="3"/>
  <c r="A5372" i="3" l="1"/>
  <c r="B5371" i="3"/>
  <c r="B5372" i="3" l="1"/>
  <c r="A5373" i="3"/>
  <c r="B5373" i="3" l="1"/>
  <c r="A5374" i="3"/>
  <c r="B5374" i="3" l="1"/>
  <c r="A5375" i="3"/>
  <c r="B5375" i="3" l="1"/>
  <c r="A5376" i="3"/>
  <c r="B5376" i="3" l="1"/>
  <c r="A5377" i="3"/>
  <c r="A5378" i="3" l="1"/>
  <c r="B5377" i="3"/>
  <c r="B5378" i="3" l="1"/>
  <c r="A5379" i="3"/>
  <c r="A5380" i="3" l="1"/>
  <c r="B5379" i="3"/>
  <c r="B5380" i="3" l="1"/>
  <c r="A5381" i="3"/>
  <c r="A5382" i="3" l="1"/>
  <c r="B5381" i="3"/>
  <c r="B5382" i="3" l="1"/>
  <c r="A5383" i="3"/>
  <c r="B5383" i="3" l="1"/>
  <c r="A5384" i="3"/>
  <c r="B5384" i="3" l="1"/>
  <c r="A5385" i="3"/>
  <c r="A5386" i="3" l="1"/>
  <c r="B5385" i="3"/>
  <c r="B5386" i="3" l="1"/>
  <c r="A5387" i="3"/>
  <c r="B5387" i="3" l="1"/>
  <c r="A5388" i="3"/>
  <c r="B5388" i="3" l="1"/>
  <c r="A5389" i="3"/>
  <c r="A5390" i="3" l="1"/>
  <c r="B5389" i="3"/>
  <c r="B5390" i="3" l="1"/>
  <c r="A5391" i="3"/>
  <c r="B5391" i="3" l="1"/>
  <c r="A5392" i="3"/>
  <c r="B5392" i="3" l="1"/>
  <c r="A5393" i="3"/>
  <c r="A5394" i="3" l="1"/>
  <c r="B5393" i="3"/>
  <c r="B5394" i="3" l="1"/>
  <c r="A5395" i="3"/>
  <c r="A5396" i="3" l="1"/>
  <c r="B5395" i="3"/>
  <c r="B5396" i="3" l="1"/>
  <c r="A5397" i="3"/>
  <c r="A5398" i="3" l="1"/>
  <c r="B5397" i="3"/>
  <c r="B5398" i="3" l="1"/>
  <c r="A5399" i="3"/>
  <c r="B5399" i="3" l="1"/>
  <c r="A5400" i="3"/>
  <c r="B5400" i="3" l="1"/>
  <c r="A5401" i="3"/>
  <c r="A5402" i="3" l="1"/>
  <c r="B5401" i="3"/>
  <c r="B5402" i="3" l="1"/>
  <c r="A5403" i="3"/>
  <c r="A5404" i="3" l="1"/>
  <c r="B5403" i="3"/>
  <c r="B5404" i="3" l="1"/>
  <c r="A5405" i="3"/>
  <c r="B5405" i="3" l="1"/>
  <c r="A5406" i="3"/>
  <c r="B5406" i="3" l="1"/>
  <c r="A5407" i="3"/>
  <c r="B5407" i="3" l="1"/>
  <c r="A5408" i="3"/>
  <c r="B5408" i="3" l="1"/>
  <c r="A5409" i="3"/>
  <c r="A5410" i="3" l="1"/>
  <c r="B5409" i="3"/>
  <c r="B5410" i="3" l="1"/>
  <c r="A5411" i="3"/>
  <c r="A5412" i="3" l="1"/>
  <c r="B5411" i="3"/>
  <c r="B5412" i="3" l="1"/>
  <c r="A5413" i="3"/>
  <c r="A5414" i="3" l="1"/>
  <c r="B5413" i="3"/>
  <c r="B5414" i="3" l="1"/>
  <c r="A5415" i="3"/>
  <c r="B5415" i="3" l="1"/>
  <c r="A5416" i="3"/>
  <c r="B5416" i="3" l="1"/>
  <c r="A5417" i="3"/>
  <c r="A5418" i="3" l="1"/>
  <c r="B5417" i="3"/>
  <c r="B5418" i="3" l="1"/>
  <c r="A5419" i="3"/>
  <c r="B5419" i="3" l="1"/>
  <c r="A5420" i="3"/>
  <c r="B5420" i="3" l="1"/>
  <c r="A5421" i="3"/>
  <c r="A5422" i="3" l="1"/>
  <c r="B5421" i="3"/>
  <c r="B5422" i="3" l="1"/>
  <c r="A5423" i="3"/>
  <c r="B5423" i="3" l="1"/>
  <c r="A5424" i="3"/>
  <c r="B5424" i="3" l="1"/>
  <c r="A5425" i="3"/>
  <c r="A5426" i="3" l="1"/>
  <c r="B5425" i="3"/>
  <c r="B5426" i="3" l="1"/>
  <c r="A5427" i="3"/>
  <c r="A5428" i="3" l="1"/>
  <c r="B5427" i="3"/>
  <c r="B5428" i="3" l="1"/>
  <c r="A5429" i="3"/>
  <c r="A5430" i="3" l="1"/>
  <c r="B5429" i="3"/>
  <c r="B5430" i="3" l="1"/>
  <c r="A5431" i="3"/>
  <c r="B5431" i="3" l="1"/>
  <c r="A5432" i="3"/>
  <c r="B5432" i="3" l="1"/>
  <c r="A5433" i="3"/>
  <c r="A5434" i="3" l="1"/>
  <c r="B5433" i="3"/>
  <c r="B5434" i="3" l="1"/>
  <c r="A5435" i="3"/>
  <c r="A5436" i="3" l="1"/>
  <c r="B5435" i="3"/>
  <c r="B5436" i="3" l="1"/>
  <c r="A5437" i="3"/>
  <c r="B5437" i="3" l="1"/>
  <c r="A5438" i="3"/>
  <c r="B5438" i="3" l="1"/>
  <c r="A5439" i="3"/>
  <c r="B5439" i="3" l="1"/>
  <c r="A5440" i="3"/>
  <c r="B5440" i="3" l="1"/>
  <c r="A5441" i="3"/>
  <c r="A5442" i="3" l="1"/>
  <c r="B5441" i="3"/>
  <c r="B5442" i="3" l="1"/>
  <c r="A5443" i="3"/>
  <c r="A5444" i="3" l="1"/>
  <c r="B5443" i="3"/>
  <c r="B5444" i="3" l="1"/>
  <c r="A5445" i="3"/>
  <c r="A5446" i="3" l="1"/>
  <c r="B5445" i="3"/>
  <c r="B5446" i="3" l="1"/>
  <c r="A5447" i="3"/>
  <c r="B5447" i="3" l="1"/>
  <c r="A5448" i="3"/>
  <c r="B5448" i="3" l="1"/>
  <c r="A5449" i="3"/>
  <c r="A5450" i="3" l="1"/>
  <c r="B5449" i="3"/>
  <c r="B5450" i="3" l="1"/>
  <c r="A5451" i="3"/>
  <c r="B5451" i="3" l="1"/>
  <c r="A5452" i="3"/>
  <c r="B5452" i="3" l="1"/>
  <c r="A5453" i="3"/>
  <c r="A5454" i="3" l="1"/>
  <c r="B5453" i="3"/>
  <c r="B5454" i="3" l="1"/>
  <c r="A5455" i="3"/>
  <c r="B5455" i="3" l="1"/>
  <c r="A5456" i="3"/>
  <c r="B5456" i="3" l="1"/>
  <c r="A5457" i="3"/>
  <c r="A5458" i="3" l="1"/>
  <c r="B5457" i="3"/>
  <c r="B5458" i="3" l="1"/>
  <c r="A5459" i="3"/>
  <c r="A5460" i="3" l="1"/>
  <c r="B5459" i="3"/>
  <c r="B5460" i="3" l="1"/>
  <c r="A5461" i="3"/>
  <c r="A5462" i="3" l="1"/>
  <c r="B5461" i="3"/>
  <c r="B5462" i="3" l="1"/>
  <c r="A5463" i="3"/>
  <c r="B5463" i="3" l="1"/>
  <c r="A5464" i="3"/>
  <c r="B5464" i="3" l="1"/>
  <c r="A5465" i="3"/>
  <c r="A5466" i="3" l="1"/>
  <c r="B5465" i="3"/>
  <c r="B5466" i="3" l="1"/>
  <c r="A5467" i="3"/>
  <c r="A5468" i="3" l="1"/>
  <c r="B5467" i="3"/>
  <c r="B5468" i="3" l="1"/>
  <c r="A5469" i="3"/>
  <c r="B5469" i="3" l="1"/>
  <c r="A5470" i="3"/>
  <c r="B5470" i="3" l="1"/>
  <c r="A5471" i="3"/>
  <c r="B5471" i="3" l="1"/>
  <c r="A5472" i="3"/>
  <c r="B5472" i="3" l="1"/>
  <c r="A5473" i="3"/>
  <c r="A5474" i="3" l="1"/>
  <c r="B5473" i="3"/>
  <c r="B5474" i="3" l="1"/>
  <c r="A5475" i="3"/>
  <c r="A5476" i="3" l="1"/>
  <c r="B5475" i="3"/>
  <c r="B5476" i="3" l="1"/>
  <c r="A5477" i="3"/>
  <c r="A5478" i="3" l="1"/>
  <c r="B5477" i="3"/>
  <c r="B5478" i="3" l="1"/>
  <c r="A5479" i="3"/>
  <c r="B5479" i="3" l="1"/>
  <c r="A5480" i="3"/>
  <c r="B5480" i="3" l="1"/>
  <c r="A5481" i="3"/>
  <c r="A5482" i="3" l="1"/>
  <c r="B5481" i="3"/>
  <c r="B5482" i="3" l="1"/>
  <c r="A5483" i="3"/>
  <c r="B5483" i="3" l="1"/>
  <c r="A5484" i="3"/>
  <c r="B5484" i="3" l="1"/>
  <c r="A5485" i="3"/>
  <c r="A5486" i="3" l="1"/>
  <c r="B5485" i="3"/>
  <c r="B5486" i="3" l="1"/>
  <c r="A5487" i="3"/>
  <c r="B5487" i="3" l="1"/>
  <c r="A5488" i="3"/>
  <c r="B5488" i="3" l="1"/>
  <c r="A5489" i="3"/>
  <c r="A5490" i="3" l="1"/>
  <c r="B5489" i="3"/>
  <c r="B5490" i="3" l="1"/>
  <c r="A5491" i="3"/>
  <c r="A5492" i="3" l="1"/>
  <c r="B5491" i="3"/>
  <c r="B5492" i="3" l="1"/>
  <c r="A5493" i="3"/>
  <c r="A5494" i="3" l="1"/>
  <c r="B5493" i="3"/>
  <c r="B5494" i="3" l="1"/>
  <c r="A5495" i="3"/>
  <c r="B5495" i="3" l="1"/>
  <c r="A5496" i="3"/>
  <c r="B5496" i="3" l="1"/>
  <c r="A5497" i="3"/>
  <c r="A5498" i="3" l="1"/>
  <c r="B5497" i="3"/>
  <c r="B5498" i="3" l="1"/>
  <c r="A5499" i="3"/>
  <c r="A5500" i="3" l="1"/>
  <c r="B5499" i="3"/>
  <c r="B5500" i="3" l="1"/>
  <c r="A5501" i="3"/>
  <c r="B5501" i="3" l="1"/>
  <c r="A5502" i="3"/>
  <c r="B5502" i="3" l="1"/>
  <c r="A5503" i="3"/>
  <c r="B5503" i="3" l="1"/>
  <c r="A5504" i="3"/>
  <c r="B5504" i="3" l="1"/>
  <c r="A5505" i="3"/>
  <c r="A5506" i="3" l="1"/>
  <c r="B5505" i="3"/>
  <c r="B5506" i="3" l="1"/>
  <c r="A5507" i="3"/>
  <c r="A5508" i="3" l="1"/>
  <c r="B5507" i="3"/>
  <c r="B5508" i="3" l="1"/>
  <c r="A5509" i="3"/>
  <c r="A5510" i="3" l="1"/>
  <c r="B5509" i="3"/>
  <c r="B5510" i="3" l="1"/>
  <c r="A5511" i="3"/>
  <c r="B5511" i="3" l="1"/>
  <c r="A5512" i="3"/>
  <c r="B5512" i="3" l="1"/>
  <c r="A5513" i="3"/>
  <c r="A5514" i="3" l="1"/>
  <c r="B5513" i="3"/>
  <c r="B5514" i="3" l="1"/>
  <c r="A5515" i="3"/>
  <c r="B5515" i="3" l="1"/>
  <c r="A5516" i="3"/>
  <c r="B5516" i="3" l="1"/>
  <c r="A5517" i="3"/>
  <c r="A5518" i="3" l="1"/>
  <c r="B5517" i="3"/>
  <c r="B5518" i="3" l="1"/>
  <c r="A5519" i="3"/>
  <c r="B5519" i="3" l="1"/>
  <c r="A5520" i="3"/>
  <c r="B5520" i="3" l="1"/>
  <c r="A5521" i="3"/>
  <c r="A5522" i="3" l="1"/>
  <c r="B5521" i="3"/>
  <c r="B5522" i="3" l="1"/>
  <c r="A5523" i="3"/>
  <c r="A5524" i="3" l="1"/>
  <c r="B5523" i="3"/>
  <c r="B5524" i="3" l="1"/>
  <c r="A5525" i="3"/>
  <c r="A5526" i="3" l="1"/>
  <c r="B5525" i="3"/>
  <c r="B5526" i="3" l="1"/>
  <c r="A5527" i="3"/>
  <c r="B5527" i="3" l="1"/>
  <c r="A5528" i="3"/>
  <c r="B5528" i="3" l="1"/>
  <c r="A5529" i="3"/>
  <c r="A5530" i="3" l="1"/>
  <c r="B5529" i="3"/>
  <c r="B5530" i="3" l="1"/>
  <c r="A5531" i="3"/>
  <c r="A5532" i="3" l="1"/>
  <c r="B5531" i="3"/>
  <c r="B5532" i="3" l="1"/>
  <c r="A5533" i="3"/>
  <c r="B5533" i="3" l="1"/>
  <c r="A5534" i="3"/>
  <c r="B5534" i="3" l="1"/>
  <c r="A5535" i="3"/>
  <c r="B5535" i="3" l="1"/>
  <c r="A5536" i="3"/>
  <c r="B5536" i="3" l="1"/>
  <c r="A5537" i="3"/>
  <c r="A5538" i="3" l="1"/>
  <c r="B5537" i="3"/>
  <c r="B5538" i="3" l="1"/>
  <c r="A5539" i="3"/>
  <c r="A5540" i="3" l="1"/>
  <c r="B5539" i="3"/>
  <c r="B5540" i="3" l="1"/>
  <c r="A5541" i="3"/>
  <c r="A5542" i="3" l="1"/>
  <c r="B5541" i="3"/>
  <c r="B5542" i="3" l="1"/>
  <c r="A5543" i="3"/>
  <c r="B5543" i="3" l="1"/>
  <c r="A5544" i="3"/>
  <c r="B5544" i="3" l="1"/>
  <c r="A5545" i="3"/>
  <c r="A5546" i="3" l="1"/>
  <c r="B5545" i="3"/>
  <c r="B5546" i="3" l="1"/>
  <c r="A5547" i="3"/>
  <c r="B5547" i="3" l="1"/>
  <c r="A5548" i="3"/>
  <c r="B5548" i="3" l="1"/>
  <c r="A5549" i="3"/>
  <c r="A5550" i="3" l="1"/>
  <c r="B5549" i="3"/>
  <c r="B5550" i="3" l="1"/>
  <c r="A5551" i="3"/>
  <c r="B5551" i="3" l="1"/>
  <c r="A5552" i="3"/>
  <c r="B5552" i="3" l="1"/>
  <c r="A5553" i="3"/>
  <c r="A5554" i="3" l="1"/>
  <c r="B5553" i="3"/>
  <c r="B5554" i="3" l="1"/>
  <c r="A5555" i="3"/>
  <c r="A5556" i="3" l="1"/>
  <c r="B5555" i="3"/>
  <c r="B5556" i="3" l="1"/>
  <c r="A5557" i="3"/>
  <c r="A5558" i="3" l="1"/>
  <c r="B5557" i="3"/>
  <c r="B5558" i="3" l="1"/>
  <c r="A5559" i="3"/>
  <c r="B5559" i="3" l="1"/>
  <c r="A5560" i="3"/>
  <c r="B5560" i="3" l="1"/>
  <c r="A5561" i="3"/>
  <c r="A5562" i="3" l="1"/>
  <c r="B5561" i="3"/>
  <c r="B5562" i="3" l="1"/>
  <c r="A5563" i="3"/>
  <c r="A5564" i="3" l="1"/>
  <c r="B5563" i="3"/>
  <c r="B5564" i="3" l="1"/>
  <c r="A5565" i="3"/>
  <c r="B5565" i="3" l="1"/>
  <c r="A5566" i="3"/>
  <c r="B5566" i="3" l="1"/>
  <c r="A5567" i="3"/>
  <c r="B5567" i="3" l="1"/>
  <c r="A5568" i="3"/>
  <c r="B5568" i="3" l="1"/>
  <c r="A5569" i="3"/>
  <c r="A5570" i="3" l="1"/>
  <c r="B5569" i="3"/>
  <c r="B5570" i="3" l="1"/>
  <c r="A5571" i="3"/>
  <c r="A5572" i="3" l="1"/>
  <c r="B5571" i="3"/>
  <c r="B5572" i="3" l="1"/>
  <c r="A5573" i="3"/>
  <c r="A5574" i="3" l="1"/>
  <c r="B5573" i="3"/>
  <c r="B5574" i="3" l="1"/>
  <c r="A5575" i="3"/>
  <c r="B5575" i="3" l="1"/>
  <c r="A5576" i="3"/>
  <c r="B5576" i="3" l="1"/>
  <c r="A5577" i="3"/>
  <c r="A5578" i="3" l="1"/>
  <c r="B5577" i="3"/>
  <c r="B5578" i="3" l="1"/>
  <c r="A5579" i="3"/>
  <c r="B5579" i="3" l="1"/>
  <c r="A5580" i="3"/>
  <c r="B5580" i="3" l="1"/>
  <c r="A5581" i="3"/>
  <c r="A5582" i="3" l="1"/>
  <c r="B5581" i="3"/>
  <c r="B5582" i="3" l="1"/>
  <c r="A5583" i="3"/>
  <c r="B5583" i="3" l="1"/>
  <c r="A5584" i="3"/>
  <c r="B5584" i="3" l="1"/>
  <c r="A5585" i="3"/>
  <c r="A5586" i="3" l="1"/>
  <c r="B5585" i="3"/>
  <c r="B5586" i="3" l="1"/>
  <c r="A5587" i="3"/>
  <c r="A5588" i="3" l="1"/>
  <c r="B5587" i="3"/>
  <c r="B5588" i="3" l="1"/>
  <c r="A5589" i="3"/>
  <c r="A5590" i="3" l="1"/>
  <c r="B5589" i="3"/>
  <c r="B5590" i="3" l="1"/>
  <c r="A5591" i="3"/>
  <c r="B5591" i="3" l="1"/>
  <c r="A5592" i="3"/>
  <c r="B5592" i="3" l="1"/>
  <c r="A5593" i="3"/>
  <c r="A5594" i="3" l="1"/>
  <c r="B5593" i="3"/>
  <c r="B5594" i="3" l="1"/>
  <c r="A5595" i="3"/>
  <c r="A5596" i="3" l="1"/>
  <c r="B5595" i="3"/>
  <c r="B5596" i="3" l="1"/>
  <c r="A5597" i="3"/>
  <c r="B5597" i="3" l="1"/>
  <c r="A5598" i="3"/>
  <c r="B5598" i="3" l="1"/>
  <c r="A5599" i="3"/>
  <c r="B5599" i="3" l="1"/>
  <c r="A5600" i="3"/>
  <c r="B5600" i="3" l="1"/>
  <c r="A5601" i="3"/>
  <c r="A5602" i="3" l="1"/>
  <c r="B5601" i="3"/>
  <c r="B5602" i="3" l="1"/>
  <c r="A5603" i="3"/>
  <c r="A5604" i="3" l="1"/>
  <c r="B5603" i="3"/>
  <c r="B5604" i="3" l="1"/>
  <c r="A5605" i="3"/>
  <c r="A5606" i="3" l="1"/>
  <c r="B5605" i="3"/>
  <c r="B5606" i="3" l="1"/>
  <c r="A5607" i="3"/>
  <c r="B5607" i="3" l="1"/>
  <c r="A5608" i="3"/>
  <c r="B5608" i="3" l="1"/>
  <c r="A5609" i="3"/>
  <c r="A5610" i="3" l="1"/>
  <c r="B5609" i="3"/>
  <c r="B5610" i="3" l="1"/>
  <c r="A5611" i="3"/>
  <c r="B5611" i="3" l="1"/>
  <c r="A5612" i="3"/>
  <c r="B5612" i="3" l="1"/>
  <c r="A5613" i="3"/>
  <c r="A5614" i="3" l="1"/>
  <c r="B5613" i="3"/>
  <c r="B5614" i="3" l="1"/>
  <c r="A5615" i="3"/>
  <c r="B5615" i="3" l="1"/>
  <c r="A5616" i="3"/>
  <c r="B5616" i="3" l="1"/>
  <c r="A5617" i="3"/>
  <c r="A5618" i="3" l="1"/>
  <c r="B5617" i="3"/>
  <c r="B5618" i="3" l="1"/>
  <c r="A5619" i="3"/>
  <c r="A5620" i="3" l="1"/>
  <c r="B5619" i="3"/>
  <c r="B5620" i="3" l="1"/>
  <c r="A5621" i="3"/>
  <c r="A5622" i="3" l="1"/>
  <c r="B5621" i="3"/>
  <c r="B5622" i="3" l="1"/>
  <c r="A5623" i="3"/>
  <c r="B5623" i="3" l="1"/>
  <c r="A5624" i="3"/>
  <c r="B5624" i="3" l="1"/>
  <c r="A5625" i="3"/>
  <c r="A5626" i="3" l="1"/>
  <c r="B5625" i="3"/>
  <c r="B5626" i="3" l="1"/>
  <c r="A5627" i="3"/>
  <c r="A5628" i="3" l="1"/>
  <c r="B5627" i="3"/>
  <c r="B5628" i="3" l="1"/>
  <c r="A5629" i="3"/>
  <c r="B5629" i="3" l="1"/>
  <c r="A5630" i="3"/>
  <c r="B5630" i="3" l="1"/>
  <c r="A5631" i="3"/>
  <c r="B5631" i="3" l="1"/>
  <c r="A5632" i="3"/>
  <c r="B5632" i="3" l="1"/>
  <c r="A5633" i="3"/>
  <c r="A5634" i="3" l="1"/>
  <c r="B5633" i="3"/>
  <c r="B5634" i="3" l="1"/>
  <c r="A5635" i="3"/>
  <c r="A5636" i="3" l="1"/>
  <c r="B5635" i="3"/>
  <c r="B5636" i="3" l="1"/>
  <c r="A5637" i="3"/>
  <c r="A5638" i="3" l="1"/>
  <c r="B5637" i="3"/>
  <c r="B5638" i="3" l="1"/>
  <c r="A5639" i="3"/>
  <c r="B5639" i="3" l="1"/>
  <c r="A5640" i="3"/>
  <c r="B5640" i="3" l="1"/>
  <c r="A5641" i="3"/>
  <c r="A5642" i="3" l="1"/>
  <c r="B5641" i="3"/>
  <c r="B5642" i="3" l="1"/>
  <c r="A5643" i="3"/>
  <c r="B5643" i="3" l="1"/>
  <c r="A5644" i="3"/>
  <c r="B5644" i="3" l="1"/>
  <c r="A5645" i="3"/>
  <c r="A5646" i="3" l="1"/>
  <c r="B5645" i="3"/>
  <c r="B5646" i="3" l="1"/>
  <c r="A5647" i="3"/>
  <c r="B5647" i="3" l="1"/>
  <c r="A5648" i="3"/>
  <c r="B5648" i="3" l="1"/>
  <c r="A5649" i="3"/>
  <c r="A5650" i="3" l="1"/>
  <c r="B5649" i="3"/>
  <c r="B5650" i="3" l="1"/>
  <c r="A5651" i="3"/>
  <c r="A5652" i="3" l="1"/>
  <c r="B5651" i="3"/>
  <c r="B5652" i="3" l="1"/>
  <c r="A5653" i="3"/>
  <c r="A5654" i="3" l="1"/>
  <c r="B5653" i="3"/>
  <c r="B5654" i="3" l="1"/>
  <c r="A5655" i="3"/>
  <c r="B5655" i="3" l="1"/>
  <c r="A5656" i="3"/>
  <c r="B5656" i="3" l="1"/>
  <c r="A5657" i="3"/>
  <c r="A5658" i="3" l="1"/>
  <c r="B5657" i="3"/>
  <c r="B5658" i="3" l="1"/>
  <c r="A5659" i="3"/>
  <c r="A5660" i="3" l="1"/>
  <c r="B5659" i="3"/>
  <c r="B5660" i="3" l="1"/>
  <c r="A5661" i="3"/>
  <c r="B5661" i="3" l="1"/>
  <c r="A5662" i="3"/>
  <c r="B5662" i="3" l="1"/>
  <c r="A5663" i="3"/>
  <c r="B5663" i="3" l="1"/>
  <c r="A5664" i="3"/>
  <c r="B5664" i="3" l="1"/>
  <c r="A5665" i="3"/>
  <c r="A5666" i="3" l="1"/>
  <c r="B5665" i="3"/>
  <c r="B5666" i="3" l="1"/>
  <c r="A5667" i="3"/>
  <c r="A5668" i="3" l="1"/>
  <c r="B5667" i="3"/>
  <c r="B5668" i="3" l="1"/>
  <c r="A5669" i="3"/>
  <c r="A5670" i="3" l="1"/>
  <c r="B5669" i="3"/>
  <c r="B5670" i="3" l="1"/>
  <c r="A5671" i="3"/>
  <c r="B5671" i="3" l="1"/>
  <c r="A5672" i="3"/>
  <c r="B5672" i="3" l="1"/>
  <c r="A5673" i="3"/>
  <c r="A5674" i="3" l="1"/>
  <c r="B5673" i="3"/>
  <c r="B5674" i="3" l="1"/>
  <c r="A5675" i="3"/>
  <c r="B5675" i="3" l="1"/>
  <c r="A5676" i="3"/>
  <c r="B5676" i="3" l="1"/>
  <c r="A5677" i="3"/>
  <c r="A5678" i="3" l="1"/>
  <c r="B5677" i="3"/>
  <c r="B5678" i="3" l="1"/>
  <c r="A5679" i="3"/>
  <c r="B5679" i="3" l="1"/>
  <c r="A5680" i="3"/>
  <c r="B5680" i="3" l="1"/>
  <c r="A5681" i="3"/>
  <c r="A5682" i="3" l="1"/>
  <c r="B5681" i="3"/>
  <c r="B5682" i="3" l="1"/>
  <c r="A5683" i="3"/>
  <c r="A5684" i="3" l="1"/>
  <c r="B5683" i="3"/>
  <c r="B5684" i="3" l="1"/>
  <c r="A5685" i="3"/>
  <c r="A5686" i="3" l="1"/>
  <c r="B5685" i="3"/>
  <c r="B5686" i="3" l="1"/>
  <c r="A5687" i="3"/>
  <c r="B5687" i="3" l="1"/>
  <c r="A5688" i="3"/>
  <c r="B5688" i="3" l="1"/>
  <c r="A5689" i="3"/>
  <c r="A5690" i="3" l="1"/>
  <c r="B5689" i="3"/>
  <c r="B5690" i="3" l="1"/>
  <c r="A5691" i="3"/>
  <c r="A5692" i="3" l="1"/>
  <c r="B5691" i="3"/>
  <c r="B5692" i="3" l="1"/>
  <c r="A5693" i="3"/>
  <c r="B5693" i="3" l="1"/>
  <c r="A5694" i="3"/>
  <c r="B5694" i="3" l="1"/>
  <c r="A5695" i="3"/>
  <c r="B5695" i="3" l="1"/>
  <c r="A5696" i="3"/>
  <c r="B5696" i="3" l="1"/>
  <c r="A5697" i="3"/>
  <c r="A5698" i="3" l="1"/>
  <c r="B5697" i="3"/>
  <c r="B5698" i="3" l="1"/>
  <c r="A5699" i="3"/>
  <c r="A5700" i="3" l="1"/>
  <c r="B5699" i="3"/>
  <c r="B5700" i="3" l="1"/>
  <c r="A5701" i="3"/>
  <c r="A5702" i="3" l="1"/>
  <c r="B5701" i="3"/>
  <c r="B5702" i="3" l="1"/>
  <c r="A5703" i="3"/>
  <c r="B5703" i="3" l="1"/>
  <c r="A5704" i="3"/>
  <c r="B5704" i="3" l="1"/>
  <c r="A5705" i="3"/>
  <c r="A5706" i="3" l="1"/>
  <c r="B5705" i="3"/>
  <c r="B5706" i="3" l="1"/>
  <c r="A5707" i="3"/>
  <c r="B5707" i="3" l="1"/>
  <c r="A5708" i="3"/>
  <c r="B5708" i="3" l="1"/>
  <c r="A5709" i="3"/>
  <c r="A5710" i="3" l="1"/>
  <c r="B5709" i="3"/>
  <c r="B5710" i="3" l="1"/>
  <c r="A5711" i="3"/>
  <c r="B5711" i="3" l="1"/>
  <c r="A5712" i="3"/>
  <c r="B5712" i="3" l="1"/>
  <c r="A5713" i="3"/>
  <c r="A5714" i="3" l="1"/>
  <c r="B5713" i="3"/>
  <c r="B5714" i="3" l="1"/>
  <c r="A5715" i="3"/>
  <c r="A5716" i="3" l="1"/>
  <c r="B5715" i="3"/>
  <c r="B5716" i="3" l="1"/>
  <c r="A5717" i="3"/>
  <c r="A5718" i="3" l="1"/>
  <c r="B5717" i="3"/>
  <c r="B5718" i="3" l="1"/>
  <c r="A5719" i="3"/>
  <c r="B5719" i="3" l="1"/>
  <c r="A5720" i="3"/>
  <c r="B5720" i="3" l="1"/>
  <c r="A5721" i="3"/>
  <c r="A5722" i="3" l="1"/>
  <c r="B5721" i="3"/>
  <c r="B5722" i="3" l="1"/>
  <c r="A5723" i="3"/>
  <c r="A5724" i="3" l="1"/>
  <c r="B5723" i="3"/>
  <c r="B5724" i="3" l="1"/>
  <c r="A5725" i="3"/>
  <c r="B5725" i="3" l="1"/>
  <c r="A5726" i="3"/>
  <c r="B5726" i="3" l="1"/>
  <c r="A5727" i="3"/>
  <c r="B5727" i="3" l="1"/>
  <c r="A5728" i="3"/>
  <c r="B5728" i="3" l="1"/>
  <c r="A5729" i="3"/>
  <c r="A5730" i="3" l="1"/>
  <c r="B5729" i="3"/>
  <c r="B5730" i="3" l="1"/>
  <c r="A5731" i="3"/>
  <c r="A5732" i="3" l="1"/>
  <c r="B5731" i="3"/>
  <c r="B5732" i="3" l="1"/>
  <c r="A5733" i="3"/>
  <c r="A5734" i="3" l="1"/>
  <c r="B5733" i="3"/>
  <c r="B5734" i="3" l="1"/>
  <c r="A5735" i="3"/>
  <c r="B5735" i="3" l="1"/>
  <c r="A5736" i="3"/>
  <c r="B5736" i="3" l="1"/>
  <c r="A5737" i="3"/>
  <c r="A5738" i="3" l="1"/>
  <c r="B5737" i="3"/>
  <c r="B5738" i="3" l="1"/>
  <c r="A5739" i="3"/>
  <c r="B5739" i="3" l="1"/>
  <c r="A5740" i="3"/>
  <c r="B5740" i="3" l="1"/>
  <c r="A5741" i="3"/>
  <c r="A5742" i="3" l="1"/>
  <c r="B5741" i="3"/>
  <c r="B5742" i="3" l="1"/>
  <c r="A5743" i="3"/>
  <c r="B5743" i="3" l="1"/>
  <c r="A5744" i="3"/>
  <c r="B5744" i="3" l="1"/>
  <c r="A5745" i="3"/>
  <c r="A5746" i="3" l="1"/>
  <c r="B5745" i="3"/>
  <c r="B5746" i="3" l="1"/>
  <c r="A5747" i="3"/>
  <c r="A5748" i="3" l="1"/>
  <c r="B5747" i="3"/>
  <c r="B5748" i="3" l="1"/>
  <c r="A5749" i="3"/>
  <c r="A5750" i="3" l="1"/>
  <c r="B5749" i="3"/>
  <c r="B5750" i="3" l="1"/>
  <c r="A5751" i="3"/>
  <c r="B5751" i="3" l="1"/>
  <c r="A5752" i="3"/>
  <c r="B5752" i="3" l="1"/>
  <c r="A5753" i="3"/>
  <c r="A5754" i="3" l="1"/>
  <c r="B5753" i="3"/>
  <c r="B5754" i="3" l="1"/>
  <c r="A5755" i="3"/>
  <c r="A5756" i="3" l="1"/>
  <c r="B5755" i="3"/>
  <c r="B5756" i="3" l="1"/>
  <c r="A5757" i="3"/>
  <c r="B5757" i="3" l="1"/>
  <c r="A5758" i="3"/>
  <c r="B5758" i="3" l="1"/>
  <c r="A5759" i="3"/>
  <c r="B5759" i="3" l="1"/>
  <c r="A5760" i="3"/>
  <c r="B5760" i="3" l="1"/>
  <c r="A5761" i="3"/>
  <c r="A5762" i="3" l="1"/>
  <c r="B5761" i="3"/>
  <c r="B5762" i="3" l="1"/>
  <c r="A5763" i="3"/>
  <c r="A5764" i="3" l="1"/>
  <c r="B5763" i="3"/>
  <c r="B5764" i="3" l="1"/>
  <c r="A5765" i="3"/>
  <c r="A5766" i="3" l="1"/>
  <c r="B5765" i="3"/>
  <c r="B5766" i="3" l="1"/>
  <c r="A5767" i="3"/>
  <c r="B5767" i="3" l="1"/>
  <c r="A5768" i="3"/>
  <c r="B5768" i="3" l="1"/>
  <c r="A5769" i="3"/>
  <c r="A5770" i="3" l="1"/>
  <c r="B5769" i="3"/>
  <c r="B5770" i="3" l="1"/>
  <c r="A5771" i="3"/>
  <c r="B5771" i="3" l="1"/>
  <c r="A5772" i="3"/>
  <c r="B5772" i="3" l="1"/>
  <c r="A5773" i="3"/>
  <c r="A5774" i="3" l="1"/>
  <c r="B5773" i="3"/>
  <c r="B5774" i="3" l="1"/>
  <c r="A5775" i="3"/>
  <c r="B5775" i="3" l="1"/>
  <c r="A5776" i="3"/>
  <c r="B5776" i="3" l="1"/>
  <c r="A5777" i="3"/>
  <c r="A5778" i="3" l="1"/>
  <c r="B5777" i="3"/>
  <c r="B5778" i="3" l="1"/>
  <c r="A5779" i="3"/>
  <c r="A5780" i="3" l="1"/>
  <c r="B5779" i="3"/>
  <c r="B5780" i="3" l="1"/>
  <c r="A5781" i="3"/>
  <c r="A5782" i="3" l="1"/>
  <c r="B5781" i="3"/>
  <c r="B5782" i="3" l="1"/>
  <c r="A5783" i="3"/>
  <c r="B5783" i="3" l="1"/>
  <c r="A5784" i="3"/>
  <c r="B5784" i="3" l="1"/>
  <c r="A5785" i="3"/>
  <c r="A5786" i="3" l="1"/>
  <c r="B5785" i="3"/>
  <c r="B5786" i="3" l="1"/>
  <c r="A5787" i="3"/>
  <c r="A5788" i="3" l="1"/>
  <c r="B5787" i="3"/>
  <c r="B5788" i="3" l="1"/>
  <c r="A5789" i="3"/>
  <c r="B5789" i="3" l="1"/>
  <c r="A5790" i="3"/>
  <c r="B5790" i="3" l="1"/>
  <c r="A5791" i="3"/>
  <c r="B5791" i="3" l="1"/>
  <c r="A5792" i="3"/>
  <c r="B5792" i="3" l="1"/>
  <c r="A5793" i="3"/>
  <c r="A5794" i="3" l="1"/>
  <c r="B5793" i="3"/>
  <c r="B5794" i="3" l="1"/>
  <c r="A5795" i="3"/>
  <c r="A5796" i="3" l="1"/>
  <c r="B5795" i="3"/>
  <c r="B5796" i="3" l="1"/>
  <c r="A5797" i="3"/>
  <c r="A5798" i="3" l="1"/>
  <c r="B5797" i="3"/>
  <c r="B5798" i="3" l="1"/>
  <c r="A5799" i="3"/>
  <c r="B5799" i="3" l="1"/>
  <c r="A5800" i="3"/>
  <c r="B5800" i="3" l="1"/>
  <c r="A5801" i="3"/>
  <c r="A5802" i="3" l="1"/>
  <c r="B5801" i="3"/>
  <c r="B5802" i="3" l="1"/>
  <c r="A5803" i="3"/>
  <c r="B5803" i="3" l="1"/>
  <c r="A5804" i="3"/>
  <c r="B5804" i="3" l="1"/>
  <c r="A5805" i="3"/>
  <c r="A5806" i="3" l="1"/>
  <c r="B5805" i="3"/>
  <c r="B5806" i="3" l="1"/>
  <c r="A5807" i="3"/>
  <c r="B5807" i="3" l="1"/>
  <c r="A5808" i="3"/>
  <c r="B5808" i="3" l="1"/>
  <c r="A5809" i="3"/>
  <c r="A5810" i="3" l="1"/>
  <c r="B5809" i="3"/>
  <c r="B5810" i="3" l="1"/>
  <c r="A5811" i="3"/>
  <c r="A5812" i="3" l="1"/>
  <c r="B5811" i="3"/>
  <c r="B5812" i="3" l="1"/>
  <c r="A5813" i="3"/>
  <c r="A5814" i="3" l="1"/>
  <c r="B5813" i="3"/>
  <c r="B5814" i="3" l="1"/>
  <c r="A5815" i="3"/>
  <c r="B5815" i="3" l="1"/>
  <c r="A5816" i="3"/>
  <c r="B5816" i="3" l="1"/>
  <c r="A5817" i="3"/>
  <c r="A5818" i="3" l="1"/>
  <c r="B5817" i="3"/>
  <c r="B5818" i="3" l="1"/>
  <c r="A5819" i="3"/>
  <c r="A5820" i="3" l="1"/>
  <c r="B5819" i="3"/>
  <c r="B5820" i="3" l="1"/>
  <c r="A5821" i="3"/>
  <c r="B5821" i="3" l="1"/>
  <c r="A5822" i="3"/>
  <c r="B5822" i="3" l="1"/>
  <c r="A5823" i="3"/>
  <c r="B5823" i="3" l="1"/>
  <c r="A5824" i="3"/>
  <c r="B5824" i="3" l="1"/>
  <c r="A5825" i="3"/>
  <c r="A5826" i="3" l="1"/>
  <c r="B5825" i="3"/>
  <c r="B5826" i="3" l="1"/>
  <c r="A5827" i="3"/>
  <c r="A5828" i="3" l="1"/>
  <c r="B5827" i="3"/>
  <c r="B5828" i="3" l="1"/>
  <c r="A5829" i="3"/>
  <c r="A5830" i="3" l="1"/>
  <c r="B5829" i="3"/>
  <c r="B5830" i="3" l="1"/>
  <c r="A5831" i="3"/>
  <c r="B5831" i="3" l="1"/>
  <c r="A5832" i="3"/>
  <c r="B5832" i="3" l="1"/>
  <c r="A5833" i="3"/>
  <c r="A5834" i="3" l="1"/>
  <c r="B5833" i="3"/>
  <c r="B5834" i="3" l="1"/>
  <c r="A5835" i="3"/>
  <c r="B5835" i="3" l="1"/>
  <c r="A5836" i="3"/>
  <c r="B5836" i="3" l="1"/>
  <c r="A5837" i="3"/>
  <c r="A5838" i="3" l="1"/>
  <c r="B5837" i="3"/>
  <c r="B5838" i="3" l="1"/>
  <c r="A5839" i="3"/>
  <c r="B5839" i="3" l="1"/>
  <c r="A5840" i="3"/>
  <c r="B5840" i="3" l="1"/>
  <c r="A5841" i="3"/>
  <c r="A5842" i="3" l="1"/>
  <c r="B5841" i="3"/>
  <c r="B5842" i="3" l="1"/>
  <c r="A5843" i="3"/>
  <c r="A5844" i="3" l="1"/>
  <c r="B5843" i="3"/>
  <c r="B5844" i="3" l="1"/>
  <c r="A5845" i="3"/>
  <c r="A5846" i="3" l="1"/>
  <c r="B5845" i="3"/>
  <c r="B5846" i="3" l="1"/>
  <c r="A5847" i="3"/>
  <c r="B5847" i="3" l="1"/>
  <c r="A5848" i="3"/>
  <c r="B5848" i="3" l="1"/>
  <c r="A5849" i="3"/>
  <c r="A5850" i="3" l="1"/>
  <c r="B5849" i="3"/>
  <c r="B5850" i="3" l="1"/>
  <c r="A5851" i="3"/>
  <c r="A5852" i="3" l="1"/>
  <c r="B5851" i="3"/>
  <c r="B5852" i="3" l="1"/>
  <c r="A5853" i="3"/>
  <c r="B5853" i="3" l="1"/>
  <c r="A5854" i="3"/>
  <c r="B5854" i="3" l="1"/>
  <c r="A5855" i="3"/>
  <c r="B5855" i="3" l="1"/>
  <c r="A5856" i="3"/>
  <c r="B5856" i="3" l="1"/>
  <c r="A5857" i="3"/>
  <c r="A5858" i="3" l="1"/>
  <c r="B5857" i="3"/>
  <c r="B5858" i="3" l="1"/>
  <c r="A5859" i="3"/>
  <c r="A5860" i="3" l="1"/>
  <c r="B5859" i="3"/>
  <c r="B5860" i="3" l="1"/>
  <c r="A5861" i="3"/>
  <c r="A5862" i="3" l="1"/>
  <c r="B5861" i="3"/>
  <c r="B5862" i="3" l="1"/>
  <c r="A5863" i="3"/>
  <c r="B5863" i="3" l="1"/>
  <c r="A5864" i="3"/>
  <c r="B5864" i="3" l="1"/>
  <c r="A5865" i="3"/>
  <c r="A5866" i="3" l="1"/>
  <c r="B5865" i="3"/>
  <c r="B5866" i="3" l="1"/>
  <c r="A5867" i="3"/>
  <c r="B5867" i="3" l="1"/>
  <c r="A5868" i="3"/>
  <c r="B5868" i="3" l="1"/>
  <c r="A5869" i="3"/>
  <c r="A5870" i="3" l="1"/>
  <c r="B5869" i="3"/>
  <c r="B5870" i="3" l="1"/>
  <c r="A5871" i="3"/>
  <c r="B5871" i="3" l="1"/>
  <c r="A5872" i="3"/>
  <c r="B5872" i="3" l="1"/>
  <c r="A5873" i="3"/>
  <c r="A5874" i="3" l="1"/>
  <c r="B5873" i="3"/>
  <c r="B5874" i="3" l="1"/>
  <c r="A5875" i="3"/>
  <c r="A5876" i="3" l="1"/>
  <c r="B5875" i="3"/>
  <c r="B5876" i="3" l="1"/>
  <c r="A5877" i="3"/>
  <c r="A5878" i="3" l="1"/>
  <c r="B5877" i="3"/>
  <c r="B5878" i="3" l="1"/>
  <c r="A5879" i="3"/>
  <c r="B5879" i="3" l="1"/>
  <c r="A5880" i="3"/>
  <c r="B5880" i="3" l="1"/>
  <c r="A5881" i="3"/>
  <c r="A5882" i="3" l="1"/>
  <c r="B5881" i="3"/>
  <c r="B5882" i="3" l="1"/>
  <c r="A5883" i="3"/>
  <c r="A5884" i="3" l="1"/>
  <c r="B5883" i="3"/>
  <c r="B5884" i="3" l="1"/>
  <c r="A5885" i="3"/>
  <c r="B5885" i="3" l="1"/>
  <c r="A5886" i="3"/>
  <c r="B5886" i="3" l="1"/>
  <c r="A5887" i="3"/>
  <c r="B5887" i="3" l="1"/>
  <c r="A5888" i="3"/>
  <c r="B5888" i="3" l="1"/>
  <c r="A5889" i="3"/>
  <c r="A5890" i="3" l="1"/>
  <c r="B5889" i="3"/>
  <c r="B5890" i="3" l="1"/>
  <c r="A5891" i="3"/>
  <c r="A5892" i="3" l="1"/>
  <c r="B5891" i="3"/>
  <c r="B5892" i="3" l="1"/>
  <c r="A5893" i="3"/>
  <c r="A5894" i="3" l="1"/>
  <c r="B5893" i="3"/>
  <c r="B5894" i="3" l="1"/>
  <c r="A5895" i="3"/>
  <c r="B5895" i="3" l="1"/>
  <c r="A5896" i="3"/>
  <c r="B5896" i="3" l="1"/>
  <c r="A5897" i="3"/>
  <c r="A5898" i="3" l="1"/>
  <c r="B5897" i="3"/>
  <c r="B5898" i="3" l="1"/>
  <c r="A5899" i="3"/>
  <c r="A5900" i="3" l="1"/>
  <c r="B5899" i="3"/>
  <c r="B5900" i="3" l="1"/>
  <c r="A5901" i="3"/>
  <c r="B5901" i="3" l="1"/>
  <c r="A5902" i="3"/>
  <c r="B5902" i="3" l="1"/>
  <c r="A5903" i="3"/>
  <c r="A5904" i="3" l="1"/>
  <c r="B5903" i="3"/>
  <c r="B5904" i="3" l="1"/>
  <c r="A5905" i="3"/>
  <c r="B5905" i="3" l="1"/>
  <c r="A5906" i="3"/>
  <c r="B5906" i="3" l="1"/>
  <c r="A5907" i="3"/>
  <c r="A5908" i="3" l="1"/>
  <c r="B5907" i="3"/>
  <c r="B5908" i="3" l="1"/>
  <c r="A5909" i="3"/>
  <c r="B5909" i="3" l="1"/>
  <c r="A5910" i="3"/>
  <c r="B5910" i="3" l="1"/>
  <c r="A5911" i="3"/>
  <c r="A5912" i="3" l="1"/>
  <c r="B5911" i="3"/>
  <c r="B5912" i="3" l="1"/>
  <c r="A5913" i="3"/>
  <c r="A5914" i="3" l="1"/>
  <c r="B5913" i="3"/>
  <c r="B5914" i="3" l="1"/>
  <c r="A5915" i="3"/>
  <c r="A5916" i="3" l="1"/>
  <c r="B5915" i="3"/>
  <c r="B5916" i="3" l="1"/>
  <c r="A5917" i="3"/>
  <c r="B5917" i="3" l="1"/>
  <c r="A5918" i="3"/>
  <c r="B5918" i="3" l="1"/>
  <c r="A5919" i="3"/>
  <c r="A5920" i="3" l="1"/>
  <c r="B5919" i="3"/>
  <c r="B5920" i="3" l="1"/>
  <c r="A5921" i="3"/>
  <c r="A5922" i="3" l="1"/>
  <c r="B5921" i="3"/>
  <c r="B5922" i="3" l="1"/>
  <c r="A5923" i="3"/>
  <c r="B5923" i="3" l="1"/>
  <c r="A5924" i="3"/>
  <c r="B5924" i="3" l="1"/>
  <c r="A5925" i="3"/>
  <c r="B5925" i="3" l="1"/>
  <c r="A5926" i="3"/>
  <c r="B5926" i="3" l="1"/>
  <c r="A5927" i="3"/>
  <c r="A5928" i="3" l="1"/>
  <c r="B5927" i="3"/>
  <c r="B5928" i="3" l="1"/>
  <c r="A5929" i="3"/>
  <c r="A5930" i="3" l="1"/>
  <c r="B5929" i="3"/>
  <c r="B5930" i="3" l="1"/>
  <c r="A5931" i="3"/>
  <c r="A5932" i="3" l="1"/>
  <c r="B5931" i="3"/>
  <c r="B5932" i="3" l="1"/>
  <c r="A5933" i="3"/>
  <c r="B5933" i="3" l="1"/>
  <c r="A5934" i="3"/>
  <c r="B5934" i="3" l="1"/>
  <c r="A5935" i="3"/>
  <c r="A5936" i="3" l="1"/>
  <c r="B5935" i="3"/>
  <c r="B5936" i="3" l="1"/>
  <c r="A5937" i="3"/>
  <c r="B5937" i="3" l="1"/>
  <c r="A5938" i="3"/>
  <c r="B5938" i="3" l="1"/>
  <c r="A5939" i="3"/>
  <c r="A5940" i="3" l="1"/>
  <c r="B5939" i="3"/>
  <c r="B5940" i="3" l="1"/>
  <c r="A5941" i="3"/>
  <c r="B5941" i="3" l="1"/>
  <c r="A5942" i="3"/>
  <c r="B5942" i="3" l="1"/>
  <c r="A5943" i="3"/>
  <c r="A5944" i="3" l="1"/>
  <c r="B5943" i="3"/>
  <c r="B5944" i="3" l="1"/>
  <c r="A5945" i="3"/>
  <c r="A5946" i="3" l="1"/>
  <c r="B5945" i="3"/>
  <c r="B5946" i="3" l="1"/>
  <c r="A5947" i="3"/>
  <c r="A5948" i="3" l="1"/>
  <c r="B5947" i="3"/>
  <c r="B5948" i="3" l="1"/>
  <c r="A5949" i="3"/>
  <c r="B5949" i="3" l="1"/>
  <c r="A5950" i="3"/>
  <c r="B5950" i="3" l="1"/>
  <c r="A5951" i="3"/>
  <c r="A5952" i="3" l="1"/>
  <c r="B5951" i="3"/>
  <c r="B5952" i="3" l="1"/>
  <c r="A5953" i="3"/>
  <c r="A5954" i="3" l="1"/>
  <c r="B5953" i="3"/>
  <c r="B5954" i="3" l="1"/>
  <c r="A5955" i="3"/>
  <c r="B5955" i="3" l="1"/>
  <c r="A5956" i="3"/>
  <c r="B5956" i="3" l="1"/>
  <c r="A5957" i="3"/>
  <c r="B5957" i="3" l="1"/>
  <c r="A5958" i="3"/>
  <c r="B5958" i="3" l="1"/>
  <c r="A5959" i="3"/>
  <c r="A5960" i="3" l="1"/>
  <c r="B5959" i="3"/>
  <c r="B5960" i="3" l="1"/>
  <c r="A5961" i="3"/>
  <c r="A5962" i="3" l="1"/>
  <c r="B5961" i="3"/>
  <c r="B5962" i="3" l="1"/>
  <c r="A5963" i="3"/>
  <c r="A5964" i="3" l="1"/>
  <c r="B5963" i="3"/>
  <c r="B5964" i="3" l="1"/>
  <c r="A5965" i="3"/>
  <c r="B5965" i="3" l="1"/>
  <c r="A5966" i="3"/>
  <c r="B5966" i="3" l="1"/>
  <c r="A5967" i="3"/>
  <c r="A5968" i="3" l="1"/>
  <c r="B5967" i="3"/>
  <c r="B5968" i="3" l="1"/>
  <c r="A5969" i="3"/>
  <c r="B5969" i="3" l="1"/>
  <c r="A5970" i="3"/>
  <c r="B5970" i="3" l="1"/>
  <c r="A5971" i="3"/>
  <c r="B5971" i="3" l="1"/>
  <c r="A5972" i="3"/>
  <c r="B5972" i="3" l="1"/>
  <c r="A5973" i="3"/>
  <c r="B5973" i="3" l="1"/>
  <c r="A5974" i="3"/>
  <c r="B5974" i="3" l="1"/>
  <c r="A5975" i="3"/>
  <c r="A5976" i="3" l="1"/>
  <c r="B5975" i="3"/>
  <c r="B5976" i="3" l="1"/>
  <c r="A5977" i="3"/>
  <c r="A5978" i="3" l="1"/>
  <c r="B5977" i="3"/>
  <c r="B5978" i="3" l="1"/>
  <c r="A5979" i="3"/>
  <c r="A5980" i="3" l="1"/>
  <c r="B5979" i="3"/>
  <c r="B5980" i="3" l="1"/>
  <c r="A5981" i="3"/>
  <c r="B5981" i="3" l="1"/>
  <c r="A5982" i="3"/>
  <c r="B5982" i="3" l="1"/>
  <c r="A5983" i="3"/>
  <c r="A5984" i="3" l="1"/>
  <c r="B5983" i="3"/>
  <c r="B5984" i="3" l="1"/>
  <c r="A5985" i="3"/>
  <c r="B5985" i="3" l="1"/>
  <c r="A5986" i="3"/>
  <c r="B5986" i="3" l="1"/>
  <c r="A5987" i="3"/>
  <c r="B5987" i="3" l="1"/>
  <c r="A5988" i="3"/>
  <c r="B5988" i="3" l="1"/>
  <c r="A5989" i="3"/>
  <c r="B5989" i="3" l="1"/>
  <c r="A5990" i="3"/>
  <c r="B5990" i="3" l="1"/>
  <c r="A5991" i="3"/>
  <c r="A5992" i="3" l="1"/>
  <c r="B5991" i="3"/>
  <c r="B5992" i="3" l="1"/>
  <c r="A5993" i="3"/>
  <c r="A5994" i="3" l="1"/>
  <c r="B5993" i="3"/>
  <c r="B5994" i="3" l="1"/>
  <c r="A5995" i="3"/>
  <c r="B5995" i="3" l="1"/>
  <c r="A5996" i="3"/>
  <c r="B5996" i="3" l="1"/>
  <c r="A5997" i="3"/>
  <c r="B5997" i="3" l="1"/>
  <c r="A5998" i="3"/>
  <c r="B5998" i="3" l="1"/>
  <c r="A5999" i="3"/>
  <c r="A6000" i="3" l="1"/>
  <c r="B5999" i="3"/>
  <c r="B6000" i="3" l="1"/>
  <c r="A6001" i="3"/>
  <c r="B6001" i="3" l="1"/>
  <c r="A6002" i="3"/>
  <c r="B6002" i="3" l="1"/>
  <c r="A6003" i="3"/>
  <c r="A6004" i="3" l="1"/>
  <c r="B6003" i="3"/>
  <c r="B6004" i="3" l="1"/>
  <c r="A6005" i="3"/>
  <c r="B6005" i="3" l="1"/>
  <c r="A6006" i="3"/>
  <c r="B6006" i="3" l="1"/>
  <c r="A6007" i="3"/>
  <c r="A6008" i="3" l="1"/>
  <c r="B6007" i="3"/>
  <c r="B6008" i="3" l="1"/>
  <c r="A6009" i="3"/>
  <c r="B6009" i="3" l="1"/>
  <c r="A6010" i="3"/>
  <c r="B6010" i="3" l="1"/>
  <c r="A6011" i="3"/>
  <c r="A6012" i="3" l="1"/>
  <c r="B6011" i="3"/>
  <c r="B6012" i="3" l="1"/>
  <c r="A6013" i="3"/>
  <c r="B6013" i="3" l="1"/>
  <c r="A6014" i="3"/>
  <c r="B6014" i="3" l="1"/>
  <c r="A6015" i="3"/>
  <c r="A6016" i="3" l="1"/>
  <c r="B6015" i="3"/>
  <c r="B6016" i="3" l="1"/>
  <c r="A6017" i="3"/>
  <c r="A6018" i="3" l="1"/>
  <c r="B6017" i="3"/>
  <c r="B6018" i="3" l="1"/>
  <c r="A6019" i="3"/>
  <c r="B6019" i="3" l="1"/>
  <c r="A6020" i="3"/>
  <c r="B6020" i="3" l="1"/>
  <c r="A6021" i="3"/>
  <c r="B6021" i="3" l="1"/>
  <c r="A6022" i="3"/>
  <c r="B6022" i="3" l="1"/>
  <c r="A6023" i="3"/>
  <c r="A6024" i="3" l="1"/>
  <c r="B6023" i="3"/>
  <c r="B6024" i="3" l="1"/>
  <c r="A6025" i="3"/>
  <c r="A6026" i="3" l="1"/>
  <c r="B6025" i="3"/>
  <c r="B6026" i="3" l="1"/>
  <c r="A6027" i="3"/>
  <c r="A6028" i="3" l="1"/>
  <c r="B6027" i="3"/>
  <c r="B6028" i="3" l="1"/>
  <c r="A6029" i="3"/>
  <c r="B6029" i="3" l="1"/>
  <c r="A6030" i="3"/>
  <c r="B6030" i="3" l="1"/>
  <c r="A6031" i="3"/>
  <c r="A6032" i="3" l="1"/>
  <c r="B6031" i="3"/>
  <c r="B6032" i="3" l="1"/>
  <c r="A6033" i="3"/>
  <c r="B6033" i="3" l="1"/>
  <c r="A6034" i="3"/>
  <c r="B6034" i="3" l="1"/>
  <c r="A6035" i="3"/>
  <c r="A6036" i="3" l="1"/>
  <c r="B6035" i="3"/>
  <c r="B6036" i="3" l="1"/>
  <c r="A6037" i="3"/>
  <c r="B6037" i="3" l="1"/>
  <c r="A6038" i="3"/>
  <c r="B6038" i="3" l="1"/>
  <c r="A6039" i="3"/>
  <c r="A6040" i="3" l="1"/>
  <c r="B6039" i="3"/>
  <c r="B6040" i="3" l="1"/>
  <c r="A6041" i="3"/>
  <c r="A6042" i="3" l="1"/>
  <c r="B6041" i="3"/>
  <c r="B6042" i="3" l="1"/>
  <c r="A6043" i="3"/>
  <c r="A6044" i="3" l="1"/>
  <c r="B6043" i="3"/>
  <c r="B6044" i="3" l="1"/>
  <c r="A6045" i="3"/>
  <c r="B6045" i="3" l="1"/>
  <c r="A6046" i="3"/>
  <c r="B6046" i="3" l="1"/>
  <c r="A6047" i="3"/>
  <c r="A6048" i="3" l="1"/>
  <c r="B6047" i="3"/>
  <c r="B6048" i="3" l="1"/>
  <c r="A6049" i="3"/>
  <c r="A6050" i="3" l="1"/>
  <c r="B6049" i="3"/>
  <c r="B6050" i="3" l="1"/>
  <c r="A6051" i="3"/>
  <c r="B6051" i="3" l="1"/>
  <c r="A6052" i="3"/>
  <c r="B6052" i="3" l="1"/>
  <c r="A6053" i="3"/>
  <c r="B6053" i="3" l="1"/>
  <c r="A6054" i="3"/>
  <c r="B6054" i="3" l="1"/>
  <c r="A6055" i="3"/>
  <c r="A6056" i="3" l="1"/>
  <c r="B6055" i="3"/>
  <c r="B6056" i="3" l="1"/>
  <c r="A6057" i="3"/>
  <c r="A6058" i="3" l="1"/>
  <c r="B6057" i="3"/>
  <c r="B6058" i="3" l="1"/>
  <c r="A6059" i="3"/>
  <c r="A6060" i="3" l="1"/>
  <c r="B6059" i="3"/>
  <c r="B6060" i="3" l="1"/>
  <c r="A6061" i="3"/>
  <c r="B6061" i="3" l="1"/>
  <c r="A6062" i="3"/>
  <c r="B6062" i="3" l="1"/>
  <c r="A6063" i="3"/>
  <c r="A6064" i="3" l="1"/>
  <c r="B6063" i="3"/>
  <c r="B6064" i="3" l="1"/>
  <c r="A6065" i="3"/>
  <c r="B6065" i="3" l="1"/>
  <c r="A6066" i="3"/>
  <c r="B6066" i="3" l="1"/>
  <c r="A6067" i="3"/>
  <c r="A6068" i="3" l="1"/>
  <c r="B6067" i="3"/>
  <c r="B6068" i="3" l="1"/>
  <c r="A6069" i="3"/>
  <c r="B6069" i="3" l="1"/>
  <c r="A6070" i="3"/>
  <c r="B6070" i="3" l="1"/>
  <c r="A6071" i="3"/>
  <c r="A6072" i="3" l="1"/>
  <c r="B6071" i="3"/>
  <c r="B6072" i="3" l="1"/>
  <c r="A6073" i="3"/>
  <c r="A6074" i="3" l="1"/>
  <c r="B6073" i="3"/>
  <c r="B6074" i="3" l="1"/>
  <c r="A6075" i="3"/>
  <c r="A6076" i="3" l="1"/>
  <c r="B6075" i="3"/>
  <c r="B6076" i="3" l="1"/>
  <c r="A6077" i="3"/>
  <c r="B6077" i="3" l="1"/>
  <c r="A6078" i="3"/>
  <c r="B6078" i="3" l="1"/>
  <c r="A6079" i="3"/>
  <c r="A6080" i="3" l="1"/>
  <c r="B6079" i="3"/>
  <c r="B6080" i="3" l="1"/>
  <c r="A6081" i="3"/>
  <c r="A6082" i="3" l="1"/>
  <c r="B6081" i="3"/>
  <c r="B6082" i="3" l="1"/>
  <c r="A6083" i="3"/>
  <c r="B6083" i="3" l="1"/>
  <c r="A6084" i="3"/>
  <c r="B6084" i="3" l="1"/>
  <c r="A6085" i="3"/>
  <c r="B6085" i="3" l="1"/>
  <c r="A6086" i="3"/>
  <c r="B6086" i="3" l="1"/>
  <c r="A6087" i="3"/>
  <c r="A6088" i="3" l="1"/>
  <c r="B6087" i="3"/>
  <c r="B6088" i="3" l="1"/>
  <c r="A6089" i="3"/>
  <c r="A6090" i="3" l="1"/>
  <c r="B6089" i="3"/>
  <c r="B6090" i="3" l="1"/>
  <c r="A6091" i="3"/>
  <c r="A6092" i="3" l="1"/>
  <c r="B6091" i="3"/>
  <c r="B6092" i="3" l="1"/>
  <c r="A6093" i="3"/>
  <c r="B6093" i="3" l="1"/>
  <c r="A6094" i="3"/>
  <c r="B6094" i="3" l="1"/>
  <c r="A6095" i="3"/>
  <c r="A6096" i="3" l="1"/>
  <c r="B6095" i="3"/>
  <c r="B6096" i="3" l="1"/>
  <c r="A6097" i="3"/>
  <c r="B6097" i="3" l="1"/>
  <c r="A6098" i="3"/>
  <c r="B6098" i="3" l="1"/>
  <c r="A6099" i="3"/>
  <c r="B6099" i="3" l="1"/>
  <c r="A6100" i="3"/>
  <c r="B6100" i="3" l="1"/>
  <c r="A6101" i="3"/>
  <c r="B6101" i="3" l="1"/>
  <c r="A6102" i="3"/>
  <c r="B6102" i="3" l="1"/>
  <c r="A6103" i="3"/>
  <c r="A6104" i="3" l="1"/>
  <c r="B6103" i="3"/>
  <c r="B6104" i="3" l="1"/>
  <c r="A6105" i="3"/>
  <c r="A6106" i="3" l="1"/>
  <c r="B6105" i="3"/>
  <c r="B6106" i="3" l="1"/>
  <c r="A6107" i="3"/>
  <c r="A6108" i="3" l="1"/>
  <c r="B6107" i="3"/>
  <c r="B6108" i="3" l="1"/>
  <c r="A6109" i="3"/>
  <c r="B6109" i="3" l="1"/>
  <c r="A6110" i="3"/>
  <c r="B6110" i="3" l="1"/>
  <c r="A6111" i="3"/>
  <c r="A6112" i="3" l="1"/>
  <c r="B6111" i="3"/>
  <c r="B6112" i="3" l="1"/>
  <c r="A6113" i="3"/>
  <c r="B6113" i="3" l="1"/>
  <c r="A6114" i="3"/>
  <c r="B6114" i="3" l="1"/>
  <c r="A6115" i="3"/>
  <c r="B6115" i="3" l="1"/>
  <c r="A6116" i="3"/>
  <c r="B6116" i="3" l="1"/>
  <c r="A6117" i="3"/>
  <c r="B6117" i="3" l="1"/>
  <c r="A6118" i="3"/>
  <c r="B6118" i="3" l="1"/>
  <c r="A6119" i="3"/>
  <c r="A6120" i="3" l="1"/>
  <c r="B6119" i="3"/>
  <c r="B6120" i="3" l="1"/>
  <c r="A6121" i="3"/>
  <c r="A6122" i="3" l="1"/>
  <c r="B6121" i="3"/>
  <c r="B6122" i="3" l="1"/>
  <c r="A6123" i="3"/>
  <c r="B6123" i="3" l="1"/>
  <c r="A6124" i="3"/>
  <c r="B6124" i="3" l="1"/>
  <c r="A6125" i="3"/>
  <c r="B6125" i="3" l="1"/>
  <c r="A6126" i="3"/>
  <c r="B6126" i="3" l="1"/>
  <c r="A6127" i="3"/>
  <c r="A6128" i="3" l="1"/>
  <c r="B6127" i="3"/>
  <c r="B6128" i="3" l="1"/>
  <c r="A6129" i="3"/>
  <c r="B6129" i="3" l="1"/>
  <c r="A6130" i="3"/>
  <c r="B6130" i="3" l="1"/>
  <c r="A6131" i="3"/>
  <c r="A6132" i="3" l="1"/>
  <c r="B6131" i="3"/>
  <c r="B6132" i="3" l="1"/>
  <c r="A6133" i="3"/>
  <c r="B6133" i="3" l="1"/>
  <c r="A6134" i="3"/>
  <c r="B6134" i="3" l="1"/>
  <c r="A6135" i="3"/>
  <c r="A6136" i="3" l="1"/>
  <c r="B6135" i="3"/>
  <c r="B6136" i="3" l="1"/>
  <c r="A6137" i="3"/>
  <c r="B6137" i="3" l="1"/>
  <c r="A6138" i="3"/>
  <c r="B6138" i="3" l="1"/>
  <c r="A6139" i="3"/>
  <c r="A6140" i="3" l="1"/>
  <c r="B6139" i="3"/>
  <c r="B6140" i="3" l="1"/>
  <c r="A6141" i="3"/>
  <c r="B6141" i="3" l="1"/>
  <c r="A6142" i="3"/>
  <c r="B6142" i="3" l="1"/>
  <c r="A6143" i="3"/>
  <c r="A6144" i="3" l="1"/>
  <c r="B6143" i="3"/>
  <c r="B6144" i="3" l="1"/>
  <c r="A6145" i="3"/>
  <c r="A6146" i="3" l="1"/>
  <c r="B6145" i="3"/>
  <c r="B6146" i="3" l="1"/>
  <c r="A6147" i="3"/>
  <c r="B6147" i="3" l="1"/>
  <c r="A6148" i="3"/>
  <c r="B6148" i="3" l="1"/>
  <c r="A6149" i="3"/>
  <c r="B6149" i="3" l="1"/>
  <c r="A6150" i="3"/>
  <c r="B6150" i="3" l="1"/>
  <c r="A6151" i="3"/>
  <c r="A6152" i="3" l="1"/>
  <c r="B6151" i="3"/>
  <c r="B6152" i="3" l="1"/>
  <c r="A6153" i="3"/>
  <c r="A6154" i="3" l="1"/>
  <c r="B6153" i="3"/>
  <c r="B6154" i="3" l="1"/>
  <c r="A6155" i="3"/>
  <c r="A6156" i="3" l="1"/>
  <c r="B6155" i="3"/>
  <c r="B6156" i="3" l="1"/>
  <c r="A6157" i="3"/>
  <c r="B6157" i="3" l="1"/>
  <c r="A6158" i="3"/>
  <c r="B6158" i="3" l="1"/>
  <c r="A6159" i="3"/>
  <c r="A6160" i="3" l="1"/>
  <c r="B6159" i="3"/>
  <c r="B6160" i="3" l="1"/>
  <c r="A6161" i="3"/>
  <c r="B6161" i="3" l="1"/>
  <c r="A6162" i="3"/>
  <c r="B6162" i="3" l="1"/>
  <c r="A6163" i="3"/>
  <c r="A6164" i="3" l="1"/>
  <c r="B6163" i="3"/>
  <c r="B6164" i="3" l="1"/>
  <c r="A6165" i="3"/>
  <c r="B6165" i="3" l="1"/>
  <c r="A6166" i="3"/>
  <c r="B6166" i="3" l="1"/>
  <c r="A6167" i="3"/>
  <c r="A6168" i="3" l="1"/>
  <c r="B6167" i="3"/>
  <c r="B6168" i="3" l="1"/>
  <c r="A6169" i="3"/>
  <c r="A6170" i="3" l="1"/>
  <c r="B6169" i="3"/>
  <c r="B6170" i="3" l="1"/>
  <c r="A6171" i="3"/>
  <c r="A6172" i="3" l="1"/>
  <c r="B6171" i="3"/>
  <c r="B6172" i="3" l="1"/>
  <c r="A6173" i="3"/>
  <c r="B6173" i="3" l="1"/>
  <c r="A6174" i="3"/>
  <c r="B6174" i="3" l="1"/>
  <c r="A6175" i="3"/>
  <c r="A6176" i="3" l="1"/>
  <c r="B6175" i="3"/>
  <c r="B6176" i="3" l="1"/>
  <c r="A6177" i="3"/>
  <c r="A6178" i="3" l="1"/>
  <c r="B6177" i="3"/>
  <c r="B6178" i="3" l="1"/>
  <c r="A6179" i="3"/>
  <c r="B6179" i="3" l="1"/>
  <c r="A6180" i="3"/>
  <c r="B6180" i="3" l="1"/>
  <c r="A6181" i="3"/>
  <c r="B6181" i="3" l="1"/>
  <c r="A6182" i="3"/>
  <c r="B6182" i="3" l="1"/>
  <c r="A6183" i="3"/>
  <c r="A6184" i="3" l="1"/>
  <c r="B6183" i="3"/>
  <c r="B6184" i="3" l="1"/>
  <c r="A6185" i="3"/>
  <c r="A6186" i="3" l="1"/>
  <c r="B6185" i="3"/>
  <c r="B6186" i="3" l="1"/>
  <c r="A6187" i="3"/>
  <c r="A6188" i="3" l="1"/>
  <c r="B6187" i="3"/>
  <c r="B6188" i="3" l="1"/>
  <c r="A6189" i="3"/>
  <c r="B6189" i="3" l="1"/>
  <c r="A6190" i="3"/>
  <c r="B6190" i="3" l="1"/>
  <c r="A6191" i="3"/>
  <c r="A6192" i="3" l="1"/>
  <c r="B6191" i="3"/>
  <c r="B6192" i="3" l="1"/>
  <c r="A6193" i="3"/>
  <c r="B6193" i="3" l="1"/>
  <c r="A6194" i="3"/>
  <c r="B6194" i="3" l="1"/>
  <c r="A6195" i="3"/>
  <c r="A6196" i="3" l="1"/>
  <c r="B6195" i="3"/>
  <c r="B6196" i="3" l="1"/>
  <c r="A6197" i="3"/>
  <c r="B6197" i="3" l="1"/>
  <c r="A6198" i="3"/>
  <c r="B6198" i="3" l="1"/>
  <c r="A6199" i="3"/>
  <c r="A6200" i="3" l="1"/>
  <c r="B6199" i="3"/>
  <c r="B6200" i="3" l="1"/>
  <c r="A6201" i="3"/>
  <c r="A6202" i="3" l="1"/>
  <c r="B6201" i="3"/>
  <c r="B6202" i="3" l="1"/>
  <c r="A6203" i="3"/>
  <c r="A6204" i="3" l="1"/>
  <c r="B6203" i="3"/>
  <c r="B6204" i="3" l="1"/>
  <c r="A6205" i="3"/>
  <c r="B6205" i="3" l="1"/>
  <c r="A6206" i="3"/>
  <c r="B6206" i="3" l="1"/>
  <c r="A6207" i="3"/>
  <c r="A6208" i="3" l="1"/>
  <c r="B6207" i="3"/>
  <c r="B6208" i="3" l="1"/>
  <c r="A6209" i="3"/>
  <c r="A6210" i="3" l="1"/>
  <c r="B6209" i="3"/>
  <c r="B6210" i="3" l="1"/>
  <c r="A6211" i="3"/>
  <c r="B6211" i="3" l="1"/>
  <c r="A6212" i="3"/>
  <c r="B6212" i="3" l="1"/>
  <c r="A6213" i="3"/>
  <c r="B6213" i="3" l="1"/>
  <c r="A6214" i="3"/>
  <c r="B6214" i="3" l="1"/>
  <c r="A6215" i="3"/>
  <c r="A6216" i="3" l="1"/>
  <c r="B6215" i="3"/>
  <c r="B6216" i="3" l="1"/>
  <c r="A6217" i="3"/>
  <c r="A6218" i="3" l="1"/>
  <c r="B6217" i="3"/>
  <c r="B6218" i="3" l="1"/>
  <c r="A6219" i="3"/>
  <c r="A6220" i="3" l="1"/>
  <c r="B6219" i="3"/>
  <c r="B6220" i="3" l="1"/>
  <c r="A6221" i="3"/>
  <c r="B6221" i="3" l="1"/>
  <c r="A6222" i="3"/>
  <c r="B6222" i="3" l="1"/>
  <c r="A6223" i="3"/>
  <c r="A6224" i="3" l="1"/>
  <c r="B6223" i="3"/>
  <c r="B6224" i="3" l="1"/>
  <c r="A6225" i="3"/>
  <c r="B6225" i="3" l="1"/>
  <c r="A6226" i="3"/>
  <c r="B6226" i="3" l="1"/>
  <c r="A6227" i="3"/>
  <c r="B6227" i="3" l="1"/>
  <c r="A6228" i="3"/>
  <c r="B6228" i="3" l="1"/>
  <c r="A6229" i="3"/>
  <c r="B6229" i="3" l="1"/>
  <c r="A6230" i="3"/>
  <c r="B6230" i="3" l="1"/>
  <c r="A6231" i="3"/>
  <c r="A6232" i="3" l="1"/>
  <c r="B6231" i="3"/>
  <c r="B6232" i="3" l="1"/>
  <c r="A6233" i="3"/>
  <c r="A6234" i="3" l="1"/>
  <c r="B6233" i="3"/>
  <c r="B6234" i="3" l="1"/>
  <c r="A6235" i="3"/>
  <c r="A6236" i="3" l="1"/>
  <c r="B6235" i="3"/>
  <c r="B6236" i="3" l="1"/>
  <c r="A6237" i="3"/>
  <c r="B6237" i="3" l="1"/>
  <c r="A6238" i="3"/>
  <c r="B6238" i="3" l="1"/>
  <c r="A6239" i="3"/>
  <c r="A6240" i="3" l="1"/>
  <c r="B6239" i="3"/>
  <c r="B6240" i="3" l="1"/>
  <c r="A6241" i="3"/>
  <c r="B6241" i="3" l="1"/>
  <c r="A6242" i="3"/>
  <c r="B6242" i="3" l="1"/>
  <c r="A6243" i="3"/>
  <c r="B6243" i="3" l="1"/>
  <c r="A6244" i="3"/>
  <c r="B6244" i="3" l="1"/>
  <c r="A6245" i="3"/>
  <c r="B6245" i="3" l="1"/>
  <c r="A6246" i="3"/>
  <c r="B6246" i="3" l="1"/>
  <c r="A6247" i="3"/>
  <c r="A6248" i="3" l="1"/>
  <c r="B6247" i="3"/>
  <c r="B6248" i="3" l="1"/>
  <c r="A6249" i="3"/>
  <c r="A6250" i="3" l="1"/>
  <c r="B6249" i="3"/>
  <c r="B6250" i="3" l="1"/>
  <c r="A6251" i="3"/>
  <c r="B6251" i="3" l="1"/>
  <c r="A6252" i="3"/>
  <c r="B6252" i="3" l="1"/>
  <c r="A6253" i="3"/>
  <c r="B6253" i="3" l="1"/>
  <c r="A6254" i="3"/>
  <c r="B6254" i="3" l="1"/>
  <c r="A6255" i="3"/>
  <c r="A6256" i="3" l="1"/>
  <c r="B6255" i="3"/>
  <c r="B6256" i="3" l="1"/>
  <c r="A6257" i="3"/>
  <c r="B6257" i="3" l="1"/>
  <c r="A6258" i="3"/>
  <c r="B6258" i="3" l="1"/>
  <c r="A6259" i="3"/>
  <c r="A6260" i="3" l="1"/>
  <c r="B6259" i="3"/>
  <c r="B6260" i="3" l="1"/>
  <c r="A6261" i="3"/>
  <c r="B6261" i="3" l="1"/>
  <c r="A6262" i="3"/>
  <c r="B6262" i="3" l="1"/>
  <c r="A6263" i="3"/>
  <c r="A6264" i="3" l="1"/>
  <c r="B6263" i="3"/>
  <c r="B6264" i="3" l="1"/>
  <c r="A6265" i="3"/>
  <c r="B6265" i="3" l="1"/>
  <c r="A6266" i="3"/>
  <c r="B6266" i="3" l="1"/>
  <c r="A6267" i="3"/>
  <c r="A6268" i="3" l="1"/>
  <c r="B6267" i="3"/>
  <c r="B6268" i="3" l="1"/>
  <c r="A6269" i="3"/>
  <c r="B6269" i="3" l="1"/>
  <c r="A6270" i="3"/>
  <c r="B6270" i="3" l="1"/>
  <c r="A6271" i="3"/>
  <c r="A6272" i="3" l="1"/>
  <c r="B6271" i="3"/>
  <c r="B6272" i="3" l="1"/>
  <c r="A6273" i="3"/>
  <c r="A6274" i="3" l="1"/>
  <c r="B6273" i="3"/>
  <c r="B6274" i="3" l="1"/>
  <c r="A6275" i="3"/>
  <c r="B6275" i="3" l="1"/>
  <c r="A6276" i="3"/>
  <c r="B6276" i="3" l="1"/>
  <c r="A6277" i="3"/>
  <c r="B6277" i="3" l="1"/>
  <c r="A6278" i="3"/>
  <c r="B6278" i="3" l="1"/>
  <c r="A6279" i="3"/>
  <c r="A6280" i="3" l="1"/>
  <c r="B6279" i="3"/>
  <c r="B6280" i="3" l="1"/>
  <c r="A6281" i="3"/>
  <c r="A6282" i="3" l="1"/>
  <c r="B6281" i="3"/>
  <c r="B6282" i="3" l="1"/>
  <c r="A6283" i="3"/>
  <c r="A6284" i="3" l="1"/>
  <c r="B6283" i="3"/>
  <c r="B6284" i="3" l="1"/>
  <c r="A6285" i="3"/>
  <c r="B6285" i="3" l="1"/>
  <c r="A6286" i="3"/>
  <c r="B6286" i="3" l="1"/>
  <c r="A6287" i="3"/>
  <c r="A6288" i="3" l="1"/>
  <c r="B6287" i="3"/>
  <c r="B6288" i="3" l="1"/>
  <c r="A6289" i="3"/>
  <c r="B6289" i="3" l="1"/>
  <c r="A6290" i="3"/>
  <c r="B6290" i="3" l="1"/>
  <c r="A6291" i="3"/>
  <c r="A6292" i="3" l="1"/>
  <c r="B6291" i="3"/>
  <c r="B6292" i="3" l="1"/>
  <c r="A6293" i="3"/>
  <c r="B6293" i="3" l="1"/>
  <c r="A6294" i="3"/>
  <c r="B6294" i="3" l="1"/>
  <c r="A6295" i="3"/>
  <c r="A6296" i="3" l="1"/>
  <c r="B6295" i="3"/>
  <c r="B6296" i="3" l="1"/>
  <c r="A6297" i="3"/>
  <c r="A6298" i="3" l="1"/>
  <c r="B6297" i="3"/>
  <c r="B6298" i="3" l="1"/>
  <c r="A6299" i="3"/>
  <c r="A6300" i="3" l="1"/>
  <c r="B6299" i="3"/>
  <c r="B6300" i="3" l="1"/>
  <c r="A6301" i="3"/>
  <c r="B6301" i="3" l="1"/>
  <c r="A6302" i="3"/>
  <c r="B6302" i="3" l="1"/>
  <c r="A6303" i="3"/>
  <c r="A6304" i="3" l="1"/>
  <c r="B6303" i="3"/>
  <c r="B6304" i="3" l="1"/>
  <c r="A6305" i="3"/>
  <c r="A6306" i="3" l="1"/>
  <c r="B6305" i="3"/>
  <c r="B6306" i="3" l="1"/>
  <c r="A6307" i="3"/>
  <c r="B6307" i="3" l="1"/>
  <c r="A6308" i="3"/>
  <c r="B6308" i="3" l="1"/>
  <c r="A6309" i="3"/>
  <c r="B6309" i="3" l="1"/>
  <c r="A6310" i="3"/>
  <c r="B6310" i="3" l="1"/>
  <c r="A6311" i="3"/>
  <c r="A6312" i="3" l="1"/>
  <c r="B6311" i="3"/>
  <c r="B6312" i="3" l="1"/>
  <c r="A6313" i="3"/>
  <c r="A6314" i="3" l="1"/>
  <c r="B6313" i="3"/>
  <c r="B6314" i="3" l="1"/>
  <c r="A6315" i="3"/>
  <c r="A6316" i="3" l="1"/>
  <c r="B6315" i="3"/>
  <c r="B6316" i="3" l="1"/>
  <c r="A6317" i="3"/>
  <c r="B6317" i="3" l="1"/>
  <c r="A6318" i="3"/>
  <c r="B6318" i="3" l="1"/>
  <c r="A6319" i="3"/>
  <c r="A6320" i="3" l="1"/>
  <c r="B6319" i="3"/>
  <c r="B6320" i="3" l="1"/>
  <c r="A6321" i="3"/>
  <c r="B6321" i="3" l="1"/>
  <c r="A6322" i="3"/>
  <c r="B6322" i="3" l="1"/>
  <c r="A6323" i="3"/>
  <c r="A6324" i="3" l="1"/>
  <c r="B6323" i="3"/>
  <c r="B6324" i="3" l="1"/>
  <c r="A6325" i="3"/>
  <c r="B6325" i="3" l="1"/>
  <c r="A6326" i="3"/>
  <c r="B6326" i="3" l="1"/>
  <c r="A6327" i="3"/>
  <c r="A6328" i="3" l="1"/>
  <c r="B6327" i="3"/>
  <c r="B6328" i="3" l="1"/>
  <c r="A6329" i="3"/>
  <c r="A6330" i="3" l="1"/>
  <c r="B6329" i="3"/>
  <c r="B6330" i="3" l="1"/>
  <c r="A6331" i="3"/>
  <c r="A6332" i="3" l="1"/>
  <c r="B6331" i="3"/>
  <c r="B6332" i="3" l="1"/>
  <c r="A6333" i="3"/>
  <c r="B6333" i="3" l="1"/>
  <c r="A6334" i="3"/>
  <c r="B6334" i="3" l="1"/>
  <c r="A6335" i="3"/>
  <c r="A6336" i="3" l="1"/>
  <c r="B6335" i="3"/>
  <c r="B6336" i="3" l="1"/>
  <c r="A6337" i="3"/>
  <c r="A6338" i="3" l="1"/>
  <c r="B6337" i="3"/>
  <c r="B6338" i="3" l="1"/>
  <c r="A6339" i="3"/>
  <c r="B6339" i="3" l="1"/>
  <c r="A6340" i="3"/>
  <c r="B6340" i="3" l="1"/>
  <c r="A6341" i="3"/>
  <c r="B6341" i="3" l="1"/>
  <c r="A6342" i="3"/>
  <c r="B6342" i="3" l="1"/>
  <c r="A6343" i="3"/>
  <c r="A6344" i="3" l="1"/>
  <c r="B6343" i="3"/>
  <c r="B6344" i="3" l="1"/>
  <c r="A6345" i="3"/>
  <c r="A6346" i="3" l="1"/>
  <c r="B6345" i="3"/>
  <c r="B6346" i="3" l="1"/>
  <c r="A6347" i="3"/>
  <c r="A6348" i="3" l="1"/>
  <c r="B6347" i="3"/>
  <c r="B6348" i="3" l="1"/>
  <c r="A6349" i="3"/>
  <c r="B6349" i="3" l="1"/>
  <c r="A6350" i="3"/>
  <c r="B6350" i="3" l="1"/>
  <c r="A6351" i="3"/>
  <c r="A6352" i="3" l="1"/>
  <c r="B6351" i="3"/>
  <c r="B6352" i="3" l="1"/>
  <c r="A6353" i="3"/>
  <c r="B6353" i="3" l="1"/>
  <c r="A6354" i="3"/>
  <c r="B6354" i="3" l="1"/>
  <c r="A6355" i="3"/>
  <c r="B6355" i="3" l="1"/>
  <c r="A6356" i="3"/>
  <c r="B6356" i="3" l="1"/>
  <c r="A6357" i="3"/>
  <c r="B6357" i="3" l="1"/>
  <c r="A6358" i="3"/>
  <c r="B6358" i="3" l="1"/>
  <c r="A6359" i="3"/>
  <c r="A6360" i="3" l="1"/>
  <c r="B6359" i="3"/>
  <c r="B6360" i="3" l="1"/>
  <c r="A6361" i="3"/>
  <c r="A6362" i="3" l="1"/>
  <c r="B6361" i="3"/>
  <c r="B6362" i="3" l="1"/>
  <c r="A6363" i="3"/>
  <c r="A6364" i="3" l="1"/>
  <c r="B6363" i="3"/>
  <c r="B6364" i="3" l="1"/>
  <c r="A6365" i="3"/>
  <c r="B6365" i="3" l="1"/>
  <c r="A6366" i="3"/>
  <c r="B6366" i="3" l="1"/>
  <c r="A6367" i="3"/>
  <c r="A6368" i="3" l="1"/>
  <c r="B6367" i="3"/>
  <c r="B6368" i="3" l="1"/>
  <c r="A6369" i="3"/>
  <c r="B6369" i="3" l="1"/>
  <c r="A6370" i="3"/>
  <c r="B6370" i="3" l="1"/>
  <c r="A6371" i="3"/>
  <c r="B6371" i="3" l="1"/>
  <c r="A6372" i="3"/>
  <c r="B6372" i="3" l="1"/>
  <c r="A6373" i="3"/>
  <c r="B6373" i="3" l="1"/>
  <c r="A6374" i="3"/>
  <c r="B6374" i="3" l="1"/>
  <c r="A6375" i="3"/>
  <c r="A6376" i="3" l="1"/>
  <c r="B6375" i="3"/>
  <c r="B6376" i="3" l="1"/>
  <c r="A6377" i="3"/>
  <c r="A6378" i="3" l="1"/>
  <c r="B6377" i="3"/>
  <c r="B6378" i="3" l="1"/>
  <c r="A6379" i="3"/>
  <c r="B6379" i="3" l="1"/>
  <c r="A6380" i="3"/>
  <c r="B6380" i="3" l="1"/>
  <c r="A6381" i="3"/>
  <c r="B6381" i="3" l="1"/>
  <c r="A6382" i="3"/>
  <c r="B6382" i="3" l="1"/>
  <c r="A6383" i="3"/>
  <c r="A6384" i="3" l="1"/>
  <c r="B6383" i="3"/>
  <c r="B6384" i="3" l="1"/>
  <c r="A6385" i="3"/>
  <c r="B6385" i="3" l="1"/>
  <c r="A6386" i="3"/>
  <c r="B6386" i="3" l="1"/>
  <c r="A6387" i="3"/>
  <c r="A6388" i="3" l="1"/>
  <c r="B6387" i="3"/>
  <c r="B6388" i="3" l="1"/>
  <c r="A6389" i="3"/>
  <c r="B6389" i="3" l="1"/>
  <c r="A6390" i="3"/>
  <c r="B6390" i="3" l="1"/>
  <c r="A6391" i="3"/>
  <c r="A6392" i="3" l="1"/>
  <c r="B6391" i="3"/>
  <c r="B6392" i="3" l="1"/>
  <c r="A6393" i="3"/>
  <c r="B6393" i="3" l="1"/>
  <c r="A6394" i="3"/>
  <c r="B6394" i="3" l="1"/>
  <c r="A6395" i="3"/>
  <c r="A6396" i="3" l="1"/>
  <c r="B6395" i="3"/>
  <c r="B6396" i="3" l="1"/>
  <c r="A6397" i="3"/>
  <c r="B6397" i="3" l="1"/>
  <c r="A6398" i="3"/>
  <c r="B6398" i="3" l="1"/>
  <c r="A6399" i="3"/>
  <c r="A6400" i="3" l="1"/>
  <c r="B6399" i="3"/>
  <c r="B6400" i="3" l="1"/>
  <c r="A6401" i="3"/>
  <c r="A6402" i="3" l="1"/>
  <c r="B6401" i="3"/>
  <c r="B6402" i="3" l="1"/>
  <c r="A6403" i="3"/>
  <c r="B6403" i="3" l="1"/>
  <c r="A6404" i="3"/>
  <c r="B6404" i="3" l="1"/>
  <c r="A6405" i="3"/>
  <c r="B6405" i="3" l="1"/>
  <c r="A6406" i="3"/>
  <c r="B6406" i="3" l="1"/>
  <c r="A6407" i="3"/>
  <c r="A6408" i="3" l="1"/>
  <c r="B6407" i="3"/>
  <c r="B6408" i="3" l="1"/>
  <c r="A6409" i="3"/>
  <c r="A6410" i="3" l="1"/>
  <c r="B6409" i="3"/>
  <c r="B6410" i="3" l="1"/>
  <c r="A6411" i="3"/>
  <c r="A6412" i="3" l="1"/>
  <c r="B6411" i="3"/>
  <c r="B6412" i="3" l="1"/>
  <c r="A6413" i="3"/>
  <c r="B6413" i="3" l="1"/>
  <c r="A6414" i="3"/>
  <c r="B6414" i="3" l="1"/>
  <c r="A6415" i="3"/>
  <c r="A6416" i="3" l="1"/>
  <c r="B6415" i="3"/>
  <c r="B6416" i="3" l="1"/>
  <c r="A6417" i="3"/>
  <c r="B6417" i="3" l="1"/>
  <c r="A6418" i="3"/>
  <c r="B6418" i="3" l="1"/>
  <c r="A6419" i="3"/>
  <c r="A6420" i="3" l="1"/>
  <c r="B6419" i="3"/>
  <c r="B6420" i="3" l="1"/>
  <c r="A6421" i="3"/>
  <c r="B6421" i="3" l="1"/>
  <c r="A6422" i="3"/>
  <c r="B6422" i="3" l="1"/>
  <c r="A6423" i="3"/>
  <c r="A6424" i="3" l="1"/>
  <c r="B6423" i="3"/>
  <c r="B6424" i="3" l="1"/>
  <c r="A6425" i="3"/>
  <c r="A6426" i="3" l="1"/>
  <c r="B6425" i="3"/>
  <c r="B6426" i="3" l="1"/>
  <c r="A6427" i="3"/>
  <c r="A6428" i="3" l="1"/>
  <c r="B6427" i="3"/>
  <c r="B6428" i="3" l="1"/>
  <c r="A6429" i="3"/>
  <c r="B6429" i="3" l="1"/>
  <c r="A6430" i="3"/>
  <c r="B6430" i="3" l="1"/>
  <c r="A6431" i="3"/>
  <c r="A6432" i="3" l="1"/>
  <c r="B6431" i="3"/>
  <c r="B6432" i="3" l="1"/>
  <c r="A6433" i="3"/>
  <c r="A6434" i="3" l="1"/>
  <c r="B6433" i="3"/>
  <c r="B6434" i="3" l="1"/>
  <c r="A6435" i="3"/>
  <c r="B6435" i="3" l="1"/>
  <c r="A6436" i="3"/>
  <c r="B6436" i="3" l="1"/>
  <c r="A6437" i="3"/>
  <c r="B6437" i="3" l="1"/>
  <c r="A6438" i="3"/>
  <c r="B6438" i="3" l="1"/>
  <c r="A6439" i="3"/>
  <c r="A6440" i="3" l="1"/>
  <c r="B6439" i="3"/>
  <c r="B6440" i="3" l="1"/>
  <c r="A6441" i="3"/>
  <c r="A6442" i="3" l="1"/>
  <c r="B6441" i="3"/>
  <c r="B6442" i="3" l="1"/>
  <c r="A6443" i="3"/>
  <c r="A6444" i="3" l="1"/>
  <c r="B6443" i="3"/>
  <c r="B6444" i="3" l="1"/>
  <c r="A6445" i="3"/>
  <c r="B6445" i="3" l="1"/>
  <c r="A6446" i="3"/>
  <c r="B6446" i="3" l="1"/>
  <c r="A6447" i="3"/>
  <c r="A6448" i="3" l="1"/>
  <c r="B6447" i="3"/>
  <c r="B6448" i="3" l="1"/>
  <c r="A6449" i="3"/>
  <c r="B6449" i="3" l="1"/>
  <c r="A6450" i="3"/>
  <c r="B6450" i="3" l="1"/>
  <c r="A6451" i="3"/>
  <c r="A6452" i="3" l="1"/>
  <c r="B6451" i="3"/>
  <c r="B6452" i="3" l="1"/>
  <c r="A6453" i="3"/>
  <c r="B6453" i="3" l="1"/>
  <c r="A6454" i="3"/>
  <c r="B6454" i="3" l="1"/>
  <c r="A6455" i="3"/>
  <c r="A6456" i="3" l="1"/>
  <c r="B6455" i="3"/>
  <c r="B6456" i="3" l="1"/>
  <c r="A6457" i="3"/>
  <c r="A6458" i="3" l="1"/>
  <c r="B6457" i="3"/>
  <c r="B6458" i="3" l="1"/>
  <c r="A6459" i="3"/>
  <c r="A6460" i="3" l="1"/>
  <c r="B6459" i="3"/>
  <c r="B6460" i="3" l="1"/>
  <c r="A6461" i="3"/>
  <c r="B6461" i="3" l="1"/>
  <c r="A6462" i="3"/>
  <c r="B6462" i="3" l="1"/>
  <c r="A6463" i="3"/>
  <c r="A6464" i="3" l="1"/>
  <c r="B6463" i="3"/>
  <c r="B6464" i="3" l="1"/>
  <c r="A6465" i="3"/>
  <c r="A6466" i="3" l="1"/>
  <c r="B6465" i="3"/>
  <c r="B6466" i="3" l="1"/>
  <c r="A6467" i="3"/>
  <c r="B6467" i="3" l="1"/>
  <c r="A6468" i="3"/>
  <c r="B6468" i="3" l="1"/>
  <c r="A6469" i="3"/>
  <c r="B6469" i="3" l="1"/>
  <c r="A6470" i="3"/>
  <c r="B6470" i="3" l="1"/>
  <c r="A6471" i="3"/>
  <c r="A6472" i="3" l="1"/>
  <c r="B6471" i="3"/>
  <c r="B6472" i="3" l="1"/>
  <c r="A6473" i="3"/>
  <c r="A6474" i="3" l="1"/>
  <c r="B6473" i="3"/>
  <c r="B6474" i="3" l="1"/>
  <c r="A6475" i="3"/>
  <c r="A6476" i="3" l="1"/>
  <c r="B6475" i="3"/>
  <c r="B6476" i="3" l="1"/>
  <c r="A6477" i="3"/>
  <c r="B6477" i="3" l="1"/>
  <c r="A6478" i="3"/>
  <c r="B6478" i="3" l="1"/>
  <c r="A6479" i="3"/>
  <c r="A6480" i="3" l="1"/>
  <c r="B6479" i="3"/>
  <c r="B6480" i="3" l="1"/>
  <c r="A6481" i="3"/>
  <c r="B6481" i="3" l="1"/>
  <c r="A6482" i="3"/>
  <c r="B6482" i="3" l="1"/>
  <c r="A6483" i="3"/>
  <c r="B6483" i="3" l="1"/>
  <c r="A6484" i="3"/>
  <c r="B6484" i="3" l="1"/>
  <c r="A6485" i="3"/>
  <c r="B6485" i="3" l="1"/>
  <c r="A6486" i="3"/>
  <c r="B6486" i="3" l="1"/>
  <c r="A6487" i="3"/>
  <c r="A6488" i="3" l="1"/>
  <c r="B6487" i="3"/>
  <c r="B6488" i="3" l="1"/>
  <c r="A6489" i="3"/>
  <c r="A6490" i="3" l="1"/>
  <c r="B6489" i="3"/>
  <c r="B6490" i="3" l="1"/>
  <c r="A6491" i="3"/>
  <c r="A6492" i="3" l="1"/>
  <c r="B6491" i="3"/>
  <c r="B6492" i="3" l="1"/>
  <c r="A6493" i="3"/>
  <c r="B6493" i="3" l="1"/>
  <c r="A6494" i="3"/>
  <c r="B6494" i="3" l="1"/>
  <c r="A6495" i="3"/>
  <c r="A6496" i="3" l="1"/>
  <c r="B6495" i="3"/>
  <c r="B6496" i="3" l="1"/>
  <c r="A6497" i="3"/>
  <c r="B6497" i="3" l="1"/>
  <c r="A6498" i="3"/>
  <c r="B6498" i="3" l="1"/>
  <c r="A6499" i="3"/>
  <c r="B6499" i="3" l="1"/>
  <c r="A6500" i="3"/>
  <c r="B6500" i="3" l="1"/>
  <c r="A6501" i="3"/>
  <c r="B6501" i="3" l="1"/>
  <c r="A6502" i="3"/>
  <c r="B6502" i="3" l="1"/>
  <c r="A6503" i="3"/>
  <c r="A6504" i="3" l="1"/>
  <c r="B6503" i="3"/>
  <c r="B6504" i="3" l="1"/>
  <c r="A6505" i="3"/>
  <c r="A6506" i="3" l="1"/>
  <c r="B6505" i="3"/>
  <c r="B6506" i="3" l="1"/>
  <c r="A6507" i="3"/>
  <c r="B6507" i="3" l="1"/>
  <c r="A6508" i="3"/>
  <c r="B6508" i="3" l="1"/>
  <c r="A6509" i="3"/>
  <c r="B6509" i="3" l="1"/>
  <c r="A6510" i="3"/>
  <c r="B6510" i="3" l="1"/>
  <c r="A6511" i="3"/>
  <c r="A6512" i="3" l="1"/>
  <c r="B6511" i="3"/>
  <c r="B6512" i="3" l="1"/>
  <c r="A6513" i="3"/>
  <c r="B6513" i="3" l="1"/>
  <c r="A6514" i="3"/>
  <c r="B6514" i="3" l="1"/>
  <c r="A6515" i="3"/>
  <c r="A6516" i="3" l="1"/>
  <c r="B6515" i="3"/>
  <c r="B6516" i="3" l="1"/>
  <c r="A6517" i="3"/>
  <c r="B6517" i="3" l="1"/>
  <c r="A6518" i="3"/>
  <c r="B6518" i="3" l="1"/>
  <c r="A6519" i="3"/>
  <c r="A6520" i="3" l="1"/>
  <c r="B6519" i="3"/>
  <c r="B6520" i="3" l="1"/>
  <c r="A6521" i="3"/>
  <c r="B6521" i="3" l="1"/>
  <c r="A6522" i="3"/>
  <c r="B6522" i="3" l="1"/>
  <c r="A6523" i="3"/>
  <c r="A6524" i="3" l="1"/>
  <c r="B6523" i="3"/>
  <c r="B6524" i="3" l="1"/>
  <c r="A6525" i="3"/>
  <c r="B6525" i="3" l="1"/>
  <c r="A6526" i="3"/>
  <c r="B6526" i="3" l="1"/>
  <c r="A6527" i="3"/>
  <c r="A6528" i="3" l="1"/>
  <c r="B6527" i="3"/>
  <c r="B6528" i="3" l="1"/>
  <c r="A6529" i="3"/>
  <c r="A6530" i="3" l="1"/>
  <c r="B6529" i="3"/>
  <c r="B6530" i="3" l="1"/>
  <c r="A6531" i="3"/>
  <c r="B6531" i="3" l="1"/>
  <c r="A6532" i="3"/>
  <c r="B6532" i="3" l="1"/>
  <c r="A6533" i="3"/>
  <c r="B6533" i="3" l="1"/>
  <c r="A6534" i="3"/>
  <c r="B6534" i="3" l="1"/>
  <c r="A6535" i="3"/>
  <c r="A6536" i="3" l="1"/>
  <c r="B6535" i="3"/>
  <c r="B6536" i="3" l="1"/>
  <c r="A6537" i="3"/>
  <c r="A6538" i="3" l="1"/>
  <c r="B6537" i="3"/>
  <c r="B6538" i="3" l="1"/>
  <c r="A6539" i="3"/>
  <c r="A6540" i="3" l="1"/>
  <c r="B6539" i="3"/>
  <c r="B6540" i="3" l="1"/>
  <c r="A6541" i="3"/>
  <c r="B6541" i="3" l="1"/>
  <c r="A6542" i="3"/>
  <c r="B6542" i="3" l="1"/>
  <c r="A6543" i="3"/>
  <c r="A6544" i="3" l="1"/>
  <c r="B6543" i="3"/>
  <c r="B6544" i="3" l="1"/>
  <c r="A6545" i="3"/>
  <c r="B6545" i="3" l="1"/>
  <c r="A6546" i="3"/>
  <c r="B6546" i="3" l="1"/>
  <c r="A6547" i="3"/>
  <c r="A6548" i="3" l="1"/>
  <c r="B6547" i="3"/>
  <c r="B6548" i="3" l="1"/>
  <c r="A6549" i="3"/>
  <c r="B6549" i="3" l="1"/>
  <c r="A6550" i="3"/>
  <c r="B6550" i="3" l="1"/>
  <c r="A6551" i="3"/>
  <c r="A6552" i="3" l="1"/>
  <c r="B6551" i="3"/>
  <c r="B6552" i="3" l="1"/>
  <c r="A6553" i="3"/>
  <c r="A6554" i="3" l="1"/>
  <c r="B6553" i="3"/>
  <c r="B6554" i="3" l="1"/>
  <c r="A6555" i="3"/>
  <c r="A6556" i="3" l="1"/>
  <c r="B6555" i="3"/>
  <c r="B6556" i="3" l="1"/>
  <c r="A6557" i="3"/>
  <c r="B6557" i="3" l="1"/>
  <c r="A6558" i="3"/>
  <c r="B6558" i="3" l="1"/>
  <c r="A6559" i="3"/>
  <c r="A6560" i="3" l="1"/>
  <c r="B6559" i="3"/>
  <c r="B6560" i="3" l="1"/>
  <c r="A6561" i="3"/>
  <c r="A6562" i="3" l="1"/>
  <c r="B6561" i="3"/>
  <c r="B6562" i="3" l="1"/>
  <c r="A6563" i="3"/>
  <c r="B6563" i="3" l="1"/>
  <c r="A6564" i="3"/>
  <c r="B6564" i="3" l="1"/>
  <c r="A6565" i="3"/>
  <c r="B6565" i="3" l="1"/>
  <c r="A6566" i="3"/>
  <c r="B6566" i="3" l="1"/>
  <c r="A6567" i="3"/>
  <c r="A6568" i="3" l="1"/>
  <c r="B6567" i="3"/>
  <c r="B6568" i="3" l="1"/>
  <c r="A6569" i="3"/>
  <c r="A6570" i="3" l="1"/>
  <c r="B6569" i="3"/>
  <c r="B6570" i="3" l="1"/>
  <c r="A6571" i="3"/>
  <c r="A6572" i="3" l="1"/>
  <c r="B6571" i="3"/>
  <c r="B6572" i="3" l="1"/>
  <c r="A6573" i="3"/>
  <c r="B6573" i="3" l="1"/>
  <c r="A6574" i="3"/>
  <c r="B6574" i="3" l="1"/>
  <c r="A6575" i="3"/>
  <c r="A6576" i="3" l="1"/>
  <c r="B6575" i="3"/>
  <c r="B6576" i="3" l="1"/>
  <c r="A6577" i="3"/>
  <c r="B6577" i="3" l="1"/>
  <c r="A6578" i="3"/>
  <c r="B6578" i="3" l="1"/>
  <c r="A6579" i="3"/>
  <c r="A6580" i="3" l="1"/>
  <c r="B6579" i="3"/>
  <c r="B6580" i="3" l="1"/>
  <c r="A6581" i="3"/>
  <c r="B6581" i="3" l="1"/>
  <c r="A6582" i="3"/>
  <c r="B6582" i="3" l="1"/>
  <c r="A6583" i="3"/>
  <c r="A6584" i="3" l="1"/>
  <c r="B6583" i="3"/>
  <c r="B6584" i="3" l="1"/>
  <c r="A6585" i="3"/>
  <c r="A6586" i="3" l="1"/>
  <c r="B6585" i="3"/>
  <c r="B6586" i="3" l="1"/>
  <c r="A6587" i="3"/>
  <c r="A6588" i="3" l="1"/>
  <c r="B6587" i="3"/>
  <c r="B6588" i="3" l="1"/>
  <c r="A6589" i="3"/>
  <c r="B6589" i="3" l="1"/>
  <c r="A6590" i="3"/>
  <c r="B6590" i="3" l="1"/>
  <c r="A6591" i="3"/>
  <c r="A6592" i="3" l="1"/>
  <c r="B6591" i="3"/>
  <c r="B6592" i="3" l="1"/>
  <c r="A6593" i="3"/>
  <c r="A6594" i="3" l="1"/>
  <c r="B6593" i="3"/>
  <c r="B6594" i="3" l="1"/>
  <c r="A6595" i="3"/>
  <c r="B6595" i="3" l="1"/>
  <c r="A6596" i="3"/>
  <c r="B6596" i="3" l="1"/>
  <c r="A6597" i="3"/>
  <c r="B6597" i="3" l="1"/>
  <c r="A6598" i="3"/>
  <c r="B6598" i="3" l="1"/>
  <c r="A6599" i="3"/>
  <c r="A6600" i="3" l="1"/>
  <c r="B6599" i="3"/>
  <c r="B6600" i="3" l="1"/>
  <c r="A6601" i="3"/>
  <c r="A6602" i="3" l="1"/>
  <c r="B6601" i="3"/>
  <c r="B6602" i="3" l="1"/>
  <c r="A6603" i="3"/>
  <c r="A6604" i="3" l="1"/>
  <c r="B6603" i="3"/>
  <c r="B6604" i="3" l="1"/>
  <c r="A6605" i="3"/>
  <c r="B6605" i="3" l="1"/>
  <c r="A6606" i="3"/>
  <c r="B6606" i="3" l="1"/>
  <c r="A6607" i="3"/>
  <c r="A6608" i="3" l="1"/>
  <c r="B6607" i="3"/>
  <c r="B6608" i="3" l="1"/>
  <c r="A6609" i="3"/>
  <c r="B6609" i="3" l="1"/>
  <c r="A6610" i="3"/>
  <c r="B6610" i="3" l="1"/>
  <c r="A6611" i="3"/>
  <c r="B6611" i="3" l="1"/>
  <c r="A6612" i="3"/>
  <c r="B6612" i="3" l="1"/>
  <c r="A6613" i="3"/>
  <c r="B6613" i="3" l="1"/>
  <c r="A6614" i="3"/>
  <c r="B6614" i="3" l="1"/>
  <c r="A6615" i="3"/>
  <c r="A6616" i="3" l="1"/>
  <c r="B6615" i="3"/>
  <c r="B6616" i="3" l="1"/>
  <c r="A6617" i="3"/>
  <c r="A6618" i="3" l="1"/>
  <c r="B6617" i="3"/>
  <c r="B6618" i="3" l="1"/>
  <c r="A6619" i="3"/>
  <c r="A6620" i="3" l="1"/>
  <c r="B6619" i="3"/>
  <c r="B6620" i="3" l="1"/>
  <c r="A6621" i="3"/>
  <c r="B6621" i="3" l="1"/>
  <c r="A6622" i="3"/>
  <c r="B6622" i="3" l="1"/>
  <c r="A6623" i="3"/>
  <c r="A6624" i="3" l="1"/>
  <c r="B6623" i="3"/>
  <c r="B6624" i="3" l="1"/>
  <c r="A6625" i="3"/>
  <c r="B6625" i="3" l="1"/>
  <c r="A6626" i="3"/>
  <c r="B6626" i="3" l="1"/>
  <c r="A6627" i="3"/>
  <c r="B6627" i="3" l="1"/>
  <c r="A6628" i="3"/>
  <c r="B6628" i="3" l="1"/>
  <c r="A6629" i="3"/>
  <c r="B6629" i="3" l="1"/>
  <c r="A6630" i="3"/>
  <c r="B6630" i="3" l="1"/>
  <c r="A6631" i="3"/>
  <c r="A6632" i="3" l="1"/>
  <c r="B6631" i="3"/>
  <c r="B6632" i="3" l="1"/>
  <c r="A6633" i="3"/>
  <c r="A6634" i="3" l="1"/>
  <c r="B6633" i="3"/>
  <c r="B6634" i="3" l="1"/>
  <c r="A6635" i="3"/>
  <c r="B6635" i="3" l="1"/>
  <c r="A6636" i="3"/>
  <c r="B6636" i="3" l="1"/>
  <c r="A6637" i="3"/>
  <c r="B6637" i="3" l="1"/>
  <c r="A6638" i="3"/>
  <c r="B6638" i="3" l="1"/>
  <c r="A6639" i="3"/>
  <c r="A6640" i="3" l="1"/>
  <c r="B6639" i="3"/>
  <c r="B6640" i="3" l="1"/>
  <c r="A6641" i="3"/>
  <c r="B6641" i="3" l="1"/>
  <c r="A6642" i="3"/>
  <c r="B6642" i="3" l="1"/>
  <c r="A6643" i="3"/>
  <c r="A6644" i="3" l="1"/>
  <c r="B6643" i="3"/>
  <c r="B6644" i="3" l="1"/>
  <c r="A6645" i="3"/>
  <c r="B6645" i="3" l="1"/>
  <c r="A6646" i="3"/>
  <c r="B6646" i="3" l="1"/>
  <c r="A6647" i="3"/>
  <c r="A6648" i="3" l="1"/>
  <c r="B6647" i="3"/>
  <c r="B6648" i="3" l="1"/>
  <c r="A6649" i="3"/>
  <c r="B6649" i="3" l="1"/>
  <c r="A6650" i="3"/>
  <c r="B6650" i="3" l="1"/>
  <c r="A6651" i="3"/>
  <c r="A6652" i="3" l="1"/>
  <c r="B6651" i="3"/>
  <c r="B6652" i="3" l="1"/>
  <c r="A6653" i="3"/>
  <c r="B6653" i="3" l="1"/>
  <c r="A6654" i="3"/>
  <c r="B6654" i="3" l="1"/>
  <c r="A6655" i="3"/>
  <c r="A6656" i="3" l="1"/>
  <c r="B6655" i="3"/>
  <c r="B6656" i="3" l="1"/>
  <c r="A6657" i="3"/>
  <c r="A6658" i="3" l="1"/>
  <c r="B6657" i="3"/>
  <c r="B6658" i="3" l="1"/>
  <c r="A6659" i="3"/>
  <c r="B6659" i="3" l="1"/>
  <c r="A6660" i="3"/>
  <c r="B6660" i="3" l="1"/>
  <c r="A6661" i="3"/>
  <c r="B6661" i="3" l="1"/>
  <c r="A6662" i="3"/>
  <c r="B6662" i="3" l="1"/>
  <c r="A6663" i="3"/>
  <c r="A6664" i="3" l="1"/>
  <c r="B6663" i="3"/>
  <c r="B6664" i="3" l="1"/>
  <c r="A6665" i="3"/>
  <c r="A6666" i="3" l="1"/>
  <c r="B6665" i="3"/>
  <c r="B6666" i="3" l="1"/>
  <c r="A6667" i="3"/>
  <c r="A6668" i="3" l="1"/>
  <c r="B6667" i="3"/>
  <c r="B6668" i="3" l="1"/>
  <c r="A6669" i="3"/>
  <c r="B6669" i="3" l="1"/>
  <c r="A6670" i="3"/>
  <c r="B6670" i="3" l="1"/>
  <c r="A6671" i="3"/>
  <c r="A6672" i="3" l="1"/>
  <c r="B6671" i="3"/>
  <c r="B6672" i="3" l="1"/>
  <c r="A6673" i="3"/>
  <c r="B6673" i="3" l="1"/>
  <c r="A6674" i="3"/>
  <c r="B6674" i="3" l="1"/>
  <c r="A6675" i="3"/>
  <c r="A6676" i="3" l="1"/>
  <c r="B6675" i="3"/>
  <c r="B6676" i="3" l="1"/>
  <c r="A6677" i="3"/>
  <c r="B6677" i="3" l="1"/>
  <c r="A6678" i="3"/>
  <c r="B6678" i="3" l="1"/>
  <c r="A6679" i="3"/>
  <c r="A6680" i="3" l="1"/>
  <c r="B6679" i="3"/>
  <c r="B6680" i="3" l="1"/>
  <c r="A6681" i="3"/>
  <c r="A6682" i="3" l="1"/>
  <c r="B6681" i="3"/>
  <c r="B6682" i="3" l="1"/>
  <c r="A6683" i="3"/>
  <c r="A6684" i="3" l="1"/>
  <c r="B6683" i="3"/>
  <c r="B6684" i="3" l="1"/>
  <c r="A6685" i="3"/>
  <c r="B6685" i="3" l="1"/>
  <c r="A6686" i="3"/>
  <c r="B6686" i="3" l="1"/>
  <c r="A6687" i="3"/>
  <c r="A6688" i="3" l="1"/>
  <c r="B6687" i="3"/>
  <c r="B6688" i="3" l="1"/>
  <c r="A6689" i="3"/>
  <c r="A6690" i="3" l="1"/>
  <c r="B6689" i="3"/>
  <c r="B6690" i="3" l="1"/>
  <c r="A6691" i="3"/>
  <c r="B6691" i="3" l="1"/>
  <c r="A6692" i="3"/>
  <c r="B6692" i="3" l="1"/>
  <c r="A6693" i="3"/>
  <c r="A6694" i="3" l="1"/>
  <c r="B6693" i="3"/>
  <c r="B6694" i="3" l="1"/>
  <c r="A6695" i="3"/>
  <c r="A6696" i="3" l="1"/>
  <c r="B6695" i="3"/>
  <c r="B6696" i="3" l="1"/>
  <c r="A6697" i="3"/>
  <c r="A6698" i="3" l="1"/>
  <c r="B6697" i="3"/>
  <c r="B6698" i="3" l="1"/>
  <c r="A6699" i="3"/>
  <c r="B6699" i="3" l="1"/>
  <c r="A6700" i="3"/>
  <c r="B6700" i="3" l="1"/>
  <c r="A6701" i="3"/>
  <c r="A6702" i="3" l="1"/>
  <c r="B6701" i="3"/>
  <c r="B6702" i="3" l="1"/>
  <c r="A6703" i="3"/>
  <c r="A6704" i="3" l="1"/>
  <c r="B6703" i="3"/>
  <c r="B6704" i="3" l="1"/>
  <c r="A6705" i="3"/>
  <c r="A6706" i="3" l="1"/>
  <c r="B6705" i="3"/>
  <c r="B6706" i="3" l="1"/>
  <c r="A6707" i="3"/>
  <c r="B6707" i="3" l="1"/>
  <c r="A6708" i="3"/>
  <c r="B6708" i="3" l="1"/>
  <c r="A6709" i="3"/>
  <c r="A6710" i="3" l="1"/>
  <c r="B6709" i="3"/>
  <c r="B6710" i="3" l="1"/>
  <c r="A6711" i="3"/>
  <c r="A6712" i="3" l="1"/>
  <c r="B6711" i="3"/>
  <c r="B6712" i="3" l="1"/>
  <c r="A6713" i="3"/>
  <c r="A6714" i="3" l="1"/>
  <c r="B6713" i="3"/>
  <c r="B6714" i="3" l="1"/>
  <c r="A6715" i="3"/>
  <c r="B6715" i="3" l="1"/>
  <c r="A6716" i="3"/>
  <c r="B6716" i="3" l="1"/>
  <c r="A6717" i="3"/>
  <c r="A6718" i="3" l="1"/>
  <c r="B6717" i="3"/>
  <c r="B6718" i="3" l="1"/>
  <c r="A6719" i="3"/>
  <c r="A6720" i="3" l="1"/>
  <c r="B6719" i="3"/>
  <c r="B6720" i="3" l="1"/>
  <c r="A6721" i="3"/>
  <c r="A6722" i="3" l="1"/>
  <c r="B6721" i="3"/>
  <c r="B6722" i="3" l="1"/>
  <c r="A6723" i="3"/>
  <c r="B6723" i="3" l="1"/>
  <c r="A6724" i="3"/>
  <c r="B6724" i="3" l="1"/>
  <c r="A6725" i="3"/>
  <c r="A6726" i="3" l="1"/>
  <c r="B6725" i="3"/>
  <c r="B6726" i="3" l="1"/>
  <c r="A6727" i="3"/>
  <c r="A6728" i="3" l="1"/>
  <c r="B6727" i="3"/>
  <c r="B6728" i="3" l="1"/>
  <c r="A6729" i="3"/>
  <c r="A6730" i="3" l="1"/>
  <c r="B6729" i="3"/>
  <c r="B6730" i="3" l="1"/>
  <c r="A6731" i="3"/>
  <c r="B6731" i="3" l="1"/>
  <c r="A6732" i="3"/>
  <c r="B6732" i="3" l="1"/>
  <c r="A6733" i="3"/>
  <c r="A6734" i="3" l="1"/>
  <c r="B6733" i="3"/>
  <c r="B6734" i="3" l="1"/>
  <c r="A6735" i="3"/>
  <c r="A6736" i="3" l="1"/>
  <c r="B6735" i="3"/>
  <c r="B6736" i="3" l="1"/>
  <c r="A6737" i="3"/>
  <c r="B6737" i="3" l="1"/>
  <c r="A6738" i="3"/>
  <c r="B6738" i="3" l="1"/>
  <c r="A6739" i="3"/>
  <c r="B6739" i="3" l="1"/>
  <c r="A6740" i="3"/>
  <c r="B6740" i="3" l="1"/>
  <c r="A6741" i="3"/>
  <c r="A6742" i="3" l="1"/>
  <c r="B6741" i="3"/>
  <c r="B6742" i="3" l="1"/>
  <c r="A6743" i="3"/>
  <c r="A6744" i="3" l="1"/>
  <c r="B6743" i="3"/>
  <c r="B6744" i="3" l="1"/>
  <c r="A6745" i="3"/>
  <c r="A6746" i="3" l="1"/>
  <c r="B6745" i="3"/>
  <c r="B6746" i="3" l="1"/>
  <c r="A6747" i="3"/>
  <c r="B6747" i="3" l="1"/>
  <c r="A6748" i="3"/>
  <c r="B6748" i="3" l="1"/>
  <c r="A6749" i="3"/>
  <c r="A6750" i="3" l="1"/>
  <c r="B6749" i="3"/>
  <c r="B6750" i="3" l="1"/>
  <c r="A6751" i="3"/>
  <c r="A6752" i="3" l="1"/>
  <c r="B6751" i="3"/>
  <c r="B6752" i="3" l="1"/>
  <c r="A6753" i="3"/>
  <c r="A6754" i="3" l="1"/>
  <c r="B6753" i="3"/>
  <c r="B6754" i="3" l="1"/>
  <c r="A6755" i="3"/>
  <c r="B6755" i="3" l="1"/>
  <c r="A6756" i="3"/>
  <c r="B6756" i="3" l="1"/>
  <c r="A6757" i="3"/>
  <c r="A6758" i="3" l="1"/>
  <c r="B6757" i="3"/>
  <c r="B6758" i="3" l="1"/>
  <c r="A6759" i="3"/>
  <c r="A6760" i="3" l="1"/>
  <c r="B6759" i="3"/>
  <c r="B6760" i="3" l="1"/>
  <c r="A6761" i="3"/>
  <c r="A6762" i="3" l="1"/>
  <c r="B6761" i="3"/>
  <c r="B6762" i="3" l="1"/>
  <c r="A6763" i="3"/>
  <c r="B6763" i="3" l="1"/>
  <c r="A6764" i="3"/>
  <c r="B6764" i="3" l="1"/>
  <c r="A6765" i="3"/>
  <c r="A6766" i="3" l="1"/>
  <c r="B6765" i="3"/>
  <c r="B6766" i="3" l="1"/>
  <c r="A6767" i="3"/>
  <c r="A6768" i="3" l="1"/>
  <c r="B6767" i="3"/>
  <c r="B6768" i="3" l="1"/>
  <c r="A6769" i="3"/>
  <c r="A6770" i="3" l="1"/>
  <c r="B6769" i="3"/>
  <c r="B6770" i="3" l="1"/>
  <c r="A6771" i="3"/>
  <c r="B6771" i="3" l="1"/>
  <c r="A6772" i="3"/>
  <c r="B6772" i="3" l="1"/>
  <c r="A6773" i="3"/>
  <c r="A6774" i="3" l="1"/>
  <c r="B6773" i="3"/>
  <c r="B6774" i="3" l="1"/>
  <c r="A6775" i="3"/>
  <c r="A6776" i="3" l="1"/>
  <c r="B6775" i="3"/>
  <c r="B6776" i="3" l="1"/>
  <c r="A6777" i="3"/>
  <c r="A6778" i="3" l="1"/>
  <c r="B6777" i="3"/>
  <c r="B6778" i="3" l="1"/>
  <c r="A6779" i="3"/>
  <c r="B6779" i="3" l="1"/>
  <c r="A6780" i="3"/>
  <c r="B6780" i="3" l="1"/>
  <c r="A6781" i="3"/>
  <c r="A6782" i="3" l="1"/>
  <c r="B6781" i="3"/>
  <c r="B6782" i="3" l="1"/>
  <c r="A6783" i="3"/>
  <c r="A6784" i="3" l="1"/>
  <c r="B6783" i="3"/>
  <c r="B6784" i="3" l="1"/>
  <c r="A6785" i="3"/>
  <c r="A6786" i="3" l="1"/>
  <c r="B6785" i="3"/>
  <c r="B6786" i="3" l="1"/>
  <c r="A6787" i="3"/>
  <c r="B6787" i="3" l="1"/>
  <c r="A6788" i="3"/>
  <c r="B6788" i="3" l="1"/>
  <c r="A6789" i="3"/>
  <c r="A6790" i="3" l="1"/>
  <c r="B6789" i="3"/>
  <c r="B6790" i="3" l="1"/>
  <c r="A6791" i="3"/>
  <c r="A6792" i="3" l="1"/>
  <c r="B6791" i="3"/>
  <c r="B6792" i="3" l="1"/>
  <c r="A6793" i="3"/>
  <c r="A6794" i="3" l="1"/>
  <c r="B6793" i="3"/>
  <c r="B6794" i="3" l="1"/>
  <c r="A6795" i="3"/>
  <c r="B6795" i="3" l="1"/>
  <c r="A6796" i="3"/>
  <c r="B6796" i="3" l="1"/>
  <c r="A6797" i="3"/>
  <c r="A6798" i="3" l="1"/>
  <c r="B6797" i="3"/>
  <c r="B6798" i="3" l="1"/>
  <c r="A6799" i="3"/>
  <c r="A6800" i="3" l="1"/>
  <c r="B6799" i="3"/>
  <c r="B6800" i="3" l="1"/>
  <c r="A6801" i="3"/>
  <c r="B6801" i="3" l="1"/>
  <c r="A6802" i="3"/>
  <c r="B6802" i="3" l="1"/>
  <c r="A6803" i="3"/>
  <c r="B6803" i="3" l="1"/>
  <c r="A6804" i="3"/>
  <c r="B6804" i="3" l="1"/>
  <c r="A6805" i="3"/>
  <c r="A6806" i="3" l="1"/>
  <c r="B6805" i="3"/>
  <c r="B6806" i="3" l="1"/>
  <c r="A6807" i="3"/>
  <c r="A6808" i="3" l="1"/>
  <c r="B6807" i="3"/>
  <c r="B6808" i="3" l="1"/>
  <c r="A6809" i="3"/>
  <c r="A6810" i="3" l="1"/>
  <c r="B6809" i="3"/>
  <c r="B6810" i="3" l="1"/>
  <c r="A6811" i="3"/>
  <c r="B6811" i="3" l="1"/>
  <c r="A6812" i="3"/>
  <c r="B6812" i="3" l="1"/>
  <c r="A6813" i="3"/>
  <c r="A6814" i="3" l="1"/>
  <c r="B6813" i="3"/>
  <c r="B6814" i="3" l="1"/>
  <c r="A6815" i="3"/>
  <c r="A6816" i="3" l="1"/>
  <c r="B6815" i="3"/>
  <c r="B6816" i="3" l="1"/>
  <c r="A6817" i="3"/>
  <c r="A6818" i="3" l="1"/>
  <c r="B6817" i="3"/>
  <c r="B6818" i="3" l="1"/>
  <c r="A6819" i="3"/>
  <c r="B6819" i="3" l="1"/>
  <c r="A6820" i="3"/>
  <c r="B6820" i="3" l="1"/>
  <c r="A6821" i="3"/>
  <c r="A6822" i="3" l="1"/>
  <c r="B6821" i="3"/>
  <c r="B6822" i="3" l="1"/>
  <c r="A6823" i="3"/>
  <c r="A6824" i="3" l="1"/>
  <c r="B6823" i="3"/>
  <c r="B6824" i="3" l="1"/>
  <c r="A6825" i="3"/>
  <c r="A6826" i="3" l="1"/>
  <c r="B6825" i="3"/>
  <c r="B6826" i="3" l="1"/>
  <c r="A6827" i="3"/>
  <c r="B6827" i="3" l="1"/>
  <c r="A6828" i="3"/>
  <c r="B6828" i="3" l="1"/>
  <c r="A6829" i="3"/>
  <c r="A6830" i="3" l="1"/>
  <c r="B6829" i="3"/>
  <c r="B6830" i="3" l="1"/>
  <c r="A6831" i="3"/>
  <c r="A6832" i="3" l="1"/>
  <c r="B6831" i="3"/>
  <c r="B6832" i="3" l="1"/>
  <c r="A6833" i="3"/>
  <c r="A6834" i="3" l="1"/>
  <c r="B6833" i="3"/>
  <c r="B6834" i="3" l="1"/>
  <c r="A6835" i="3"/>
  <c r="B6835" i="3" l="1"/>
  <c r="A6836" i="3"/>
  <c r="B6836" i="3" l="1"/>
  <c r="A6837" i="3"/>
  <c r="A6838" i="3" l="1"/>
  <c r="B6837" i="3"/>
  <c r="B6838" i="3" l="1"/>
  <c r="A6839" i="3"/>
  <c r="A6840" i="3" l="1"/>
  <c r="B6839" i="3"/>
  <c r="B6840" i="3" l="1"/>
  <c r="A6841" i="3"/>
  <c r="A6842" i="3" l="1"/>
  <c r="B6841" i="3"/>
  <c r="B6842" i="3" l="1"/>
  <c r="A6843" i="3"/>
  <c r="B6843" i="3" l="1"/>
  <c r="A6844" i="3"/>
  <c r="B6844" i="3" l="1"/>
  <c r="A6845" i="3"/>
  <c r="A6846" i="3" l="1"/>
  <c r="B6845" i="3"/>
  <c r="B6846" i="3" l="1"/>
  <c r="A6847" i="3"/>
  <c r="A6848" i="3" l="1"/>
  <c r="B6847" i="3"/>
  <c r="B6848" i="3" l="1"/>
  <c r="A6849" i="3"/>
  <c r="A6850" i="3" l="1"/>
  <c r="B6849" i="3"/>
  <c r="B6850" i="3" l="1"/>
  <c r="A6851" i="3"/>
  <c r="B6851" i="3" l="1"/>
  <c r="A6852" i="3"/>
  <c r="B6852" i="3" l="1"/>
  <c r="A6853" i="3"/>
  <c r="A6854" i="3" l="1"/>
  <c r="B6853" i="3"/>
  <c r="B6854" i="3" l="1"/>
  <c r="A6855" i="3"/>
  <c r="A6856" i="3" l="1"/>
  <c r="B6855" i="3"/>
  <c r="B6856" i="3" l="1"/>
  <c r="A6857" i="3"/>
  <c r="A6858" i="3" l="1"/>
  <c r="B6857" i="3"/>
  <c r="B6858" i="3" l="1"/>
  <c r="A6859" i="3"/>
  <c r="B6859" i="3" l="1"/>
  <c r="A6860" i="3"/>
  <c r="B6860" i="3" l="1"/>
  <c r="A6861" i="3"/>
  <c r="A6862" i="3" l="1"/>
  <c r="B6861" i="3"/>
  <c r="B6862" i="3" l="1"/>
  <c r="A6863" i="3"/>
  <c r="A6864" i="3" l="1"/>
  <c r="B6863" i="3"/>
  <c r="B6864" i="3" l="1"/>
  <c r="A6865" i="3"/>
  <c r="B6865" i="3" l="1"/>
  <c r="A6866" i="3"/>
  <c r="B6866" i="3" l="1"/>
  <c r="A6867" i="3"/>
  <c r="B6867" i="3" l="1"/>
  <c r="A6868" i="3"/>
  <c r="B6868" i="3" l="1"/>
  <c r="A6869" i="3"/>
  <c r="A6870" i="3" l="1"/>
  <c r="B6869" i="3"/>
  <c r="B6870" i="3" l="1"/>
  <c r="A6871" i="3"/>
  <c r="A6872" i="3" l="1"/>
  <c r="B6871" i="3"/>
  <c r="B6872" i="3" l="1"/>
  <c r="A6873" i="3"/>
  <c r="A6874" i="3" l="1"/>
  <c r="B6873" i="3"/>
  <c r="B6874" i="3" l="1"/>
  <c r="A6875" i="3"/>
  <c r="B6875" i="3" l="1"/>
  <c r="A6876" i="3"/>
  <c r="B6876" i="3" l="1"/>
  <c r="A6877" i="3"/>
  <c r="A6878" i="3" l="1"/>
  <c r="B6877" i="3"/>
  <c r="B6878" i="3" l="1"/>
  <c r="A6879" i="3"/>
  <c r="A6880" i="3" l="1"/>
  <c r="B6879" i="3"/>
  <c r="B6880" i="3" l="1"/>
  <c r="A6881" i="3"/>
  <c r="A6882" i="3" l="1"/>
  <c r="B6881" i="3"/>
  <c r="B6882" i="3" l="1"/>
  <c r="A6883" i="3"/>
  <c r="B6883" i="3" l="1"/>
  <c r="A6884" i="3"/>
  <c r="B6884" i="3" l="1"/>
  <c r="A6885" i="3"/>
  <c r="A6886" i="3" l="1"/>
  <c r="B6885" i="3"/>
  <c r="B6886" i="3" l="1"/>
  <c r="A6887" i="3"/>
  <c r="A6888" i="3" l="1"/>
  <c r="B6887" i="3"/>
  <c r="B6888" i="3" l="1"/>
  <c r="A6889" i="3"/>
  <c r="A6890" i="3" l="1"/>
  <c r="B6889" i="3"/>
  <c r="B6890" i="3" l="1"/>
  <c r="A6891" i="3"/>
  <c r="B6891" i="3" l="1"/>
  <c r="A6892" i="3"/>
  <c r="B6892" i="3" l="1"/>
  <c r="A6893" i="3"/>
  <c r="A6894" i="3" l="1"/>
  <c r="B6893" i="3"/>
  <c r="B6894" i="3" l="1"/>
  <c r="A6895" i="3"/>
  <c r="A6896" i="3" l="1"/>
  <c r="B6895" i="3"/>
  <c r="B6896" i="3" l="1"/>
  <c r="A6897" i="3"/>
  <c r="A6898" i="3" l="1"/>
  <c r="B6897" i="3"/>
  <c r="B6898" i="3" l="1"/>
  <c r="A6899" i="3"/>
  <c r="B6899" i="3" l="1"/>
  <c r="A6900" i="3"/>
  <c r="B6900" i="3" l="1"/>
  <c r="A6901" i="3"/>
  <c r="A6902" i="3" l="1"/>
  <c r="B6901" i="3"/>
  <c r="B6902" i="3" l="1"/>
  <c r="A6903" i="3"/>
  <c r="A6904" i="3" l="1"/>
  <c r="B6903" i="3"/>
  <c r="B6904" i="3" l="1"/>
  <c r="A6905" i="3"/>
  <c r="A6906" i="3" l="1"/>
  <c r="B6905" i="3"/>
  <c r="B6906" i="3" l="1"/>
  <c r="A6907" i="3"/>
  <c r="B6907" i="3" l="1"/>
  <c r="A6908" i="3"/>
  <c r="B6908" i="3" l="1"/>
  <c r="A6909" i="3"/>
  <c r="A6910" i="3" l="1"/>
  <c r="B6909" i="3"/>
  <c r="B6910" i="3" l="1"/>
  <c r="A6911" i="3"/>
  <c r="A6912" i="3" l="1"/>
  <c r="B6911" i="3"/>
  <c r="B6912" i="3" l="1"/>
  <c r="A6913" i="3"/>
  <c r="A6914" i="3" l="1"/>
  <c r="B6913" i="3"/>
  <c r="B6914" i="3" l="1"/>
  <c r="A6915" i="3"/>
  <c r="B6915" i="3" l="1"/>
  <c r="A6916" i="3"/>
  <c r="B6916" i="3" l="1"/>
  <c r="A6917" i="3"/>
  <c r="A6918" i="3" l="1"/>
  <c r="B6917" i="3"/>
  <c r="B6918" i="3" l="1"/>
  <c r="A6919" i="3"/>
  <c r="A6920" i="3" l="1"/>
  <c r="B6919" i="3"/>
  <c r="B6920" i="3" l="1"/>
  <c r="A6921" i="3"/>
  <c r="A6922" i="3" l="1"/>
  <c r="B6921" i="3"/>
  <c r="B6922" i="3" l="1"/>
  <c r="A6923" i="3"/>
  <c r="B6923" i="3" l="1"/>
  <c r="A6924" i="3"/>
  <c r="B6924" i="3" l="1"/>
  <c r="A6925" i="3"/>
  <c r="A6926" i="3" l="1"/>
  <c r="B6925" i="3"/>
  <c r="B6926" i="3" l="1"/>
  <c r="A6927" i="3"/>
  <c r="A6928" i="3" l="1"/>
  <c r="B6927" i="3"/>
  <c r="B6928" i="3" l="1"/>
  <c r="A6929" i="3"/>
  <c r="B6929" i="3" l="1"/>
  <c r="A6930" i="3"/>
  <c r="B6930" i="3" l="1"/>
  <c r="A6931" i="3"/>
  <c r="B6931" i="3" l="1"/>
  <c r="A6932" i="3"/>
  <c r="B6932" i="3" l="1"/>
  <c r="A6933" i="3"/>
  <c r="A6934" i="3" l="1"/>
  <c r="B6933" i="3"/>
  <c r="B6934" i="3" l="1"/>
  <c r="A6935" i="3"/>
  <c r="A6936" i="3" l="1"/>
  <c r="B6935" i="3"/>
  <c r="B6936" i="3" l="1"/>
  <c r="A6937" i="3"/>
  <c r="A6938" i="3" l="1"/>
  <c r="B6937" i="3"/>
  <c r="B6938" i="3" l="1"/>
  <c r="A6939" i="3"/>
  <c r="B6939" i="3" l="1"/>
  <c r="A6940" i="3"/>
  <c r="B6940" i="3" l="1"/>
  <c r="A6941" i="3"/>
  <c r="A6942" i="3" l="1"/>
  <c r="B6941" i="3"/>
  <c r="B6942" i="3" l="1"/>
  <c r="A6943" i="3"/>
  <c r="A6944" i="3" l="1"/>
  <c r="B6943" i="3"/>
  <c r="B6944" i="3" l="1"/>
  <c r="A6945" i="3"/>
  <c r="A6946" i="3" l="1"/>
  <c r="B6945" i="3"/>
  <c r="B6946" i="3" l="1"/>
  <c r="A6947" i="3"/>
  <c r="B6947" i="3" l="1"/>
  <c r="A6948" i="3"/>
  <c r="B6948" i="3" l="1"/>
  <c r="A6949" i="3"/>
  <c r="A6950" i="3" l="1"/>
  <c r="B6949" i="3"/>
  <c r="B6950" i="3" l="1"/>
  <c r="A6951" i="3"/>
  <c r="A6952" i="3" l="1"/>
  <c r="B6951" i="3"/>
  <c r="B6952" i="3" l="1"/>
  <c r="A6953" i="3"/>
  <c r="A6954" i="3" l="1"/>
  <c r="B6953" i="3"/>
  <c r="B6954" i="3" l="1"/>
  <c r="A6955" i="3"/>
  <c r="B6955" i="3" l="1"/>
  <c r="A6956" i="3"/>
  <c r="B6956" i="3" l="1"/>
  <c r="A6957" i="3"/>
  <c r="A6958" i="3" l="1"/>
  <c r="B6957" i="3"/>
  <c r="B6958" i="3" l="1"/>
  <c r="A6959" i="3"/>
  <c r="A6960" i="3" l="1"/>
  <c r="B6959" i="3"/>
  <c r="B6960" i="3" l="1"/>
  <c r="A6961" i="3"/>
  <c r="A6962" i="3" l="1"/>
  <c r="B6961" i="3"/>
  <c r="B6962" i="3" l="1"/>
  <c r="A6963" i="3"/>
  <c r="B6963" i="3" l="1"/>
  <c r="A6964" i="3"/>
  <c r="B6964" i="3" l="1"/>
  <c r="A6965" i="3"/>
  <c r="A6966" i="3" l="1"/>
  <c r="B6965" i="3"/>
  <c r="B6966" i="3" l="1"/>
  <c r="A6967" i="3"/>
  <c r="A6968" i="3" l="1"/>
  <c r="B6967" i="3"/>
  <c r="B6968" i="3" l="1"/>
  <c r="A6969" i="3"/>
  <c r="A6970" i="3" l="1"/>
  <c r="B6969" i="3"/>
  <c r="B6970" i="3" l="1"/>
  <c r="A6971" i="3"/>
  <c r="B6971" i="3" l="1"/>
  <c r="A6972" i="3"/>
  <c r="B6972" i="3" l="1"/>
  <c r="A6973" i="3"/>
  <c r="A6974" i="3" l="1"/>
  <c r="B6973" i="3"/>
  <c r="B6974" i="3" l="1"/>
  <c r="A6975" i="3"/>
  <c r="A6976" i="3" l="1"/>
  <c r="B6975" i="3"/>
  <c r="B6976" i="3" l="1"/>
  <c r="A6977" i="3"/>
  <c r="A6978" i="3" l="1"/>
  <c r="B6977" i="3"/>
  <c r="B6978" i="3" l="1"/>
  <c r="A6979" i="3"/>
  <c r="B6979" i="3" l="1"/>
  <c r="A6980" i="3"/>
  <c r="B6980" i="3" l="1"/>
  <c r="A6981" i="3"/>
  <c r="A6982" i="3" l="1"/>
  <c r="B6981" i="3"/>
  <c r="B6982" i="3" l="1"/>
  <c r="A6983" i="3"/>
  <c r="A6984" i="3" l="1"/>
  <c r="B6983" i="3"/>
  <c r="B6984" i="3" l="1"/>
  <c r="A6985" i="3"/>
  <c r="A6986" i="3" l="1"/>
  <c r="B6985" i="3"/>
  <c r="B6986" i="3" l="1"/>
  <c r="A6987" i="3"/>
  <c r="B6987" i="3" l="1"/>
  <c r="A6988" i="3"/>
  <c r="B6988" i="3" l="1"/>
  <c r="A6989" i="3"/>
  <c r="A6990" i="3" l="1"/>
  <c r="B6989" i="3"/>
  <c r="B6990" i="3" l="1"/>
  <c r="A6991" i="3"/>
  <c r="A6992" i="3" l="1"/>
  <c r="B6991" i="3"/>
  <c r="B6992" i="3" l="1"/>
  <c r="A6993" i="3"/>
  <c r="B6993" i="3" l="1"/>
  <c r="A6994" i="3"/>
  <c r="B6994" i="3" l="1"/>
  <c r="A6995" i="3"/>
  <c r="B6995" i="3" l="1"/>
  <c r="A6996" i="3"/>
  <c r="B6996" i="3" l="1"/>
  <c r="A6997" i="3"/>
  <c r="A6998" i="3" l="1"/>
  <c r="B6997" i="3"/>
  <c r="B6998" i="3" l="1"/>
  <c r="A6999" i="3"/>
  <c r="A7000" i="3" l="1"/>
  <c r="B6999" i="3"/>
  <c r="B7000" i="3" l="1"/>
  <c r="A7001" i="3"/>
  <c r="A7002" i="3" l="1"/>
  <c r="B7001" i="3"/>
  <c r="B7002" i="3" l="1"/>
  <c r="A7003" i="3"/>
  <c r="B7003" i="3" l="1"/>
  <c r="A7004" i="3"/>
  <c r="B7004" i="3" l="1"/>
  <c r="A7005" i="3"/>
  <c r="A7006" i="3" l="1"/>
  <c r="B7005" i="3"/>
  <c r="B7006" i="3" l="1"/>
  <c r="A7007" i="3"/>
  <c r="A7008" i="3" l="1"/>
  <c r="B7007" i="3"/>
  <c r="B7008" i="3" l="1"/>
  <c r="A7009" i="3"/>
  <c r="A7010" i="3" l="1"/>
  <c r="B7009" i="3"/>
  <c r="B7010" i="3" l="1"/>
  <c r="A7011" i="3"/>
  <c r="B7011" i="3" l="1"/>
  <c r="A7012" i="3"/>
  <c r="B7012" i="3" l="1"/>
  <c r="A7013" i="3"/>
  <c r="A7014" i="3" l="1"/>
  <c r="B7013" i="3"/>
  <c r="B7014" i="3" l="1"/>
  <c r="A7015" i="3"/>
  <c r="A7016" i="3" l="1"/>
  <c r="B7015" i="3"/>
  <c r="B7016" i="3" l="1"/>
  <c r="A7017" i="3"/>
  <c r="A7018" i="3" l="1"/>
  <c r="B7017" i="3"/>
  <c r="B7018" i="3" l="1"/>
  <c r="A7019" i="3"/>
  <c r="B7019" i="3" l="1"/>
  <c r="A7020" i="3"/>
  <c r="B7020" i="3" l="1"/>
  <c r="A7021" i="3"/>
  <c r="A7022" i="3" l="1"/>
  <c r="B7021" i="3"/>
  <c r="B7022" i="3" l="1"/>
  <c r="A7023" i="3"/>
  <c r="A7024" i="3" l="1"/>
  <c r="B7023" i="3"/>
  <c r="B7024" i="3" l="1"/>
  <c r="A7025" i="3"/>
  <c r="A7026" i="3" l="1"/>
  <c r="B7025" i="3"/>
  <c r="B7026" i="3" l="1"/>
  <c r="A7027" i="3"/>
  <c r="B7027" i="3" l="1"/>
  <c r="A7028" i="3"/>
  <c r="B7028" i="3" l="1"/>
  <c r="A7029" i="3"/>
  <c r="A7030" i="3" l="1"/>
  <c r="B7029" i="3"/>
  <c r="B7030" i="3" l="1"/>
  <c r="A7031" i="3"/>
  <c r="A7032" i="3" l="1"/>
  <c r="B7031" i="3"/>
  <c r="B7032" i="3" l="1"/>
  <c r="A7033" i="3"/>
  <c r="A7034" i="3" l="1"/>
  <c r="B7033" i="3"/>
  <c r="B7034" i="3" l="1"/>
  <c r="A7035" i="3"/>
  <c r="B7035" i="3" l="1"/>
  <c r="A7036" i="3"/>
  <c r="B7036" i="3" l="1"/>
  <c r="A7037" i="3"/>
  <c r="A7038" i="3" l="1"/>
  <c r="B7037" i="3"/>
  <c r="B7038" i="3" l="1"/>
  <c r="A7039" i="3"/>
  <c r="A7040" i="3" l="1"/>
  <c r="B7039" i="3"/>
  <c r="B7040" i="3" l="1"/>
  <c r="A7041" i="3"/>
  <c r="A7042" i="3" l="1"/>
  <c r="B7041" i="3"/>
  <c r="B7042" i="3" l="1"/>
  <c r="A7043" i="3"/>
  <c r="A7044" i="3" l="1"/>
  <c r="B7043" i="3"/>
  <c r="B7044" i="3" l="1"/>
  <c r="A7045" i="3"/>
  <c r="A7046" i="3" l="1"/>
  <c r="B7045" i="3"/>
  <c r="B7046" i="3" l="1"/>
  <c r="A7047" i="3"/>
  <c r="A7048" i="3" l="1"/>
  <c r="B7047" i="3"/>
  <c r="B7048" i="3" l="1"/>
  <c r="A7049" i="3"/>
  <c r="A7050" i="3" l="1"/>
  <c r="B7049" i="3"/>
  <c r="B7050" i="3" l="1"/>
  <c r="A7051" i="3"/>
  <c r="A7052" i="3" l="1"/>
  <c r="B7051" i="3"/>
  <c r="B7052" i="3" l="1"/>
  <c r="A7053" i="3"/>
  <c r="A7054" i="3" l="1"/>
  <c r="B7053" i="3"/>
  <c r="B7054" i="3" l="1"/>
  <c r="A7055" i="3"/>
  <c r="A7056" i="3" l="1"/>
  <c r="B7055" i="3"/>
  <c r="B7056" i="3" l="1"/>
  <c r="A7057" i="3"/>
  <c r="A7058" i="3" l="1"/>
  <c r="B7057" i="3"/>
  <c r="B7058" i="3" l="1"/>
  <c r="A7059" i="3"/>
  <c r="A7060" i="3" l="1"/>
  <c r="B7059" i="3"/>
  <c r="B7060" i="3" l="1"/>
  <c r="A7061" i="3"/>
  <c r="A7062" i="3" l="1"/>
  <c r="B7061" i="3"/>
  <c r="B7062" i="3" l="1"/>
  <c r="A7063" i="3"/>
  <c r="A7064" i="3" l="1"/>
  <c r="B7063" i="3"/>
  <c r="B7064" i="3" l="1"/>
  <c r="A7065" i="3"/>
  <c r="A7066" i="3" l="1"/>
  <c r="B7065" i="3"/>
  <c r="B7066" i="3" l="1"/>
  <c r="A7067" i="3"/>
  <c r="A7068" i="3" l="1"/>
  <c r="B7067" i="3"/>
  <c r="B7068" i="3" l="1"/>
  <c r="A7069" i="3"/>
  <c r="A7070" i="3" l="1"/>
  <c r="B7069" i="3"/>
  <c r="B7070" i="3" l="1"/>
  <c r="A7071" i="3"/>
  <c r="A7072" i="3" l="1"/>
  <c r="B7071" i="3"/>
  <c r="B7072" i="3" l="1"/>
  <c r="A7073" i="3"/>
  <c r="A7074" i="3" l="1"/>
  <c r="B7073" i="3"/>
  <c r="B7074" i="3" l="1"/>
  <c r="A7075" i="3"/>
  <c r="A7076" i="3" l="1"/>
  <c r="B7075" i="3"/>
  <c r="B7076" i="3" l="1"/>
  <c r="A7077" i="3"/>
  <c r="A7078" i="3" l="1"/>
  <c r="B7077" i="3"/>
  <c r="B7078" i="3" l="1"/>
  <c r="A7079" i="3"/>
  <c r="A7080" i="3" l="1"/>
  <c r="B7079" i="3"/>
  <c r="B7080" i="3" l="1"/>
  <c r="A7081" i="3"/>
  <c r="A7082" i="3" l="1"/>
  <c r="B7081" i="3"/>
  <c r="B7082" i="3" l="1"/>
  <c r="A7083" i="3"/>
  <c r="A7084" i="3" l="1"/>
  <c r="B7083" i="3"/>
  <c r="B7084" i="3" l="1"/>
  <c r="A7085" i="3"/>
  <c r="A7086" i="3" l="1"/>
  <c r="B7085" i="3"/>
  <c r="B7086" i="3" l="1"/>
  <c r="A7087" i="3"/>
  <c r="A7088" i="3" l="1"/>
  <c r="B7087" i="3"/>
  <c r="B7088" i="3" l="1"/>
  <c r="A7089" i="3"/>
  <c r="A7090" i="3" l="1"/>
  <c r="B7089" i="3"/>
  <c r="B7090" i="3" l="1"/>
  <c r="A7091" i="3"/>
  <c r="A7092" i="3" l="1"/>
  <c r="B7091" i="3"/>
  <c r="B7092" i="3" l="1"/>
  <c r="A7093" i="3"/>
  <c r="A7094" i="3" l="1"/>
  <c r="B7093" i="3"/>
  <c r="B7094" i="3" l="1"/>
  <c r="A7095" i="3"/>
  <c r="A7096" i="3" l="1"/>
  <c r="B7095" i="3"/>
  <c r="B7096" i="3" l="1"/>
  <c r="A7097" i="3"/>
  <c r="A7098" i="3" l="1"/>
  <c r="B7097" i="3"/>
  <c r="B7098" i="3" l="1"/>
  <c r="A7099" i="3"/>
  <c r="A7100" i="3" l="1"/>
  <c r="B7099" i="3"/>
  <c r="B7100" i="3" l="1"/>
  <c r="A7101" i="3"/>
  <c r="A7102" i="3" l="1"/>
  <c r="B7101" i="3"/>
  <c r="B7102" i="3" l="1"/>
  <c r="A7103" i="3"/>
  <c r="A7104" i="3" l="1"/>
  <c r="B7103" i="3"/>
  <c r="B7104" i="3" l="1"/>
  <c r="A7105" i="3"/>
  <c r="A7106" i="3" l="1"/>
  <c r="B7105" i="3"/>
  <c r="B7106" i="3" l="1"/>
  <c r="A7107" i="3"/>
  <c r="A7108" i="3" l="1"/>
  <c r="B7107" i="3"/>
  <c r="B7108" i="3" l="1"/>
  <c r="A7109" i="3"/>
  <c r="A7110" i="3" l="1"/>
  <c r="B7109" i="3"/>
  <c r="B7110" i="3" l="1"/>
  <c r="A7111" i="3"/>
  <c r="A7112" i="3" l="1"/>
  <c r="B7111" i="3"/>
  <c r="B7112" i="3" l="1"/>
  <c r="A7113" i="3"/>
  <c r="A7114" i="3" l="1"/>
  <c r="B7113" i="3"/>
  <c r="B7114" i="3" l="1"/>
  <c r="A7115" i="3"/>
  <c r="A7116" i="3" l="1"/>
  <c r="B7115" i="3"/>
  <c r="B7116" i="3" l="1"/>
  <c r="A7117" i="3"/>
  <c r="A7118" i="3" l="1"/>
  <c r="B7117" i="3"/>
  <c r="B7118" i="3" l="1"/>
  <c r="A7119" i="3"/>
  <c r="A7120" i="3" l="1"/>
  <c r="B7119" i="3"/>
  <c r="B7120" i="3" l="1"/>
  <c r="A7121" i="3"/>
  <c r="A7122" i="3" l="1"/>
  <c r="B7121" i="3"/>
  <c r="B7122" i="3" l="1"/>
  <c r="A7123" i="3"/>
  <c r="A7124" i="3" l="1"/>
  <c r="B7123" i="3"/>
  <c r="B7124" i="3" l="1"/>
  <c r="A7125" i="3"/>
  <c r="A7126" i="3" l="1"/>
  <c r="B7125" i="3"/>
  <c r="B7126" i="3" l="1"/>
  <c r="A7127" i="3"/>
  <c r="A7128" i="3" l="1"/>
  <c r="B7127" i="3"/>
  <c r="B7128" i="3" l="1"/>
  <c r="A7129" i="3"/>
  <c r="A7130" i="3" l="1"/>
  <c r="B7129" i="3"/>
  <c r="B7130" i="3" l="1"/>
  <c r="A7131" i="3"/>
  <c r="A7132" i="3" l="1"/>
  <c r="B7131" i="3"/>
  <c r="B7132" i="3" l="1"/>
  <c r="A7133" i="3"/>
  <c r="A7134" i="3" l="1"/>
  <c r="B7133" i="3"/>
  <c r="B7134" i="3" l="1"/>
  <c r="A7135" i="3"/>
  <c r="A7136" i="3" l="1"/>
  <c r="B7135" i="3"/>
  <c r="B7136" i="3" l="1"/>
  <c r="A7137" i="3"/>
  <c r="A7138" i="3" l="1"/>
  <c r="B7137" i="3"/>
  <c r="B7138" i="3" l="1"/>
  <c r="A7139" i="3"/>
  <c r="A7140" i="3" l="1"/>
  <c r="B7139" i="3"/>
  <c r="B7140" i="3" l="1"/>
  <c r="A7141" i="3"/>
  <c r="A7142" i="3" l="1"/>
  <c r="B7141" i="3"/>
  <c r="B7142" i="3" l="1"/>
  <c r="A7143" i="3"/>
  <c r="A7144" i="3" l="1"/>
  <c r="B7143" i="3"/>
  <c r="B7144" i="3" l="1"/>
  <c r="A7145" i="3"/>
  <c r="A7146" i="3" l="1"/>
  <c r="B7145" i="3"/>
  <c r="B7146" i="3" l="1"/>
  <c r="A7147" i="3"/>
  <c r="A7148" i="3" l="1"/>
  <c r="B7147" i="3"/>
  <c r="B7148" i="3" l="1"/>
  <c r="A7149" i="3"/>
  <c r="A7150" i="3" l="1"/>
  <c r="B7149" i="3"/>
  <c r="B7150" i="3" l="1"/>
  <c r="A7151" i="3"/>
  <c r="A7152" i="3" l="1"/>
  <c r="B7151" i="3"/>
  <c r="B7152" i="3" l="1"/>
  <c r="A7153" i="3"/>
  <c r="A7154" i="3" l="1"/>
  <c r="B7153" i="3"/>
  <c r="B7154" i="3" l="1"/>
  <c r="A7155" i="3"/>
  <c r="A7156" i="3" l="1"/>
  <c r="B7155" i="3"/>
  <c r="B7156" i="3" l="1"/>
  <c r="A7157" i="3"/>
  <c r="A7158" i="3" l="1"/>
  <c r="B7157" i="3"/>
  <c r="B7158" i="3" l="1"/>
  <c r="A7159" i="3"/>
  <c r="A7160" i="3" l="1"/>
  <c r="B7159" i="3"/>
  <c r="B7160" i="3" l="1"/>
  <c r="A7161" i="3"/>
  <c r="A7162" i="3" l="1"/>
  <c r="B7161" i="3"/>
  <c r="B7162" i="3" l="1"/>
  <c r="A7163" i="3"/>
  <c r="A7164" i="3" l="1"/>
  <c r="B7163" i="3"/>
  <c r="B7164" i="3" l="1"/>
  <c r="A7165" i="3"/>
  <c r="A7166" i="3" l="1"/>
  <c r="B7165" i="3"/>
  <c r="B7166" i="3" l="1"/>
  <c r="A7167" i="3"/>
  <c r="A7168" i="3" l="1"/>
  <c r="B7167" i="3"/>
  <c r="B7168" i="3" l="1"/>
  <c r="A7169" i="3"/>
  <c r="A7170" i="3" l="1"/>
  <c r="B7169" i="3"/>
  <c r="B7170" i="3" l="1"/>
  <c r="A7171" i="3"/>
  <c r="A7172" i="3" l="1"/>
  <c r="B7171" i="3"/>
  <c r="B7172" i="3" l="1"/>
  <c r="A7173" i="3"/>
  <c r="A7174" i="3" l="1"/>
  <c r="B7173" i="3"/>
  <c r="B7174" i="3" l="1"/>
  <c r="A7175" i="3"/>
  <c r="A7176" i="3" l="1"/>
  <c r="B7175" i="3"/>
  <c r="B7176" i="3" l="1"/>
  <c r="A7177" i="3"/>
  <c r="A7178" i="3" l="1"/>
  <c r="B7177" i="3"/>
  <c r="B7178" i="3" l="1"/>
  <c r="A7179" i="3"/>
  <c r="A7180" i="3" l="1"/>
  <c r="B7179" i="3"/>
  <c r="B7180" i="3" l="1"/>
  <c r="A7181" i="3"/>
  <c r="A7182" i="3" l="1"/>
  <c r="B7181" i="3"/>
  <c r="B7182" i="3" l="1"/>
  <c r="A7183" i="3"/>
  <c r="A7184" i="3" l="1"/>
  <c r="B7183" i="3"/>
  <c r="B7184" i="3" l="1"/>
  <c r="A7185" i="3"/>
  <c r="A7186" i="3" l="1"/>
  <c r="B7185" i="3"/>
  <c r="B7186" i="3" l="1"/>
  <c r="A7187" i="3"/>
  <c r="A7188" i="3" l="1"/>
  <c r="B7187" i="3"/>
  <c r="B7188" i="3" l="1"/>
  <c r="A7189" i="3"/>
  <c r="A7190" i="3" l="1"/>
  <c r="B7189" i="3"/>
  <c r="B7190" i="3" l="1"/>
  <c r="A7191" i="3"/>
  <c r="A7192" i="3" l="1"/>
  <c r="B7191" i="3"/>
  <c r="B7192" i="3" l="1"/>
  <c r="A7193" i="3"/>
  <c r="A7194" i="3" l="1"/>
  <c r="B7193" i="3"/>
  <c r="B7194" i="3" l="1"/>
  <c r="A7195" i="3"/>
  <c r="A7196" i="3" l="1"/>
  <c r="B7195" i="3"/>
  <c r="B7196" i="3" l="1"/>
  <c r="A7197" i="3"/>
  <c r="A7198" i="3" l="1"/>
  <c r="B7197" i="3"/>
  <c r="B7198" i="3" l="1"/>
  <c r="A7199" i="3"/>
  <c r="A7200" i="3" l="1"/>
  <c r="B7199" i="3"/>
  <c r="B7200" i="3" l="1"/>
  <c r="A7201" i="3"/>
  <c r="A7202" i="3" l="1"/>
  <c r="B7201" i="3"/>
  <c r="B7202" i="3" l="1"/>
  <c r="A7203" i="3"/>
  <c r="A7204" i="3" l="1"/>
  <c r="B7203" i="3"/>
  <c r="B7204" i="3" l="1"/>
  <c r="A7205" i="3"/>
  <c r="A7206" i="3" l="1"/>
  <c r="B7205" i="3"/>
  <c r="B7206" i="3" l="1"/>
  <c r="A7207" i="3"/>
  <c r="A7208" i="3" l="1"/>
  <c r="B7207" i="3"/>
  <c r="B7208" i="3" l="1"/>
  <c r="A7209" i="3"/>
  <c r="A7210" i="3" l="1"/>
  <c r="B7209" i="3"/>
  <c r="B7210" i="3" l="1"/>
  <c r="A7211" i="3"/>
  <c r="A7212" i="3" l="1"/>
  <c r="B7211" i="3"/>
  <c r="B7212" i="3" l="1"/>
  <c r="A7213" i="3"/>
  <c r="A7214" i="3" l="1"/>
  <c r="B7213" i="3"/>
  <c r="B7214" i="3" l="1"/>
  <c r="A7215" i="3"/>
  <c r="A7216" i="3" l="1"/>
  <c r="B7215" i="3"/>
  <c r="B7216" i="3" l="1"/>
  <c r="A7217" i="3"/>
  <c r="A7218" i="3" l="1"/>
  <c r="B7217" i="3"/>
  <c r="B7218" i="3" l="1"/>
  <c r="A7219" i="3"/>
  <c r="A7220" i="3" l="1"/>
  <c r="B7219" i="3"/>
  <c r="B7220" i="3" l="1"/>
  <c r="A7221" i="3"/>
  <c r="A7222" i="3" l="1"/>
  <c r="B7221" i="3"/>
  <c r="B7222" i="3" l="1"/>
  <c r="A7223" i="3"/>
  <c r="A7224" i="3" l="1"/>
  <c r="B7223" i="3"/>
  <c r="B7224" i="3" l="1"/>
  <c r="A7225" i="3"/>
  <c r="A7226" i="3" l="1"/>
  <c r="B7225" i="3"/>
  <c r="B7226" i="3" l="1"/>
  <c r="A7227" i="3"/>
  <c r="A7228" i="3" l="1"/>
  <c r="B7227" i="3"/>
  <c r="B7228" i="3" l="1"/>
  <c r="A7229" i="3"/>
  <c r="A7230" i="3" l="1"/>
  <c r="B7229" i="3"/>
  <c r="B7230" i="3" l="1"/>
  <c r="A7231" i="3"/>
  <c r="A7232" i="3" l="1"/>
  <c r="B7231" i="3"/>
  <c r="B7232" i="3" l="1"/>
  <c r="A7233" i="3"/>
  <c r="A7234" i="3" l="1"/>
  <c r="B7233" i="3"/>
  <c r="B7234" i="3" l="1"/>
  <c r="A7235" i="3"/>
  <c r="A7236" i="3" l="1"/>
  <c r="B7235" i="3"/>
  <c r="B7236" i="3" l="1"/>
  <c r="A7237" i="3"/>
  <c r="A7238" i="3" l="1"/>
  <c r="B7237" i="3"/>
  <c r="B7238" i="3" l="1"/>
  <c r="A7239" i="3"/>
  <c r="A7240" i="3" l="1"/>
  <c r="B7239" i="3"/>
  <c r="B7240" i="3" l="1"/>
  <c r="A7241" i="3"/>
  <c r="A7242" i="3" l="1"/>
  <c r="B7241" i="3"/>
  <c r="B7242" i="3" l="1"/>
  <c r="A7243" i="3"/>
  <c r="A7244" i="3" l="1"/>
  <c r="B7243" i="3"/>
  <c r="B7244" i="3" l="1"/>
  <c r="A7245" i="3"/>
  <c r="A7246" i="3" l="1"/>
  <c r="B7245" i="3"/>
  <c r="B7246" i="3" l="1"/>
  <c r="A7247" i="3"/>
  <c r="A7248" i="3" l="1"/>
  <c r="B7247" i="3"/>
  <c r="B7248" i="3" l="1"/>
  <c r="A7249" i="3"/>
  <c r="A7250" i="3" l="1"/>
  <c r="B7249" i="3"/>
  <c r="B7250" i="3" l="1"/>
  <c r="A7251" i="3"/>
  <c r="A7252" i="3" l="1"/>
  <c r="B7251" i="3"/>
  <c r="B7252" i="3" l="1"/>
  <c r="A7253" i="3"/>
  <c r="A7254" i="3" l="1"/>
  <c r="B7253" i="3"/>
  <c r="B7254" i="3" l="1"/>
  <c r="A7255" i="3"/>
  <c r="A7256" i="3" l="1"/>
  <c r="B7255" i="3"/>
  <c r="B7256" i="3" l="1"/>
  <c r="A7257" i="3"/>
  <c r="A7258" i="3" l="1"/>
  <c r="B7257" i="3"/>
  <c r="B7258" i="3" l="1"/>
  <c r="A7259" i="3"/>
  <c r="A7260" i="3" l="1"/>
  <c r="B7259" i="3"/>
  <c r="B7260" i="3" l="1"/>
  <c r="A7261" i="3"/>
  <c r="A7262" i="3" l="1"/>
  <c r="B7261" i="3"/>
  <c r="B7262" i="3" l="1"/>
  <c r="A7263" i="3"/>
  <c r="A7264" i="3" l="1"/>
  <c r="B7263" i="3"/>
  <c r="B7264" i="3" l="1"/>
  <c r="A7265" i="3"/>
  <c r="A7266" i="3" l="1"/>
  <c r="B7265" i="3"/>
  <c r="B7266" i="3" l="1"/>
  <c r="A7267" i="3"/>
  <c r="A7268" i="3" l="1"/>
  <c r="B7267" i="3"/>
  <c r="B7268" i="3" l="1"/>
  <c r="A7269" i="3"/>
  <c r="A7270" i="3" l="1"/>
  <c r="B7269" i="3"/>
  <c r="B7270" i="3" l="1"/>
  <c r="A7271" i="3"/>
  <c r="A7272" i="3" l="1"/>
  <c r="B7271" i="3"/>
  <c r="B7272" i="3" l="1"/>
  <c r="A7273" i="3"/>
  <c r="A7274" i="3" l="1"/>
  <c r="B7273" i="3"/>
  <c r="B7274" i="3" l="1"/>
  <c r="A7275" i="3"/>
  <c r="A7276" i="3" l="1"/>
  <c r="B7275" i="3"/>
  <c r="B7276" i="3" l="1"/>
  <c r="A7277" i="3"/>
  <c r="A7278" i="3" l="1"/>
  <c r="B7277" i="3"/>
  <c r="B7278" i="3" l="1"/>
  <c r="A7279" i="3"/>
  <c r="A7280" i="3" l="1"/>
  <c r="B7279" i="3"/>
  <c r="B7280" i="3" l="1"/>
  <c r="A7281" i="3"/>
  <c r="A7282" i="3" l="1"/>
  <c r="B7281" i="3"/>
  <c r="B7282" i="3" l="1"/>
  <c r="A7283" i="3"/>
  <c r="A7284" i="3" l="1"/>
  <c r="B7283" i="3"/>
  <c r="B7284" i="3" l="1"/>
  <c r="A7285" i="3"/>
  <c r="A7286" i="3" l="1"/>
  <c r="B7285" i="3"/>
  <c r="B7286" i="3" l="1"/>
  <c r="A7287" i="3"/>
  <c r="A7288" i="3" l="1"/>
  <c r="B7287" i="3"/>
  <c r="B7288" i="3" l="1"/>
  <c r="A7289" i="3"/>
  <c r="A7290" i="3" l="1"/>
  <c r="B7289" i="3"/>
  <c r="B7290" i="3" l="1"/>
  <c r="A7291" i="3"/>
  <c r="A7292" i="3" l="1"/>
  <c r="B7291" i="3"/>
  <c r="B7292" i="3" l="1"/>
  <c r="A7293" i="3"/>
  <c r="A7294" i="3" l="1"/>
  <c r="B7293" i="3"/>
  <c r="B7294" i="3" l="1"/>
  <c r="A7295" i="3"/>
  <c r="A7296" i="3" l="1"/>
  <c r="B7295" i="3"/>
  <c r="B7296" i="3" l="1"/>
  <c r="A7297" i="3"/>
  <c r="A7298" i="3" l="1"/>
  <c r="B7297" i="3"/>
  <c r="B7298" i="3" l="1"/>
  <c r="A7299" i="3"/>
  <c r="A7300" i="3" l="1"/>
  <c r="B7299" i="3"/>
  <c r="B7300" i="3" l="1"/>
  <c r="A7301" i="3"/>
  <c r="A7302" i="3" l="1"/>
  <c r="B7301" i="3"/>
  <c r="B7302" i="3" l="1"/>
  <c r="A7303" i="3"/>
  <c r="A7304" i="3" l="1"/>
  <c r="B7303" i="3"/>
  <c r="B7304" i="3" l="1"/>
  <c r="A7305" i="3"/>
  <c r="A7306" i="3" l="1"/>
  <c r="B7305" i="3"/>
  <c r="B7306" i="3" l="1"/>
  <c r="A7307" i="3"/>
  <c r="A7308" i="3" l="1"/>
  <c r="B7307" i="3"/>
  <c r="B7308" i="3" l="1"/>
  <c r="A7309" i="3"/>
  <c r="A7310" i="3" l="1"/>
  <c r="B7309" i="3"/>
  <c r="B7310" i="3" l="1"/>
  <c r="A7311" i="3"/>
  <c r="A7312" i="3" l="1"/>
  <c r="B7311" i="3"/>
  <c r="B7312" i="3" l="1"/>
  <c r="A7313" i="3"/>
  <c r="A7314" i="3" l="1"/>
  <c r="B7313" i="3"/>
  <c r="B7314" i="3" l="1"/>
  <c r="A7315" i="3"/>
  <c r="A7316" i="3" l="1"/>
  <c r="B7315" i="3"/>
  <c r="B7316" i="3" l="1"/>
  <c r="A7317" i="3"/>
  <c r="A7318" i="3" l="1"/>
  <c r="B7317" i="3"/>
  <c r="B7318" i="3" l="1"/>
  <c r="A7319" i="3"/>
  <c r="A7320" i="3" l="1"/>
  <c r="B7319" i="3"/>
  <c r="B7320" i="3" l="1"/>
  <c r="A7321" i="3"/>
  <c r="A7322" i="3" l="1"/>
  <c r="B7321" i="3"/>
  <c r="B7322" i="3" l="1"/>
  <c r="A7323" i="3"/>
  <c r="A7324" i="3" l="1"/>
  <c r="B7323" i="3"/>
  <c r="B7324" i="3" l="1"/>
  <c r="A7325" i="3"/>
  <c r="A7326" i="3" l="1"/>
  <c r="B7325" i="3"/>
  <c r="B7326" i="3" l="1"/>
  <c r="A7327" i="3"/>
  <c r="A7328" i="3" l="1"/>
  <c r="B7327" i="3"/>
  <c r="B7328" i="3" l="1"/>
  <c r="A7329" i="3"/>
  <c r="A7330" i="3" l="1"/>
  <c r="B7329" i="3"/>
  <c r="B7330" i="3" l="1"/>
  <c r="A7331" i="3"/>
  <c r="A7332" i="3" l="1"/>
  <c r="B7331" i="3"/>
  <c r="B7332" i="3" l="1"/>
  <c r="A7333" i="3"/>
  <c r="A7334" i="3" l="1"/>
  <c r="B7333" i="3"/>
  <c r="B7334" i="3" l="1"/>
  <c r="A7335" i="3"/>
  <c r="A7336" i="3" l="1"/>
  <c r="B7335" i="3"/>
  <c r="B7336" i="3" l="1"/>
  <c r="A7337" i="3"/>
  <c r="A7338" i="3" l="1"/>
  <c r="B7337" i="3"/>
  <c r="B7338" i="3" l="1"/>
  <c r="A7339" i="3"/>
  <c r="A7340" i="3" l="1"/>
  <c r="B7339" i="3"/>
  <c r="B7340" i="3" l="1"/>
  <c r="A7341" i="3"/>
  <c r="A7342" i="3" l="1"/>
  <c r="B7341" i="3"/>
  <c r="B7342" i="3" l="1"/>
  <c r="A7343" i="3"/>
  <c r="A7344" i="3" l="1"/>
  <c r="B7343" i="3"/>
  <c r="B7344" i="3" l="1"/>
  <c r="A7345" i="3"/>
  <c r="A7346" i="3" l="1"/>
  <c r="B7345" i="3"/>
  <c r="B7346" i="3" l="1"/>
  <c r="A7347" i="3"/>
  <c r="A7348" i="3" l="1"/>
  <c r="B7347" i="3"/>
  <c r="B7348" i="3" l="1"/>
  <c r="A7349" i="3"/>
  <c r="A7350" i="3" l="1"/>
  <c r="B7349" i="3"/>
  <c r="B7350" i="3" l="1"/>
  <c r="A7351" i="3"/>
  <c r="A7352" i="3" l="1"/>
  <c r="B7351" i="3"/>
  <c r="B7352" i="3" l="1"/>
  <c r="A7353" i="3"/>
  <c r="A7354" i="3" l="1"/>
  <c r="B7353" i="3"/>
  <c r="B7354" i="3" l="1"/>
  <c r="A7355" i="3"/>
  <c r="A7356" i="3" l="1"/>
  <c r="B7355" i="3"/>
  <c r="B7356" i="3" l="1"/>
  <c r="A7357" i="3"/>
  <c r="A7358" i="3" l="1"/>
  <c r="B7357" i="3"/>
  <c r="B7358" i="3" l="1"/>
  <c r="A7359" i="3"/>
  <c r="A7360" i="3" l="1"/>
  <c r="B7359" i="3"/>
  <c r="B7360" i="3" l="1"/>
  <c r="A7361" i="3"/>
  <c r="A7362" i="3" l="1"/>
  <c r="B7361" i="3"/>
  <c r="B7362" i="3" l="1"/>
  <c r="A7363" i="3"/>
  <c r="A7364" i="3" l="1"/>
  <c r="B7363" i="3"/>
  <c r="B7364" i="3" l="1"/>
  <c r="A7365" i="3"/>
  <c r="A7366" i="3" l="1"/>
  <c r="B7365" i="3"/>
  <c r="B7366" i="3" l="1"/>
  <c r="A7367" i="3"/>
  <c r="A7368" i="3" l="1"/>
  <c r="B7367" i="3"/>
  <c r="B7368" i="3" l="1"/>
  <c r="A7369" i="3"/>
  <c r="A7370" i="3" l="1"/>
  <c r="B7369" i="3"/>
  <c r="B7370" i="3" l="1"/>
  <c r="A7371" i="3"/>
  <c r="A7372" i="3" l="1"/>
  <c r="B7371" i="3"/>
  <c r="B7372" i="3" l="1"/>
  <c r="A7373" i="3"/>
  <c r="A7374" i="3" l="1"/>
  <c r="B7373" i="3"/>
  <c r="B7374" i="3" l="1"/>
  <c r="A7375" i="3"/>
  <c r="A7376" i="3" l="1"/>
  <c r="B7375" i="3"/>
  <c r="B7376" i="3" l="1"/>
  <c r="A7377" i="3"/>
  <c r="A7378" i="3" l="1"/>
  <c r="B7377" i="3"/>
  <c r="B7378" i="3" l="1"/>
  <c r="A7379" i="3"/>
  <c r="A7380" i="3" l="1"/>
  <c r="B7379" i="3"/>
  <c r="B7380" i="3" l="1"/>
  <c r="A7381" i="3"/>
  <c r="A7382" i="3" l="1"/>
  <c r="B7381" i="3"/>
  <c r="B7382" i="3" l="1"/>
  <c r="A7383" i="3"/>
  <c r="A7384" i="3" l="1"/>
  <c r="B7383" i="3"/>
  <c r="B7384" i="3" l="1"/>
  <c r="A7385" i="3"/>
  <c r="B7385" i="3" l="1"/>
  <c r="A7386" i="3"/>
  <c r="B7386" i="3" l="1"/>
  <c r="A7387" i="3"/>
  <c r="A7388" i="3" l="1"/>
  <c r="B7387" i="3"/>
  <c r="B7388" i="3" l="1"/>
  <c r="A7389" i="3"/>
  <c r="A7390" i="3" l="1"/>
  <c r="B7389" i="3"/>
  <c r="B7390" i="3" l="1"/>
  <c r="A7391" i="3"/>
  <c r="B7391" i="3" l="1"/>
  <c r="A7392" i="3"/>
  <c r="B7392" i="3" l="1"/>
  <c r="A7393" i="3"/>
  <c r="B7393" i="3" l="1"/>
  <c r="A7394" i="3"/>
  <c r="B7394" i="3" l="1"/>
  <c r="A7395" i="3"/>
  <c r="A7396" i="3" l="1"/>
  <c r="B7395" i="3"/>
  <c r="B7396" i="3" l="1"/>
  <c r="A7397" i="3"/>
  <c r="A7398" i="3" l="1"/>
  <c r="B7397" i="3"/>
  <c r="B7398" i="3" l="1"/>
  <c r="A7399" i="3"/>
  <c r="A7400" i="3" l="1"/>
  <c r="B7399" i="3"/>
  <c r="B7400" i="3" l="1"/>
  <c r="A7401" i="3"/>
  <c r="B7401" i="3" l="1"/>
  <c r="A7402" i="3"/>
  <c r="B7402" i="3" l="1"/>
  <c r="A7403" i="3"/>
  <c r="A7404" i="3" l="1"/>
  <c r="B7403" i="3"/>
  <c r="B7404" i="3" l="1"/>
  <c r="A7405" i="3"/>
  <c r="A7406" i="3" l="1"/>
  <c r="B7405" i="3"/>
  <c r="B7406" i="3" l="1"/>
  <c r="A7407" i="3"/>
  <c r="B7407" i="3" l="1"/>
  <c r="A7408" i="3"/>
  <c r="B7408" i="3" l="1"/>
  <c r="A7409" i="3"/>
  <c r="B7409" i="3" l="1"/>
  <c r="A7410" i="3"/>
  <c r="B7410" i="3" l="1"/>
  <c r="A7411" i="3"/>
  <c r="A7412" i="3" l="1"/>
  <c r="B7411" i="3"/>
  <c r="B7412" i="3" l="1"/>
  <c r="A7413" i="3"/>
  <c r="A7414" i="3" l="1"/>
  <c r="B7413" i="3"/>
  <c r="B7414" i="3" l="1"/>
  <c r="A7415" i="3"/>
  <c r="A7416" i="3" l="1"/>
  <c r="B7415" i="3"/>
  <c r="B7416" i="3" l="1"/>
  <c r="A7417" i="3"/>
  <c r="B7417" i="3" l="1"/>
  <c r="A7418" i="3"/>
  <c r="B7418" i="3" l="1"/>
  <c r="A7419" i="3"/>
  <c r="A7420" i="3" l="1"/>
  <c r="B7419" i="3"/>
  <c r="B7420" i="3" l="1"/>
  <c r="A7421" i="3"/>
  <c r="A7422" i="3" l="1"/>
  <c r="B7421" i="3"/>
  <c r="B7422" i="3" l="1"/>
  <c r="A7423" i="3"/>
  <c r="B7423" i="3" l="1"/>
  <c r="A7424" i="3"/>
  <c r="B7424" i="3" l="1"/>
  <c r="A7425" i="3"/>
  <c r="B7425" i="3" l="1"/>
  <c r="A7426" i="3"/>
  <c r="B7426" i="3" l="1"/>
  <c r="A7427" i="3"/>
  <c r="A7428" i="3" l="1"/>
  <c r="B7427" i="3"/>
  <c r="B7428" i="3" l="1"/>
  <c r="A7429" i="3"/>
  <c r="A7430" i="3" l="1"/>
  <c r="B7429" i="3"/>
  <c r="B7430" i="3" l="1"/>
  <c r="A7431" i="3"/>
  <c r="A7432" i="3" l="1"/>
  <c r="B7431" i="3"/>
  <c r="B7432" i="3" l="1"/>
  <c r="A7433" i="3"/>
  <c r="B7433" i="3" l="1"/>
  <c r="A7434" i="3"/>
  <c r="B7434" i="3" l="1"/>
  <c r="A7435" i="3"/>
  <c r="A7436" i="3" l="1"/>
  <c r="B7435" i="3"/>
  <c r="B7436" i="3" l="1"/>
  <c r="A7437" i="3"/>
  <c r="A7438" i="3" l="1"/>
  <c r="B7437" i="3"/>
  <c r="B7438" i="3" l="1"/>
  <c r="A7439" i="3"/>
  <c r="B7439" i="3" l="1"/>
  <c r="A7440" i="3"/>
  <c r="B7440" i="3" l="1"/>
  <c r="A7441" i="3"/>
  <c r="B7441" i="3" l="1"/>
  <c r="A7442" i="3"/>
  <c r="B7442" i="3" l="1"/>
  <c r="A7443" i="3"/>
  <c r="A7444" i="3" l="1"/>
  <c r="B7443" i="3"/>
  <c r="B7444" i="3" l="1"/>
  <c r="A7445" i="3"/>
  <c r="A7446" i="3" l="1"/>
  <c r="B7445" i="3"/>
  <c r="B7446" i="3" l="1"/>
  <c r="A7447" i="3"/>
  <c r="A7448" i="3" l="1"/>
  <c r="B7447" i="3"/>
  <c r="B7448" i="3" l="1"/>
  <c r="A7449" i="3"/>
  <c r="B7449" i="3" l="1"/>
  <c r="A7450" i="3"/>
  <c r="B7450" i="3" l="1"/>
  <c r="A7451" i="3"/>
  <c r="A7452" i="3" l="1"/>
  <c r="B7451" i="3"/>
  <c r="B7452" i="3" l="1"/>
  <c r="A7453" i="3"/>
  <c r="A7454" i="3" l="1"/>
  <c r="B7453" i="3"/>
  <c r="B7454" i="3" l="1"/>
  <c r="A7455" i="3"/>
  <c r="B7455" i="3" l="1"/>
  <c r="A7456" i="3"/>
  <c r="B7456" i="3" l="1"/>
  <c r="A7457" i="3"/>
  <c r="B7457" i="3" l="1"/>
  <c r="A7458" i="3"/>
  <c r="B7458" i="3" l="1"/>
  <c r="A7459" i="3"/>
  <c r="A7460" i="3" l="1"/>
  <c r="B7459" i="3"/>
  <c r="B7460" i="3" l="1"/>
  <c r="A7461" i="3"/>
  <c r="A7462" i="3" l="1"/>
  <c r="B7461" i="3"/>
  <c r="B7462" i="3" l="1"/>
  <c r="A7463" i="3"/>
  <c r="A7464" i="3" l="1"/>
  <c r="B7463" i="3"/>
  <c r="B7464" i="3" l="1"/>
  <c r="A7465" i="3"/>
  <c r="B7465" i="3" l="1"/>
  <c r="A7466" i="3"/>
  <c r="B7466" i="3" l="1"/>
  <c r="A7467" i="3"/>
  <c r="A7468" i="3" l="1"/>
  <c r="B7467" i="3"/>
  <c r="B7468" i="3" l="1"/>
  <c r="A7469" i="3"/>
  <c r="A7470" i="3" l="1"/>
  <c r="B7469" i="3"/>
  <c r="B7470" i="3" l="1"/>
  <c r="A7471" i="3"/>
  <c r="B7471" i="3" l="1"/>
  <c r="A7472" i="3"/>
  <c r="B7472" i="3" l="1"/>
  <c r="A7473" i="3"/>
  <c r="B7473" i="3" l="1"/>
  <c r="A7474" i="3"/>
  <c r="B7474" i="3" l="1"/>
  <c r="A7475" i="3"/>
  <c r="A7476" i="3" l="1"/>
  <c r="B7475" i="3"/>
  <c r="B7476" i="3" l="1"/>
  <c r="A7477" i="3"/>
  <c r="A7478" i="3" l="1"/>
  <c r="B7477" i="3"/>
  <c r="B7478" i="3" l="1"/>
  <c r="A7479" i="3"/>
  <c r="A7480" i="3" l="1"/>
  <c r="B7479" i="3"/>
  <c r="B7480" i="3" l="1"/>
  <c r="A7481" i="3"/>
  <c r="B7481" i="3" l="1"/>
  <c r="A7482" i="3"/>
  <c r="B7482" i="3" l="1"/>
  <c r="A7483" i="3"/>
  <c r="A7484" i="3" l="1"/>
  <c r="B7483" i="3"/>
  <c r="B7484" i="3" l="1"/>
  <c r="A7485" i="3"/>
  <c r="A7486" i="3" l="1"/>
  <c r="B7485" i="3"/>
  <c r="B7486" i="3" l="1"/>
  <c r="A7487" i="3"/>
  <c r="B7487" i="3" l="1"/>
  <c r="A7488" i="3"/>
  <c r="B7488" i="3" l="1"/>
  <c r="A7489" i="3"/>
  <c r="B7489" i="3" l="1"/>
  <c r="A7490" i="3"/>
  <c r="B7490" i="3" l="1"/>
  <c r="A7491" i="3"/>
  <c r="A7492" i="3" l="1"/>
  <c r="B7491" i="3"/>
  <c r="B7492" i="3" l="1"/>
  <c r="A7493" i="3"/>
  <c r="A7494" i="3" l="1"/>
  <c r="B7493" i="3"/>
  <c r="B7494" i="3" l="1"/>
  <c r="A7495" i="3"/>
  <c r="A7496" i="3" l="1"/>
  <c r="B7495" i="3"/>
  <c r="B7496" i="3" l="1"/>
  <c r="A7497" i="3"/>
  <c r="B7497" i="3" l="1"/>
  <c r="A7498" i="3"/>
  <c r="B7498" i="3" l="1"/>
  <c r="A7499" i="3"/>
  <c r="A7500" i="3" l="1"/>
  <c r="B7499" i="3"/>
  <c r="B7500" i="3" l="1"/>
  <c r="A7501" i="3"/>
  <c r="A7502" i="3" l="1"/>
  <c r="B7501" i="3"/>
  <c r="B7502" i="3" l="1"/>
  <c r="A7503" i="3"/>
  <c r="B7503" i="3" l="1"/>
  <c r="A7504" i="3"/>
  <c r="B7504" i="3" l="1"/>
  <c r="A7505" i="3"/>
  <c r="B7505" i="3" l="1"/>
  <c r="A7506" i="3"/>
  <c r="B7506" i="3" l="1"/>
  <c r="A7507" i="3"/>
  <c r="A7508" i="3" l="1"/>
  <c r="B7507" i="3"/>
  <c r="B7508" i="3" l="1"/>
  <c r="A7509" i="3"/>
  <c r="A7510" i="3" l="1"/>
  <c r="B7509" i="3"/>
  <c r="B7510" i="3" l="1"/>
  <c r="A7511" i="3"/>
  <c r="A7512" i="3" l="1"/>
  <c r="B7511" i="3"/>
  <c r="B7512" i="3" l="1"/>
  <c r="A7513" i="3"/>
  <c r="B7513" i="3" l="1"/>
  <c r="A7514" i="3"/>
  <c r="B7514" i="3" l="1"/>
  <c r="A7515" i="3"/>
  <c r="A7516" i="3" l="1"/>
  <c r="B7515" i="3"/>
  <c r="B7516" i="3" l="1"/>
  <c r="A7517" i="3"/>
  <c r="A7518" i="3" l="1"/>
  <c r="B7517" i="3"/>
  <c r="B7518" i="3" l="1"/>
  <c r="A7519" i="3"/>
  <c r="B7519" i="3" l="1"/>
  <c r="A7520" i="3"/>
  <c r="B7520" i="3" l="1"/>
  <c r="A7521" i="3"/>
  <c r="B7521" i="3" l="1"/>
  <c r="A7522" i="3"/>
  <c r="B7522" i="3" l="1"/>
  <c r="A7523" i="3"/>
  <c r="A7524" i="3" l="1"/>
  <c r="B7523" i="3"/>
  <c r="B7524" i="3" l="1"/>
  <c r="A7525" i="3"/>
  <c r="A7526" i="3" l="1"/>
  <c r="B7525" i="3"/>
  <c r="B7526" i="3" l="1"/>
  <c r="A7527" i="3"/>
  <c r="A7528" i="3" l="1"/>
  <c r="B7527" i="3"/>
  <c r="B7528" i="3" l="1"/>
  <c r="A7529" i="3"/>
  <c r="B7529" i="3" l="1"/>
  <c r="A7530" i="3"/>
  <c r="B7530" i="3" l="1"/>
  <c r="A7531" i="3"/>
  <c r="A7532" i="3" l="1"/>
  <c r="B7531" i="3"/>
  <c r="B7532" i="3" l="1"/>
  <c r="A7533" i="3"/>
  <c r="A7534" i="3" l="1"/>
  <c r="B7533" i="3"/>
  <c r="B7534" i="3" l="1"/>
  <c r="A7535" i="3"/>
  <c r="B7535" i="3" l="1"/>
  <c r="A7536" i="3"/>
  <c r="B7536" i="3" l="1"/>
  <c r="A7537" i="3"/>
  <c r="B7537" i="3" l="1"/>
  <c r="A7538" i="3"/>
  <c r="B7538" i="3" l="1"/>
  <c r="A7539" i="3"/>
  <c r="A7540" i="3" l="1"/>
  <c r="B7539" i="3"/>
  <c r="B7540" i="3" l="1"/>
  <c r="A7541" i="3"/>
  <c r="A7542" i="3" l="1"/>
  <c r="B7541" i="3"/>
  <c r="B7542" i="3" l="1"/>
  <c r="A7543" i="3"/>
  <c r="A7544" i="3" l="1"/>
  <c r="B7543" i="3"/>
  <c r="B7544" i="3" l="1"/>
  <c r="A7545" i="3"/>
  <c r="B7545" i="3" l="1"/>
  <c r="A7546" i="3"/>
  <c r="B7546" i="3" l="1"/>
  <c r="A7547" i="3"/>
  <c r="A7548" i="3" l="1"/>
  <c r="B7547" i="3"/>
  <c r="B7548" i="3" l="1"/>
  <c r="A7549" i="3"/>
  <c r="A7550" i="3" l="1"/>
  <c r="B7549" i="3"/>
  <c r="B7550" i="3" l="1"/>
  <c r="A7551" i="3"/>
  <c r="B7551" i="3" l="1"/>
  <c r="A7552" i="3"/>
  <c r="B7552" i="3" l="1"/>
  <c r="A7553" i="3"/>
  <c r="B7553" i="3" l="1"/>
  <c r="A7554" i="3"/>
  <c r="B7554" i="3" l="1"/>
  <c r="A7555" i="3"/>
  <c r="A7556" i="3" l="1"/>
  <c r="B7555" i="3"/>
  <c r="B7556" i="3" l="1"/>
  <c r="A7557" i="3"/>
  <c r="A7558" i="3" l="1"/>
  <c r="B7557" i="3"/>
  <c r="B7558" i="3" l="1"/>
  <c r="A7559" i="3"/>
  <c r="A7560" i="3" l="1"/>
  <c r="B7559" i="3"/>
  <c r="B7560" i="3" l="1"/>
  <c r="A7561" i="3"/>
  <c r="B7561" i="3" l="1"/>
  <c r="A7562" i="3"/>
  <c r="B7562" i="3" l="1"/>
  <c r="A7563" i="3"/>
  <c r="A7564" i="3" l="1"/>
  <c r="B7563" i="3"/>
  <c r="B7564" i="3" l="1"/>
  <c r="A7565" i="3"/>
  <c r="A7566" i="3" l="1"/>
  <c r="B7565" i="3"/>
  <c r="B7566" i="3" l="1"/>
  <c r="A7567" i="3"/>
  <c r="B7567" i="3" l="1"/>
  <c r="A7568" i="3"/>
  <c r="B7568" i="3" l="1"/>
  <c r="A7569" i="3"/>
  <c r="B7569" i="3" l="1"/>
  <c r="A7570" i="3"/>
  <c r="B7570" i="3" l="1"/>
  <c r="A7571" i="3"/>
  <c r="A7572" i="3" l="1"/>
  <c r="B7571" i="3"/>
  <c r="B7572" i="3" l="1"/>
  <c r="A7573" i="3"/>
  <c r="A7574" i="3" l="1"/>
  <c r="B7573" i="3"/>
  <c r="B7574" i="3" l="1"/>
  <c r="A7575" i="3"/>
  <c r="A7576" i="3" l="1"/>
  <c r="B7575" i="3"/>
  <c r="B7576" i="3" l="1"/>
  <c r="A7577" i="3"/>
  <c r="B7577" i="3" l="1"/>
  <c r="A7578" i="3"/>
  <c r="B7578" i="3" l="1"/>
  <c r="A7579" i="3"/>
  <c r="A7580" i="3" l="1"/>
  <c r="B7579" i="3"/>
  <c r="B7580" i="3" l="1"/>
  <c r="A7581" i="3"/>
  <c r="A7582" i="3" l="1"/>
  <c r="B7581" i="3"/>
  <c r="B7582" i="3" l="1"/>
  <c r="A7583" i="3"/>
  <c r="B7583" i="3" l="1"/>
  <c r="A7584" i="3"/>
  <c r="B7584" i="3" l="1"/>
  <c r="A7585" i="3"/>
  <c r="B7585" i="3" l="1"/>
  <c r="A7586" i="3"/>
  <c r="B7586" i="3" l="1"/>
  <c r="A7587" i="3"/>
  <c r="A7588" i="3" l="1"/>
  <c r="B7587" i="3"/>
  <c r="B7588" i="3" l="1"/>
  <c r="A7589" i="3"/>
  <c r="A7590" i="3" l="1"/>
  <c r="B7589" i="3"/>
  <c r="B7590" i="3" l="1"/>
  <c r="A7591" i="3"/>
  <c r="A7592" i="3" l="1"/>
  <c r="B7591" i="3"/>
  <c r="B7592" i="3" l="1"/>
  <c r="A7593" i="3"/>
  <c r="B7593" i="3" l="1"/>
  <c r="A7594" i="3"/>
  <c r="B7594" i="3" l="1"/>
  <c r="A7595" i="3"/>
  <c r="A7596" i="3" l="1"/>
  <c r="B7595" i="3"/>
  <c r="B7596" i="3" l="1"/>
  <c r="A7597" i="3"/>
  <c r="A7598" i="3" l="1"/>
  <c r="B7597" i="3"/>
  <c r="B7598" i="3" l="1"/>
  <c r="A7599" i="3"/>
  <c r="B7599" i="3" l="1"/>
  <c r="A7600" i="3"/>
  <c r="B7600" i="3" l="1"/>
  <c r="A7601" i="3"/>
  <c r="B7601" i="3" l="1"/>
  <c r="A7602" i="3"/>
  <c r="B7602" i="3" l="1"/>
  <c r="A7603" i="3"/>
  <c r="A7604" i="3" l="1"/>
  <c r="B7603" i="3"/>
  <c r="B7604" i="3" l="1"/>
  <c r="A7605" i="3"/>
  <c r="A7606" i="3" l="1"/>
  <c r="B7605" i="3"/>
  <c r="B7606" i="3" l="1"/>
  <c r="A7607" i="3"/>
  <c r="A7608" i="3" l="1"/>
  <c r="B7607" i="3"/>
  <c r="B7608" i="3" l="1"/>
  <c r="A7609" i="3"/>
  <c r="B7609" i="3" l="1"/>
  <c r="A7610" i="3"/>
  <c r="B7610" i="3" l="1"/>
  <c r="A7611" i="3"/>
  <c r="A7612" i="3" l="1"/>
  <c r="B7611" i="3"/>
  <c r="B7612" i="3" l="1"/>
  <c r="A7613" i="3"/>
  <c r="A7614" i="3" l="1"/>
  <c r="B7613" i="3"/>
  <c r="B7614" i="3" l="1"/>
  <c r="A7615" i="3"/>
  <c r="B7615" i="3" l="1"/>
  <c r="A7616" i="3"/>
  <c r="B7616" i="3" l="1"/>
  <c r="A7617" i="3"/>
  <c r="B7617" i="3" l="1"/>
  <c r="A7618" i="3"/>
  <c r="B7618" i="3" l="1"/>
  <c r="A7619" i="3"/>
  <c r="A7620" i="3" l="1"/>
  <c r="B7619" i="3"/>
  <c r="B7620" i="3" l="1"/>
  <c r="A7621" i="3"/>
  <c r="A7622" i="3" l="1"/>
  <c r="B7621" i="3"/>
  <c r="B7622" i="3" l="1"/>
  <c r="A7623" i="3"/>
  <c r="A7624" i="3" l="1"/>
  <c r="B7623" i="3"/>
  <c r="B7624" i="3" l="1"/>
  <c r="A7625" i="3"/>
  <c r="B7625" i="3" l="1"/>
  <c r="A7626" i="3"/>
  <c r="B7626" i="3" l="1"/>
  <c r="A7627" i="3"/>
  <c r="A7628" i="3" l="1"/>
  <c r="B7627" i="3"/>
  <c r="B7628" i="3" l="1"/>
  <c r="A7629" i="3"/>
  <c r="A7630" i="3" l="1"/>
  <c r="B7629" i="3"/>
  <c r="B7630" i="3" l="1"/>
  <c r="A7631" i="3"/>
  <c r="B7631" i="3" l="1"/>
  <c r="A7632" i="3"/>
  <c r="B7632" i="3" l="1"/>
  <c r="A7633" i="3"/>
  <c r="B7633" i="3" l="1"/>
  <c r="A7634" i="3"/>
  <c r="B7634" i="3" l="1"/>
  <c r="A7635" i="3"/>
  <c r="A7636" i="3" l="1"/>
  <c r="B7635" i="3"/>
  <c r="B7636" i="3" l="1"/>
  <c r="A7637" i="3"/>
  <c r="A7638" i="3" l="1"/>
  <c r="B7637" i="3"/>
  <c r="B7638" i="3" l="1"/>
  <c r="A7639" i="3"/>
  <c r="A7640" i="3" l="1"/>
  <c r="B7639" i="3"/>
  <c r="B7640" i="3" l="1"/>
  <c r="A7641" i="3"/>
  <c r="B7641" i="3" l="1"/>
  <c r="A7642" i="3"/>
  <c r="B7642" i="3" l="1"/>
  <c r="A7643" i="3"/>
  <c r="A7644" i="3" l="1"/>
  <c r="B7643" i="3"/>
  <c r="B7644" i="3" l="1"/>
  <c r="A7645" i="3"/>
  <c r="A7646" i="3" l="1"/>
  <c r="B7645" i="3"/>
  <c r="B7646" i="3" l="1"/>
  <c r="A7647" i="3"/>
  <c r="B7647" i="3" l="1"/>
  <c r="A7648" i="3"/>
  <c r="B7648" i="3" l="1"/>
  <c r="A7649" i="3"/>
  <c r="B7649" i="3" l="1"/>
  <c r="A7650" i="3"/>
  <c r="B7650" i="3" l="1"/>
  <c r="A7651" i="3"/>
  <c r="A7652" i="3" l="1"/>
  <c r="B7651" i="3"/>
  <c r="B7652" i="3" l="1"/>
  <c r="A7653" i="3"/>
  <c r="A7654" i="3" l="1"/>
  <c r="B7653" i="3"/>
  <c r="B7654" i="3" l="1"/>
  <c r="A7655" i="3"/>
  <c r="A7656" i="3" l="1"/>
  <c r="B7655" i="3"/>
  <c r="B7656" i="3" l="1"/>
  <c r="A7657" i="3"/>
  <c r="B7657" i="3" l="1"/>
  <c r="A7658" i="3"/>
  <c r="B7658" i="3" l="1"/>
  <c r="A7659" i="3"/>
  <c r="A7660" i="3" l="1"/>
  <c r="B7659" i="3"/>
  <c r="B7660" i="3" l="1"/>
  <c r="A7661" i="3"/>
  <c r="A7662" i="3" l="1"/>
  <c r="B7661" i="3"/>
  <c r="B7662" i="3" l="1"/>
  <c r="A7663" i="3"/>
  <c r="B7663" i="3" l="1"/>
  <c r="A7664" i="3"/>
  <c r="B7664" i="3" l="1"/>
  <c r="A7665" i="3"/>
  <c r="B7665" i="3" l="1"/>
  <c r="A7666" i="3"/>
  <c r="B7666" i="3" l="1"/>
  <c r="A7667" i="3"/>
  <c r="A7668" i="3" l="1"/>
  <c r="B7667" i="3"/>
  <c r="B7668" i="3" l="1"/>
  <c r="A7669" i="3"/>
  <c r="A7670" i="3" l="1"/>
  <c r="B7669" i="3"/>
  <c r="B7670" i="3" l="1"/>
  <c r="A7671" i="3"/>
  <c r="A7672" i="3" l="1"/>
  <c r="B7671" i="3"/>
  <c r="B7672" i="3" l="1"/>
  <c r="A7673" i="3"/>
  <c r="B7673" i="3" l="1"/>
  <c r="A7674" i="3"/>
  <c r="B7674" i="3" l="1"/>
  <c r="A7675" i="3"/>
  <c r="A7676" i="3" l="1"/>
  <c r="B7675" i="3"/>
  <c r="B7676" i="3" l="1"/>
  <c r="A7677" i="3"/>
  <c r="A7678" i="3" l="1"/>
  <c r="B7677" i="3"/>
  <c r="B7678" i="3" l="1"/>
  <c r="A7679" i="3"/>
  <c r="B7679" i="3" l="1"/>
  <c r="A7680" i="3"/>
  <c r="B7680" i="3" l="1"/>
  <c r="A7681" i="3"/>
  <c r="B7681" i="3" l="1"/>
  <c r="A7682" i="3"/>
  <c r="B7682" i="3" l="1"/>
  <c r="A7683" i="3"/>
  <c r="A7684" i="3" l="1"/>
  <c r="B7683" i="3"/>
  <c r="B7684" i="3" l="1"/>
  <c r="A7685" i="3"/>
  <c r="A7686" i="3" l="1"/>
  <c r="B7685" i="3"/>
  <c r="B7686" i="3" l="1"/>
  <c r="A7687" i="3"/>
  <c r="A7688" i="3" l="1"/>
  <c r="B7687" i="3"/>
  <c r="B7688" i="3" l="1"/>
  <c r="A7689" i="3"/>
  <c r="B7689" i="3" l="1"/>
  <c r="A7690" i="3"/>
  <c r="B7690" i="3" l="1"/>
  <c r="A7691" i="3"/>
  <c r="A7692" i="3" l="1"/>
  <c r="B7691" i="3"/>
  <c r="B7692" i="3" l="1"/>
  <c r="A7693" i="3"/>
  <c r="A7694" i="3" l="1"/>
  <c r="B7693" i="3"/>
  <c r="B7694" i="3" l="1"/>
  <c r="A7695" i="3"/>
  <c r="B7695" i="3" l="1"/>
  <c r="A7696" i="3"/>
  <c r="B7696" i="3" l="1"/>
  <c r="A7697" i="3"/>
  <c r="B7697" i="3" l="1"/>
  <c r="A7698" i="3"/>
  <c r="B7698" i="3" l="1"/>
  <c r="A7699" i="3"/>
  <c r="A7700" i="3" l="1"/>
  <c r="B7699" i="3"/>
  <c r="B7700" i="3" l="1"/>
  <c r="A7701" i="3"/>
  <c r="A7702" i="3" l="1"/>
  <c r="B7701" i="3"/>
  <c r="B7702" i="3" l="1"/>
  <c r="A7703" i="3"/>
  <c r="A7704" i="3" l="1"/>
  <c r="B7703" i="3"/>
  <c r="B7704" i="3" l="1"/>
  <c r="A7705" i="3"/>
  <c r="B7705" i="3" l="1"/>
  <c r="A7706" i="3"/>
  <c r="B7706" i="3" l="1"/>
  <c r="A7707" i="3"/>
  <c r="A7708" i="3" l="1"/>
  <c r="B7707" i="3"/>
  <c r="B7708" i="3" l="1"/>
  <c r="A7709" i="3"/>
  <c r="A7710" i="3" l="1"/>
  <c r="B7709" i="3"/>
  <c r="B7710" i="3" l="1"/>
  <c r="A7711" i="3"/>
  <c r="B7711" i="3" l="1"/>
  <c r="A7712" i="3"/>
  <c r="B7712" i="3" l="1"/>
  <c r="A7713" i="3"/>
  <c r="B7713" i="3" l="1"/>
  <c r="A7714" i="3"/>
  <c r="B7714" i="3" l="1"/>
  <c r="A7715" i="3"/>
  <c r="A7716" i="3" l="1"/>
  <c r="B7715" i="3"/>
  <c r="B7716" i="3" l="1"/>
  <c r="A7717" i="3"/>
  <c r="A7718" i="3" l="1"/>
  <c r="B7717" i="3"/>
  <c r="B7718" i="3" l="1"/>
  <c r="A7719" i="3"/>
  <c r="A7720" i="3" l="1"/>
  <c r="B7719" i="3"/>
  <c r="B7720" i="3" l="1"/>
  <c r="A7721" i="3"/>
  <c r="B7721" i="3" l="1"/>
  <c r="A7722" i="3"/>
  <c r="B7722" i="3" l="1"/>
  <c r="A7723" i="3"/>
  <c r="A7724" i="3" l="1"/>
  <c r="B7723" i="3"/>
  <c r="B7724" i="3" l="1"/>
  <c r="A7725" i="3"/>
  <c r="A7726" i="3" l="1"/>
  <c r="B7725" i="3"/>
  <c r="B7726" i="3" l="1"/>
  <c r="A7727" i="3"/>
  <c r="B7727" i="3" l="1"/>
  <c r="A7728" i="3"/>
  <c r="B7728" i="3" l="1"/>
  <c r="A7729" i="3"/>
  <c r="B7729" i="3" l="1"/>
  <c r="A7730" i="3"/>
  <c r="B7730" i="3" l="1"/>
  <c r="A7731" i="3"/>
  <c r="A7732" i="3" l="1"/>
  <c r="B7731" i="3"/>
  <c r="B7732" i="3" l="1"/>
  <c r="A7733" i="3"/>
  <c r="A7734" i="3" l="1"/>
  <c r="B7733" i="3"/>
  <c r="B7734" i="3" l="1"/>
  <c r="A7735" i="3"/>
  <c r="A7736" i="3" l="1"/>
  <c r="B7735" i="3"/>
  <c r="B7736" i="3" l="1"/>
  <c r="A7737" i="3"/>
  <c r="B7737" i="3" l="1"/>
  <c r="A7738" i="3"/>
  <c r="B7738" i="3" l="1"/>
  <c r="A7739" i="3"/>
  <c r="A7740" i="3" l="1"/>
  <c r="B7739" i="3"/>
  <c r="B7740" i="3" l="1"/>
  <c r="A7741" i="3"/>
  <c r="A7742" i="3" l="1"/>
  <c r="B7741" i="3"/>
  <c r="B7742" i="3" l="1"/>
  <c r="A7743" i="3"/>
  <c r="B7743" i="3" l="1"/>
  <c r="A7744" i="3"/>
  <c r="B7744" i="3" l="1"/>
  <c r="A7745" i="3"/>
  <c r="B7745" i="3" l="1"/>
  <c r="A7746" i="3"/>
  <c r="B7746" i="3" l="1"/>
  <c r="A7747" i="3"/>
  <c r="A7748" i="3" l="1"/>
  <c r="B7747" i="3"/>
  <c r="B7748" i="3" l="1"/>
  <c r="A7749" i="3"/>
  <c r="A7750" i="3" l="1"/>
  <c r="B7749" i="3"/>
  <c r="B7750" i="3" l="1"/>
  <c r="A7751" i="3"/>
  <c r="A7752" i="3" l="1"/>
  <c r="B7751" i="3"/>
  <c r="B7752" i="3" l="1"/>
  <c r="A7753" i="3"/>
  <c r="B7753" i="3" l="1"/>
  <c r="A7754" i="3"/>
  <c r="B7754" i="3" l="1"/>
  <c r="A7755" i="3"/>
  <c r="A7756" i="3" l="1"/>
  <c r="B7755" i="3"/>
  <c r="B7756" i="3" l="1"/>
  <c r="A7757" i="3"/>
  <c r="A7758" i="3" l="1"/>
  <c r="B7757" i="3"/>
  <c r="B7758" i="3" l="1"/>
  <c r="A7759" i="3"/>
  <c r="B7759" i="3" l="1"/>
  <c r="A7760" i="3"/>
  <c r="B7760" i="3" l="1"/>
  <c r="A7761" i="3"/>
  <c r="B7761" i="3" l="1"/>
  <c r="A7762" i="3"/>
  <c r="B7762" i="3" l="1"/>
  <c r="A7763" i="3"/>
  <c r="A7764" i="3" l="1"/>
  <c r="B7763" i="3"/>
  <c r="B7764" i="3" l="1"/>
  <c r="A7765" i="3"/>
  <c r="A7766" i="3" l="1"/>
  <c r="B7765" i="3"/>
  <c r="B7766" i="3" l="1"/>
  <c r="A7767" i="3"/>
  <c r="A7768" i="3" l="1"/>
  <c r="B7767" i="3"/>
  <c r="B7768" i="3" l="1"/>
  <c r="A7769" i="3"/>
  <c r="B7769" i="3" l="1"/>
  <c r="A7770" i="3"/>
  <c r="B7770" i="3" l="1"/>
  <c r="A7771" i="3"/>
  <c r="A7772" i="3" l="1"/>
  <c r="B7771" i="3"/>
  <c r="B7772" i="3" l="1"/>
  <c r="A7773" i="3"/>
  <c r="A7774" i="3" l="1"/>
  <c r="B7773" i="3"/>
  <c r="B7774" i="3" l="1"/>
  <c r="A7775" i="3"/>
  <c r="B7775" i="3" l="1"/>
  <c r="A7776" i="3"/>
  <c r="B7776" i="3" l="1"/>
  <c r="A7777" i="3"/>
  <c r="B7777" i="3" l="1"/>
  <c r="A7778" i="3"/>
  <c r="B7778" i="3" l="1"/>
  <c r="A7779" i="3"/>
  <c r="A7780" i="3" l="1"/>
  <c r="B7779" i="3"/>
  <c r="B7780" i="3" l="1"/>
  <c r="A7781" i="3"/>
  <c r="A7782" i="3" l="1"/>
  <c r="B7781" i="3"/>
  <c r="B7782" i="3" l="1"/>
  <c r="A7783" i="3"/>
  <c r="A7784" i="3" l="1"/>
  <c r="B7783" i="3"/>
  <c r="B7784" i="3" l="1"/>
  <c r="A7785" i="3"/>
  <c r="B7785" i="3" l="1"/>
  <c r="A7786" i="3"/>
  <c r="B7786" i="3" l="1"/>
  <c r="A7787" i="3"/>
  <c r="A7788" i="3" l="1"/>
  <c r="B7787" i="3"/>
  <c r="B7788" i="3" l="1"/>
  <c r="A7789" i="3"/>
  <c r="A7790" i="3" l="1"/>
  <c r="B7789" i="3"/>
  <c r="B7790" i="3" l="1"/>
  <c r="A7791" i="3"/>
  <c r="B7791" i="3" l="1"/>
  <c r="A7792" i="3"/>
  <c r="B7792" i="3" l="1"/>
  <c r="A7793" i="3"/>
  <c r="B7793" i="3" l="1"/>
  <c r="A7794" i="3"/>
  <c r="B7794" i="3" l="1"/>
  <c r="A7795" i="3"/>
  <c r="A7796" i="3" l="1"/>
  <c r="B7795" i="3"/>
  <c r="B7796" i="3" l="1"/>
  <c r="A7797" i="3"/>
  <c r="A7798" i="3" l="1"/>
  <c r="B7797" i="3"/>
  <c r="B7798" i="3" l="1"/>
  <c r="A7799" i="3"/>
  <c r="A7800" i="3" l="1"/>
  <c r="B7799" i="3"/>
  <c r="B7800" i="3" l="1"/>
  <c r="A7801" i="3"/>
  <c r="B7801" i="3" l="1"/>
  <c r="A7802" i="3"/>
  <c r="B7802" i="3" l="1"/>
  <c r="A7803" i="3"/>
  <c r="A7804" i="3" l="1"/>
  <c r="B7803" i="3"/>
  <c r="B7804" i="3" l="1"/>
  <c r="A7805" i="3"/>
  <c r="A7806" i="3" l="1"/>
  <c r="B7805" i="3"/>
  <c r="B7806" i="3" l="1"/>
  <c r="A7807" i="3"/>
  <c r="B7807" i="3" l="1"/>
  <c r="A7808" i="3"/>
  <c r="B7808" i="3" l="1"/>
  <c r="A7809" i="3"/>
  <c r="B7809" i="3" l="1"/>
  <c r="A7810" i="3"/>
  <c r="B7810" i="3" l="1"/>
  <c r="A7811" i="3"/>
  <c r="A7812" i="3" l="1"/>
  <c r="B7811" i="3"/>
  <c r="B7812" i="3" l="1"/>
  <c r="A7813" i="3"/>
  <c r="A7814" i="3" l="1"/>
  <c r="B7813" i="3"/>
  <c r="B7814" i="3" l="1"/>
  <c r="A7815" i="3"/>
  <c r="A7816" i="3" l="1"/>
  <c r="B7815" i="3"/>
  <c r="B7816" i="3" l="1"/>
  <c r="A7817" i="3"/>
  <c r="B7817" i="3" l="1"/>
  <c r="A7818" i="3"/>
  <c r="B7818" i="3" l="1"/>
  <c r="A7819" i="3"/>
  <c r="A7820" i="3" l="1"/>
  <c r="B7819" i="3"/>
  <c r="B7820" i="3" l="1"/>
  <c r="A7821" i="3"/>
  <c r="A7822" i="3" l="1"/>
  <c r="B7821" i="3"/>
  <c r="B7822" i="3" l="1"/>
  <c r="A7823" i="3"/>
  <c r="B7823" i="3" l="1"/>
  <c r="A7824" i="3"/>
  <c r="B7824" i="3" l="1"/>
  <c r="A7825" i="3"/>
  <c r="B7825" i="3" l="1"/>
  <c r="A7826" i="3"/>
  <c r="B7826" i="3" l="1"/>
  <c r="A7827" i="3"/>
  <c r="A7828" i="3" l="1"/>
  <c r="B7827" i="3"/>
  <c r="B7828" i="3" l="1"/>
  <c r="A7829" i="3"/>
  <c r="A7830" i="3" l="1"/>
  <c r="B7829" i="3"/>
  <c r="B7830" i="3" l="1"/>
  <c r="A7831" i="3"/>
  <c r="A7832" i="3" l="1"/>
  <c r="B7831" i="3"/>
  <c r="B7832" i="3" l="1"/>
  <c r="A7833" i="3"/>
  <c r="B7833" i="3" l="1"/>
  <c r="A7834" i="3"/>
  <c r="B7834" i="3" l="1"/>
  <c r="A7835" i="3"/>
  <c r="A7836" i="3" l="1"/>
  <c r="B7835" i="3"/>
  <c r="B7836" i="3" l="1"/>
  <c r="A7837" i="3"/>
  <c r="A7838" i="3" l="1"/>
  <c r="B7837" i="3"/>
  <c r="B7838" i="3" l="1"/>
  <c r="A7839" i="3"/>
  <c r="B7839" i="3" l="1"/>
  <c r="A7840" i="3"/>
  <c r="B7840" i="3" l="1"/>
  <c r="A7841" i="3"/>
  <c r="B7841" i="3" l="1"/>
  <c r="A7842" i="3"/>
  <c r="B7842" i="3" l="1"/>
  <c r="A7843" i="3"/>
  <c r="A7844" i="3" l="1"/>
  <c r="B7843" i="3"/>
  <c r="B7844" i="3" l="1"/>
  <c r="A7845" i="3"/>
  <c r="A7846" i="3" l="1"/>
  <c r="B7845" i="3"/>
  <c r="B7846" i="3" l="1"/>
  <c r="A7847" i="3"/>
  <c r="A7848" i="3" l="1"/>
  <c r="B7847" i="3"/>
  <c r="B7848" i="3" l="1"/>
  <c r="A7849" i="3"/>
  <c r="B7849" i="3" l="1"/>
  <c r="A7850" i="3"/>
  <c r="B7850" i="3" l="1"/>
  <c r="A7851" i="3"/>
  <c r="A7852" i="3" l="1"/>
  <c r="B7851" i="3"/>
  <c r="B7852" i="3" l="1"/>
  <c r="A7853" i="3"/>
  <c r="A7854" i="3" l="1"/>
  <c r="B7853" i="3"/>
  <c r="B7854" i="3" l="1"/>
  <c r="A7855" i="3"/>
  <c r="B7855" i="3" l="1"/>
  <c r="A7856" i="3"/>
  <c r="B7856" i="3" l="1"/>
  <c r="A7857" i="3"/>
  <c r="B7857" i="3" l="1"/>
  <c r="A7858" i="3"/>
  <c r="B7858" i="3" l="1"/>
  <c r="A7859" i="3"/>
  <c r="A7860" i="3" l="1"/>
  <c r="B7859" i="3"/>
  <c r="B7860" i="3" l="1"/>
  <c r="A7861" i="3"/>
  <c r="A7862" i="3" l="1"/>
  <c r="B7861" i="3"/>
  <c r="B7862" i="3" l="1"/>
  <c r="A7863" i="3"/>
  <c r="A7864" i="3" l="1"/>
  <c r="B7863" i="3"/>
  <c r="B7864" i="3" l="1"/>
  <c r="A7865" i="3"/>
  <c r="B7865" i="3" l="1"/>
  <c r="A7866" i="3"/>
  <c r="B7866" i="3" l="1"/>
  <c r="A7867" i="3"/>
  <c r="A7868" i="3" l="1"/>
  <c r="B7867" i="3"/>
  <c r="B7868" i="3" l="1"/>
  <c r="A7869" i="3"/>
  <c r="A7870" i="3" l="1"/>
  <c r="B7869" i="3"/>
  <c r="B7870" i="3" l="1"/>
  <c r="A7871" i="3"/>
  <c r="B7871" i="3" l="1"/>
  <c r="A7872" i="3"/>
  <c r="B7872" i="3" l="1"/>
  <c r="A7873" i="3"/>
  <c r="B7873" i="3" l="1"/>
  <c r="A7874" i="3"/>
  <c r="B7874" i="3" l="1"/>
  <c r="A7875" i="3"/>
  <c r="A7876" i="3" l="1"/>
  <c r="B7875" i="3"/>
  <c r="B7876" i="3" l="1"/>
  <c r="A7877" i="3"/>
  <c r="A7878" i="3" l="1"/>
  <c r="B7877" i="3"/>
  <c r="B7878" i="3" l="1"/>
  <c r="A7879" i="3"/>
  <c r="A7880" i="3" l="1"/>
  <c r="B7879" i="3"/>
  <c r="B7880" i="3" l="1"/>
  <c r="A7881" i="3"/>
  <c r="B7881" i="3" l="1"/>
  <c r="A7882" i="3"/>
  <c r="B7882" i="3" l="1"/>
  <c r="A7883" i="3"/>
  <c r="A7884" i="3" l="1"/>
  <c r="B7883" i="3"/>
  <c r="B7884" i="3" l="1"/>
  <c r="A7885" i="3"/>
  <c r="A7886" i="3" l="1"/>
  <c r="B7885" i="3"/>
  <c r="B7886" i="3" l="1"/>
  <c r="A7887" i="3"/>
  <c r="B7887" i="3" l="1"/>
  <c r="A7888" i="3"/>
  <c r="B7888" i="3" l="1"/>
  <c r="A7889" i="3"/>
  <c r="B7889" i="3" l="1"/>
  <c r="A7890" i="3"/>
  <c r="B7890" i="3" l="1"/>
  <c r="A7891" i="3"/>
  <c r="A7892" i="3" l="1"/>
  <c r="B7891" i="3"/>
  <c r="B7892" i="3" l="1"/>
  <c r="A7893" i="3"/>
  <c r="A7894" i="3" l="1"/>
  <c r="B7893" i="3"/>
  <c r="B7894" i="3" l="1"/>
  <c r="A7895" i="3"/>
  <c r="A7896" i="3" l="1"/>
  <c r="B7895" i="3"/>
  <c r="B7896" i="3" l="1"/>
  <c r="A7897" i="3"/>
  <c r="B7897" i="3" l="1"/>
  <c r="A7898" i="3"/>
  <c r="B7898" i="3" l="1"/>
  <c r="A7899" i="3"/>
  <c r="A7900" i="3" l="1"/>
  <c r="B7899" i="3"/>
  <c r="B7900" i="3" l="1"/>
  <c r="A7901" i="3"/>
  <c r="A7902" i="3" l="1"/>
  <c r="B7901" i="3"/>
  <c r="B7902" i="3" l="1"/>
  <c r="A7903" i="3"/>
  <c r="B7903" i="3" l="1"/>
  <c r="A7904" i="3"/>
  <c r="B7904" i="3" l="1"/>
  <c r="A7905" i="3"/>
  <c r="B7905" i="3" l="1"/>
  <c r="A7906" i="3"/>
  <c r="B7906" i="3" l="1"/>
  <c r="A7907" i="3"/>
  <c r="A7908" i="3" l="1"/>
  <c r="B7907" i="3"/>
  <c r="B7908" i="3" l="1"/>
  <c r="A7909" i="3"/>
  <c r="A7910" i="3" l="1"/>
  <c r="B7909" i="3"/>
  <c r="B7910" i="3" l="1"/>
  <c r="A7911" i="3"/>
  <c r="A7912" i="3" l="1"/>
  <c r="B7911" i="3"/>
  <c r="B7912" i="3" l="1"/>
  <c r="A7913" i="3"/>
  <c r="B7913" i="3" l="1"/>
  <c r="A7914" i="3"/>
  <c r="B7914" i="3" l="1"/>
  <c r="A7915" i="3"/>
  <c r="A7916" i="3" l="1"/>
  <c r="B7915" i="3"/>
  <c r="B7916" i="3" l="1"/>
  <c r="A7917" i="3"/>
  <c r="A7918" i="3" l="1"/>
  <c r="B7917" i="3"/>
  <c r="B7918" i="3" l="1"/>
  <c r="A7919" i="3"/>
  <c r="B7919" i="3" l="1"/>
  <c r="A7920" i="3"/>
  <c r="B7920" i="3" l="1"/>
  <c r="A7921" i="3"/>
  <c r="B7921" i="3" l="1"/>
  <c r="A7922" i="3"/>
  <c r="B7922" i="3" l="1"/>
  <c r="A7923" i="3"/>
  <c r="A7924" i="3" l="1"/>
  <c r="B7923" i="3"/>
  <c r="B7924" i="3" l="1"/>
  <c r="A7925" i="3"/>
  <c r="A7926" i="3" l="1"/>
  <c r="B7925" i="3"/>
  <c r="B7926" i="3" l="1"/>
  <c r="A7927" i="3"/>
  <c r="A7928" i="3" l="1"/>
  <c r="B7927" i="3"/>
  <c r="B7928" i="3" l="1"/>
  <c r="A7929" i="3"/>
  <c r="B7929" i="3" l="1"/>
  <c r="A7930" i="3"/>
  <c r="B7930" i="3" l="1"/>
  <c r="A7931" i="3"/>
  <c r="A7932" i="3" l="1"/>
  <c r="B7931" i="3"/>
  <c r="B7932" i="3" l="1"/>
  <c r="A7933" i="3"/>
  <c r="A7934" i="3" l="1"/>
  <c r="B7933" i="3"/>
  <c r="B7934" i="3" l="1"/>
  <c r="A7935" i="3"/>
  <c r="B7935" i="3" l="1"/>
  <c r="A7936" i="3"/>
  <c r="B7936" i="3" l="1"/>
  <c r="A7937" i="3"/>
  <c r="B7937" i="3" l="1"/>
  <c r="A7938" i="3"/>
  <c r="B7938" i="3" l="1"/>
  <c r="A7939" i="3"/>
  <c r="A7940" i="3" l="1"/>
  <c r="B7939" i="3"/>
  <c r="B7940" i="3" l="1"/>
  <c r="A7941" i="3"/>
  <c r="A7942" i="3" l="1"/>
  <c r="B7941" i="3"/>
  <c r="B7942" i="3" l="1"/>
  <c r="A7943" i="3"/>
  <c r="A7944" i="3" l="1"/>
  <c r="B7943" i="3"/>
  <c r="B7944" i="3" l="1"/>
  <c r="A7945" i="3"/>
  <c r="B7945" i="3" l="1"/>
  <c r="A7946" i="3"/>
  <c r="B7946" i="3" l="1"/>
  <c r="A7947" i="3"/>
  <c r="A7948" i="3" l="1"/>
  <c r="B7947" i="3"/>
  <c r="B7948" i="3" l="1"/>
  <c r="A7949" i="3"/>
  <c r="A7950" i="3" l="1"/>
  <c r="B7949" i="3"/>
  <c r="B7950" i="3" l="1"/>
  <c r="A7951" i="3"/>
  <c r="B7951" i="3" l="1"/>
  <c r="A7952" i="3"/>
  <c r="B7952" i="3" l="1"/>
  <c r="A7953" i="3"/>
  <c r="B7953" i="3" l="1"/>
  <c r="A7954" i="3"/>
  <c r="B7954" i="3" l="1"/>
  <c r="A7955" i="3"/>
  <c r="A7956" i="3" l="1"/>
  <c r="B7955" i="3"/>
  <c r="B7956" i="3" l="1"/>
  <c r="A7957" i="3"/>
  <c r="A7958" i="3" l="1"/>
  <c r="B7957" i="3"/>
  <c r="B7958" i="3" l="1"/>
  <c r="A7959" i="3"/>
  <c r="A7960" i="3" l="1"/>
  <c r="B7959" i="3"/>
  <c r="B7960" i="3" l="1"/>
  <c r="A7961" i="3"/>
  <c r="B7961" i="3" l="1"/>
  <c r="A7962" i="3"/>
  <c r="B7962" i="3" l="1"/>
  <c r="A7963" i="3"/>
  <c r="A7964" i="3" l="1"/>
  <c r="B7963" i="3"/>
  <c r="B7964" i="3" l="1"/>
  <c r="A7965" i="3"/>
  <c r="A7966" i="3" l="1"/>
  <c r="B7965" i="3"/>
  <c r="B7966" i="3" l="1"/>
  <c r="A7967" i="3"/>
  <c r="B7967" i="3" l="1"/>
  <c r="A7968" i="3"/>
  <c r="B7968" i="3" l="1"/>
  <c r="A7969" i="3"/>
  <c r="B7969" i="3" l="1"/>
  <c r="A7970" i="3"/>
  <c r="B7970" i="3" l="1"/>
  <c r="A7971" i="3"/>
  <c r="A7972" i="3" l="1"/>
  <c r="B7971" i="3"/>
  <c r="B7972" i="3" l="1"/>
  <c r="A7973" i="3"/>
  <c r="A7974" i="3" l="1"/>
  <c r="B7973" i="3"/>
  <c r="B7974" i="3" l="1"/>
  <c r="A7975" i="3"/>
  <c r="A7976" i="3" l="1"/>
  <c r="B7975" i="3"/>
  <c r="B7976" i="3" l="1"/>
  <c r="A7977" i="3"/>
  <c r="B7977" i="3" l="1"/>
  <c r="A7978" i="3"/>
  <c r="B7978" i="3" l="1"/>
  <c r="A7979" i="3"/>
  <c r="A7980" i="3" l="1"/>
  <c r="B7979" i="3"/>
  <c r="B7980" i="3" l="1"/>
  <c r="A7981" i="3"/>
  <c r="A7982" i="3" l="1"/>
  <c r="B7981" i="3"/>
  <c r="B7982" i="3" l="1"/>
  <c r="A7983" i="3"/>
  <c r="B7983" i="3" l="1"/>
  <c r="A7984" i="3"/>
  <c r="B7984" i="3" l="1"/>
  <c r="A7985" i="3"/>
  <c r="B7985" i="3" l="1"/>
  <c r="A7986" i="3"/>
  <c r="B7986" i="3" l="1"/>
  <c r="A7987" i="3"/>
  <c r="A7988" i="3" l="1"/>
  <c r="B7987" i="3"/>
  <c r="B7988" i="3" l="1"/>
  <c r="A7989" i="3"/>
  <c r="A7990" i="3" l="1"/>
  <c r="B7989" i="3"/>
  <c r="B7990" i="3" l="1"/>
  <c r="A7991" i="3"/>
  <c r="A7992" i="3" l="1"/>
  <c r="B7991" i="3"/>
  <c r="B7992" i="3" l="1"/>
  <c r="A7993" i="3"/>
  <c r="B7993" i="3" l="1"/>
  <c r="A7994" i="3"/>
  <c r="B7994" i="3" l="1"/>
  <c r="A7995" i="3"/>
  <c r="A7996" i="3" l="1"/>
  <c r="B7995" i="3"/>
  <c r="B7996" i="3" l="1"/>
  <c r="A7997" i="3"/>
  <c r="A7998" i="3" l="1"/>
  <c r="B7997" i="3"/>
  <c r="B7998" i="3" l="1"/>
  <c r="A7999" i="3"/>
  <c r="B7999" i="3" l="1"/>
  <c r="A8000" i="3"/>
  <c r="B8000" i="3" l="1"/>
  <c r="A8001" i="3"/>
  <c r="B8001" i="3" l="1"/>
  <c r="A8002" i="3"/>
  <c r="B8002" i="3" l="1"/>
  <c r="A8003" i="3"/>
  <c r="A8004" i="3" l="1"/>
  <c r="B8003" i="3"/>
  <c r="B8004" i="3" l="1"/>
  <c r="A8005" i="3"/>
  <c r="A8006" i="3" l="1"/>
  <c r="B8005" i="3"/>
  <c r="B8006" i="3" l="1"/>
  <c r="A8007" i="3"/>
  <c r="A8008" i="3" l="1"/>
  <c r="B8007" i="3"/>
  <c r="B8008" i="3" l="1"/>
  <c r="A8009" i="3"/>
  <c r="B8009" i="3" l="1"/>
  <c r="A8010" i="3"/>
  <c r="B8010" i="3" l="1"/>
  <c r="A8011" i="3"/>
  <c r="A8012" i="3" l="1"/>
  <c r="B8011" i="3"/>
  <c r="B8012" i="3" l="1"/>
  <c r="A8013" i="3"/>
  <c r="A8014" i="3" l="1"/>
  <c r="B8013" i="3"/>
  <c r="B8014" i="3" l="1"/>
  <c r="A8015" i="3"/>
  <c r="B8015" i="3" l="1"/>
  <c r="A8016" i="3"/>
  <c r="B8016" i="3" l="1"/>
  <c r="A8017" i="3"/>
  <c r="B8017" i="3" l="1"/>
  <c r="A8018" i="3"/>
  <c r="B8018" i="3" l="1"/>
  <c r="A8019" i="3"/>
  <c r="A8020" i="3" l="1"/>
  <c r="B8019" i="3"/>
  <c r="B8020" i="3" l="1"/>
  <c r="A8021" i="3"/>
  <c r="A8022" i="3" l="1"/>
  <c r="B8021" i="3"/>
  <c r="B8022" i="3" l="1"/>
  <c r="A8023" i="3"/>
  <c r="A8024" i="3" l="1"/>
  <c r="B8023" i="3"/>
  <c r="B8024" i="3" l="1"/>
  <c r="A8025" i="3"/>
  <c r="B8025" i="3" l="1"/>
  <c r="A8026" i="3"/>
  <c r="B8026" i="3" l="1"/>
  <c r="A8027" i="3"/>
  <c r="A8028" i="3" l="1"/>
  <c r="B8027" i="3"/>
  <c r="B8028" i="3" l="1"/>
  <c r="A8029" i="3"/>
  <c r="A8030" i="3" l="1"/>
  <c r="B8029" i="3"/>
  <c r="B8030" i="3" l="1"/>
  <c r="A8031" i="3"/>
  <c r="B8031" i="3" l="1"/>
  <c r="A8032" i="3"/>
  <c r="B8032" i="3" l="1"/>
  <c r="A8033" i="3"/>
  <c r="B8033" i="3" l="1"/>
  <c r="A8034" i="3"/>
  <c r="B8034" i="3" l="1"/>
  <c r="A8035" i="3"/>
  <c r="A8036" i="3" l="1"/>
  <c r="B8035" i="3"/>
  <c r="B8036" i="3" l="1"/>
  <c r="A8037" i="3"/>
  <c r="A8038" i="3" l="1"/>
  <c r="B8037" i="3"/>
  <c r="B8038" i="3" l="1"/>
  <c r="A8039" i="3"/>
  <c r="A8040" i="3" l="1"/>
  <c r="B8039" i="3"/>
  <c r="B8040" i="3" l="1"/>
  <c r="A8041" i="3"/>
  <c r="B8041" i="3" l="1"/>
  <c r="A8042" i="3"/>
  <c r="B8042" i="3" l="1"/>
  <c r="A8043" i="3"/>
  <c r="A8044" i="3" l="1"/>
  <c r="B8043" i="3"/>
  <c r="B8044" i="3" l="1"/>
  <c r="A8045" i="3"/>
  <c r="A8046" i="3" l="1"/>
  <c r="B8045" i="3"/>
  <c r="B8046" i="3" l="1"/>
  <c r="A8047" i="3"/>
  <c r="B8047" i="3" l="1"/>
  <c r="A8048" i="3"/>
  <c r="B8048" i="3" l="1"/>
  <c r="A8049" i="3"/>
  <c r="B8049" i="3" l="1"/>
  <c r="A8050" i="3"/>
  <c r="B8050" i="3" l="1"/>
  <c r="A8051" i="3"/>
  <c r="A8052" i="3" l="1"/>
  <c r="B8051" i="3"/>
  <c r="B8052" i="3" l="1"/>
  <c r="A8053" i="3"/>
  <c r="A8054" i="3" l="1"/>
  <c r="B8053" i="3"/>
  <c r="B8054" i="3" l="1"/>
  <c r="A8055" i="3"/>
  <c r="A8056" i="3" l="1"/>
  <c r="B8055" i="3"/>
  <c r="B8056" i="3" l="1"/>
  <c r="A8057" i="3"/>
  <c r="B8057" i="3" l="1"/>
  <c r="A8058" i="3"/>
  <c r="B8058" i="3" l="1"/>
  <c r="A8059" i="3"/>
  <c r="A8060" i="3" l="1"/>
  <c r="B8059" i="3"/>
  <c r="B8060" i="3" l="1"/>
  <c r="A8061" i="3"/>
  <c r="A8062" i="3" l="1"/>
  <c r="B8061" i="3"/>
  <c r="B8062" i="3" l="1"/>
  <c r="A8063" i="3"/>
  <c r="B8063" i="3" l="1"/>
  <c r="A8064" i="3"/>
  <c r="B8064" i="3" l="1"/>
  <c r="A8065" i="3"/>
  <c r="B8065" i="3" l="1"/>
  <c r="A8066" i="3"/>
  <c r="B8066" i="3" l="1"/>
  <c r="A8067" i="3"/>
  <c r="A8068" i="3" l="1"/>
  <c r="B8067" i="3"/>
  <c r="B8068" i="3" l="1"/>
  <c r="A8069" i="3"/>
  <c r="A8070" i="3" l="1"/>
  <c r="B8069" i="3"/>
  <c r="B8070" i="3" l="1"/>
  <c r="A8071" i="3"/>
  <c r="A8072" i="3" l="1"/>
  <c r="B8071" i="3"/>
  <c r="B8072" i="3" l="1"/>
  <c r="A8073" i="3"/>
  <c r="B8073" i="3" l="1"/>
  <c r="A8074" i="3"/>
  <c r="B8074" i="3" l="1"/>
  <c r="A8075" i="3"/>
  <c r="A8076" i="3" l="1"/>
  <c r="B8075" i="3"/>
  <c r="B8076" i="3" l="1"/>
  <c r="A8077" i="3"/>
  <c r="A8078" i="3" l="1"/>
  <c r="B8077" i="3"/>
  <c r="B8078" i="3" l="1"/>
  <c r="A8079" i="3"/>
  <c r="B8079" i="3" l="1"/>
  <c r="A8080" i="3"/>
  <c r="B8080" i="3" l="1"/>
  <c r="A8081" i="3"/>
  <c r="B8081" i="3" l="1"/>
  <c r="A8082" i="3"/>
  <c r="B8082" i="3" l="1"/>
  <c r="A8083" i="3"/>
  <c r="A8084" i="3" l="1"/>
  <c r="B8083" i="3"/>
  <c r="B8084" i="3" l="1"/>
  <c r="A8085" i="3"/>
  <c r="A8086" i="3" l="1"/>
  <c r="B8085" i="3"/>
  <c r="B8086" i="3" l="1"/>
  <c r="A8087" i="3"/>
  <c r="A8088" i="3" l="1"/>
  <c r="B8087" i="3"/>
  <c r="B8088" i="3" l="1"/>
  <c r="A8089" i="3"/>
  <c r="B8089" i="3" l="1"/>
  <c r="A8090" i="3"/>
  <c r="B8090" i="3" l="1"/>
  <c r="A8091" i="3"/>
  <c r="A8092" i="3" l="1"/>
  <c r="B8091" i="3"/>
  <c r="B8092" i="3" l="1"/>
  <c r="A8093" i="3"/>
  <c r="A8094" i="3" l="1"/>
  <c r="B8093" i="3"/>
  <c r="B8094" i="3" l="1"/>
  <c r="A8095" i="3"/>
  <c r="B8095" i="3" l="1"/>
  <c r="A8096" i="3"/>
  <c r="B8096" i="3" l="1"/>
  <c r="A8097" i="3"/>
  <c r="B8097" i="3" l="1"/>
  <c r="A8098" i="3"/>
  <c r="B8098" i="3" l="1"/>
  <c r="A8099" i="3"/>
  <c r="A8100" i="3" l="1"/>
  <c r="B8099" i="3"/>
  <c r="B8100" i="3" l="1"/>
  <c r="A8101" i="3"/>
  <c r="A8102" i="3" l="1"/>
  <c r="B8101" i="3"/>
  <c r="B8102" i="3" l="1"/>
  <c r="A8103" i="3"/>
  <c r="A8104" i="3" l="1"/>
  <c r="B8103" i="3"/>
  <c r="B8104" i="3" l="1"/>
  <c r="A8105" i="3"/>
  <c r="B8105" i="3" l="1"/>
  <c r="A8106" i="3"/>
  <c r="B8106" i="3" l="1"/>
  <c r="A8107" i="3"/>
  <c r="A8108" i="3" l="1"/>
  <c r="B8107" i="3"/>
  <c r="B8108" i="3" l="1"/>
  <c r="A8109" i="3"/>
  <c r="A8110" i="3" l="1"/>
  <c r="B8109" i="3"/>
  <c r="B8110" i="3" l="1"/>
  <c r="A8111" i="3"/>
  <c r="B8111" i="3" l="1"/>
  <c r="A8112" i="3"/>
  <c r="B8112" i="3" l="1"/>
  <c r="A8113" i="3"/>
  <c r="B8113" i="3" l="1"/>
  <c r="A8114" i="3"/>
  <c r="B8114" i="3" l="1"/>
  <c r="A8115" i="3"/>
  <c r="A8116" i="3" l="1"/>
  <c r="B8115" i="3"/>
  <c r="B8116" i="3" l="1"/>
  <c r="A8117" i="3"/>
  <c r="A8118" i="3" l="1"/>
  <c r="B8117" i="3"/>
  <c r="B8118" i="3" l="1"/>
  <c r="A8119" i="3"/>
  <c r="A8120" i="3" l="1"/>
  <c r="B8119" i="3"/>
  <c r="B8120" i="3" l="1"/>
  <c r="A8121" i="3"/>
  <c r="B8121" i="3" l="1"/>
  <c r="A8122" i="3"/>
  <c r="B8122" i="3" l="1"/>
  <c r="A8123" i="3"/>
  <c r="A8124" i="3" l="1"/>
  <c r="B8123" i="3"/>
  <c r="B8124" i="3" l="1"/>
  <c r="A8125" i="3"/>
  <c r="A8126" i="3" l="1"/>
  <c r="B8125" i="3"/>
  <c r="B8126" i="3" l="1"/>
  <c r="A8127" i="3"/>
  <c r="B8127" i="3" l="1"/>
  <c r="A8128" i="3"/>
  <c r="B8128" i="3" l="1"/>
  <c r="A8129" i="3"/>
  <c r="B8129" i="3" l="1"/>
  <c r="A8130" i="3"/>
  <c r="B8130" i="3" l="1"/>
  <c r="A8131" i="3"/>
  <c r="A8132" i="3" l="1"/>
  <c r="B8131" i="3"/>
  <c r="B8132" i="3" l="1"/>
  <c r="A8133" i="3"/>
  <c r="A8134" i="3" l="1"/>
  <c r="B8133" i="3"/>
  <c r="B8134" i="3" l="1"/>
  <c r="A8135" i="3"/>
  <c r="A8136" i="3" l="1"/>
  <c r="B8135" i="3"/>
  <c r="B8136" i="3" l="1"/>
  <c r="A8137" i="3"/>
  <c r="B8137" i="3" l="1"/>
  <c r="A8138" i="3"/>
  <c r="B8138" i="3" l="1"/>
  <c r="A8139" i="3"/>
  <c r="A8140" i="3" l="1"/>
  <c r="B8139" i="3"/>
  <c r="B8140" i="3" l="1"/>
  <c r="A8141" i="3"/>
  <c r="A8142" i="3" l="1"/>
  <c r="B8141" i="3"/>
  <c r="B8142" i="3" l="1"/>
  <c r="A8143" i="3"/>
  <c r="B8143" i="3" l="1"/>
  <c r="A8144" i="3"/>
  <c r="B8144" i="3" l="1"/>
  <c r="A8145" i="3"/>
  <c r="B8145" i="3" l="1"/>
  <c r="A8146" i="3"/>
  <c r="B8146" i="3" l="1"/>
  <c r="A8147" i="3"/>
  <c r="A8148" i="3" l="1"/>
  <c r="B8147" i="3"/>
  <c r="B8148" i="3" l="1"/>
  <c r="A8149" i="3"/>
  <c r="A8150" i="3" l="1"/>
  <c r="B8149" i="3"/>
  <c r="B8150" i="3" l="1"/>
  <c r="A8151" i="3"/>
  <c r="A8152" i="3" l="1"/>
  <c r="B8151" i="3"/>
  <c r="B8152" i="3" l="1"/>
  <c r="A8153" i="3"/>
  <c r="B8153" i="3" l="1"/>
  <c r="A8154" i="3"/>
  <c r="B8154" i="3" l="1"/>
  <c r="A8155" i="3"/>
  <c r="A8156" i="3" l="1"/>
  <c r="B8155" i="3"/>
  <c r="B8156" i="3" l="1"/>
  <c r="A8157" i="3"/>
  <c r="A8158" i="3" l="1"/>
  <c r="B8157" i="3"/>
  <c r="B8158" i="3" l="1"/>
  <c r="A8159" i="3"/>
  <c r="B8159" i="3" l="1"/>
  <c r="A8160" i="3"/>
  <c r="B8160" i="3" l="1"/>
  <c r="A8161" i="3"/>
  <c r="B8161" i="3" l="1"/>
  <c r="A8162" i="3"/>
  <c r="B8162" i="3" l="1"/>
  <c r="A8163" i="3"/>
  <c r="A8164" i="3" l="1"/>
  <c r="B8163" i="3"/>
  <c r="B8164" i="3" l="1"/>
  <c r="A8165" i="3"/>
  <c r="A8166" i="3" l="1"/>
  <c r="B8165" i="3"/>
  <c r="B8166" i="3" l="1"/>
  <c r="A8167" i="3"/>
  <c r="A8168" i="3" l="1"/>
  <c r="B8167" i="3"/>
  <c r="B8168" i="3" l="1"/>
  <c r="A8169" i="3"/>
  <c r="B8169" i="3" l="1"/>
  <c r="A8170" i="3"/>
  <c r="B8170" i="3" l="1"/>
  <c r="A8171" i="3"/>
  <c r="A8172" i="3" l="1"/>
  <c r="B8171" i="3"/>
  <c r="B8172" i="3" l="1"/>
  <c r="A8173" i="3"/>
  <c r="A8174" i="3" l="1"/>
  <c r="B8173" i="3"/>
  <c r="B8174" i="3" l="1"/>
  <c r="A8175" i="3"/>
  <c r="B8175" i="3" l="1"/>
  <c r="A8176" i="3"/>
  <c r="B8176" i="3" l="1"/>
  <c r="A8177" i="3"/>
  <c r="B8177" i="3" l="1"/>
  <c r="A8178" i="3"/>
  <c r="B8178" i="3" l="1"/>
  <c r="A8179" i="3"/>
  <c r="A8180" i="3" l="1"/>
  <c r="B8179" i="3"/>
  <c r="B8180" i="3" l="1"/>
  <c r="A8181" i="3"/>
  <c r="A8182" i="3" l="1"/>
  <c r="B8181" i="3"/>
  <c r="B8182" i="3" l="1"/>
  <c r="A8183" i="3"/>
  <c r="A8184" i="3" l="1"/>
  <c r="B8183" i="3"/>
  <c r="B8184" i="3" l="1"/>
  <c r="A8185" i="3"/>
  <c r="B8185" i="3" l="1"/>
  <c r="A8186" i="3"/>
  <c r="B8186" i="3" l="1"/>
  <c r="A8187" i="3"/>
  <c r="A8188" i="3" l="1"/>
  <c r="B8187" i="3"/>
  <c r="B8188" i="3" l="1"/>
  <c r="A8189" i="3"/>
  <c r="A8190" i="3" l="1"/>
  <c r="B8189" i="3"/>
  <c r="B8190" i="3" l="1"/>
  <c r="A8191" i="3"/>
  <c r="B8191" i="3" l="1"/>
  <c r="A8192" i="3"/>
  <c r="B8192" i="3" l="1"/>
  <c r="A8193" i="3"/>
  <c r="B8193" i="3" l="1"/>
  <c r="A8194" i="3"/>
  <c r="B8194" i="3" l="1"/>
  <c r="A8195" i="3"/>
  <c r="A8196" i="3" l="1"/>
  <c r="B8195" i="3"/>
  <c r="B8196" i="3" l="1"/>
  <c r="A8197" i="3"/>
  <c r="A8198" i="3" l="1"/>
  <c r="B8197" i="3"/>
  <c r="B8198" i="3" l="1"/>
  <c r="A8199" i="3"/>
  <c r="A8200" i="3" l="1"/>
  <c r="B8199" i="3"/>
  <c r="B8200" i="3" l="1"/>
  <c r="A8201" i="3"/>
  <c r="B8201" i="3" l="1"/>
  <c r="A8202" i="3"/>
  <c r="B8202" i="3" l="1"/>
  <c r="A8203" i="3"/>
  <c r="A8204" i="3" l="1"/>
  <c r="B8203" i="3"/>
  <c r="B8204" i="3" l="1"/>
  <c r="A8205" i="3"/>
  <c r="A8206" i="3" l="1"/>
  <c r="B8205" i="3"/>
  <c r="B8206" i="3" l="1"/>
  <c r="A8207" i="3"/>
  <c r="B8207" i="3" l="1"/>
  <c r="A8208" i="3"/>
  <c r="B8208" i="3" l="1"/>
  <c r="A8209" i="3"/>
  <c r="B8209" i="3" l="1"/>
  <c r="A8210" i="3"/>
  <c r="B8210" i="3" l="1"/>
  <c r="A8211" i="3"/>
  <c r="A8212" i="3" l="1"/>
  <c r="B8211" i="3"/>
  <c r="B8212" i="3" l="1"/>
  <c r="A8213" i="3"/>
  <c r="A8214" i="3" l="1"/>
  <c r="B8213" i="3"/>
  <c r="B8214" i="3" l="1"/>
  <c r="A8215" i="3"/>
  <c r="A8216" i="3" l="1"/>
  <c r="B8215" i="3"/>
  <c r="B8216" i="3" l="1"/>
  <c r="A8217" i="3"/>
  <c r="B8217" i="3" l="1"/>
  <c r="A8218" i="3"/>
  <c r="B8218" i="3" l="1"/>
  <c r="A8219" i="3"/>
  <c r="A8220" i="3" l="1"/>
  <c r="B8219" i="3"/>
  <c r="B8220" i="3" l="1"/>
  <c r="A8221" i="3"/>
  <c r="A8222" i="3" l="1"/>
  <c r="B8221" i="3"/>
  <c r="B8222" i="3" l="1"/>
  <c r="A8223" i="3"/>
  <c r="B8223" i="3" l="1"/>
  <c r="A8224" i="3"/>
  <c r="B8224" i="3" l="1"/>
  <c r="A8225" i="3"/>
  <c r="B8225" i="3" l="1"/>
  <c r="A8226" i="3"/>
  <c r="B8226" i="3" l="1"/>
  <c r="A8227" i="3"/>
  <c r="A8228" i="3" l="1"/>
  <c r="B8227" i="3"/>
  <c r="B8228" i="3" l="1"/>
  <c r="A8229" i="3"/>
  <c r="A8230" i="3" l="1"/>
  <c r="B8229" i="3"/>
  <c r="B8230" i="3" l="1"/>
  <c r="A8231" i="3"/>
  <c r="A8232" i="3" l="1"/>
  <c r="B8231" i="3"/>
  <c r="B8232" i="3" l="1"/>
  <c r="A8233" i="3"/>
  <c r="B8233" i="3" l="1"/>
  <c r="A8234" i="3"/>
  <c r="A8235" i="3" l="1"/>
  <c r="B8234" i="3"/>
  <c r="A8236" i="3" l="1"/>
  <c r="B8235" i="3"/>
  <c r="A8237" i="3" l="1"/>
  <c r="B8236" i="3"/>
  <c r="B8237" i="3" l="1"/>
  <c r="A8238" i="3"/>
  <c r="A8239" i="3" l="1"/>
  <c r="B8238" i="3"/>
  <c r="A8240" i="3" l="1"/>
  <c r="B8239" i="3"/>
  <c r="A8241" i="3" l="1"/>
  <c r="B8240" i="3"/>
  <c r="B8241" i="3" l="1"/>
  <c r="A8242" i="3"/>
  <c r="A8243" i="3" l="1"/>
  <c r="B8242" i="3"/>
  <c r="A8244" i="3" l="1"/>
  <c r="B8243" i="3"/>
  <c r="A8245" i="3" l="1"/>
  <c r="B8244" i="3"/>
  <c r="B8245" i="3" l="1"/>
  <c r="A8246" i="3"/>
  <c r="A8247" i="3" l="1"/>
  <c r="B8246" i="3"/>
  <c r="A8248" i="3" l="1"/>
  <c r="B8247" i="3"/>
  <c r="A8249" i="3" l="1"/>
  <c r="B8248" i="3"/>
  <c r="A8250" i="3" l="1"/>
  <c r="B8249" i="3"/>
  <c r="A8251" i="3" l="1"/>
  <c r="B8250" i="3"/>
  <c r="B8251" i="3" l="1"/>
  <c r="A8252" i="3"/>
  <c r="A8253" i="3" l="1"/>
  <c r="B8252" i="3"/>
  <c r="B8253" i="3" l="1"/>
  <c r="A8254" i="3"/>
  <c r="A8255" i="3" l="1"/>
  <c r="B8254" i="3"/>
  <c r="A8256" i="3" l="1"/>
  <c r="B8255" i="3"/>
  <c r="A8257" i="3" l="1"/>
  <c r="B8256" i="3"/>
  <c r="A8258" i="3" l="1"/>
  <c r="B8257" i="3"/>
  <c r="A8259" i="3" l="1"/>
  <c r="B8258" i="3"/>
  <c r="A8260" i="3" l="1"/>
  <c r="B8259" i="3"/>
  <c r="A8261" i="3" l="1"/>
  <c r="B8260" i="3"/>
  <c r="B8261" i="3" l="1"/>
  <c r="A8262" i="3"/>
  <c r="A8263" i="3" l="1"/>
  <c r="B8262" i="3"/>
  <c r="A8264" i="3" l="1"/>
  <c r="B8263" i="3"/>
  <c r="A8265" i="3" l="1"/>
  <c r="B8264" i="3"/>
  <c r="B8265" i="3" l="1"/>
  <c r="A8266" i="3"/>
  <c r="A8267" i="3" l="1"/>
  <c r="B8266" i="3"/>
  <c r="A8268" i="3" l="1"/>
  <c r="B8267" i="3"/>
  <c r="A8269" i="3" l="1"/>
  <c r="B8268" i="3"/>
  <c r="B8269" i="3" l="1"/>
  <c r="A8270" i="3"/>
  <c r="A8271" i="3" l="1"/>
  <c r="B8270" i="3"/>
  <c r="A8272" i="3" l="1"/>
  <c r="B8271" i="3"/>
  <c r="A8273" i="3" l="1"/>
  <c r="B8272" i="3"/>
  <c r="A8274" i="3" l="1"/>
  <c r="B8273" i="3"/>
  <c r="A8275" i="3" l="1"/>
  <c r="B8274" i="3"/>
  <c r="A8276" i="3" l="1"/>
  <c r="B8275" i="3"/>
  <c r="A8277" i="3" l="1"/>
  <c r="B8276" i="3"/>
  <c r="B8277" i="3" l="1"/>
  <c r="A8278" i="3"/>
  <c r="A8279" i="3" l="1"/>
  <c r="B8278" i="3"/>
  <c r="A8280" i="3" l="1"/>
  <c r="B8279" i="3"/>
  <c r="A8281" i="3" l="1"/>
  <c r="B8280" i="3"/>
  <c r="A8282" i="3" l="1"/>
  <c r="B8281" i="3"/>
  <c r="A8283" i="3" l="1"/>
  <c r="B8282" i="3"/>
  <c r="B8283" i="3" l="1"/>
  <c r="A8284" i="3"/>
  <c r="A8285" i="3" l="1"/>
  <c r="B8284" i="3"/>
  <c r="B8285" i="3" l="1"/>
  <c r="A8286" i="3"/>
  <c r="A8287" i="3" l="1"/>
  <c r="B8286" i="3"/>
  <c r="A8288" i="3" l="1"/>
  <c r="B8287" i="3"/>
  <c r="A8289" i="3" l="1"/>
  <c r="B8288" i="3"/>
  <c r="A8290" i="3" l="1"/>
  <c r="B8289" i="3"/>
  <c r="A8291" i="3" l="1"/>
  <c r="B8290" i="3"/>
  <c r="B8291" i="3" l="1"/>
  <c r="A8292" i="3"/>
  <c r="A8293" i="3" l="1"/>
  <c r="B8292" i="3"/>
  <c r="B8293" i="3" l="1"/>
  <c r="A8294" i="3"/>
  <c r="A8295" i="3" l="1"/>
  <c r="B8294" i="3"/>
  <c r="A8296" i="3" l="1"/>
  <c r="B8295" i="3"/>
  <c r="A8297" i="3" l="1"/>
  <c r="B8296" i="3"/>
  <c r="B8297" i="3" l="1"/>
  <c r="A8298" i="3"/>
  <c r="A8299" i="3" l="1"/>
  <c r="B8298" i="3"/>
  <c r="A8300" i="3" l="1"/>
  <c r="B8299" i="3"/>
  <c r="A8301" i="3" l="1"/>
  <c r="B8300" i="3"/>
  <c r="B8301" i="3" l="1"/>
  <c r="A8302" i="3"/>
  <c r="A8303" i="3" l="1"/>
  <c r="B8302" i="3"/>
  <c r="A8304" i="3" l="1"/>
  <c r="B8303" i="3"/>
  <c r="A8305" i="3" l="1"/>
  <c r="B8304" i="3"/>
  <c r="B8305" i="3" l="1"/>
  <c r="A8306" i="3"/>
  <c r="A8307" i="3" l="1"/>
  <c r="B8306" i="3"/>
  <c r="A8308" i="3" l="1"/>
  <c r="B8307" i="3"/>
  <c r="A8309" i="3" l="1"/>
  <c r="B8308" i="3"/>
  <c r="B8309" i="3" l="1"/>
  <c r="A8310" i="3"/>
  <c r="A8311" i="3" l="1"/>
  <c r="B8310" i="3"/>
  <c r="A8312" i="3" l="1"/>
  <c r="B8311" i="3"/>
  <c r="A8313" i="3" l="1"/>
  <c r="B8312" i="3"/>
  <c r="A8314" i="3" l="1"/>
  <c r="B8313" i="3"/>
  <c r="A8315" i="3" l="1"/>
  <c r="B8314" i="3"/>
  <c r="B8315" i="3" l="1"/>
  <c r="A8316" i="3"/>
  <c r="A8317" i="3" l="1"/>
  <c r="B8316" i="3"/>
  <c r="B8317" i="3" l="1"/>
  <c r="A8318" i="3"/>
  <c r="A8319" i="3" l="1"/>
  <c r="B8318" i="3"/>
  <c r="A8320" i="3" l="1"/>
  <c r="B8319" i="3"/>
  <c r="A8321" i="3" l="1"/>
  <c r="B8320" i="3"/>
  <c r="A8322" i="3" l="1"/>
  <c r="B8321" i="3"/>
  <c r="A8323" i="3" l="1"/>
  <c r="B8322" i="3"/>
  <c r="A8324" i="3" l="1"/>
  <c r="B8323" i="3"/>
  <c r="A8325" i="3" l="1"/>
  <c r="B8324" i="3"/>
  <c r="B8325" i="3" l="1"/>
  <c r="A8326" i="3"/>
  <c r="A8327" i="3" l="1"/>
  <c r="B8326" i="3"/>
  <c r="A8328" i="3" l="1"/>
  <c r="B8327" i="3"/>
  <c r="A8329" i="3" l="1"/>
  <c r="B8328" i="3"/>
  <c r="B8329" i="3" l="1"/>
  <c r="A8330" i="3"/>
  <c r="A8331" i="3" l="1"/>
  <c r="B8330" i="3"/>
  <c r="A8332" i="3" l="1"/>
  <c r="B8331" i="3"/>
  <c r="A8333" i="3" l="1"/>
  <c r="B8332" i="3"/>
  <c r="B8333" i="3" l="1"/>
  <c r="A8334" i="3"/>
  <c r="A8335" i="3" l="1"/>
  <c r="B8334" i="3"/>
  <c r="A8336" i="3" l="1"/>
  <c r="B8335" i="3"/>
  <c r="A8337" i="3" l="1"/>
  <c r="B8336" i="3"/>
  <c r="A8338" i="3" l="1"/>
  <c r="B8337" i="3"/>
  <c r="A8339" i="3" l="1"/>
  <c r="B8338" i="3"/>
  <c r="A8340" i="3" l="1"/>
  <c r="B8339" i="3"/>
  <c r="A8341" i="3" l="1"/>
  <c r="B8340" i="3"/>
  <c r="B8341" i="3" l="1"/>
  <c r="A8342" i="3"/>
  <c r="A8343" i="3" l="1"/>
  <c r="B8342" i="3"/>
  <c r="A8344" i="3" l="1"/>
  <c r="B8343" i="3"/>
  <c r="A8345" i="3" l="1"/>
  <c r="B8344" i="3"/>
  <c r="A8346" i="3" l="1"/>
  <c r="B8345" i="3"/>
  <c r="A8347" i="3" l="1"/>
  <c r="B8346" i="3"/>
  <c r="B8347" i="3" l="1"/>
  <c r="A8348" i="3"/>
  <c r="A8349" i="3" l="1"/>
  <c r="B8348" i="3"/>
  <c r="B8349" i="3" l="1"/>
  <c r="A8350" i="3"/>
  <c r="A8351" i="3" l="1"/>
  <c r="B8350" i="3"/>
  <c r="A8352" i="3" l="1"/>
  <c r="B8351" i="3"/>
  <c r="A8353" i="3" l="1"/>
  <c r="B8352" i="3"/>
  <c r="A8354" i="3" l="1"/>
  <c r="B8353" i="3"/>
  <c r="A8355" i="3" l="1"/>
  <c r="B8354" i="3"/>
  <c r="B8355" i="3" l="1"/>
  <c r="A8356" i="3"/>
  <c r="A8357" i="3" l="1"/>
  <c r="B8356" i="3"/>
  <c r="B8357" i="3" l="1"/>
  <c r="A8358" i="3"/>
  <c r="A8359" i="3" l="1"/>
  <c r="B8358" i="3"/>
  <c r="A8360" i="3" l="1"/>
  <c r="B8359" i="3"/>
  <c r="A8361" i="3" l="1"/>
  <c r="B8360" i="3"/>
  <c r="B8361" i="3" l="1"/>
  <c r="A8362" i="3"/>
  <c r="A8363" i="3" l="1"/>
  <c r="B8362" i="3"/>
  <c r="A8364" i="3" l="1"/>
  <c r="B8363" i="3"/>
  <c r="A8365" i="3" l="1"/>
  <c r="B8364" i="3"/>
  <c r="B8365" i="3" l="1"/>
  <c r="A8366" i="3"/>
  <c r="A8367" i="3" l="1"/>
  <c r="B8366" i="3"/>
  <c r="A8368" i="3" l="1"/>
  <c r="B8367" i="3"/>
  <c r="A8369" i="3" l="1"/>
  <c r="B8368" i="3"/>
  <c r="B8369" i="3" l="1"/>
  <c r="A8370" i="3"/>
  <c r="A8371" i="3" l="1"/>
  <c r="B8370" i="3"/>
  <c r="A8372" i="3" l="1"/>
  <c r="B8371" i="3"/>
  <c r="A8373" i="3" l="1"/>
  <c r="B8372" i="3"/>
  <c r="B8373" i="3" l="1"/>
  <c r="A8374" i="3"/>
  <c r="A8375" i="3" l="1"/>
  <c r="B8374" i="3"/>
  <c r="A8376" i="3" l="1"/>
  <c r="B8375" i="3"/>
  <c r="A8377" i="3" l="1"/>
  <c r="B8376" i="3"/>
  <c r="A8378" i="3" l="1"/>
  <c r="B8377" i="3"/>
  <c r="A8379" i="3" l="1"/>
  <c r="B8378" i="3"/>
  <c r="B8379" i="3" l="1"/>
  <c r="A8380" i="3"/>
  <c r="A8381" i="3" l="1"/>
  <c r="B8380" i="3"/>
  <c r="B8381" i="3" l="1"/>
  <c r="A8382" i="3"/>
  <c r="A8383" i="3" l="1"/>
  <c r="B8382" i="3"/>
  <c r="A8384" i="3" l="1"/>
  <c r="B8383" i="3"/>
  <c r="B8384" i="3" l="1"/>
  <c r="A8385" i="3"/>
  <c r="B8385" i="3" l="1"/>
  <c r="A8386" i="3"/>
  <c r="B8386" i="3" l="1"/>
  <c r="A8387" i="3"/>
  <c r="A8388" i="3" l="1"/>
  <c r="B8387" i="3"/>
  <c r="B8388" i="3" l="1"/>
  <c r="A8389" i="3"/>
  <c r="A8390" i="3" l="1"/>
  <c r="B8389" i="3"/>
  <c r="B8390" i="3" l="1"/>
  <c r="A8391" i="3"/>
  <c r="B8391" i="3" l="1"/>
  <c r="A8392" i="3"/>
  <c r="B8392" i="3" l="1"/>
  <c r="A8393" i="3"/>
  <c r="B8393" i="3" l="1"/>
  <c r="A8394" i="3"/>
  <c r="B8394" i="3" l="1"/>
  <c r="A8395" i="3"/>
  <c r="A8396" i="3" l="1"/>
  <c r="B8395" i="3"/>
  <c r="B8396" i="3" l="1"/>
  <c r="A8397" i="3"/>
  <c r="A8398" i="3" l="1"/>
  <c r="B8397" i="3"/>
  <c r="B8398" i="3" l="1"/>
  <c r="A8399" i="3"/>
  <c r="A8400" i="3" l="1"/>
  <c r="B8399" i="3"/>
  <c r="B8400" i="3" l="1"/>
  <c r="A8401" i="3"/>
  <c r="B8401" i="3" l="1"/>
  <c r="A8402" i="3"/>
  <c r="B8402" i="3" l="1"/>
  <c r="A8403" i="3"/>
  <c r="A8404" i="3" l="1"/>
  <c r="B8403" i="3"/>
  <c r="B8404" i="3" l="1"/>
  <c r="A8405" i="3"/>
  <c r="B8405" i="3" l="1"/>
  <c r="A8406" i="3"/>
  <c r="B8406" i="3" l="1"/>
  <c r="A8407" i="3"/>
  <c r="A8408" i="3" l="1"/>
  <c r="B8407" i="3"/>
  <c r="B8408" i="3" l="1"/>
  <c r="A8409" i="3"/>
  <c r="B8409" i="3" l="1"/>
  <c r="A8410" i="3"/>
  <c r="B8410" i="3" l="1"/>
  <c r="A8411" i="3"/>
  <c r="A8412" i="3" l="1"/>
  <c r="B8411" i="3"/>
  <c r="B8412" i="3" l="1"/>
  <c r="A8413" i="3"/>
  <c r="A8414" i="3" l="1"/>
  <c r="B8413" i="3"/>
  <c r="B8414" i="3" l="1"/>
  <c r="A8415" i="3"/>
  <c r="A8416" i="3" l="1"/>
  <c r="B8415" i="3"/>
  <c r="B8416" i="3" l="1"/>
  <c r="A8417" i="3"/>
  <c r="B8417" i="3" l="1"/>
  <c r="A8418" i="3"/>
  <c r="B8418" i="3" l="1"/>
  <c r="A8419" i="3"/>
  <c r="A8420" i="3" l="1"/>
  <c r="B8419" i="3"/>
  <c r="B8420" i="3" l="1"/>
  <c r="A8421" i="3"/>
  <c r="A8422" i="3" l="1"/>
  <c r="B8421" i="3"/>
  <c r="B8422" i="3" l="1"/>
  <c r="A8423" i="3"/>
  <c r="B8423" i="3" l="1"/>
  <c r="A8424" i="3"/>
  <c r="B8424" i="3" l="1"/>
  <c r="A8425" i="3"/>
  <c r="B8425" i="3" l="1"/>
  <c r="A8426" i="3"/>
  <c r="B8426" i="3" l="1"/>
  <c r="A8427" i="3"/>
  <c r="A8428" i="3" l="1"/>
  <c r="B8427" i="3"/>
  <c r="B8428" i="3" l="1"/>
  <c r="A8429" i="3"/>
  <c r="A8430" i="3" l="1"/>
  <c r="B8429" i="3"/>
  <c r="B8430" i="3" l="1"/>
  <c r="A8431" i="3"/>
  <c r="A8432" i="3" l="1"/>
  <c r="B8431" i="3"/>
  <c r="B8432" i="3" l="1"/>
  <c r="A8433" i="3"/>
  <c r="B8433" i="3" l="1"/>
  <c r="A8434" i="3"/>
  <c r="B8434" i="3" l="1"/>
  <c r="A8435" i="3"/>
  <c r="A8436" i="3" l="1"/>
  <c r="B8435" i="3"/>
  <c r="B8436" i="3" l="1"/>
  <c r="A8437" i="3"/>
  <c r="B8437" i="3" l="1"/>
  <c r="A8438" i="3"/>
  <c r="B8438" i="3" l="1"/>
  <c r="A8439" i="3"/>
  <c r="B8439" i="3" l="1"/>
  <c r="A8440" i="3"/>
  <c r="B8440" i="3" l="1"/>
  <c r="A8441" i="3"/>
  <c r="B8441" i="3" l="1"/>
  <c r="A8442" i="3"/>
  <c r="B8442" i="3" l="1"/>
  <c r="A8443" i="3"/>
  <c r="A8444" i="3" l="1"/>
  <c r="B8443" i="3"/>
  <c r="B8444" i="3" l="1"/>
  <c r="A8445" i="3"/>
  <c r="A8446" i="3" l="1"/>
  <c r="B8445" i="3"/>
  <c r="B8446" i="3" l="1"/>
  <c r="A8447" i="3"/>
  <c r="A8448" i="3" l="1"/>
  <c r="B8447" i="3"/>
  <c r="B8448" i="3" l="1"/>
  <c r="A8449" i="3"/>
  <c r="B8449" i="3" l="1"/>
  <c r="A8450" i="3"/>
  <c r="B8450" i="3" l="1"/>
  <c r="A8451" i="3"/>
  <c r="A8452" i="3" l="1"/>
  <c r="B8451" i="3"/>
  <c r="B8452" i="3" l="1"/>
  <c r="A8453" i="3"/>
  <c r="B8453" i="3" l="1"/>
  <c r="A8454" i="3"/>
  <c r="B8454" i="3" l="1"/>
  <c r="A8455" i="3"/>
  <c r="B8455" i="3" l="1"/>
  <c r="A8456" i="3"/>
  <c r="B8456" i="3" l="1"/>
  <c r="A8457" i="3"/>
  <c r="B8457" i="3" l="1"/>
  <c r="A8458" i="3"/>
  <c r="B8458" i="3" l="1"/>
  <c r="A8459" i="3"/>
  <c r="A8460" i="3" l="1"/>
  <c r="B8459" i="3"/>
  <c r="B8460" i="3" l="1"/>
  <c r="A8461" i="3"/>
  <c r="A8462" i="3" l="1"/>
  <c r="B8461" i="3"/>
  <c r="B8462" i="3" l="1"/>
  <c r="A8463" i="3"/>
  <c r="B8463" i="3" l="1"/>
  <c r="A8464" i="3"/>
  <c r="B8464" i="3" l="1"/>
  <c r="A8465" i="3"/>
  <c r="B8465" i="3" l="1"/>
  <c r="A8466" i="3"/>
  <c r="B8466" i="3" l="1"/>
  <c r="A8467" i="3"/>
  <c r="A8468" i="3" l="1"/>
  <c r="B8467" i="3"/>
  <c r="B8468" i="3" l="1"/>
  <c r="A8469" i="3"/>
  <c r="B8469" i="3" l="1"/>
  <c r="A8470" i="3"/>
  <c r="B8470" i="3" l="1"/>
  <c r="A8471" i="3"/>
  <c r="A8472" i="3" l="1"/>
  <c r="B8471" i="3"/>
  <c r="B8472" i="3" l="1"/>
  <c r="A8473" i="3"/>
  <c r="B8473" i="3" l="1"/>
  <c r="A8474" i="3"/>
  <c r="B8474" i="3" l="1"/>
  <c r="A8475" i="3"/>
  <c r="A8476" i="3" l="1"/>
  <c r="B8475" i="3"/>
  <c r="B8476" i="3" l="1"/>
  <c r="A8477" i="3"/>
  <c r="B8477" i="3" l="1"/>
  <c r="A8478" i="3"/>
  <c r="B8478" i="3" l="1"/>
  <c r="A8479" i="3"/>
  <c r="A8480" i="3" l="1"/>
  <c r="B8479" i="3"/>
  <c r="B8480" i="3" l="1"/>
  <c r="A8481" i="3"/>
  <c r="B8481" i="3" l="1"/>
  <c r="A8482" i="3"/>
  <c r="B8482" i="3" l="1"/>
  <c r="A8483" i="3"/>
  <c r="A8484" i="3" l="1"/>
  <c r="B8483" i="3"/>
  <c r="B8484" i="3" l="1"/>
  <c r="A8485" i="3"/>
  <c r="A8486" i="3" l="1"/>
  <c r="B8485" i="3"/>
  <c r="B8486" i="3" l="1"/>
  <c r="A8487" i="3"/>
  <c r="B8487" i="3" l="1"/>
  <c r="A8488" i="3"/>
  <c r="B8488" i="3" l="1"/>
  <c r="A8489" i="3"/>
  <c r="B8489" i="3" l="1"/>
  <c r="A8490" i="3"/>
  <c r="B8490" i="3" l="1"/>
  <c r="A8491" i="3"/>
  <c r="A8492" i="3" l="1"/>
  <c r="B8491" i="3"/>
  <c r="B8492" i="3" l="1"/>
  <c r="A8493" i="3"/>
  <c r="A8494" i="3" l="1"/>
  <c r="B8493" i="3"/>
  <c r="B8494" i="3" l="1"/>
  <c r="A8495" i="3"/>
  <c r="A8496" i="3" l="1"/>
  <c r="B8495" i="3"/>
  <c r="B8496" i="3" l="1"/>
  <c r="A8497" i="3"/>
  <c r="B8497" i="3" l="1"/>
  <c r="A8498" i="3"/>
  <c r="B8498" i="3" l="1"/>
  <c r="A8499" i="3"/>
  <c r="A8500" i="3" l="1"/>
  <c r="B8499" i="3"/>
  <c r="B8500" i="3" l="1"/>
  <c r="A8501" i="3"/>
  <c r="B8501" i="3" l="1"/>
  <c r="A8502" i="3"/>
  <c r="B8502" i="3" l="1"/>
  <c r="A8503" i="3"/>
  <c r="A8504" i="3" l="1"/>
  <c r="B8503" i="3"/>
  <c r="B8504" i="3" l="1"/>
  <c r="A8505" i="3"/>
  <c r="B8505" i="3" l="1"/>
  <c r="A8506" i="3"/>
  <c r="B8506" i="3" l="1"/>
  <c r="A8507" i="3"/>
  <c r="A8508" i="3" l="1"/>
  <c r="B8507" i="3"/>
  <c r="B8508" i="3" l="1"/>
  <c r="A8509" i="3"/>
  <c r="A8510" i="3" l="1"/>
  <c r="B8509" i="3"/>
  <c r="B8510" i="3" l="1"/>
  <c r="A8511" i="3"/>
  <c r="A8512" i="3" l="1"/>
  <c r="B8511" i="3"/>
  <c r="B8512" i="3" l="1"/>
  <c r="A8513" i="3"/>
  <c r="B8513" i="3" l="1"/>
  <c r="A8514" i="3"/>
  <c r="B8514" i="3" l="1"/>
  <c r="A8515" i="3"/>
  <c r="A8516" i="3" l="1"/>
  <c r="B8515" i="3"/>
  <c r="B8516" i="3" l="1"/>
  <c r="A8517" i="3"/>
  <c r="A8518" i="3" l="1"/>
  <c r="B8517" i="3"/>
  <c r="B8518" i="3" l="1"/>
  <c r="A8519" i="3"/>
  <c r="B8519" i="3" l="1"/>
  <c r="A8520" i="3"/>
  <c r="B8520" i="3" l="1"/>
  <c r="A8521" i="3"/>
  <c r="B8521" i="3" l="1"/>
  <c r="A8522" i="3"/>
  <c r="B8522" i="3" l="1"/>
  <c r="A8523" i="3"/>
  <c r="A8524" i="3" l="1"/>
  <c r="B8523" i="3"/>
  <c r="B8524" i="3" l="1"/>
  <c r="A8525" i="3"/>
  <c r="A8526" i="3" l="1"/>
  <c r="B8525" i="3"/>
  <c r="B8526" i="3" l="1"/>
  <c r="A8527" i="3"/>
  <c r="A8528" i="3" l="1"/>
  <c r="B8527" i="3"/>
  <c r="B8528" i="3" l="1"/>
  <c r="A8529" i="3"/>
  <c r="B8529" i="3" l="1"/>
  <c r="A8530" i="3"/>
  <c r="B8530" i="3" l="1"/>
  <c r="A8531" i="3"/>
  <c r="A8532" i="3" l="1"/>
  <c r="B8531" i="3"/>
  <c r="B8532" i="3" l="1"/>
  <c r="A8533" i="3"/>
  <c r="B8533" i="3" l="1"/>
  <c r="A8534" i="3"/>
  <c r="B8534" i="3" l="1"/>
  <c r="A8535" i="3"/>
  <c r="A8536" i="3" l="1"/>
  <c r="B8535" i="3"/>
  <c r="B8536" i="3" l="1"/>
  <c r="A8537" i="3"/>
  <c r="B8537" i="3" l="1"/>
  <c r="A8538" i="3"/>
  <c r="B8538" i="3" l="1"/>
  <c r="A8539" i="3"/>
  <c r="A8540" i="3" l="1"/>
  <c r="B8539" i="3"/>
  <c r="B8540" i="3" l="1"/>
  <c r="A8541" i="3"/>
  <c r="A8542" i="3" l="1"/>
  <c r="B8541" i="3"/>
  <c r="B8542" i="3" l="1"/>
  <c r="A8543" i="3"/>
  <c r="A8544" i="3" l="1"/>
  <c r="B8543" i="3"/>
  <c r="B8544" i="3" l="1"/>
  <c r="A8545" i="3"/>
  <c r="B8545" i="3" l="1"/>
  <c r="A8546" i="3"/>
  <c r="B8546" i="3" l="1"/>
  <c r="A8547" i="3"/>
  <c r="A8548" i="3" l="1"/>
  <c r="B8547" i="3"/>
  <c r="B8548" i="3" l="1"/>
  <c r="A8549" i="3"/>
  <c r="A8550" i="3" l="1"/>
  <c r="B8549" i="3"/>
  <c r="B8550" i="3" l="1"/>
  <c r="A8551" i="3"/>
  <c r="B8551" i="3" l="1"/>
  <c r="A8552" i="3"/>
  <c r="B8552" i="3" l="1"/>
  <c r="A8553" i="3"/>
  <c r="B8553" i="3" l="1"/>
  <c r="A8554" i="3"/>
  <c r="B8554" i="3" l="1"/>
  <c r="A8555" i="3"/>
  <c r="A8556" i="3" l="1"/>
  <c r="B8555" i="3"/>
  <c r="B8556" i="3" l="1"/>
  <c r="A8557" i="3"/>
  <c r="A8558" i="3" l="1"/>
  <c r="B8557" i="3"/>
  <c r="B8558" i="3" l="1"/>
  <c r="A8559" i="3"/>
  <c r="A8560" i="3" l="1"/>
  <c r="B8559" i="3"/>
  <c r="B8560" i="3" l="1"/>
  <c r="A8561" i="3"/>
  <c r="B8561" i="3" l="1"/>
  <c r="A8562" i="3"/>
  <c r="B8562" i="3" l="1"/>
  <c r="A8563" i="3"/>
  <c r="A8564" i="3" l="1"/>
  <c r="B8563" i="3"/>
  <c r="B8564" i="3" l="1"/>
  <c r="A8565" i="3"/>
  <c r="B8565" i="3" l="1"/>
  <c r="A8566" i="3"/>
  <c r="B8566" i="3" l="1"/>
  <c r="A8567" i="3"/>
  <c r="B8567" i="3" l="1"/>
  <c r="A8568" i="3"/>
  <c r="B8568" i="3" l="1"/>
  <c r="A8569" i="3"/>
  <c r="B8569" i="3" l="1"/>
  <c r="A8570" i="3"/>
  <c r="B8570" i="3" l="1"/>
  <c r="A8571" i="3"/>
  <c r="A8572" i="3" l="1"/>
  <c r="B8571" i="3"/>
  <c r="B8572" i="3" l="1"/>
  <c r="A8573" i="3"/>
  <c r="A8574" i="3" l="1"/>
  <c r="B8573" i="3"/>
  <c r="B8574" i="3" l="1"/>
  <c r="A8575" i="3"/>
  <c r="A8576" i="3" l="1"/>
  <c r="B8575" i="3"/>
  <c r="B8576" i="3" l="1"/>
  <c r="A8577" i="3"/>
  <c r="B8577" i="3" l="1"/>
  <c r="A8578" i="3"/>
  <c r="B8578" i="3" l="1"/>
  <c r="A8579" i="3"/>
  <c r="A8580" i="3" l="1"/>
  <c r="B8579" i="3"/>
  <c r="B8580" i="3" l="1"/>
  <c r="A8581" i="3"/>
  <c r="B8581" i="3" l="1"/>
  <c r="A8582" i="3"/>
  <c r="B8582" i="3" l="1"/>
  <c r="A8583" i="3"/>
  <c r="B8583" i="3" l="1"/>
  <c r="A8584" i="3"/>
  <c r="B8584" i="3" l="1"/>
  <c r="A8585" i="3"/>
  <c r="B8585" i="3" l="1"/>
  <c r="A8586" i="3"/>
  <c r="B8586" i="3" l="1"/>
  <c r="A8587" i="3"/>
  <c r="A8588" i="3" l="1"/>
  <c r="B8587" i="3"/>
  <c r="B8588" i="3" l="1"/>
  <c r="A8589" i="3"/>
  <c r="A8590" i="3" l="1"/>
  <c r="B8589" i="3"/>
  <c r="B8590" i="3" l="1"/>
  <c r="A8591" i="3"/>
  <c r="B8591" i="3" l="1"/>
  <c r="A8592" i="3"/>
  <c r="B8592" i="3" l="1"/>
  <c r="A8593" i="3"/>
  <c r="B8593" i="3" l="1"/>
  <c r="A8594" i="3"/>
  <c r="B8594" i="3" l="1"/>
  <c r="A8595" i="3"/>
  <c r="A8596" i="3" l="1"/>
  <c r="B8595" i="3"/>
  <c r="B8596" i="3" l="1"/>
  <c r="A8597" i="3"/>
  <c r="B8597" i="3" l="1"/>
  <c r="A8598" i="3"/>
  <c r="B8598" i="3" l="1"/>
  <c r="A8599" i="3"/>
  <c r="A8600" i="3" l="1"/>
  <c r="B8599" i="3"/>
  <c r="B8600" i="3" l="1"/>
  <c r="A8601" i="3"/>
  <c r="B8601" i="3" l="1"/>
  <c r="A8602" i="3"/>
  <c r="B8602" i="3" l="1"/>
  <c r="A8603" i="3"/>
  <c r="A8604" i="3" l="1"/>
  <c r="B8603" i="3"/>
  <c r="B8604" i="3" l="1"/>
  <c r="A8605" i="3"/>
  <c r="B8605" i="3" l="1"/>
  <c r="A8606" i="3"/>
  <c r="B8606" i="3" l="1"/>
  <c r="A8607" i="3"/>
  <c r="A8608" i="3" l="1"/>
  <c r="B8607" i="3"/>
  <c r="B8608" i="3" l="1"/>
  <c r="A8609" i="3"/>
  <c r="B8609" i="3" l="1"/>
  <c r="A8610" i="3"/>
  <c r="B8610" i="3" l="1"/>
  <c r="A8611" i="3"/>
  <c r="A8612" i="3" l="1"/>
  <c r="B8611" i="3"/>
  <c r="B8612" i="3" l="1"/>
  <c r="A8613" i="3"/>
  <c r="A8614" i="3" l="1"/>
  <c r="B8613" i="3"/>
  <c r="B8614" i="3" l="1"/>
  <c r="A8615" i="3"/>
  <c r="B8615" i="3" l="1"/>
  <c r="A8616" i="3"/>
  <c r="B8616" i="3" l="1"/>
  <c r="A8617" i="3"/>
  <c r="B8617" i="3" l="1"/>
  <c r="A8618" i="3"/>
  <c r="B8618" i="3" l="1"/>
  <c r="A8619" i="3"/>
  <c r="A8620" i="3" l="1"/>
  <c r="B8619" i="3"/>
  <c r="B8620" i="3" l="1"/>
  <c r="A8621" i="3"/>
  <c r="A8622" i="3" l="1"/>
  <c r="B8621" i="3"/>
  <c r="B8622" i="3" l="1"/>
  <c r="A8623" i="3"/>
  <c r="A8624" i="3" l="1"/>
  <c r="B8623" i="3"/>
  <c r="B8624" i="3" l="1"/>
  <c r="A8625" i="3"/>
  <c r="B8625" i="3" l="1"/>
  <c r="A8626" i="3"/>
  <c r="B8626" i="3" l="1"/>
  <c r="A8627" i="3"/>
  <c r="A8628" i="3" l="1"/>
  <c r="B8627" i="3"/>
  <c r="B8628" i="3" l="1"/>
  <c r="A8629" i="3"/>
  <c r="B8629" i="3" l="1"/>
  <c r="A8630" i="3"/>
  <c r="B8630" i="3" l="1"/>
  <c r="A8631" i="3"/>
  <c r="A8632" i="3" l="1"/>
  <c r="B8631" i="3"/>
  <c r="B8632" i="3" l="1"/>
  <c r="A8633" i="3"/>
  <c r="B8633" i="3" l="1"/>
  <c r="A8634" i="3"/>
  <c r="B8634" i="3" l="1"/>
  <c r="A8635" i="3"/>
  <c r="A8636" i="3" l="1"/>
  <c r="B8635" i="3"/>
  <c r="B8636" i="3" l="1"/>
  <c r="A8637" i="3"/>
  <c r="A8638" i="3" l="1"/>
  <c r="B8637" i="3"/>
  <c r="B8638" i="3" l="1"/>
  <c r="A8639" i="3"/>
  <c r="A8640" i="3" l="1"/>
  <c r="B8639" i="3"/>
  <c r="B8640" i="3" l="1"/>
  <c r="A8641" i="3"/>
  <c r="B8641" i="3" l="1"/>
  <c r="A8642" i="3"/>
  <c r="B8642" i="3" l="1"/>
  <c r="A8643" i="3"/>
  <c r="A8644" i="3" l="1"/>
  <c r="B8643" i="3"/>
  <c r="B8644" i="3" l="1"/>
  <c r="A8645" i="3"/>
  <c r="A8646" i="3" l="1"/>
  <c r="B8645" i="3"/>
  <c r="B8646" i="3" l="1"/>
  <c r="A8647" i="3"/>
  <c r="B8647" i="3" l="1"/>
  <c r="A8648" i="3"/>
  <c r="B8648" i="3" l="1"/>
  <c r="A8649" i="3"/>
  <c r="B8649" i="3" l="1"/>
  <c r="A8650" i="3"/>
  <c r="B8650" i="3" l="1"/>
  <c r="A8651" i="3"/>
  <c r="A8652" i="3" l="1"/>
  <c r="B8651" i="3"/>
  <c r="B8652" i="3" l="1"/>
  <c r="A8653" i="3"/>
  <c r="A8654" i="3" l="1"/>
  <c r="B8653" i="3"/>
  <c r="B8654" i="3" l="1"/>
  <c r="A8655" i="3"/>
  <c r="A8656" i="3" l="1"/>
  <c r="B8655" i="3"/>
  <c r="B8656" i="3" l="1"/>
  <c r="A8657" i="3"/>
  <c r="A8658" i="3" l="1"/>
  <c r="B8657" i="3"/>
  <c r="B8658" i="3" l="1"/>
  <c r="A8659" i="3"/>
  <c r="A8660" i="3" l="1"/>
  <c r="B8659" i="3"/>
  <c r="B8660" i="3" l="1"/>
  <c r="A8661" i="3"/>
  <c r="A8662" i="3" l="1"/>
  <c r="B8661" i="3"/>
  <c r="B8662" i="3" l="1"/>
  <c r="A8663" i="3"/>
  <c r="A8664" i="3" l="1"/>
  <c r="B8663" i="3"/>
  <c r="B8664" i="3" l="1"/>
  <c r="A8665" i="3"/>
  <c r="A8666" i="3" l="1"/>
  <c r="B8665" i="3"/>
  <c r="B8666" i="3" l="1"/>
  <c r="A8667" i="3"/>
  <c r="A8668" i="3" l="1"/>
  <c r="B8667" i="3"/>
  <c r="B8668" i="3" l="1"/>
  <c r="A8669" i="3"/>
  <c r="A8670" i="3" l="1"/>
  <c r="B8669" i="3"/>
  <c r="B8670" i="3" l="1"/>
  <c r="A8671" i="3"/>
  <c r="A8672" i="3" l="1"/>
  <c r="B8671" i="3"/>
  <c r="B8672" i="3" l="1"/>
  <c r="A8673" i="3"/>
  <c r="A8674" i="3" l="1"/>
  <c r="B8673" i="3"/>
  <c r="B8674" i="3" l="1"/>
  <c r="A8675" i="3"/>
  <c r="A8676" i="3" l="1"/>
  <c r="B8675" i="3"/>
  <c r="B8676" i="3" l="1"/>
  <c r="A8677" i="3"/>
  <c r="A8678" i="3" l="1"/>
  <c r="B8677" i="3"/>
  <c r="B8678" i="3" l="1"/>
  <c r="A8679" i="3"/>
  <c r="A8680" i="3" l="1"/>
  <c r="B8679" i="3"/>
  <c r="B8680" i="3" l="1"/>
  <c r="A8681" i="3"/>
  <c r="A8682" i="3" l="1"/>
  <c r="B8681" i="3"/>
  <c r="B8682" i="3" l="1"/>
  <c r="A8683" i="3"/>
  <c r="A8684" i="3" l="1"/>
  <c r="B8683" i="3"/>
  <c r="B8684" i="3" l="1"/>
  <c r="A8685" i="3"/>
  <c r="A8686" i="3" l="1"/>
  <c r="B8685" i="3"/>
  <c r="B8686" i="3" l="1"/>
  <c r="A8687" i="3"/>
  <c r="A8688" i="3" l="1"/>
  <c r="B8687" i="3"/>
  <c r="B8688" i="3" l="1"/>
  <c r="A8689" i="3"/>
  <c r="A8690" i="3" l="1"/>
  <c r="B8689" i="3"/>
  <c r="B8690" i="3" l="1"/>
  <c r="A8691" i="3"/>
  <c r="A8692" i="3" l="1"/>
  <c r="B8691" i="3"/>
  <c r="B8692" i="3" l="1"/>
  <c r="A8693" i="3"/>
  <c r="A8694" i="3" l="1"/>
  <c r="B8693" i="3"/>
  <c r="B8694" i="3" l="1"/>
  <c r="A8695" i="3"/>
  <c r="A8696" i="3" l="1"/>
  <c r="B8695" i="3"/>
  <c r="B8696" i="3" l="1"/>
  <c r="A8697" i="3"/>
  <c r="A8698" i="3" l="1"/>
  <c r="B8697" i="3"/>
  <c r="B8698" i="3" l="1"/>
  <c r="A8699" i="3"/>
  <c r="A8700" i="3" l="1"/>
  <c r="B8699" i="3"/>
  <c r="B8700" i="3" l="1"/>
  <c r="A8701" i="3"/>
  <c r="A8702" i="3" l="1"/>
  <c r="B8701" i="3"/>
  <c r="B8702" i="3" l="1"/>
  <c r="A8703" i="3"/>
  <c r="A8704" i="3" l="1"/>
  <c r="B8703" i="3"/>
  <c r="B8704" i="3" l="1"/>
  <c r="A8705" i="3"/>
  <c r="A8706" i="3" l="1"/>
  <c r="B8705" i="3"/>
  <c r="B8706" i="3" l="1"/>
  <c r="A8707" i="3"/>
  <c r="A8708" i="3" l="1"/>
  <c r="B8707" i="3"/>
  <c r="B8708" i="3" l="1"/>
  <c r="A8709" i="3"/>
  <c r="A8710" i="3" l="1"/>
  <c r="B8709" i="3"/>
  <c r="B8710" i="3" l="1"/>
  <c r="A8711" i="3"/>
  <c r="A8712" i="3" l="1"/>
  <c r="B8711" i="3"/>
  <c r="B8712" i="3" l="1"/>
  <c r="A8713" i="3"/>
  <c r="A8714" i="3" l="1"/>
  <c r="B8713" i="3"/>
  <c r="B8714" i="3" l="1"/>
  <c r="A8715" i="3"/>
  <c r="A8716" i="3" l="1"/>
  <c r="B8715" i="3"/>
  <c r="B8716" i="3" l="1"/>
  <c r="A8717" i="3"/>
  <c r="A8718" i="3" l="1"/>
  <c r="B8717" i="3"/>
  <c r="B8718" i="3" l="1"/>
  <c r="A8719" i="3"/>
  <c r="A8720" i="3" l="1"/>
  <c r="B8719" i="3"/>
  <c r="B8720" i="3" l="1"/>
  <c r="A8721" i="3"/>
  <c r="A8722" i="3" l="1"/>
  <c r="B8721" i="3"/>
  <c r="B8722" i="3" l="1"/>
  <c r="A8723" i="3"/>
  <c r="A8724" i="3" l="1"/>
  <c r="B8723" i="3"/>
  <c r="B8724" i="3" l="1"/>
  <c r="A8725" i="3"/>
  <c r="A8726" i="3" l="1"/>
  <c r="B8725" i="3"/>
  <c r="B8726" i="3" l="1"/>
  <c r="A8727" i="3"/>
  <c r="A8728" i="3" l="1"/>
  <c r="B8727" i="3"/>
  <c r="B8728" i="3" l="1"/>
  <c r="A8729" i="3"/>
  <c r="A8730" i="3" l="1"/>
  <c r="B8729" i="3"/>
  <c r="B8730" i="3" l="1"/>
  <c r="A8731" i="3"/>
  <c r="A8732" i="3" l="1"/>
  <c r="B8731" i="3"/>
  <c r="B8732" i="3" l="1"/>
  <c r="A8733" i="3"/>
  <c r="A8734" i="3" l="1"/>
  <c r="B8733" i="3"/>
  <c r="B8734" i="3" l="1"/>
  <c r="A8735" i="3"/>
  <c r="A8736" i="3" l="1"/>
  <c r="B8735" i="3"/>
  <c r="B8736" i="3" l="1"/>
  <c r="A8737" i="3"/>
  <c r="A8738" i="3" l="1"/>
  <c r="B8737" i="3"/>
  <c r="B8738" i="3" l="1"/>
  <c r="A8739" i="3"/>
  <c r="A8740" i="3" l="1"/>
  <c r="B8739" i="3"/>
  <c r="B8740" i="3" l="1"/>
  <c r="A8741" i="3"/>
  <c r="A8742" i="3" l="1"/>
  <c r="B8741" i="3"/>
  <c r="B8742" i="3" l="1"/>
  <c r="A8743" i="3"/>
  <c r="A8744" i="3" l="1"/>
  <c r="B8743" i="3"/>
  <c r="B8744" i="3" l="1"/>
  <c r="A8745" i="3"/>
  <c r="A8746" i="3" l="1"/>
  <c r="B8745" i="3"/>
  <c r="B8746" i="3" l="1"/>
  <c r="A8747" i="3"/>
  <c r="A8748" i="3" l="1"/>
  <c r="B8747" i="3"/>
  <c r="B8748" i="3" l="1"/>
  <c r="A8749" i="3"/>
  <c r="A8750" i="3" l="1"/>
  <c r="B8749" i="3"/>
  <c r="B8750" i="3" l="1"/>
  <c r="A8751" i="3"/>
  <c r="A8752" i="3" l="1"/>
  <c r="B8751" i="3"/>
  <c r="B8752" i="3" l="1"/>
  <c r="A8753" i="3"/>
  <c r="A8754" i="3" l="1"/>
  <c r="B8753" i="3"/>
  <c r="B8754" i="3" l="1"/>
  <c r="A8755" i="3"/>
  <c r="A8756" i="3" l="1"/>
  <c r="B8755" i="3"/>
  <c r="B8756" i="3" l="1"/>
  <c r="A8757" i="3"/>
  <c r="A8758" i="3" l="1"/>
  <c r="B8757" i="3"/>
  <c r="B8758" i="3" l="1"/>
  <c r="A8759" i="3"/>
  <c r="A8760" i="3" l="1"/>
  <c r="B8759" i="3"/>
  <c r="B8760" i="3" l="1"/>
  <c r="A8761" i="3"/>
  <c r="A8762" i="3" l="1"/>
  <c r="B8761" i="3"/>
  <c r="B8762" i="3" l="1"/>
  <c r="A8763" i="3"/>
  <c r="A8764" i="3" l="1"/>
  <c r="B8763" i="3"/>
  <c r="B8764" i="3" l="1"/>
  <c r="A8765" i="3"/>
  <c r="A8766" i="3" l="1"/>
  <c r="B8765" i="3"/>
  <c r="B8766" i="3" l="1"/>
  <c r="A8767" i="3"/>
  <c r="A8768" i="3" l="1"/>
  <c r="B8767" i="3"/>
  <c r="B8768" i="3" l="1"/>
  <c r="A8769" i="3"/>
  <c r="A8770" i="3" l="1"/>
  <c r="B8769" i="3"/>
  <c r="B8770" i="3" l="1"/>
  <c r="A8771" i="3"/>
  <c r="A8772" i="3" l="1"/>
  <c r="B8771" i="3"/>
  <c r="B8772" i="3" l="1"/>
  <c r="A8773" i="3"/>
  <c r="A8774" i="3" l="1"/>
  <c r="B8773" i="3"/>
  <c r="B8774" i="3" l="1"/>
  <c r="A8775" i="3"/>
  <c r="A8776" i="3" l="1"/>
  <c r="B8775" i="3"/>
  <c r="B8776" i="3" l="1"/>
  <c r="A8777" i="3"/>
  <c r="A8778" i="3" l="1"/>
  <c r="B8777" i="3"/>
  <c r="B8778" i="3" l="1"/>
  <c r="A8779" i="3"/>
  <c r="A8780" i="3" l="1"/>
  <c r="B8779" i="3"/>
  <c r="B8780" i="3" l="1"/>
  <c r="A8781" i="3"/>
  <c r="A8782" i="3" l="1"/>
  <c r="B8781" i="3"/>
  <c r="B8782" i="3" l="1"/>
  <c r="A8783" i="3"/>
  <c r="A8784" i="3" l="1"/>
  <c r="B8783" i="3"/>
  <c r="B8784" i="3" l="1"/>
  <c r="A8785" i="3"/>
  <c r="A8786" i="3" l="1"/>
  <c r="B8785" i="3"/>
  <c r="B8786" i="3" l="1"/>
  <c r="A8787" i="3"/>
  <c r="A8788" i="3" l="1"/>
  <c r="B8787" i="3"/>
  <c r="B8788" i="3" l="1"/>
  <c r="A8789" i="3"/>
  <c r="A8790" i="3" l="1"/>
  <c r="B8789" i="3"/>
  <c r="B8790" i="3" l="1"/>
  <c r="A8791" i="3"/>
  <c r="A8792" i="3" l="1"/>
  <c r="B8791" i="3"/>
  <c r="B8792" i="3" l="1"/>
  <c r="A8793" i="3"/>
  <c r="A8794" i="3" l="1"/>
  <c r="B8793" i="3"/>
  <c r="B8794" i="3" l="1"/>
  <c r="A8795" i="3"/>
  <c r="A8796" i="3" l="1"/>
  <c r="B8795" i="3"/>
  <c r="B8796" i="3" l="1"/>
  <c r="A8797" i="3"/>
  <c r="A8798" i="3" l="1"/>
  <c r="B8797" i="3"/>
  <c r="B8798" i="3" l="1"/>
  <c r="A8799" i="3"/>
  <c r="A8800" i="3" l="1"/>
  <c r="B8799" i="3"/>
  <c r="B8800" i="3" l="1"/>
  <c r="A8801" i="3"/>
  <c r="A8802" i="3" l="1"/>
  <c r="B8801" i="3"/>
  <c r="B8802" i="3" l="1"/>
  <c r="A8803" i="3"/>
  <c r="A8804" i="3" l="1"/>
  <c r="B8803" i="3"/>
  <c r="B8804" i="3" l="1"/>
  <c r="A8805" i="3"/>
  <c r="A8806" i="3" l="1"/>
  <c r="B8805" i="3"/>
  <c r="B8806" i="3" l="1"/>
  <c r="A8807" i="3"/>
  <c r="A8808" i="3" l="1"/>
  <c r="B8807" i="3"/>
  <c r="B8808" i="3" l="1"/>
  <c r="A8809" i="3"/>
  <c r="A8810" i="3" l="1"/>
  <c r="B8809" i="3"/>
  <c r="B8810" i="3" l="1"/>
  <c r="A8811" i="3"/>
  <c r="A8812" i="3" l="1"/>
  <c r="B8811" i="3"/>
  <c r="B8812" i="3" l="1"/>
  <c r="A8813" i="3"/>
  <c r="A8814" i="3" l="1"/>
  <c r="B8813" i="3"/>
  <c r="B8814" i="3" l="1"/>
  <c r="A8815" i="3"/>
  <c r="A8816" i="3" l="1"/>
  <c r="B8815" i="3"/>
  <c r="B8816" i="3" l="1"/>
  <c r="A8817" i="3"/>
  <c r="A8818" i="3" l="1"/>
  <c r="B8817" i="3"/>
  <c r="B8818" i="3" l="1"/>
  <c r="A8819" i="3"/>
  <c r="A8820" i="3" l="1"/>
  <c r="B8819" i="3"/>
  <c r="B8820" i="3" l="1"/>
  <c r="A8821" i="3"/>
  <c r="A8822" i="3" l="1"/>
  <c r="B8821" i="3"/>
  <c r="B8822" i="3" l="1"/>
  <c r="A8823" i="3"/>
  <c r="A8824" i="3" l="1"/>
  <c r="B8823" i="3"/>
  <c r="B8824" i="3" l="1"/>
  <c r="A8825" i="3"/>
  <c r="A8826" i="3" l="1"/>
  <c r="B8825" i="3"/>
  <c r="B8826" i="3" l="1"/>
  <c r="A8827" i="3"/>
  <c r="A8828" i="3" l="1"/>
  <c r="B8827" i="3"/>
  <c r="B8828" i="3" l="1"/>
  <c r="A8829" i="3"/>
  <c r="A8830" i="3" l="1"/>
  <c r="B8829" i="3"/>
  <c r="B8830" i="3" l="1"/>
  <c r="A8831" i="3"/>
  <c r="A8832" i="3" l="1"/>
  <c r="B8831" i="3"/>
  <c r="B8832" i="3" l="1"/>
  <c r="A8833" i="3"/>
  <c r="A8834" i="3" l="1"/>
  <c r="B8833" i="3"/>
  <c r="B8834" i="3" l="1"/>
  <c r="A8835" i="3"/>
  <c r="A8836" i="3" l="1"/>
  <c r="B8835" i="3"/>
  <c r="B8836" i="3" l="1"/>
  <c r="A8837" i="3"/>
  <c r="A8838" i="3" l="1"/>
  <c r="B8837" i="3"/>
  <c r="B8838" i="3" l="1"/>
  <c r="A8839" i="3"/>
  <c r="A8840" i="3" l="1"/>
  <c r="B8839" i="3"/>
  <c r="B8840" i="3" l="1"/>
  <c r="A8841" i="3"/>
  <c r="A8842" i="3" l="1"/>
  <c r="B8841" i="3"/>
  <c r="B8842" i="3" l="1"/>
  <c r="A8843" i="3"/>
  <c r="A8844" i="3" l="1"/>
  <c r="B8843" i="3"/>
  <c r="B8844" i="3" l="1"/>
  <c r="A8845" i="3"/>
  <c r="A8846" i="3" l="1"/>
  <c r="B8845" i="3"/>
  <c r="B8846" i="3" l="1"/>
  <c r="A8847" i="3"/>
  <c r="A8848" i="3" l="1"/>
  <c r="B8847" i="3"/>
  <c r="B8848" i="3" l="1"/>
  <c r="A8849" i="3"/>
  <c r="A8850" i="3" l="1"/>
  <c r="B8849" i="3"/>
  <c r="B8850" i="3" l="1"/>
  <c r="A8851" i="3"/>
  <c r="A8852" i="3" l="1"/>
  <c r="B8851" i="3"/>
  <c r="B8852" i="3" l="1"/>
  <c r="A8853" i="3"/>
  <c r="A8854" i="3" l="1"/>
  <c r="B8853" i="3"/>
  <c r="B8854" i="3" l="1"/>
  <c r="A8855" i="3"/>
  <c r="A8856" i="3" l="1"/>
  <c r="B8855" i="3"/>
  <c r="B8856" i="3" l="1"/>
  <c r="A8857" i="3"/>
  <c r="A8858" i="3" l="1"/>
  <c r="B8857" i="3"/>
  <c r="B8858" i="3" l="1"/>
  <c r="A8859" i="3"/>
  <c r="A8860" i="3" l="1"/>
  <c r="B8859" i="3"/>
  <c r="B8860" i="3" l="1"/>
  <c r="A8861" i="3"/>
  <c r="A8862" i="3" l="1"/>
  <c r="B8861" i="3"/>
  <c r="B8862" i="3" l="1"/>
  <c r="A8863" i="3"/>
  <c r="A8864" i="3" l="1"/>
  <c r="B8863" i="3"/>
  <c r="B8864" i="3" l="1"/>
  <c r="A8865" i="3"/>
  <c r="A8866" i="3" l="1"/>
  <c r="B8865" i="3"/>
  <c r="B8866" i="3" l="1"/>
  <c r="A8867" i="3"/>
  <c r="A8868" i="3" l="1"/>
  <c r="B8867" i="3"/>
  <c r="B8868" i="3" l="1"/>
  <c r="A8869" i="3"/>
  <c r="A8870" i="3" l="1"/>
  <c r="B8869" i="3"/>
  <c r="B8870" i="3" l="1"/>
  <c r="A8871" i="3"/>
  <c r="A8872" i="3" l="1"/>
  <c r="B8871" i="3"/>
  <c r="B8872" i="3" l="1"/>
  <c r="A8873" i="3"/>
  <c r="A8874" i="3" l="1"/>
  <c r="B8873" i="3"/>
  <c r="B8874" i="3" l="1"/>
  <c r="A8875" i="3"/>
  <c r="A8876" i="3" l="1"/>
  <c r="B8875" i="3"/>
  <c r="B8876" i="3" l="1"/>
  <c r="A8877" i="3"/>
  <c r="A8878" i="3" l="1"/>
  <c r="B8877" i="3"/>
  <c r="B8878" i="3" l="1"/>
  <c r="A8879" i="3"/>
  <c r="A8880" i="3" l="1"/>
  <c r="B8879" i="3"/>
  <c r="B8880" i="3" l="1"/>
  <c r="A8881" i="3"/>
  <c r="A8882" i="3" l="1"/>
  <c r="B8881" i="3"/>
  <c r="B8882" i="3" l="1"/>
  <c r="A8883" i="3"/>
  <c r="A8884" i="3" l="1"/>
  <c r="B8883" i="3"/>
  <c r="B8884" i="3" l="1"/>
  <c r="A8885" i="3"/>
  <c r="A8886" i="3" l="1"/>
  <c r="B8885" i="3"/>
  <c r="B8886" i="3" l="1"/>
  <c r="A8887" i="3"/>
  <c r="A8888" i="3" l="1"/>
  <c r="B8887" i="3"/>
  <c r="B8888" i="3" l="1"/>
  <c r="A8889" i="3"/>
  <c r="A8890" i="3" l="1"/>
  <c r="B8889" i="3"/>
  <c r="B8890" i="3" l="1"/>
  <c r="A8891" i="3"/>
  <c r="A8892" i="3" l="1"/>
  <c r="B8891" i="3"/>
  <c r="B8892" i="3" l="1"/>
  <c r="A8893" i="3"/>
  <c r="A8894" i="3" l="1"/>
  <c r="B8893" i="3"/>
  <c r="B8894" i="3" l="1"/>
  <c r="A8895" i="3"/>
  <c r="A8896" i="3" l="1"/>
  <c r="B8895" i="3"/>
  <c r="B8896" i="3" l="1"/>
  <c r="A8897" i="3"/>
  <c r="A8898" i="3" l="1"/>
  <c r="B8897" i="3"/>
  <c r="B8898" i="3" l="1"/>
  <c r="A8899" i="3"/>
  <c r="A8900" i="3" l="1"/>
  <c r="B8899" i="3"/>
  <c r="B8900" i="3" l="1"/>
  <c r="A8901" i="3"/>
  <c r="A8902" i="3" l="1"/>
  <c r="B8901" i="3"/>
  <c r="B8902" i="3" l="1"/>
  <c r="A8903" i="3"/>
  <c r="A8904" i="3" l="1"/>
  <c r="B8903" i="3"/>
  <c r="B8904" i="3" l="1"/>
  <c r="A8905" i="3"/>
  <c r="A8906" i="3" l="1"/>
  <c r="B8905" i="3"/>
  <c r="B8906" i="3" l="1"/>
  <c r="A8907" i="3"/>
  <c r="A8908" i="3" l="1"/>
  <c r="B8907" i="3"/>
  <c r="B8908" i="3" l="1"/>
  <c r="A8909" i="3"/>
  <c r="A8910" i="3" l="1"/>
  <c r="B8909" i="3"/>
  <c r="B8910" i="3" l="1"/>
  <c r="A8911" i="3"/>
  <c r="A8912" i="3" l="1"/>
  <c r="B8911" i="3"/>
  <c r="B8912" i="3" l="1"/>
  <c r="A8913" i="3"/>
  <c r="A8914" i="3" l="1"/>
  <c r="B8913" i="3"/>
  <c r="B8914" i="3" l="1"/>
  <c r="A8915" i="3"/>
  <c r="A8916" i="3" l="1"/>
  <c r="B8915" i="3"/>
  <c r="B8916" i="3" l="1"/>
  <c r="A8917" i="3"/>
  <c r="A8918" i="3" l="1"/>
  <c r="B8917" i="3"/>
  <c r="B8918" i="3" l="1"/>
  <c r="A8919" i="3"/>
  <c r="A8920" i="3" l="1"/>
  <c r="B8919" i="3"/>
  <c r="B8920" i="3" l="1"/>
  <c r="A8921" i="3"/>
  <c r="A8922" i="3" l="1"/>
  <c r="B8921" i="3"/>
  <c r="B8922" i="3" l="1"/>
  <c r="A8923" i="3"/>
  <c r="A8924" i="3" l="1"/>
  <c r="B8923" i="3"/>
  <c r="B8924" i="3" l="1"/>
  <c r="A8925" i="3"/>
  <c r="A8926" i="3" l="1"/>
  <c r="B8925" i="3"/>
  <c r="B8926" i="3" l="1"/>
  <c r="A8927" i="3"/>
  <c r="A8928" i="3" l="1"/>
  <c r="B8927" i="3"/>
  <c r="B8928" i="3" l="1"/>
  <c r="A8929" i="3"/>
  <c r="A8930" i="3" l="1"/>
  <c r="B8929" i="3"/>
  <c r="B8930" i="3" l="1"/>
  <c r="A8931" i="3"/>
  <c r="A8932" i="3" l="1"/>
  <c r="B8931" i="3"/>
  <c r="B8932" i="3" l="1"/>
  <c r="A8933" i="3"/>
  <c r="A8934" i="3" l="1"/>
  <c r="B8933" i="3"/>
  <c r="B8934" i="3" l="1"/>
  <c r="A8935" i="3"/>
  <c r="A8936" i="3" l="1"/>
  <c r="B8935" i="3"/>
  <c r="B8936" i="3" l="1"/>
  <c r="A8937" i="3"/>
  <c r="A8938" i="3" l="1"/>
  <c r="B8937" i="3"/>
  <c r="B8938" i="3" l="1"/>
  <c r="A8939" i="3"/>
  <c r="A8940" i="3" l="1"/>
  <c r="B8939" i="3"/>
  <c r="B8940" i="3" l="1"/>
  <c r="A8941" i="3"/>
  <c r="A8942" i="3" l="1"/>
  <c r="B8941" i="3"/>
  <c r="B8942" i="3" l="1"/>
  <c r="A8943" i="3"/>
  <c r="A8944" i="3" l="1"/>
  <c r="B8943" i="3"/>
  <c r="B8944" i="3" l="1"/>
  <c r="A8945" i="3"/>
  <c r="A8946" i="3" l="1"/>
  <c r="B8945" i="3"/>
  <c r="B8946" i="3" l="1"/>
  <c r="A8947" i="3"/>
  <c r="A8948" i="3" l="1"/>
  <c r="B8947" i="3"/>
  <c r="B8948" i="3" l="1"/>
  <c r="A8949" i="3"/>
  <c r="A8950" i="3" l="1"/>
  <c r="B8949" i="3"/>
  <c r="B8950" i="3" l="1"/>
  <c r="A8951" i="3"/>
  <c r="A8952" i="3" l="1"/>
  <c r="B8951" i="3"/>
  <c r="B8952" i="3" l="1"/>
  <c r="A8953" i="3"/>
  <c r="A8954" i="3" l="1"/>
  <c r="B8953" i="3"/>
  <c r="B8954" i="3" l="1"/>
  <c r="A8955" i="3"/>
  <c r="A8956" i="3" l="1"/>
  <c r="B8955" i="3"/>
  <c r="B8956" i="3" l="1"/>
  <c r="A8957" i="3"/>
  <c r="A8958" i="3" l="1"/>
  <c r="B8957" i="3"/>
  <c r="B8958" i="3" l="1"/>
  <c r="A8959" i="3"/>
  <c r="A8960" i="3" l="1"/>
  <c r="B8959" i="3"/>
  <c r="B8960" i="3" l="1"/>
  <c r="A8961" i="3"/>
  <c r="A8962" i="3" l="1"/>
  <c r="B8961" i="3"/>
  <c r="B8962" i="3" l="1"/>
  <c r="A8963" i="3"/>
  <c r="A8964" i="3" l="1"/>
  <c r="B8963" i="3"/>
  <c r="B8964" i="3" l="1"/>
  <c r="A8965" i="3"/>
  <c r="A8966" i="3" l="1"/>
  <c r="B8965" i="3"/>
  <c r="B8966" i="3" l="1"/>
  <c r="A8967" i="3"/>
  <c r="A8968" i="3" l="1"/>
  <c r="B8967" i="3"/>
  <c r="B8968" i="3" l="1"/>
  <c r="A8969" i="3"/>
  <c r="A8970" i="3" l="1"/>
  <c r="B8969" i="3"/>
  <c r="B8970" i="3" l="1"/>
  <c r="A8971" i="3"/>
  <c r="A8972" i="3" l="1"/>
  <c r="B8971" i="3"/>
  <c r="B8972" i="3" l="1"/>
  <c r="A8973" i="3"/>
  <c r="A8974" i="3" l="1"/>
  <c r="B8973" i="3"/>
  <c r="B8974" i="3" l="1"/>
  <c r="A8975" i="3"/>
  <c r="A8976" i="3" l="1"/>
  <c r="B8975" i="3"/>
  <c r="B8976" i="3" l="1"/>
  <c r="A8977" i="3"/>
  <c r="A8978" i="3" l="1"/>
  <c r="B8977" i="3"/>
  <c r="B8978" i="3" l="1"/>
  <c r="A8979" i="3"/>
  <c r="A8980" i="3" l="1"/>
  <c r="B8979" i="3"/>
  <c r="B8980" i="3" l="1"/>
  <c r="A8981" i="3"/>
  <c r="A8982" i="3" l="1"/>
  <c r="B8981" i="3"/>
  <c r="B8982" i="3" l="1"/>
  <c r="A8983" i="3"/>
  <c r="A8984" i="3" l="1"/>
  <c r="B8983" i="3"/>
  <c r="B8984" i="3" l="1"/>
  <c r="A8985" i="3"/>
  <c r="A8986" i="3" l="1"/>
  <c r="B8985" i="3"/>
  <c r="B8986" i="3" l="1"/>
  <c r="A8987" i="3"/>
  <c r="A8988" i="3" l="1"/>
  <c r="B8987" i="3"/>
  <c r="B8988" i="3" l="1"/>
  <c r="A8989" i="3"/>
  <c r="A8990" i="3" l="1"/>
  <c r="B8989" i="3"/>
  <c r="B8990" i="3" l="1"/>
  <c r="A8991" i="3"/>
  <c r="A8992" i="3" l="1"/>
  <c r="B8991" i="3"/>
  <c r="B8992" i="3" l="1"/>
  <c r="A8993" i="3"/>
  <c r="A8994" i="3" l="1"/>
  <c r="B8993" i="3"/>
  <c r="B8994" i="3" l="1"/>
  <c r="A8995" i="3"/>
  <c r="A8996" i="3" l="1"/>
  <c r="B8995" i="3"/>
  <c r="B8996" i="3" l="1"/>
  <c r="A8997" i="3"/>
  <c r="A8998" i="3" l="1"/>
  <c r="B8997" i="3"/>
  <c r="B8998" i="3" l="1"/>
  <c r="A8999" i="3"/>
  <c r="A9000" i="3" l="1"/>
  <c r="B8999" i="3"/>
  <c r="B9000" i="3" l="1"/>
  <c r="A9001" i="3"/>
  <c r="A9002" i="3" l="1"/>
  <c r="B9001" i="3"/>
  <c r="B9002" i="3" l="1"/>
  <c r="A9003" i="3"/>
  <c r="A9004" i="3" l="1"/>
  <c r="B9003" i="3"/>
  <c r="B9004" i="3" l="1"/>
  <c r="A9005" i="3"/>
  <c r="A9006" i="3" l="1"/>
  <c r="B9005" i="3"/>
  <c r="B9006" i="3" l="1"/>
  <c r="A9007" i="3"/>
  <c r="A9008" i="3" l="1"/>
  <c r="B9007" i="3"/>
  <c r="B9008" i="3" l="1"/>
  <c r="A9009" i="3"/>
  <c r="A9010" i="3" l="1"/>
  <c r="B9009" i="3"/>
  <c r="B9010" i="3" l="1"/>
  <c r="A9011" i="3"/>
  <c r="A9012" i="3" l="1"/>
  <c r="B9011" i="3"/>
  <c r="B9012" i="3" l="1"/>
  <c r="A9013" i="3"/>
  <c r="A9014" i="3" l="1"/>
  <c r="B9013" i="3"/>
  <c r="B9014" i="3" l="1"/>
  <c r="A9015" i="3"/>
  <c r="A9016" i="3" l="1"/>
  <c r="B9015" i="3"/>
  <c r="B9016" i="3" l="1"/>
  <c r="A9017" i="3"/>
  <c r="A9018" i="3" l="1"/>
  <c r="B9017" i="3"/>
  <c r="B9018" i="3" l="1"/>
  <c r="A9019" i="3"/>
  <c r="A9020" i="3" l="1"/>
  <c r="B9019" i="3"/>
  <c r="B9020" i="3" l="1"/>
  <c r="A9021" i="3"/>
  <c r="A9022" i="3" l="1"/>
  <c r="B9021" i="3"/>
  <c r="B9022" i="3" l="1"/>
  <c r="A9023" i="3"/>
  <c r="A9024" i="3" l="1"/>
  <c r="B9023" i="3"/>
  <c r="B9024" i="3" l="1"/>
  <c r="A9025" i="3"/>
  <c r="A9026" i="3" l="1"/>
  <c r="B9025" i="3"/>
  <c r="B9026" i="3" l="1"/>
  <c r="A9027" i="3"/>
  <c r="A9028" i="3" l="1"/>
  <c r="B9027" i="3"/>
  <c r="B9028" i="3" l="1"/>
  <c r="A9029" i="3"/>
  <c r="A9030" i="3" l="1"/>
  <c r="B9029" i="3"/>
  <c r="B9030" i="3" l="1"/>
  <c r="A9031" i="3"/>
  <c r="A9032" i="3" l="1"/>
  <c r="B9031" i="3"/>
  <c r="B9032" i="3" l="1"/>
  <c r="A9033" i="3"/>
  <c r="A9034" i="3" l="1"/>
  <c r="B9033" i="3"/>
  <c r="B9034" i="3" l="1"/>
  <c r="A9035" i="3"/>
  <c r="A9036" i="3" l="1"/>
  <c r="B9035" i="3"/>
  <c r="B9036" i="3" l="1"/>
  <c r="A9037" i="3"/>
  <c r="A9038" i="3" l="1"/>
  <c r="B9037" i="3"/>
  <c r="B9038" i="3" l="1"/>
  <c r="A9039" i="3"/>
  <c r="A9040" i="3" l="1"/>
  <c r="B9039" i="3"/>
  <c r="B9040" i="3" l="1"/>
  <c r="A9041" i="3"/>
  <c r="A9042" i="3" l="1"/>
  <c r="B9041" i="3"/>
  <c r="B9042" i="3" l="1"/>
  <c r="A9043" i="3"/>
  <c r="A9044" i="3" l="1"/>
  <c r="B9043" i="3"/>
  <c r="B9044" i="3" l="1"/>
  <c r="A9045" i="3"/>
  <c r="A9046" i="3" l="1"/>
  <c r="B9045" i="3"/>
  <c r="B9046" i="3" l="1"/>
  <c r="A9047" i="3"/>
  <c r="A9048" i="3" l="1"/>
  <c r="B9047" i="3"/>
  <c r="B9048" i="3" l="1"/>
  <c r="A9049" i="3"/>
  <c r="A9050" i="3" l="1"/>
  <c r="B9049" i="3"/>
  <c r="B9050" i="3" l="1"/>
  <c r="A9051" i="3"/>
  <c r="A9052" i="3" l="1"/>
  <c r="B9051" i="3"/>
  <c r="B9052" i="3" l="1"/>
  <c r="A9053" i="3"/>
  <c r="A9054" i="3" l="1"/>
  <c r="B9053" i="3"/>
  <c r="B9054" i="3" l="1"/>
  <c r="A9055" i="3"/>
  <c r="A9056" i="3" l="1"/>
  <c r="B9055" i="3"/>
  <c r="B9056" i="3" l="1"/>
  <c r="A9057" i="3"/>
  <c r="A9058" i="3" l="1"/>
  <c r="B9057" i="3"/>
  <c r="B9058" i="3" l="1"/>
  <c r="A9059" i="3"/>
  <c r="A9060" i="3" l="1"/>
  <c r="B9059" i="3"/>
  <c r="B9060" i="3" l="1"/>
  <c r="A9061" i="3"/>
  <c r="A9062" i="3" l="1"/>
  <c r="B9061" i="3"/>
  <c r="B9062" i="3" l="1"/>
  <c r="A9063" i="3"/>
  <c r="A9064" i="3" l="1"/>
  <c r="B9063" i="3"/>
  <c r="B9064" i="3" l="1"/>
  <c r="A9065" i="3"/>
  <c r="A9066" i="3" l="1"/>
  <c r="B9065" i="3"/>
  <c r="B9066" i="3" l="1"/>
  <c r="A9067" i="3"/>
  <c r="A9068" i="3" l="1"/>
  <c r="B9067" i="3"/>
  <c r="B9068" i="3" l="1"/>
  <c r="A9069" i="3"/>
  <c r="A9070" i="3" l="1"/>
  <c r="B9069" i="3"/>
  <c r="B9070" i="3" l="1"/>
  <c r="A9071" i="3"/>
  <c r="A9072" i="3" l="1"/>
  <c r="B9071" i="3"/>
  <c r="B9072" i="3" l="1"/>
  <c r="A9073" i="3"/>
  <c r="A9074" i="3" l="1"/>
  <c r="B9073" i="3"/>
  <c r="B9074" i="3" l="1"/>
  <c r="A9075" i="3"/>
  <c r="A9076" i="3" l="1"/>
  <c r="B9075" i="3"/>
  <c r="B9076" i="3" l="1"/>
  <c r="A9077" i="3"/>
  <c r="A9078" i="3" l="1"/>
  <c r="B9077" i="3"/>
  <c r="B9078" i="3" l="1"/>
  <c r="A9079" i="3"/>
  <c r="A9080" i="3" l="1"/>
  <c r="B9079" i="3"/>
  <c r="B9080" i="3" l="1"/>
  <c r="A9081" i="3"/>
  <c r="A9082" i="3" l="1"/>
  <c r="B9081" i="3"/>
  <c r="B9082" i="3" l="1"/>
  <c r="A9083" i="3"/>
  <c r="A9084" i="3" l="1"/>
  <c r="B9083" i="3"/>
  <c r="B9084" i="3" l="1"/>
  <c r="A9085" i="3"/>
  <c r="A9086" i="3" l="1"/>
  <c r="B9085" i="3"/>
  <c r="B9086" i="3" l="1"/>
  <c r="A9087" i="3"/>
  <c r="A9088" i="3" l="1"/>
  <c r="B9087" i="3"/>
  <c r="B9088" i="3" l="1"/>
  <c r="A9089" i="3"/>
  <c r="A9090" i="3" l="1"/>
  <c r="B9089" i="3"/>
  <c r="B9090" i="3" l="1"/>
  <c r="A9091" i="3"/>
  <c r="A9092" i="3" l="1"/>
  <c r="B9091" i="3"/>
  <c r="B9092" i="3" l="1"/>
  <c r="A9093" i="3"/>
  <c r="A9094" i="3" l="1"/>
  <c r="B9093" i="3"/>
  <c r="B9094" i="3" l="1"/>
  <c r="A9095" i="3"/>
  <c r="A9096" i="3" l="1"/>
  <c r="B9095" i="3"/>
  <c r="B9096" i="3" l="1"/>
  <c r="A9097" i="3"/>
  <c r="A9098" i="3" l="1"/>
  <c r="B9097" i="3"/>
  <c r="B9098" i="3" l="1"/>
  <c r="A9099" i="3"/>
  <c r="A9100" i="3" l="1"/>
  <c r="B9099" i="3"/>
  <c r="B9100" i="3" l="1"/>
  <c r="A9101" i="3"/>
  <c r="A9102" i="3" l="1"/>
  <c r="B9101" i="3"/>
  <c r="B9102" i="3" l="1"/>
  <c r="A9103" i="3"/>
  <c r="A9104" i="3" l="1"/>
  <c r="B9103" i="3"/>
  <c r="B9104" i="3" l="1"/>
  <c r="A9105" i="3"/>
  <c r="A9106" i="3" l="1"/>
  <c r="B9105" i="3"/>
  <c r="B9106" i="3" l="1"/>
  <c r="A9107" i="3"/>
  <c r="A9108" i="3" l="1"/>
  <c r="B9107" i="3"/>
  <c r="B9108" i="3" l="1"/>
  <c r="A9109" i="3"/>
  <c r="A9110" i="3" l="1"/>
  <c r="B9109" i="3"/>
  <c r="B9110" i="3" l="1"/>
  <c r="A9111" i="3"/>
  <c r="A9112" i="3" l="1"/>
  <c r="B9111" i="3"/>
  <c r="B9112" i="3" l="1"/>
  <c r="A9113" i="3"/>
  <c r="B9113" i="3" l="1"/>
  <c r="A9114" i="3"/>
  <c r="B9114" i="3" l="1"/>
  <c r="A9115" i="3"/>
  <c r="B9115" i="3" l="1"/>
  <c r="A9116" i="3"/>
  <c r="A9117" i="3" l="1"/>
  <c r="B9116" i="3"/>
  <c r="B9117" i="3" l="1"/>
  <c r="A9118" i="3"/>
  <c r="A9119" i="3" l="1"/>
  <c r="B9118" i="3"/>
  <c r="B9119" i="3" l="1"/>
  <c r="A9120" i="3"/>
  <c r="B9120" i="3" l="1"/>
  <c r="A9121" i="3"/>
  <c r="B9121" i="3" l="1"/>
  <c r="A9122" i="3"/>
  <c r="B9122" i="3" l="1"/>
  <c r="A9123" i="3"/>
  <c r="B9123" i="3" l="1"/>
  <c r="A9124" i="3"/>
  <c r="A9125" i="3" l="1"/>
  <c r="B9124" i="3"/>
  <c r="B9125" i="3" l="1"/>
  <c r="A9126" i="3"/>
  <c r="A9127" i="3" l="1"/>
  <c r="B9126" i="3"/>
  <c r="B9127" i="3" l="1"/>
  <c r="A9128" i="3"/>
  <c r="B9128" i="3" l="1"/>
  <c r="A9129" i="3"/>
  <c r="B9129" i="3" l="1"/>
  <c r="A9130" i="3"/>
  <c r="B9130" i="3" l="1"/>
  <c r="A9131" i="3"/>
  <c r="B9131" i="3" l="1"/>
  <c r="A9132" i="3"/>
  <c r="A9133" i="3" l="1"/>
  <c r="B9132" i="3"/>
  <c r="B9133" i="3" l="1"/>
  <c r="A9134" i="3"/>
  <c r="A9135" i="3" l="1"/>
  <c r="B9134" i="3"/>
  <c r="B9135" i="3" l="1"/>
  <c r="A9136" i="3"/>
  <c r="B9136" i="3" l="1"/>
  <c r="A9137" i="3"/>
  <c r="B9137" i="3" l="1"/>
  <c r="A9138" i="3"/>
  <c r="B9138" i="3" l="1"/>
  <c r="A9139" i="3"/>
  <c r="B9139" i="3" l="1"/>
  <c r="A9140" i="3"/>
  <c r="A9141" i="3" l="1"/>
  <c r="B9140" i="3"/>
  <c r="B9141" i="3" l="1"/>
  <c r="A9142" i="3"/>
  <c r="A9143" i="3" l="1"/>
  <c r="B9142" i="3"/>
  <c r="B9143" i="3" l="1"/>
  <c r="A9144" i="3"/>
  <c r="B9144" i="3" l="1"/>
  <c r="A9145" i="3"/>
  <c r="B9145" i="3" l="1"/>
  <c r="A9146" i="3"/>
  <c r="B9146" i="3" l="1"/>
  <c r="A9147" i="3"/>
  <c r="B9147" i="3" l="1"/>
  <c r="A9148" i="3"/>
  <c r="A9149" i="3" l="1"/>
  <c r="B9148" i="3"/>
  <c r="B9149" i="3" l="1"/>
  <c r="A9150" i="3"/>
  <c r="A9151" i="3" l="1"/>
  <c r="B9150" i="3"/>
  <c r="B9151" i="3" l="1"/>
  <c r="A9152" i="3"/>
  <c r="B9152" i="3" l="1"/>
  <c r="A9153" i="3"/>
  <c r="B9153" i="3" l="1"/>
  <c r="A9154" i="3"/>
  <c r="B9154" i="3" l="1"/>
  <c r="A9155" i="3"/>
  <c r="B9155" i="3" l="1"/>
  <c r="A9156" i="3"/>
  <c r="A9157" i="3" l="1"/>
  <c r="B9156" i="3"/>
  <c r="B9157" i="3" l="1"/>
  <c r="A9158" i="3"/>
  <c r="A9159" i="3" l="1"/>
  <c r="B9158" i="3"/>
  <c r="B9159" i="3" l="1"/>
  <c r="A9160" i="3"/>
  <c r="B9160" i="3" l="1"/>
  <c r="A9161" i="3"/>
  <c r="B9161" i="3" l="1"/>
  <c r="A9162" i="3"/>
  <c r="B9162" i="3" l="1"/>
  <c r="A9163" i="3"/>
  <c r="B9163" i="3" l="1"/>
  <c r="A9164" i="3"/>
  <c r="A9165" i="3" l="1"/>
  <c r="B9164" i="3"/>
  <c r="B9165" i="3" l="1"/>
  <c r="A9166" i="3"/>
  <c r="A9167" i="3" l="1"/>
  <c r="B9166" i="3"/>
  <c r="B9167" i="3" l="1"/>
  <c r="A9168" i="3"/>
  <c r="B9168" i="3" l="1"/>
  <c r="A9169" i="3"/>
  <c r="B9169" i="3" l="1"/>
  <c r="A9170" i="3"/>
  <c r="B9170" i="3" l="1"/>
  <c r="A9171" i="3"/>
  <c r="B9171" i="3" l="1"/>
  <c r="A9172" i="3"/>
  <c r="A9173" i="3" l="1"/>
  <c r="B9172" i="3"/>
  <c r="B9173" i="3" l="1"/>
  <c r="A9174" i="3"/>
  <c r="A9175" i="3" l="1"/>
  <c r="B9174" i="3"/>
  <c r="B9175" i="3" l="1"/>
  <c r="A9176" i="3"/>
  <c r="B9176" i="3" l="1"/>
  <c r="A9177" i="3"/>
  <c r="B9177" i="3" l="1"/>
  <c r="A9178" i="3"/>
  <c r="B9178" i="3" l="1"/>
  <c r="A9179" i="3"/>
  <c r="B9179" i="3" l="1"/>
  <c r="A9180" i="3"/>
  <c r="A9181" i="3" l="1"/>
  <c r="B9180" i="3"/>
  <c r="B9181" i="3" l="1"/>
  <c r="A9182" i="3"/>
  <c r="A9183" i="3" l="1"/>
  <c r="B9182" i="3"/>
  <c r="B9183" i="3" l="1"/>
  <c r="A9184" i="3"/>
  <c r="B9184" i="3" l="1"/>
  <c r="A9185" i="3"/>
  <c r="B9185" i="3" l="1"/>
  <c r="A9186" i="3"/>
  <c r="B9186" i="3" l="1"/>
  <c r="A9187" i="3"/>
  <c r="B9187" i="3" l="1"/>
  <c r="A9188" i="3"/>
  <c r="A9189" i="3" l="1"/>
  <c r="B9188" i="3"/>
  <c r="B9189" i="3" l="1"/>
  <c r="A9190" i="3"/>
  <c r="A9191" i="3" l="1"/>
  <c r="B9190" i="3"/>
  <c r="B9191" i="3" l="1"/>
  <c r="A9192" i="3"/>
  <c r="B9192" i="3" l="1"/>
  <c r="A9193" i="3"/>
  <c r="B9193" i="3" l="1"/>
  <c r="A9194" i="3"/>
  <c r="B9194" i="3" l="1"/>
  <c r="A9195" i="3"/>
  <c r="B9195" i="3" l="1"/>
  <c r="A9196" i="3"/>
  <c r="A9197" i="3" l="1"/>
  <c r="B9196" i="3"/>
  <c r="B9197" i="3" l="1"/>
  <c r="A9198" i="3"/>
  <c r="A9199" i="3" l="1"/>
  <c r="B9198" i="3"/>
  <c r="B9199" i="3" l="1"/>
  <c r="A9200" i="3"/>
  <c r="B9200" i="3" l="1"/>
  <c r="A9201" i="3"/>
  <c r="B9201" i="3" l="1"/>
  <c r="A9202" i="3"/>
  <c r="B9202" i="3" l="1"/>
  <c r="A9203" i="3"/>
  <c r="B9203" i="3" l="1"/>
  <c r="A9204" i="3"/>
  <c r="A9205" i="3" l="1"/>
  <c r="B9204" i="3"/>
  <c r="B9205" i="3" l="1"/>
  <c r="A9206" i="3"/>
  <c r="A9207" i="3" l="1"/>
  <c r="B9206" i="3"/>
  <c r="B9207" i="3" l="1"/>
  <c r="A9208" i="3"/>
  <c r="B9208" i="3" l="1"/>
  <c r="A9209" i="3"/>
  <c r="B9209" i="3" l="1"/>
  <c r="A9210" i="3"/>
  <c r="B9210" i="3" l="1"/>
  <c r="A9211" i="3"/>
  <c r="B9211" i="3" l="1"/>
  <c r="A9212" i="3"/>
  <c r="A9213" i="3" l="1"/>
  <c r="B9212" i="3"/>
  <c r="B9213" i="3" l="1"/>
  <c r="A9214" i="3"/>
  <c r="A9215" i="3" l="1"/>
  <c r="B9214" i="3"/>
  <c r="B9215" i="3" l="1"/>
  <c r="A9216" i="3"/>
  <c r="B9216" i="3" l="1"/>
  <c r="A9217" i="3"/>
  <c r="B9217" i="3" l="1"/>
  <c r="A9218" i="3"/>
  <c r="B9218" i="3" l="1"/>
  <c r="A9219" i="3"/>
  <c r="B9219" i="3" l="1"/>
  <c r="A9220" i="3"/>
  <c r="A9221" i="3" l="1"/>
  <c r="B9220" i="3"/>
  <c r="B9221" i="3" l="1"/>
  <c r="A9222" i="3"/>
  <c r="A9223" i="3" l="1"/>
  <c r="B9222" i="3"/>
  <c r="B9223" i="3" l="1"/>
  <c r="A9224" i="3"/>
  <c r="B9224" i="3" l="1"/>
  <c r="A9225" i="3"/>
  <c r="B9225" i="3" l="1"/>
  <c r="A9226" i="3"/>
  <c r="B9226" i="3" l="1"/>
  <c r="A9227" i="3"/>
  <c r="B9227" i="3" l="1"/>
  <c r="A9228" i="3"/>
  <c r="A9229" i="3" l="1"/>
  <c r="B9228" i="3"/>
  <c r="B9229" i="3" l="1"/>
  <c r="A9230" i="3"/>
  <c r="A9231" i="3" l="1"/>
  <c r="B9230" i="3"/>
  <c r="B9231" i="3" l="1"/>
  <c r="A9232" i="3"/>
  <c r="B9232" i="3" l="1"/>
  <c r="A9233" i="3"/>
  <c r="B9233" i="3" l="1"/>
  <c r="A9234" i="3"/>
  <c r="B9234" i="3" l="1"/>
  <c r="A9235" i="3"/>
  <c r="B9235" i="3" l="1"/>
  <c r="A9236" i="3"/>
  <c r="A9237" i="3" l="1"/>
  <c r="B9236" i="3"/>
  <c r="B9237" i="3" l="1"/>
  <c r="A9238" i="3"/>
  <c r="A9239" i="3" l="1"/>
  <c r="B9238" i="3"/>
  <c r="B9239" i="3" l="1"/>
  <c r="A9240" i="3"/>
  <c r="B9240" i="3" l="1"/>
  <c r="A9241" i="3"/>
  <c r="B9241" i="3" l="1"/>
  <c r="A9242" i="3"/>
  <c r="B9242" i="3" l="1"/>
  <c r="A9243" i="3"/>
  <c r="B9243" i="3" l="1"/>
  <c r="A9244" i="3"/>
  <c r="A9245" i="3" l="1"/>
  <c r="B9244" i="3"/>
  <c r="B9245" i="3" l="1"/>
  <c r="A9246" i="3"/>
  <c r="A9247" i="3" l="1"/>
  <c r="B9246" i="3"/>
  <c r="B9247" i="3" l="1"/>
  <c r="A9248" i="3"/>
  <c r="B9248" i="3" l="1"/>
  <c r="A9249" i="3"/>
  <c r="B9249" i="3" l="1"/>
  <c r="A9250" i="3"/>
  <c r="B9250" i="3" l="1"/>
  <c r="A9251" i="3"/>
  <c r="B9251" i="3" l="1"/>
  <c r="A9252" i="3"/>
  <c r="A9253" i="3" l="1"/>
  <c r="B9252" i="3"/>
  <c r="B9253" i="3" l="1"/>
  <c r="A9254" i="3"/>
  <c r="A9255" i="3" l="1"/>
  <c r="B9254" i="3"/>
  <c r="B9255" i="3" l="1"/>
  <c r="A9256" i="3"/>
  <c r="B9256" i="3" l="1"/>
  <c r="A9257" i="3"/>
  <c r="B9257" i="3" l="1"/>
  <c r="A9258" i="3"/>
  <c r="B9258" i="3" l="1"/>
  <c r="A9259" i="3"/>
  <c r="B9259" i="3" l="1"/>
  <c r="A9260" i="3"/>
  <c r="A9261" i="3" l="1"/>
  <c r="B9260" i="3"/>
  <c r="B9261" i="3" l="1"/>
  <c r="A9262" i="3"/>
  <c r="A9263" i="3" l="1"/>
  <c r="B9262" i="3"/>
  <c r="B9263" i="3" l="1"/>
  <c r="A9264" i="3"/>
  <c r="B9264" i="3" l="1"/>
  <c r="A9265" i="3"/>
  <c r="B9265" i="3" l="1"/>
  <c r="A9266" i="3"/>
  <c r="B9266" i="3" l="1"/>
  <c r="A9267" i="3"/>
  <c r="B9267" i="3" l="1"/>
  <c r="A9268" i="3"/>
  <c r="A9269" i="3" l="1"/>
  <c r="B9268" i="3"/>
  <c r="B9269" i="3" l="1"/>
  <c r="A9270" i="3"/>
  <c r="A9271" i="3" l="1"/>
  <c r="B9270" i="3"/>
  <c r="B9271" i="3" l="1"/>
  <c r="A9272" i="3"/>
  <c r="B9272" i="3" l="1"/>
  <c r="A9273" i="3"/>
  <c r="B9273" i="3" l="1"/>
  <c r="A9274" i="3"/>
  <c r="B9274" i="3" l="1"/>
  <c r="A9275" i="3"/>
  <c r="B9275" i="3" l="1"/>
  <c r="A9276" i="3"/>
  <c r="A9277" i="3" l="1"/>
  <c r="B9276" i="3"/>
  <c r="B9277" i="3" l="1"/>
  <c r="A9278" i="3"/>
  <c r="A9279" i="3" l="1"/>
  <c r="B9278" i="3"/>
  <c r="B9279" i="3" l="1"/>
  <c r="A9280" i="3"/>
  <c r="B9280" i="3" l="1"/>
  <c r="A9281" i="3"/>
  <c r="B9281" i="3" l="1"/>
  <c r="A9282" i="3"/>
  <c r="B9282" i="3" l="1"/>
  <c r="A9283" i="3"/>
  <c r="B9283" i="3" l="1"/>
  <c r="A9284" i="3"/>
  <c r="A9285" i="3" l="1"/>
  <c r="B9284" i="3"/>
  <c r="B9285" i="3" l="1"/>
  <c r="A9286" i="3"/>
  <c r="A9287" i="3" l="1"/>
  <c r="B9286" i="3"/>
  <c r="B9287" i="3" l="1"/>
  <c r="A9288" i="3"/>
  <c r="B9288" i="3" l="1"/>
  <c r="A9289" i="3"/>
  <c r="B9289" i="3" l="1"/>
  <c r="A9290" i="3"/>
  <c r="B9290" i="3" l="1"/>
  <c r="A9291" i="3"/>
  <c r="B9291" i="3" l="1"/>
  <c r="A9292" i="3"/>
  <c r="A9293" i="3" l="1"/>
  <c r="B9292" i="3"/>
  <c r="B9293" i="3" l="1"/>
  <c r="A9294" i="3"/>
  <c r="A9295" i="3" l="1"/>
  <c r="B9294" i="3"/>
  <c r="B9295" i="3" l="1"/>
  <c r="A9296" i="3"/>
  <c r="A9297" i="3" l="1"/>
  <c r="B9296" i="3"/>
  <c r="A9298" i="3" l="1"/>
  <c r="B9297" i="3"/>
  <c r="A9299" i="3" l="1"/>
  <c r="B9298" i="3"/>
  <c r="B9299" i="3" l="1"/>
  <c r="A9300" i="3"/>
  <c r="A9301" i="3" l="1"/>
  <c r="B9300" i="3"/>
  <c r="A9302" i="3" l="1"/>
  <c r="B9301" i="3"/>
  <c r="A9303" i="3" l="1"/>
  <c r="B9302" i="3"/>
  <c r="B9303" i="3" l="1"/>
  <c r="A9304" i="3"/>
  <c r="A9305" i="3" l="1"/>
  <c r="B9304" i="3"/>
  <c r="A9306" i="3" l="1"/>
  <c r="B9305" i="3"/>
  <c r="A9307" i="3" l="1"/>
  <c r="B9306" i="3"/>
  <c r="B9307" i="3" l="1"/>
  <c r="A9308" i="3"/>
  <c r="A9309" i="3" l="1"/>
  <c r="B9308" i="3"/>
  <c r="A9310" i="3" l="1"/>
  <c r="B9309" i="3"/>
  <c r="A9311" i="3" l="1"/>
  <c r="B9310" i="3"/>
  <c r="B9311" i="3" l="1"/>
  <c r="A9312" i="3"/>
  <c r="A9313" i="3" l="1"/>
  <c r="B9312" i="3"/>
  <c r="A9314" i="3" l="1"/>
  <c r="B9313" i="3"/>
  <c r="A9315" i="3" l="1"/>
  <c r="B9314" i="3"/>
  <c r="A9316" i="3" l="1"/>
  <c r="B9315" i="3"/>
  <c r="A9317" i="3" l="1"/>
  <c r="B9316" i="3"/>
  <c r="B9317" i="3" l="1"/>
  <c r="A9318" i="3"/>
  <c r="A9319" i="3" l="1"/>
  <c r="B9318" i="3"/>
  <c r="B9319" i="3" l="1"/>
  <c r="A9320" i="3"/>
  <c r="A9321" i="3" l="1"/>
  <c r="B9320" i="3"/>
  <c r="A9322" i="3" l="1"/>
  <c r="B9321" i="3"/>
  <c r="A9323" i="3" l="1"/>
  <c r="B9322" i="3"/>
  <c r="A9324" i="3" l="1"/>
  <c r="B9323" i="3"/>
  <c r="A9325" i="3" l="1"/>
  <c r="B9324" i="3"/>
  <c r="B9325" i="3" l="1"/>
  <c r="A9326" i="3"/>
  <c r="A9327" i="3" l="1"/>
  <c r="B9326" i="3"/>
  <c r="B9327" i="3" l="1"/>
  <c r="A9328" i="3"/>
  <c r="A9329" i="3" l="1"/>
  <c r="B9328" i="3"/>
  <c r="A9330" i="3" l="1"/>
  <c r="B9329" i="3"/>
  <c r="A9331" i="3" l="1"/>
  <c r="B9330" i="3"/>
  <c r="B9331" i="3" l="1"/>
  <c r="A9332" i="3"/>
  <c r="A9333" i="3" l="1"/>
  <c r="B9332" i="3"/>
  <c r="A9334" i="3" l="1"/>
  <c r="B9333" i="3"/>
  <c r="A9335" i="3" l="1"/>
  <c r="B9334" i="3"/>
  <c r="B9335" i="3" l="1"/>
  <c r="A9336" i="3"/>
  <c r="A9337" i="3" l="1"/>
  <c r="B9336" i="3"/>
  <c r="A9338" i="3" l="1"/>
  <c r="B9337" i="3"/>
  <c r="A9339" i="3" l="1"/>
  <c r="B9338" i="3"/>
  <c r="B9339" i="3" l="1"/>
  <c r="A9340" i="3"/>
  <c r="A9341" i="3" l="1"/>
  <c r="B9340" i="3"/>
  <c r="A9342" i="3" l="1"/>
  <c r="B9341" i="3"/>
  <c r="A9343" i="3" l="1"/>
  <c r="B9342" i="3"/>
  <c r="B9343" i="3" l="1"/>
  <c r="A9344" i="3"/>
  <c r="A9345" i="3" l="1"/>
  <c r="B9344" i="3"/>
  <c r="A9346" i="3" l="1"/>
  <c r="B9345" i="3"/>
  <c r="A9347" i="3" l="1"/>
  <c r="B9346" i="3"/>
  <c r="A9348" i="3" l="1"/>
  <c r="B9347" i="3"/>
  <c r="A9349" i="3" l="1"/>
  <c r="B9348" i="3"/>
  <c r="B9349" i="3" l="1"/>
  <c r="A9350" i="3"/>
  <c r="A9351" i="3" l="1"/>
  <c r="B9350" i="3"/>
  <c r="B9351" i="3" l="1"/>
  <c r="A9352" i="3"/>
  <c r="A9353" i="3" l="1"/>
  <c r="B9352" i="3"/>
  <c r="A9354" i="3" l="1"/>
  <c r="B9353" i="3"/>
  <c r="A9355" i="3" l="1"/>
  <c r="B9354" i="3"/>
  <c r="A9356" i="3" l="1"/>
  <c r="B9355" i="3"/>
  <c r="A9357" i="3" l="1"/>
  <c r="B9356" i="3"/>
  <c r="B9357" i="3" l="1"/>
  <c r="A9358" i="3"/>
  <c r="A9359" i="3" l="1"/>
  <c r="B9358" i="3"/>
  <c r="B9359" i="3" l="1"/>
  <c r="A9360" i="3"/>
  <c r="A9361" i="3" l="1"/>
  <c r="B9360" i="3"/>
  <c r="A9362" i="3" l="1"/>
  <c r="B9361" i="3"/>
  <c r="A9363" i="3" l="1"/>
  <c r="B9362" i="3"/>
  <c r="B9363" i="3" l="1"/>
  <c r="A9364" i="3"/>
  <c r="A9365" i="3" l="1"/>
  <c r="B9364" i="3"/>
  <c r="A9366" i="3" l="1"/>
  <c r="B9365" i="3"/>
  <c r="A9367" i="3" l="1"/>
  <c r="B9366" i="3"/>
  <c r="B9367" i="3" l="1"/>
  <c r="A9368" i="3"/>
  <c r="A9369" i="3" l="1"/>
  <c r="B9368" i="3"/>
  <c r="A9370" i="3" l="1"/>
  <c r="B9369" i="3"/>
  <c r="A9371" i="3" l="1"/>
  <c r="B9370" i="3"/>
  <c r="B9371" i="3" l="1"/>
  <c r="A9372" i="3"/>
  <c r="A9373" i="3" l="1"/>
  <c r="B9372" i="3"/>
  <c r="A9374" i="3" l="1"/>
  <c r="B9373" i="3"/>
  <c r="A9375" i="3" l="1"/>
  <c r="B9374" i="3"/>
  <c r="B9375" i="3" l="1"/>
  <c r="A9376" i="3"/>
  <c r="A9377" i="3" l="1"/>
  <c r="B9376" i="3"/>
  <c r="A9378" i="3" l="1"/>
  <c r="B9377" i="3"/>
  <c r="A9379" i="3" l="1"/>
  <c r="B9378" i="3"/>
  <c r="A9380" i="3" l="1"/>
  <c r="B9379" i="3"/>
  <c r="A9381" i="3" l="1"/>
  <c r="B9380" i="3"/>
  <c r="B9381" i="3" l="1"/>
  <c r="A9382" i="3"/>
  <c r="A9383" i="3" l="1"/>
  <c r="B9382" i="3"/>
  <c r="B9383" i="3" l="1"/>
  <c r="A9384" i="3"/>
  <c r="A9385" i="3" l="1"/>
  <c r="B9384" i="3"/>
  <c r="A9386" i="3" l="1"/>
  <c r="B9385" i="3"/>
  <c r="A9387" i="3" l="1"/>
  <c r="B9386" i="3"/>
  <c r="A9388" i="3" l="1"/>
  <c r="B9387" i="3"/>
  <c r="A9389" i="3" l="1"/>
  <c r="B9388" i="3"/>
  <c r="B9389" i="3" l="1"/>
  <c r="A9390" i="3"/>
  <c r="A9391" i="3" l="1"/>
  <c r="B9390" i="3"/>
  <c r="B9391" i="3" l="1"/>
  <c r="A9392" i="3"/>
  <c r="A9393" i="3" l="1"/>
  <c r="B9392" i="3"/>
  <c r="A9394" i="3" l="1"/>
  <c r="B9393" i="3"/>
  <c r="A9395" i="3" l="1"/>
  <c r="B9394" i="3"/>
  <c r="B9395" i="3" l="1"/>
  <c r="A9396" i="3"/>
  <c r="A9397" i="3" l="1"/>
  <c r="B9396" i="3"/>
  <c r="A9398" i="3" l="1"/>
  <c r="B9397" i="3"/>
  <c r="A9399" i="3" l="1"/>
  <c r="B9398" i="3"/>
  <c r="B9399" i="3" l="1"/>
  <c r="A9400" i="3"/>
  <c r="A9401" i="3" l="1"/>
  <c r="B9400" i="3"/>
  <c r="A9402" i="3" l="1"/>
  <c r="B9401" i="3"/>
  <c r="A9403" i="3" l="1"/>
  <c r="B9402" i="3"/>
  <c r="B9403" i="3" l="1"/>
  <c r="A9404" i="3"/>
  <c r="A9405" i="3" l="1"/>
  <c r="B9404" i="3"/>
  <c r="A9406" i="3" l="1"/>
  <c r="B9405" i="3"/>
  <c r="A9407" i="3" l="1"/>
  <c r="B9406" i="3"/>
  <c r="B9407" i="3" l="1"/>
  <c r="A9408" i="3"/>
  <c r="A9409" i="3" l="1"/>
  <c r="B9408" i="3"/>
  <c r="A9410" i="3" l="1"/>
  <c r="B9409" i="3"/>
  <c r="A9411" i="3" l="1"/>
  <c r="B9410" i="3"/>
  <c r="A9412" i="3" l="1"/>
  <c r="B9411" i="3"/>
  <c r="A9413" i="3" l="1"/>
  <c r="B9412" i="3"/>
  <c r="B9413" i="3" l="1"/>
  <c r="A9414" i="3"/>
  <c r="A9415" i="3" l="1"/>
  <c r="B9414" i="3"/>
  <c r="B9415" i="3" l="1"/>
  <c r="A9416" i="3"/>
  <c r="A9417" i="3" l="1"/>
  <c r="B9416" i="3"/>
  <c r="A9418" i="3" l="1"/>
  <c r="B9417" i="3"/>
  <c r="A9419" i="3" l="1"/>
  <c r="B9418" i="3"/>
  <c r="A9420" i="3" l="1"/>
  <c r="B9419" i="3"/>
  <c r="A9421" i="3" l="1"/>
  <c r="B9420" i="3"/>
  <c r="B9421" i="3" l="1"/>
  <c r="A9422" i="3"/>
  <c r="A9423" i="3" l="1"/>
  <c r="B9422" i="3"/>
  <c r="B9423" i="3" l="1"/>
  <c r="A9424" i="3"/>
  <c r="A9425" i="3" l="1"/>
  <c r="B9424" i="3"/>
  <c r="A9426" i="3" l="1"/>
  <c r="B9425" i="3"/>
  <c r="A9427" i="3" l="1"/>
  <c r="B9426" i="3"/>
  <c r="B9427" i="3" l="1"/>
  <c r="A9428" i="3"/>
  <c r="A9429" i="3" l="1"/>
  <c r="B9428" i="3"/>
  <c r="A9430" i="3" l="1"/>
  <c r="B9429" i="3"/>
  <c r="A9431" i="3" l="1"/>
  <c r="B9430" i="3"/>
  <c r="B9431" i="3" l="1"/>
  <c r="A9432" i="3"/>
  <c r="A9433" i="3" l="1"/>
  <c r="B9432" i="3"/>
  <c r="A9434" i="3" l="1"/>
  <c r="B9433" i="3"/>
  <c r="A9435" i="3" l="1"/>
  <c r="B9434" i="3"/>
  <c r="B9435" i="3" l="1"/>
  <c r="A9436" i="3"/>
  <c r="A9437" i="3" l="1"/>
  <c r="B9436" i="3"/>
  <c r="A9438" i="3" l="1"/>
  <c r="B9437" i="3"/>
  <c r="A9439" i="3" l="1"/>
  <c r="B9438" i="3"/>
  <c r="B9439" i="3" l="1"/>
  <c r="A9440" i="3"/>
  <c r="A9441" i="3" l="1"/>
  <c r="B9440" i="3"/>
  <c r="A9442" i="3" l="1"/>
  <c r="B9441" i="3"/>
  <c r="A9443" i="3" l="1"/>
  <c r="B9442" i="3"/>
  <c r="A9444" i="3" l="1"/>
  <c r="B9443" i="3"/>
  <c r="A9445" i="3" l="1"/>
  <c r="B9444" i="3"/>
  <c r="B9445" i="3" l="1"/>
  <c r="A9446" i="3"/>
  <c r="A9447" i="3" l="1"/>
  <c r="B9446" i="3"/>
  <c r="B9447" i="3" l="1"/>
  <c r="A9448" i="3"/>
  <c r="A9449" i="3" l="1"/>
  <c r="B9448" i="3"/>
  <c r="A9450" i="3" l="1"/>
  <c r="B9449" i="3"/>
  <c r="A9451" i="3" l="1"/>
  <c r="B9450" i="3"/>
  <c r="A9452" i="3" l="1"/>
  <c r="B9451" i="3"/>
  <c r="A9453" i="3" l="1"/>
  <c r="B9452" i="3"/>
  <c r="B9453" i="3" l="1"/>
  <c r="A9454" i="3"/>
  <c r="A9455" i="3" l="1"/>
  <c r="B9454" i="3"/>
  <c r="B9455" i="3" l="1"/>
  <c r="A9456" i="3"/>
  <c r="A9457" i="3" l="1"/>
  <c r="B9456" i="3"/>
  <c r="A9458" i="3" l="1"/>
  <c r="B9457" i="3"/>
  <c r="A9459" i="3" l="1"/>
  <c r="B9458" i="3"/>
  <c r="B9459" i="3" l="1"/>
  <c r="A9460" i="3"/>
  <c r="A9461" i="3" l="1"/>
  <c r="B9460" i="3"/>
  <c r="A9462" i="3" l="1"/>
  <c r="B9461" i="3"/>
  <c r="A9463" i="3" l="1"/>
  <c r="B9462" i="3"/>
  <c r="B9463" i="3" l="1"/>
  <c r="A9464" i="3"/>
  <c r="A9465" i="3" l="1"/>
  <c r="B9464" i="3"/>
  <c r="A9466" i="3" l="1"/>
  <c r="B9465" i="3"/>
  <c r="A9467" i="3" l="1"/>
  <c r="B9466" i="3"/>
  <c r="B9467" i="3" l="1"/>
  <c r="A9468" i="3"/>
  <c r="A9469" i="3" l="1"/>
  <c r="B9468" i="3"/>
  <c r="A9470" i="3" l="1"/>
  <c r="B9469" i="3"/>
  <c r="A9471" i="3" l="1"/>
  <c r="B9470" i="3"/>
  <c r="B9471" i="3" l="1"/>
  <c r="A9472" i="3"/>
  <c r="A9473" i="3" l="1"/>
  <c r="B9472" i="3"/>
  <c r="A9474" i="3" l="1"/>
  <c r="B9473" i="3"/>
  <c r="A9475" i="3" l="1"/>
  <c r="B9474" i="3"/>
  <c r="A9476" i="3" l="1"/>
  <c r="B9475" i="3"/>
  <c r="A9477" i="3" l="1"/>
  <c r="B9476" i="3"/>
  <c r="B9477" i="3" l="1"/>
  <c r="A9478" i="3"/>
  <c r="A9479" i="3" l="1"/>
  <c r="B9478" i="3"/>
  <c r="B9479" i="3" l="1"/>
  <c r="A9480" i="3"/>
  <c r="A9481" i="3" l="1"/>
  <c r="B9480" i="3"/>
  <c r="A9482" i="3" l="1"/>
  <c r="B9481" i="3"/>
  <c r="A9483" i="3" l="1"/>
  <c r="B9482" i="3"/>
  <c r="A9484" i="3" l="1"/>
  <c r="B9483" i="3"/>
  <c r="A9485" i="3" l="1"/>
  <c r="B9484" i="3"/>
  <c r="B9485" i="3" l="1"/>
  <c r="A9486" i="3"/>
  <c r="A9487" i="3" l="1"/>
  <c r="B9486" i="3"/>
  <c r="B9487" i="3" l="1"/>
  <c r="A9488" i="3"/>
  <c r="A9489" i="3" l="1"/>
  <c r="B9488" i="3"/>
  <c r="A9490" i="3" l="1"/>
  <c r="B9489" i="3"/>
  <c r="A9491" i="3" l="1"/>
  <c r="B9490" i="3"/>
  <c r="B9491" i="3" l="1"/>
  <c r="A9492" i="3"/>
  <c r="A9493" i="3" l="1"/>
  <c r="B9492" i="3"/>
  <c r="A9494" i="3" l="1"/>
  <c r="B9493" i="3"/>
  <c r="A9495" i="3" l="1"/>
  <c r="B9494" i="3"/>
  <c r="B9495" i="3" l="1"/>
  <c r="A9496" i="3"/>
  <c r="A9497" i="3" l="1"/>
  <c r="B9496" i="3"/>
  <c r="A9498" i="3" l="1"/>
  <c r="B9497" i="3"/>
  <c r="A9499" i="3" l="1"/>
  <c r="B9498" i="3"/>
  <c r="B9499" i="3" l="1"/>
  <c r="A9500" i="3"/>
  <c r="A9501" i="3" l="1"/>
  <c r="B9500" i="3"/>
  <c r="A9502" i="3" l="1"/>
  <c r="B9501" i="3"/>
  <c r="A9503" i="3" l="1"/>
  <c r="B9502" i="3"/>
  <c r="B9503" i="3" l="1"/>
  <c r="A9504" i="3"/>
  <c r="A9505" i="3" l="1"/>
  <c r="B9504" i="3"/>
  <c r="A9506" i="3" l="1"/>
  <c r="B9505" i="3"/>
  <c r="A9507" i="3" l="1"/>
  <c r="B9506" i="3"/>
  <c r="A9508" i="3" l="1"/>
  <c r="B9507" i="3"/>
  <c r="A9509" i="3" l="1"/>
  <c r="B9508" i="3"/>
  <c r="B9509" i="3" l="1"/>
  <c r="A9510" i="3"/>
  <c r="A9511" i="3" l="1"/>
  <c r="B9510" i="3"/>
  <c r="B9511" i="3" l="1"/>
  <c r="A9512" i="3"/>
  <c r="A9513" i="3" l="1"/>
  <c r="B9512" i="3"/>
  <c r="A9514" i="3" l="1"/>
  <c r="B9513" i="3"/>
  <c r="A9515" i="3" l="1"/>
  <c r="B9514" i="3"/>
  <c r="A9516" i="3" l="1"/>
  <c r="B9515" i="3"/>
  <c r="A9517" i="3" l="1"/>
  <c r="B9516" i="3"/>
  <c r="B9517" i="3" l="1"/>
  <c r="A9518" i="3"/>
  <c r="A9519" i="3" l="1"/>
  <c r="B9518" i="3"/>
  <c r="B9519" i="3" l="1"/>
  <c r="A9520" i="3"/>
  <c r="A9521" i="3" l="1"/>
  <c r="B9520" i="3"/>
  <c r="A9522" i="3" l="1"/>
  <c r="B9521" i="3"/>
  <c r="A9523" i="3" l="1"/>
  <c r="B9522" i="3"/>
  <c r="B9523" i="3" l="1"/>
  <c r="A9524" i="3"/>
  <c r="A9525" i="3" l="1"/>
  <c r="B9524" i="3"/>
  <c r="A9526" i="3" l="1"/>
  <c r="B9525" i="3"/>
  <c r="A9527" i="3" l="1"/>
  <c r="B9526" i="3"/>
  <c r="B9527" i="3" l="1"/>
  <c r="A9528" i="3"/>
  <c r="A9529" i="3" l="1"/>
  <c r="B9528" i="3"/>
  <c r="A9530" i="3" l="1"/>
  <c r="B9529" i="3"/>
  <c r="A9531" i="3" l="1"/>
  <c r="B9530" i="3"/>
  <c r="B9531" i="3" l="1"/>
  <c r="A9532" i="3"/>
  <c r="A9533" i="3" l="1"/>
  <c r="B9532" i="3"/>
  <c r="A9534" i="3" l="1"/>
  <c r="B9533" i="3"/>
  <c r="A9535" i="3" l="1"/>
  <c r="B9534" i="3"/>
  <c r="B9535" i="3" l="1"/>
  <c r="A9536" i="3"/>
  <c r="A9537" i="3" l="1"/>
  <c r="B9536" i="3"/>
  <c r="A9538" i="3" l="1"/>
  <c r="B9537" i="3"/>
  <c r="A9539" i="3" l="1"/>
  <c r="B9538" i="3"/>
  <c r="A9540" i="3" l="1"/>
  <c r="B9539" i="3"/>
  <c r="A9541" i="3" l="1"/>
  <c r="B9540" i="3"/>
  <c r="B9541" i="3" l="1"/>
  <c r="A9542" i="3"/>
  <c r="A9543" i="3" l="1"/>
  <c r="B9542" i="3"/>
  <c r="B9543" i="3" l="1"/>
  <c r="A9544" i="3"/>
  <c r="A9545" i="3" l="1"/>
  <c r="B9544" i="3"/>
  <c r="A9546" i="3" l="1"/>
  <c r="B9545" i="3"/>
  <c r="A9547" i="3" l="1"/>
  <c r="B9546" i="3"/>
  <c r="A9548" i="3" l="1"/>
  <c r="B9547" i="3"/>
  <c r="A9549" i="3" l="1"/>
  <c r="B9548" i="3"/>
  <c r="B9549" i="3" l="1"/>
  <c r="A9550" i="3"/>
  <c r="A9551" i="3" l="1"/>
  <c r="B9550" i="3"/>
  <c r="B9551" i="3" l="1"/>
  <c r="A9552" i="3"/>
  <c r="A9553" i="3" l="1"/>
  <c r="B9552" i="3"/>
  <c r="A9554" i="3" l="1"/>
  <c r="B9553" i="3"/>
  <c r="A9555" i="3" l="1"/>
  <c r="B9554" i="3"/>
  <c r="B9555" i="3" l="1"/>
  <c r="A9556" i="3"/>
  <c r="A9557" i="3" l="1"/>
  <c r="B9556" i="3"/>
  <c r="A9558" i="3" l="1"/>
  <c r="B9557" i="3"/>
  <c r="A9559" i="3" l="1"/>
  <c r="B9558" i="3"/>
  <c r="B9559" i="3" l="1"/>
  <c r="A9560" i="3"/>
  <c r="A9561" i="3" l="1"/>
  <c r="B9560" i="3"/>
  <c r="A9562" i="3" l="1"/>
  <c r="B9561" i="3"/>
  <c r="A9563" i="3" l="1"/>
  <c r="B9562" i="3"/>
  <c r="B9563" i="3" l="1"/>
  <c r="A9564" i="3"/>
  <c r="A9565" i="3" l="1"/>
  <c r="B9564" i="3"/>
  <c r="A9566" i="3" l="1"/>
  <c r="B9565" i="3"/>
  <c r="A9567" i="3" l="1"/>
  <c r="B9566" i="3"/>
  <c r="B9567" i="3" l="1"/>
  <c r="A9568" i="3"/>
  <c r="A9569" i="3" l="1"/>
  <c r="B9568" i="3"/>
  <c r="A9570" i="3" l="1"/>
  <c r="B9569" i="3"/>
  <c r="A9571" i="3" l="1"/>
  <c r="B9570" i="3"/>
  <c r="A9572" i="3" l="1"/>
  <c r="B9571" i="3"/>
  <c r="A9573" i="3" l="1"/>
  <c r="B9572" i="3"/>
  <c r="B9573" i="3" l="1"/>
  <c r="A9574" i="3"/>
  <c r="A9575" i="3" l="1"/>
  <c r="B9574" i="3"/>
  <c r="B9575" i="3" l="1"/>
  <c r="A9576" i="3"/>
  <c r="A9577" i="3" l="1"/>
  <c r="B9576" i="3"/>
  <c r="A9578" i="3" l="1"/>
  <c r="B9577" i="3"/>
  <c r="A9579" i="3" l="1"/>
  <c r="B9578" i="3"/>
  <c r="A9580" i="3" l="1"/>
  <c r="B9579" i="3"/>
  <c r="A9581" i="3" l="1"/>
  <c r="B9580" i="3"/>
  <c r="B9581" i="3" l="1"/>
  <c r="A9582" i="3"/>
  <c r="A9583" i="3" l="1"/>
  <c r="B9582" i="3"/>
  <c r="B9583" i="3" l="1"/>
  <c r="A9584" i="3"/>
  <c r="A9585" i="3" l="1"/>
  <c r="B9584" i="3"/>
  <c r="A9586" i="3" l="1"/>
  <c r="B9585" i="3"/>
  <c r="A9587" i="3" l="1"/>
  <c r="B9586" i="3"/>
  <c r="B9587" i="3" l="1"/>
  <c r="A9588" i="3"/>
  <c r="B9588" i="3" s="1"/>
</calcChain>
</file>

<file path=xl/sharedStrings.xml><?xml version="1.0" encoding="utf-8"?>
<sst xmlns="http://schemas.openxmlformats.org/spreadsheetml/2006/main" count="295" uniqueCount="166">
  <si>
    <t>time</t>
  </si>
  <si>
    <t>qtd</t>
  </si>
  <si>
    <t>qdb</t>
  </si>
  <si>
    <t>qxdk</t>
  </si>
  <si>
    <t>qxa</t>
  </si>
  <si>
    <t>qdtdk</t>
  </si>
  <si>
    <t>qdt</t>
  </si>
  <si>
    <t>qcmdk</t>
  </si>
  <si>
    <t>qcm</t>
  </si>
  <si>
    <t>Htd</t>
  </si>
  <si>
    <t>Hdb</t>
  </si>
  <si>
    <t>Qmax</t>
  </si>
  <si>
    <t>Hmax</t>
  </si>
  <si>
    <t>Ngày giờ</t>
  </si>
  <si>
    <t>Qtđ</t>
  </si>
  <si>
    <t>Qdb</t>
  </si>
  <si>
    <t>Q xả tràn dk</t>
  </si>
  <si>
    <t>Q xả tràn obs</t>
  </si>
  <si>
    <t>Q duytridc_dk</t>
  </si>
  <si>
    <t>Q duytridc_obs</t>
  </si>
  <si>
    <t>Q_cm_dk</t>
  </si>
  <si>
    <t>Qcm-obs</t>
  </si>
  <si>
    <t>W đến hồ</t>
  </si>
  <si>
    <t>W (triệu m3)</t>
  </si>
  <si>
    <t>Htđ(m)</t>
  </si>
  <si>
    <t>Hdb (m)</t>
  </si>
  <si>
    <t>Qtbtđ</t>
  </si>
  <si>
    <t>Qcmtb</t>
  </si>
  <si>
    <t>Qdttb</t>
  </si>
  <si>
    <t>Ghi chú: Tổng lượng hồ (W) lúc 7h hàng ngày lấy theo mực nước hồ thực đo</t>
  </si>
  <si>
    <t>Ngày</t>
  </si>
  <si>
    <t>Qdb1</t>
  </si>
  <si>
    <t>Qdb2</t>
  </si>
  <si>
    <t>Wdb1</t>
  </si>
  <si>
    <t>Wdb2</t>
  </si>
  <si>
    <t>W đến hồ td</t>
  </si>
  <si>
    <t>Qtb_td</t>
  </si>
  <si>
    <t>W</t>
  </si>
  <si>
    <t>Qtháng</t>
  </si>
  <si>
    <t>W tháng</t>
  </si>
  <si>
    <t>H</t>
  </si>
  <si>
    <t>6h</t>
  </si>
  <si>
    <t>3h</t>
  </si>
  <si>
    <t xml:space="preserve">Đợt lũ  từ </t>
  </si>
  <si>
    <t>Qtb</t>
  </si>
  <si>
    <t>Q tràn obs</t>
  </si>
  <si>
    <t>Q cong obs</t>
  </si>
  <si>
    <t>Q cm thực</t>
  </si>
  <si>
    <t>H (cm)</t>
  </si>
  <si>
    <t>Q xa cống_dk</t>
  </si>
  <si>
    <t>Q tràn dk</t>
  </si>
  <si>
    <t>Q cm_dk</t>
  </si>
  <si>
    <t>Q xa cống  obs</t>
  </si>
  <si>
    <t>H(cm)</t>
  </si>
  <si>
    <t>Q(m3/s)</t>
  </si>
  <si>
    <t>B¶ng th«ng sè hå chøa thuû ®iÖn Dakdrinh</t>
  </si>
  <si>
    <t>Cao ®é</t>
  </si>
  <si>
    <t xml:space="preserve">DiÖn tÝch </t>
  </si>
  <si>
    <t xml:space="preserve">ThÓ tÝch  </t>
  </si>
  <si>
    <t xml:space="preserve">Mực nước </t>
  </si>
  <si>
    <t>(m)</t>
  </si>
  <si>
    <t>(km2)</t>
  </si>
  <si>
    <t>(106m3)</t>
  </si>
  <si>
    <t xml:space="preserve">Qua 04 cöa </t>
  </si>
  <si>
    <t xml:space="preserve">Qua 03 cöa </t>
  </si>
  <si>
    <t xml:space="preserve">Qua 02 cöa </t>
  </si>
  <si>
    <t xml:space="preserve">Qua 01 cöa </t>
  </si>
  <si>
    <t>0</t>
  </si>
  <si>
    <t>13/10/2022 20:00:00</t>
  </si>
  <si>
    <t>14/10/2022 08:00:00</t>
  </si>
  <si>
    <t>13/10/2022 21:00:00</t>
  </si>
  <si>
    <t>14/10/2022 09:00:00</t>
  </si>
  <si>
    <t>13/10/2022 22:00:00</t>
  </si>
  <si>
    <t>14/10/2022 10:00:00</t>
  </si>
  <si>
    <t>13/10/2022 23:00:00</t>
  </si>
  <si>
    <t>14/10/2022 11:00:00</t>
  </si>
  <si>
    <t>14/10/2022 00:00:00</t>
  </si>
  <si>
    <t>14/10/2022 12:00:00</t>
  </si>
  <si>
    <t>14/10/2022 01:00:00</t>
  </si>
  <si>
    <t>14/10/2022 13:00:00</t>
  </si>
  <si>
    <t>14/10/2022 02:00:00</t>
  </si>
  <si>
    <t>14/10/2022 14:00:00</t>
  </si>
  <si>
    <t>14/10/2022 03:00:00</t>
  </si>
  <si>
    <t>14/10/2022 15:00:00</t>
  </si>
  <si>
    <t>14/10/2022 04:00:00</t>
  </si>
  <si>
    <t>14/10/2022 16:00:00</t>
  </si>
  <si>
    <t>14/10/2022 05:00:00</t>
  </si>
  <si>
    <t>14/10/2022 17:00:00</t>
  </si>
  <si>
    <t>14/10/2022 06:00:00</t>
  </si>
  <si>
    <t>14/10/2022 18:00:00</t>
  </si>
  <si>
    <t>14/10/2022 07:00:00</t>
  </si>
  <si>
    <t>14/10/2022 19:00:00</t>
  </si>
  <si>
    <t>14/10/2022 20:00:00</t>
  </si>
  <si>
    <t>14/10/2022 21:00:00</t>
  </si>
  <si>
    <t>14/10/2022 22:00:00</t>
  </si>
  <si>
    <t>14/10/2022 23:00:00</t>
  </si>
  <si>
    <t>15/10/2022 00:00:00</t>
  </si>
  <si>
    <t>15/10/2022 01:00:00</t>
  </si>
  <si>
    <t>15/10/2022 02:00:00</t>
  </si>
  <si>
    <t>15/10/2022 03:00:00</t>
  </si>
  <si>
    <t>15/10/2022 04:00:00</t>
  </si>
  <si>
    <t>15/10/2022 05:00:00</t>
  </si>
  <si>
    <t>15/10/2022 06:00:00</t>
  </si>
  <si>
    <t>15/10/2022 07:00:00</t>
  </si>
  <si>
    <t>15/10/2022 08:00:00</t>
  </si>
  <si>
    <t>15/10/2022 09:00:00</t>
  </si>
  <si>
    <t>15/10/2022 10:00:00</t>
  </si>
  <si>
    <t>15/10/2022 11:00:00</t>
  </si>
  <si>
    <t>15/10/2022 12:00:00</t>
  </si>
  <si>
    <t>15/10/2022 13:00:00</t>
  </si>
  <si>
    <t>15/10/2022 14:00:00</t>
  </si>
  <si>
    <t>15/10/2022 15:00:00</t>
  </si>
  <si>
    <t>15/10/2022 16:00:00</t>
  </si>
  <si>
    <t>15/10/2022 17:00:00</t>
  </si>
  <si>
    <t>15/10/2022 18:00:00</t>
  </si>
  <si>
    <t>15/10/2022 19:00:00</t>
  </si>
  <si>
    <t>15/10/2022 20:00:00</t>
  </si>
  <si>
    <t>15/10/2022 21:00:00</t>
  </si>
  <si>
    <t>15/10/2022 22:00:00</t>
  </si>
  <si>
    <t>15/10/2022 23:00:00</t>
  </si>
  <si>
    <t>16/10/2022 00:00:00</t>
  </si>
  <si>
    <t>16/10/2022 01:00:00</t>
  </si>
  <si>
    <t>16/10/2022 02:00:00</t>
  </si>
  <si>
    <t>16/10/2022 03:00:00</t>
  </si>
  <si>
    <t>16/10/2022 04:00:00</t>
  </si>
  <si>
    <t>16/10/2022 05:00:00</t>
  </si>
  <si>
    <t>16/10/2022 06:00:00</t>
  </si>
  <si>
    <t>16/10/2022 07:00:00</t>
  </si>
  <si>
    <t>10/10/2022 13:00:00</t>
  </si>
  <si>
    <t>10/10/2022 14:00:00</t>
  </si>
  <si>
    <t>10/10/2022 15:00:00</t>
  </si>
  <si>
    <t>10/10/2022 16:00:00</t>
  </si>
  <si>
    <t>10/10/2022 17:00:00</t>
  </si>
  <si>
    <t>10/10/2022 18:00:00</t>
  </si>
  <si>
    <t>10/10/2022 19:00:00</t>
  </si>
  <si>
    <t>10/10/2022 20:00:00</t>
  </si>
  <si>
    <t>10/10/2022 21:00:00</t>
  </si>
  <si>
    <t>10/10/2022 22:00:00</t>
  </si>
  <si>
    <t>10/10/2022 23:00:00</t>
  </si>
  <si>
    <t>11/10/2022 00:00:00</t>
  </si>
  <si>
    <t>11/10/2022 01:00:00</t>
  </si>
  <si>
    <t>11/10/2022 02:00:00</t>
  </si>
  <si>
    <t>11/10/2022 03:00:00</t>
  </si>
  <si>
    <t>11/10/2022 04:00:00</t>
  </si>
  <si>
    <t>11/10/2022 05:00:00</t>
  </si>
  <si>
    <t>11/10/2022 06:00:00</t>
  </si>
  <si>
    <t>11/10/2022 07:00:00</t>
  </si>
  <si>
    <t>11/10/2022 08:00:00</t>
  </si>
  <si>
    <t>11/10/2022 09:00:00</t>
  </si>
  <si>
    <t>11/10/2022 10:00:00</t>
  </si>
  <si>
    <t>11/10/2022 11:00:00</t>
  </si>
  <si>
    <t>11/10/2022 12:00:00</t>
  </si>
  <si>
    <t>11/10/2022 13:00:00</t>
  </si>
  <si>
    <t>11/10/2022 14:00:00</t>
  </si>
  <si>
    <t>qxt</t>
  </si>
  <si>
    <t>qxacong</t>
  </si>
  <si>
    <t>qxacongdk</t>
  </si>
  <si>
    <t>qtrandk</t>
  </si>
  <si>
    <t>qtb</t>
  </si>
  <si>
    <t>qtranobs</t>
  </si>
  <si>
    <t>qcongobs</t>
  </si>
  <si>
    <t>qcmthuc</t>
  </si>
  <si>
    <t>hthuc</t>
  </si>
  <si>
    <t>Htdtk</t>
  </si>
  <si>
    <t>wden</t>
  </si>
  <si>
    <t>wtd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</si>
</sst>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"/>
  </numFmts>
  <fonts count="4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sz val="13"/>
      <color indexed="8"/>
      <name val="Times New Roman"/>
      <family val="1"/>
    </font>
    <font>
      <b/>
      <sz val="14"/>
      <name val=".VnTimeH"/>
      <family val="2"/>
    </font>
    <font>
      <sz val="10"/>
      <name val=".VnTime"/>
      <family val="2"/>
    </font>
    <font>
      <sz val="10"/>
      <name val="Times New Roman"/>
      <family val="1"/>
    </font>
    <font>
      <b/>
      <sz val="10"/>
      <name val=".VnTime"/>
      <family val="2"/>
    </font>
    <font>
      <b/>
      <sz val="10"/>
      <color indexed="10"/>
      <name val=".VnTime"/>
      <family val="2"/>
    </font>
    <font>
      <b/>
      <sz val="10"/>
      <color indexed="10"/>
      <name val="Times New Roman"/>
      <family val="1"/>
    </font>
    <font>
      <b/>
      <sz val="10"/>
      <color indexed="10"/>
      <name val="Arial"/>
      <family val="2"/>
    </font>
    <font>
      <sz val="12"/>
      <name val="Arial"/>
      <family val="2"/>
    </font>
    <font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0"/>
      <name val="Times New Roman"/>
      <family val="1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1"/>
      <name val="Arial"/>
      <family val="2"/>
    </font>
    <font>
      <sz val="12"/>
      <color indexed="8"/>
      <name val="Calibri"/>
      <family val="2"/>
    </font>
    <font>
      <sz val="12"/>
      <color rgb="FFFF0000"/>
      <name val="Times New Roman"/>
      <family val="1"/>
    </font>
    <font>
      <sz val="14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4"/>
      <color rgb="FF00B0F0"/>
      <name val="Times New Roman"/>
      <family val="1"/>
    </font>
    <font>
      <sz val="14"/>
      <color rgb="FF00B0F0"/>
      <name val="Times New Roman"/>
      <family val="1"/>
    </font>
    <font>
      <sz val="10"/>
      <color rgb="FFFF0000"/>
      <name val="Arial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10"/>
      <color rgb="FF00B050"/>
      <name val="Arial"/>
      <family val="2"/>
    </font>
    <font>
      <b/>
      <sz val="12"/>
      <color theme="1"/>
      <name val="Times New Roman"/>
      <family val="1"/>
    </font>
    <font>
      <b/>
      <sz val="10"/>
      <color indexed="8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43" fontId="1" fillId="0" borderId="0"/>
    <xf numFmtId="0" fontId="20" fillId="0" borderId="0"/>
  </cellStyleXfs>
  <cellXfs count="256">
    <xf numFmtId="0" fontId="0" fillId="0" borderId="0" xfId="0"/>
    <xf numFmtId="0" fontId="2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3" fontId="13" fillId="0" borderId="1" xfId="13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43" fontId="2" fillId="0" borderId="1" xfId="13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3" fontId="7" fillId="0" borderId="1" xfId="13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/>
    <xf numFmtId="3" fontId="11" fillId="0" borderId="0" xfId="0" applyNumberFormat="1" applyFont="1" applyAlignment="1">
      <alignment vertical="center"/>
    </xf>
    <xf numFmtId="43" fontId="11" fillId="0" borderId="0" xfId="13" applyFont="1" applyAlignment="1">
      <alignment vertical="center"/>
    </xf>
    <xf numFmtId="43" fontId="11" fillId="0" borderId="0" xfId="0" applyNumberFormat="1" applyFont="1" applyAlignment="1">
      <alignment vertical="center"/>
    </xf>
    <xf numFmtId="4" fontId="11" fillId="0" borderId="0" xfId="0" applyNumberFormat="1" applyFont="1" applyAlignment="1">
      <alignment vertical="center"/>
    </xf>
    <xf numFmtId="43" fontId="2" fillId="0" borderId="1" xfId="0" applyNumberFormat="1" applyFont="1" applyBorder="1" applyAlignment="1">
      <alignment horizontal="center" vertical="center"/>
    </xf>
    <xf numFmtId="43" fontId="5" fillId="0" borderId="1" xfId="13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43" fontId="2" fillId="0" borderId="0" xfId="13" applyFont="1" applyAlignment="1">
      <alignment vertical="center"/>
    </xf>
    <xf numFmtId="0" fontId="1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22" fontId="18" fillId="0" borderId="1" xfId="0" applyNumberFormat="1" applyFont="1" applyBorder="1" applyAlignment="1">
      <alignment horizontal="center" vertical="center"/>
    </xf>
    <xf numFmtId="22" fontId="2" fillId="0" borderId="0" xfId="0" applyNumberFormat="1" applyFont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4" fontId="17" fillId="12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/>
    </xf>
    <xf numFmtId="14" fontId="17" fillId="0" borderId="0" xfId="0" applyNumberFormat="1" applyFont="1" applyAlignment="1">
      <alignment horizontal="center" vertical="center" wrapText="1"/>
    </xf>
    <xf numFmtId="2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31" fillId="0" borderId="1" xfId="0" applyNumberFormat="1" applyFont="1" applyBorder="1" applyAlignment="1">
      <alignment horizontal="center" vertical="center"/>
    </xf>
    <xf numFmtId="165" fontId="29" fillId="12" borderId="0" xfId="0" applyNumberFormat="1" applyFont="1" applyFill="1" applyAlignment="1">
      <alignment horizontal="center"/>
    </xf>
    <xf numFmtId="165" fontId="29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165" fontId="17" fillId="0" borderId="0" xfId="0" applyNumberFormat="1" applyFont="1" applyAlignment="1">
      <alignment horizontal="center"/>
    </xf>
    <xf numFmtId="165" fontId="32" fillId="0" borderId="1" xfId="0" applyNumberFormat="1" applyFont="1" applyBorder="1" applyAlignment="1">
      <alignment horizontal="center" vertical="center"/>
    </xf>
    <xf numFmtId="165" fontId="33" fillId="0" borderId="0" xfId="0" applyNumberFormat="1" applyFont="1" applyAlignment="1">
      <alignment horizontal="center" vertical="center" wrapText="1"/>
    </xf>
    <xf numFmtId="165" fontId="33" fillId="12" borderId="0" xfId="0" applyNumberFormat="1" applyFont="1" applyFill="1" applyAlignment="1">
      <alignment horizontal="center" vertical="center" wrapText="1"/>
    </xf>
    <xf numFmtId="165" fontId="33" fillId="12" borderId="0" xfId="0" applyNumberFormat="1" applyFont="1" applyFill="1" applyAlignment="1">
      <alignment horizontal="center"/>
    </xf>
    <xf numFmtId="165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2" fontId="33" fillId="0" borderId="1" xfId="0" applyNumberFormat="1" applyFont="1" applyBorder="1" applyAlignment="1">
      <alignment horizontal="center" vertical="center"/>
    </xf>
    <xf numFmtId="2" fontId="33" fillId="12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center"/>
    </xf>
    <xf numFmtId="2" fontId="30" fillId="0" borderId="7" xfId="0" applyNumberFormat="1" applyFont="1" applyBorder="1" applyAlignment="1">
      <alignment horizontal="center"/>
    </xf>
    <xf numFmtId="165" fontId="34" fillId="0" borderId="3" xfId="0" applyNumberFormat="1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vertical="center"/>
    </xf>
    <xf numFmtId="0" fontId="21" fillId="12" borderId="0" xfId="0" applyFont="1" applyFill="1"/>
    <xf numFmtId="0" fontId="35" fillId="0" borderId="0" xfId="0" applyFont="1"/>
    <xf numFmtId="2" fontId="36" fillId="0" borderId="0" xfId="0" applyNumberFormat="1" applyFont="1" applyAlignment="1">
      <alignment wrapText="1"/>
    </xf>
    <xf numFmtId="0" fontId="36" fillId="0" borderId="0" xfId="0" applyFont="1" applyAlignment="1">
      <alignment wrapText="1"/>
    </xf>
    <xf numFmtId="2" fontId="21" fillId="0" borderId="0" xfId="0" applyNumberFormat="1" applyFont="1" applyAlignment="1">
      <alignment wrapText="1"/>
    </xf>
    <xf numFmtId="0" fontId="22" fillId="0" borderId="0" xfId="0" applyFont="1"/>
    <xf numFmtId="2" fontId="21" fillId="0" borderId="0" xfId="0" applyNumberFormat="1" applyFont="1"/>
    <xf numFmtId="2" fontId="23" fillId="0" borderId="0" xfId="0" applyNumberFormat="1" applyFont="1" applyAlignment="1">
      <alignment horizontal="right" vertical="center" wrapText="1"/>
    </xf>
    <xf numFmtId="165" fontId="23" fillId="0" borderId="0" xfId="0" applyNumberFormat="1" applyFont="1" applyAlignment="1">
      <alignment horizontal="right" vertical="center" wrapText="1"/>
    </xf>
    <xf numFmtId="0" fontId="23" fillId="0" borderId="0" xfId="0" applyFont="1" applyAlignment="1">
      <alignment horizontal="right" vertical="center" wrapText="1"/>
    </xf>
    <xf numFmtId="2" fontId="37" fillId="0" borderId="1" xfId="0" applyNumberFormat="1" applyFont="1" applyBorder="1" applyAlignment="1">
      <alignment horizontal="center" vertical="center"/>
    </xf>
    <xf numFmtId="2" fontId="38" fillId="12" borderId="0" xfId="0" applyNumberFormat="1" applyFont="1" applyFill="1" applyAlignment="1">
      <alignment horizontal="center"/>
    </xf>
    <xf numFmtId="2" fontId="38" fillId="0" borderId="0" xfId="0" applyNumberFormat="1" applyFont="1" applyAlignment="1">
      <alignment horizontal="center"/>
    </xf>
    <xf numFmtId="0" fontId="39" fillId="0" borderId="0" xfId="0" applyFont="1" applyAlignment="1">
      <alignment wrapText="1"/>
    </xf>
    <xf numFmtId="1" fontId="29" fillId="12" borderId="0" xfId="0" applyNumberFormat="1" applyFont="1" applyFill="1" applyAlignment="1">
      <alignment horizontal="center"/>
    </xf>
    <xf numFmtId="165" fontId="21" fillId="0" borderId="0" xfId="0" applyNumberFormat="1" applyFont="1"/>
    <xf numFmtId="0" fontId="23" fillId="0" borderId="0" xfId="0" applyFont="1" applyAlignment="1">
      <alignment horizontal="right" wrapText="1"/>
    </xf>
    <xf numFmtId="0" fontId="24" fillId="0" borderId="0" xfId="0" applyFont="1" applyAlignment="1">
      <alignment horizontal="right" wrapText="1"/>
    </xf>
    <xf numFmtId="165" fontId="28" fillId="0" borderId="7" xfId="0" applyNumberFormat="1" applyFont="1" applyBorder="1" applyAlignment="1">
      <alignment horizontal="center" vertical="center"/>
    </xf>
    <xf numFmtId="0" fontId="28" fillId="0" borderId="7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165" fontId="28" fillId="0" borderId="11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21" fillId="0" borderId="0" xfId="0" applyFont="1"/>
    <xf numFmtId="0" fontId="40" fillId="0" borderId="0" xfId="0" applyFont="1"/>
    <xf numFmtId="2" fontId="41" fillId="0" borderId="0" xfId="0" applyNumberFormat="1" applyFont="1" applyAlignment="1">
      <alignment wrapText="1"/>
    </xf>
    <xf numFmtId="0" fontId="41" fillId="0" borderId="0" xfId="0" applyFont="1" applyAlignment="1">
      <alignment wrapText="1"/>
    </xf>
    <xf numFmtId="165" fontId="38" fillId="0" borderId="0" xfId="0" applyNumberFormat="1" applyFont="1" applyAlignment="1">
      <alignment horizontal="center"/>
    </xf>
    <xf numFmtId="165" fontId="21" fillId="12" borderId="0" xfId="0" applyNumberFormat="1" applyFont="1" applyFill="1"/>
    <xf numFmtId="0" fontId="42" fillId="0" borderId="0" xfId="0" applyFont="1"/>
    <xf numFmtId="165" fontId="42" fillId="0" borderId="0" xfId="0" applyNumberFormat="1" applyFont="1"/>
    <xf numFmtId="0" fontId="42" fillId="0" borderId="0" xfId="0" applyFont="1" applyAlignment="1">
      <alignment horizontal="center"/>
    </xf>
    <xf numFmtId="0" fontId="41" fillId="0" borderId="0" xfId="0" applyFont="1"/>
    <xf numFmtId="165" fontId="41" fillId="0" borderId="0" xfId="0" applyNumberFormat="1" applyFont="1"/>
    <xf numFmtId="0" fontId="4" fillId="0" borderId="5" xfId="0" applyFont="1" applyBorder="1" applyAlignment="1">
      <alignment horizontal="center" wrapText="1"/>
    </xf>
    <xf numFmtId="0" fontId="4" fillId="13" borderId="5" xfId="0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 vertical="center"/>
    </xf>
    <xf numFmtId="2" fontId="30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1" fillId="12" borderId="0" xfId="0" applyFont="1" applyFill="1" applyAlignment="1">
      <alignment wrapText="1"/>
    </xf>
    <xf numFmtId="0" fontId="21" fillId="12" borderId="0" xfId="0" applyFont="1" applyFill="1" applyAlignment="1">
      <alignment horizontal="right" wrapText="1"/>
    </xf>
    <xf numFmtId="1" fontId="42" fillId="12" borderId="0" xfId="0" applyNumberFormat="1" applyFont="1" applyFill="1"/>
    <xf numFmtId="1" fontId="21" fillId="12" borderId="0" xfId="0" applyNumberFormat="1" applyFont="1" applyFill="1"/>
    <xf numFmtId="2" fontId="21" fillId="12" borderId="0" xfId="0" applyNumberFormat="1" applyFont="1" applyFill="1"/>
    <xf numFmtId="2" fontId="23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wrapText="1"/>
    </xf>
    <xf numFmtId="0" fontId="30" fillId="13" borderId="5" xfId="0" applyFont="1" applyFill="1" applyBorder="1" applyAlignment="1">
      <alignment horizontal="center" wrapText="1"/>
    </xf>
    <xf numFmtId="0" fontId="30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17" fillId="0" borderId="0" xfId="0" applyNumberFormat="1" applyFont="1" applyAlignment="1">
      <alignment horizontal="center"/>
    </xf>
    <xf numFmtId="165" fontId="30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2" fontId="2" fillId="0" borderId="9" xfId="0" applyNumberFormat="1" applyFont="1" applyBorder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right" wrapText="1"/>
    </xf>
    <xf numFmtId="1" fontId="42" fillId="0" borderId="0" xfId="0" applyNumberFormat="1" applyFont="1"/>
    <xf numFmtId="1" fontId="21" fillId="0" borderId="0" xfId="0" applyNumberFormat="1" applyFont="1"/>
    <xf numFmtId="165" fontId="2" fillId="0" borderId="1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30" fillId="0" borderId="9" xfId="0" applyNumberFormat="1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 vertical="center" wrapText="1"/>
    </xf>
    <xf numFmtId="2" fontId="30" fillId="0" borderId="5" xfId="0" applyNumberFormat="1" applyFont="1" applyBorder="1" applyAlignment="1">
      <alignment horizontal="center" wrapText="1"/>
    </xf>
    <xf numFmtId="2" fontId="30" fillId="0" borderId="8" xfId="0" applyNumberFormat="1" applyFont="1" applyBorder="1" applyAlignment="1">
      <alignment horizontal="center" wrapText="1"/>
    </xf>
    <xf numFmtId="22" fontId="2" fillId="0" borderId="0" xfId="0" applyNumberFormat="1" applyFont="1" applyAlignment="1">
      <alignment horizontal="center"/>
    </xf>
    <xf numFmtId="165" fontId="28" fillId="0" borderId="7" xfId="0" applyNumberFormat="1" applyFont="1" applyBorder="1" applyAlignment="1">
      <alignment horizontal="center"/>
    </xf>
    <xf numFmtId="165" fontId="28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 vertical="center"/>
    </xf>
    <xf numFmtId="165" fontId="28" fillId="0" borderId="0" xfId="0" applyNumberFormat="1" applyFont="1" applyAlignment="1">
      <alignment horizontal="center" vertical="center"/>
    </xf>
    <xf numFmtId="165" fontId="28" fillId="0" borderId="3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8" fillId="0" borderId="0" xfId="0" applyNumberFormat="1" applyFont="1" applyAlignment="1">
      <alignment horizontal="center"/>
    </xf>
    <xf numFmtId="22" fontId="30" fillId="0" borderId="0" xfId="0" applyNumberFormat="1" applyFont="1" applyAlignment="1">
      <alignment horizontal="center"/>
    </xf>
    <xf numFmtId="165" fontId="30" fillId="0" borderId="3" xfId="0" applyNumberFormat="1" applyFont="1" applyBorder="1" applyAlignment="1">
      <alignment horizontal="center"/>
    </xf>
    <xf numFmtId="165" fontId="30" fillId="0" borderId="0" xfId="0" applyNumberFormat="1" applyFont="1" applyAlignment="1">
      <alignment horizontal="center" vertical="center"/>
    </xf>
    <xf numFmtId="165" fontId="30" fillId="0" borderId="3" xfId="0" applyNumberFormat="1" applyFont="1" applyBorder="1" applyAlignment="1">
      <alignment horizontal="center" vertical="center"/>
    </xf>
    <xf numFmtId="164" fontId="30" fillId="0" borderId="0" xfId="0" applyNumberFormat="1" applyFont="1" applyAlignment="1">
      <alignment horizontal="center"/>
    </xf>
    <xf numFmtId="2" fontId="30" fillId="0" borderId="5" xfId="0" applyNumberFormat="1" applyFont="1" applyBorder="1" applyAlignment="1">
      <alignment horizontal="center"/>
    </xf>
    <xf numFmtId="2" fontId="30" fillId="0" borderId="0" xfId="0" applyNumberFormat="1" applyFont="1" applyAlignment="1">
      <alignment horizontal="center"/>
    </xf>
    <xf numFmtId="2" fontId="28" fillId="0" borderId="7" xfId="0" applyNumberFormat="1" applyFont="1" applyBorder="1" applyAlignment="1">
      <alignment horizontal="center"/>
    </xf>
    <xf numFmtId="22" fontId="36" fillId="12" borderId="0" xfId="0" applyNumberFormat="1" applyFont="1" applyFill="1" applyAlignment="1">
      <alignment horizontal="center"/>
    </xf>
    <xf numFmtId="22" fontId="21" fillId="0" borderId="0" xfId="0" applyNumberFormat="1" applyFont="1" applyAlignment="1">
      <alignment horizontal="center"/>
    </xf>
    <xf numFmtId="0" fontId="21" fillId="12" borderId="0" xfId="0" applyFont="1" applyFill="1" applyAlignment="1">
      <alignment horizontal="center"/>
    </xf>
    <xf numFmtId="0" fontId="24" fillId="0" borderId="0" xfId="0" applyFont="1" applyAlignment="1">
      <alignment horizontal="center" vertical="center" wrapText="1"/>
    </xf>
    <xf numFmtId="2" fontId="24" fillId="0" borderId="0" xfId="0" applyNumberFormat="1" applyFont="1" applyAlignment="1">
      <alignment horizontal="center" vertical="center" wrapText="1"/>
    </xf>
    <xf numFmtId="2" fontId="2" fillId="12" borderId="0" xfId="0" applyNumberFormat="1" applyFont="1" applyFill="1" applyAlignment="1">
      <alignment horizontal="center"/>
    </xf>
    <xf numFmtId="2" fontId="30" fillId="12" borderId="0" xfId="0" applyNumberFormat="1" applyFont="1" applyFill="1" applyAlignment="1">
      <alignment horizontal="center"/>
    </xf>
    <xf numFmtId="2" fontId="28" fillId="12" borderId="0" xfId="0" applyNumberFormat="1" applyFont="1" applyFill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2" fontId="21" fillId="0" borderId="0" xfId="0" applyNumberFormat="1" applyFont="1" applyAlignment="1">
      <alignment horizontal="center" wrapText="1"/>
    </xf>
    <xf numFmtId="0" fontId="40" fillId="0" borderId="0" xfId="0" applyFont="1" applyAlignment="1">
      <alignment horizontal="center"/>
    </xf>
    <xf numFmtId="2" fontId="41" fillId="0" borderId="0" xfId="0" applyNumberFormat="1" applyFont="1" applyAlignment="1">
      <alignment horizontal="center" wrapText="1"/>
    </xf>
    <xf numFmtId="0" fontId="41" fillId="0" borderId="0" xfId="0" applyFont="1" applyAlignment="1">
      <alignment horizontal="center" wrapText="1"/>
    </xf>
    <xf numFmtId="2" fontId="36" fillId="0" borderId="0" xfId="0" applyNumberFormat="1" applyFont="1" applyAlignment="1">
      <alignment horizontal="center" wrapText="1"/>
    </xf>
    <xf numFmtId="0" fontId="22" fillId="0" borderId="0" xfId="0" applyFont="1" applyAlignment="1">
      <alignment horizontal="center"/>
    </xf>
    <xf numFmtId="1" fontId="21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65" fontId="42" fillId="0" borderId="0" xfId="0" applyNumberFormat="1" applyFont="1" applyAlignment="1">
      <alignment horizontal="center"/>
    </xf>
    <xf numFmtId="165" fontId="21" fillId="12" borderId="0" xfId="0" applyNumberFormat="1" applyFont="1" applyFill="1" applyAlignment="1">
      <alignment horizontal="center"/>
    </xf>
    <xf numFmtId="0" fontId="41" fillId="0" borderId="0" xfId="0" applyFont="1" applyAlignment="1">
      <alignment horizontal="center"/>
    </xf>
    <xf numFmtId="165" fontId="41" fillId="0" borderId="0" xfId="0" applyNumberFormat="1" applyFont="1" applyAlignment="1">
      <alignment horizontal="center"/>
    </xf>
    <xf numFmtId="0" fontId="21" fillId="12" borderId="0" xfId="0" applyFont="1" applyFill="1" applyAlignment="1">
      <alignment horizontal="center" wrapText="1"/>
    </xf>
    <xf numFmtId="1" fontId="42" fillId="12" borderId="0" xfId="0" applyNumberFormat="1" applyFont="1" applyFill="1" applyAlignment="1">
      <alignment horizontal="center"/>
    </xf>
    <xf numFmtId="0" fontId="21" fillId="0" borderId="0" xfId="0" applyFont="1" applyAlignment="1">
      <alignment horizontal="center" wrapText="1"/>
    </xf>
    <xf numFmtId="1" fontId="42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39" fillId="0" borderId="0" xfId="0" applyFont="1"/>
    <xf numFmtId="22" fontId="4" fillId="0" borderId="0" xfId="0" applyNumberFormat="1" applyFont="1" applyAlignment="1">
      <alignment horizontal="center"/>
    </xf>
    <xf numFmtId="0" fontId="30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22" fontId="6" fillId="0" borderId="0" xfId="0" applyNumberFormat="1" applyFont="1" applyAlignment="1">
      <alignment horizontal="center"/>
    </xf>
    <xf numFmtId="22" fontId="3" fillId="0" borderId="0" xfId="0" applyNumberFormat="1" applyFont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0" fillId="0" borderId="13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2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vertical="center" wrapText="1"/>
    </xf>
    <xf numFmtId="22" fontId="27" fillId="0" borderId="0" xfId="0" applyNumberFormat="1" applyFont="1" applyAlignment="1">
      <alignment vertical="center" wrapText="1"/>
    </xf>
    <xf numFmtId="165" fontId="28" fillId="0" borderId="12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3" fillId="0" borderId="6" xfId="0" applyFont="1" applyBorder="1" applyAlignment="1">
      <alignment vertical="center"/>
    </xf>
    <xf numFmtId="22" fontId="21" fillId="0" borderId="0" xfId="0" applyNumberFormat="1" applyFont="1"/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25" fillId="0" borderId="0" xfId="0" applyFont="1" applyAlignment="1">
      <alignment horizontal="center" wrapText="1"/>
    </xf>
    <xf numFmtId="165" fontId="23" fillId="0" borderId="0" xfId="0" applyNumberFormat="1" applyFont="1" applyAlignment="1">
      <alignment horizontal="center" wrapText="1"/>
    </xf>
    <xf numFmtId="0" fontId="26" fillId="0" borderId="0" xfId="0" applyFont="1" applyAlignment="1">
      <alignment horizontal="center"/>
    </xf>
    <xf numFmtId="14" fontId="21" fillId="0" borderId="0" xfId="0" applyNumberFormat="1" applyFont="1"/>
    <xf numFmtId="165" fontId="4" fillId="0" borderId="0" xfId="0" applyNumberFormat="1" applyFont="1" applyAlignment="1">
      <alignment horizontal="center"/>
    </xf>
    <xf numFmtId="165" fontId="28" fillId="0" borderId="0" xfId="0" applyNumberFormat="1" applyFont="1" applyAlignment="1">
      <alignment horizontal="center"/>
    </xf>
    <xf numFmtId="165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27" fillId="12" borderId="0" xfId="0" applyFont="1" applyFill="1" applyAlignment="1">
      <alignment horizontal="center" vertical="center" wrapText="1"/>
    </xf>
    <xf numFmtId="0" fontId="30" fillId="12" borderId="0" xfId="0" applyFont="1" applyFill="1" applyAlignment="1">
      <alignment horizontal="center" vertical="center"/>
    </xf>
    <xf numFmtId="22" fontId="4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 wrapText="1"/>
    </xf>
    <xf numFmtId="22" fontId="30" fillId="0" borderId="0" xfId="0" applyNumberFormat="1" applyFont="1" applyAlignment="1">
      <alignment horizontal="center" vertical="center"/>
    </xf>
    <xf numFmtId="22" fontId="6" fillId="0" borderId="0" xfId="0" applyNumberFormat="1" applyFont="1" applyAlignment="1">
      <alignment horizontal="center" vertical="center"/>
    </xf>
    <xf numFmtId="165" fontId="28" fillId="0" borderId="8" xfId="0" applyNumberFormat="1" applyFont="1" applyBorder="1" applyAlignment="1">
      <alignment horizontal="center"/>
    </xf>
    <xf numFmtId="165" fontId="28" fillId="0" borderId="2" xfId="0" applyNumberFormat="1" applyFont="1" applyBorder="1" applyAlignment="1">
      <alignment horizontal="center"/>
    </xf>
    <xf numFmtId="165" fontId="30" fillId="0" borderId="7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25" fillId="0" borderId="0" xfId="0" applyFont="1" applyAlignment="1">
      <alignment horizontal="right" vertical="center" wrapText="1"/>
    </xf>
    <xf numFmtId="0" fontId="21" fillId="0" borderId="0" xfId="0" applyFont="1" applyAlignment="1">
      <alignment horizontal="right"/>
    </xf>
    <xf numFmtId="0" fontId="44" fillId="0" borderId="0" xfId="0" applyFont="1" applyAlignment="1">
      <alignment horizontal="right" vertical="center" wrapText="1"/>
    </xf>
    <xf numFmtId="0" fontId="25" fillId="0" borderId="0" xfId="0" applyFont="1" applyAlignment="1">
      <alignment horizontal="center" vertical="center" wrapText="1"/>
    </xf>
    <xf numFmtId="2" fontId="2" fillId="0" borderId="0" xfId="0" applyNumberFormat="1" applyFont="1" applyBorder="1" applyAlignment="1">
      <alignment horizontal="center"/>
    </xf>
    <xf numFmtId="165" fontId="34" fillId="0" borderId="9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/>
    <xf numFmtId="43" fontId="12" fillId="0" borderId="14" xfId="13" applyFont="1" applyBorder="1" applyAlignment="1">
      <alignment horizontal="center" vertical="center" wrapText="1"/>
    </xf>
    <xf numFmtId="0" fontId="0" fillId="0" borderId="4" xfId="0" applyBorder="1"/>
    <xf numFmtId="0" fontId="0" fillId="0" borderId="14" xfId="0" applyBorder="1"/>
  </cellXfs>
  <cellStyles count="1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Comma" xfId="13" builtinId="3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2754569804067E-2"/>
          <c:y val="1.6098484926023799E-2"/>
          <c:w val="0.76526946807011109"/>
          <c:h val="0.92234848929101065"/>
        </c:manualLayout>
      </c:layout>
      <c:scatterChart>
        <c:scatterStyle val="smooth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'Dulieu2017-2020'!$A$3:$A$206</c:f>
              <c:numCache>
                <c:formatCode>m/d/yyyy\ h:mm</c:formatCode>
                <c:ptCount val="204"/>
                <c:pt idx="0">
                  <c:v>43042.333333333343</c:v>
                </c:pt>
                <c:pt idx="1">
                  <c:v>43042.375000000007</c:v>
                </c:pt>
                <c:pt idx="2">
                  <c:v>43042.416666666672</c:v>
                </c:pt>
                <c:pt idx="3">
                  <c:v>43042.458333333336</c:v>
                </c:pt>
                <c:pt idx="4">
                  <c:v>43042.5</c:v>
                </c:pt>
                <c:pt idx="5">
                  <c:v>43042.541666666664</c:v>
                </c:pt>
                <c:pt idx="6">
                  <c:v>43042.583333333328</c:v>
                </c:pt>
                <c:pt idx="7">
                  <c:v>43042.624999999993</c:v>
                </c:pt>
                <c:pt idx="8">
                  <c:v>43042.666666666657</c:v>
                </c:pt>
                <c:pt idx="9">
                  <c:v>43042.708333333321</c:v>
                </c:pt>
                <c:pt idx="10">
                  <c:v>43042.749999999985</c:v>
                </c:pt>
                <c:pt idx="11">
                  <c:v>43042.79166666665</c:v>
                </c:pt>
                <c:pt idx="12">
                  <c:v>43042.833333333314</c:v>
                </c:pt>
                <c:pt idx="13">
                  <c:v>43042.874999999978</c:v>
                </c:pt>
                <c:pt idx="14">
                  <c:v>43042.916666666642</c:v>
                </c:pt>
                <c:pt idx="15">
                  <c:v>43042.958333333307</c:v>
                </c:pt>
                <c:pt idx="16">
                  <c:v>43042.999999999971</c:v>
                </c:pt>
                <c:pt idx="17">
                  <c:v>43043.041666666635</c:v>
                </c:pt>
                <c:pt idx="18">
                  <c:v>43043.083333333299</c:v>
                </c:pt>
                <c:pt idx="19">
                  <c:v>43043.124999999964</c:v>
                </c:pt>
                <c:pt idx="20">
                  <c:v>43043.166666666628</c:v>
                </c:pt>
                <c:pt idx="21">
                  <c:v>43043.208333333292</c:v>
                </c:pt>
                <c:pt idx="22">
                  <c:v>43043.249999999956</c:v>
                </c:pt>
                <c:pt idx="23">
                  <c:v>43043.291666666621</c:v>
                </c:pt>
                <c:pt idx="24">
                  <c:v>43043.333333333285</c:v>
                </c:pt>
                <c:pt idx="25">
                  <c:v>43043.374999999949</c:v>
                </c:pt>
                <c:pt idx="26">
                  <c:v>43043.416666666613</c:v>
                </c:pt>
                <c:pt idx="27">
                  <c:v>43043.458333333278</c:v>
                </c:pt>
                <c:pt idx="28">
                  <c:v>43043.499999999942</c:v>
                </c:pt>
                <c:pt idx="29">
                  <c:v>43043.541666666606</c:v>
                </c:pt>
                <c:pt idx="30">
                  <c:v>43043.58333333327</c:v>
                </c:pt>
                <c:pt idx="31">
                  <c:v>43043.624999999935</c:v>
                </c:pt>
                <c:pt idx="32">
                  <c:v>43043.666666666599</c:v>
                </c:pt>
                <c:pt idx="33">
                  <c:v>43043.708333333263</c:v>
                </c:pt>
                <c:pt idx="34">
                  <c:v>43043.749999999927</c:v>
                </c:pt>
                <c:pt idx="35">
                  <c:v>43043.791666666591</c:v>
                </c:pt>
                <c:pt idx="36">
                  <c:v>43043.833333333256</c:v>
                </c:pt>
                <c:pt idx="37">
                  <c:v>43043.87499999992</c:v>
                </c:pt>
                <c:pt idx="38">
                  <c:v>43043.916666666584</c:v>
                </c:pt>
                <c:pt idx="39">
                  <c:v>43043.958333333248</c:v>
                </c:pt>
                <c:pt idx="40">
                  <c:v>43043.999999999913</c:v>
                </c:pt>
                <c:pt idx="41">
                  <c:v>43044.041666666577</c:v>
                </c:pt>
                <c:pt idx="42">
                  <c:v>43044.083333333241</c:v>
                </c:pt>
                <c:pt idx="43">
                  <c:v>43044.124999999905</c:v>
                </c:pt>
                <c:pt idx="44">
                  <c:v>43044.16666666657</c:v>
                </c:pt>
                <c:pt idx="45">
                  <c:v>43044.208333333234</c:v>
                </c:pt>
                <c:pt idx="46">
                  <c:v>43044.249999999898</c:v>
                </c:pt>
                <c:pt idx="47">
                  <c:v>43044.291666666562</c:v>
                </c:pt>
                <c:pt idx="48">
                  <c:v>43044.333333333227</c:v>
                </c:pt>
                <c:pt idx="49">
                  <c:v>43044.374999999891</c:v>
                </c:pt>
                <c:pt idx="50">
                  <c:v>43044.416666666555</c:v>
                </c:pt>
                <c:pt idx="51">
                  <c:v>43044.458333333219</c:v>
                </c:pt>
                <c:pt idx="52">
                  <c:v>43044.499999999884</c:v>
                </c:pt>
                <c:pt idx="53">
                  <c:v>43044.541666666548</c:v>
                </c:pt>
                <c:pt idx="54">
                  <c:v>43044.583333333212</c:v>
                </c:pt>
                <c:pt idx="55">
                  <c:v>43044.624999999876</c:v>
                </c:pt>
                <c:pt idx="56">
                  <c:v>43044.666666666541</c:v>
                </c:pt>
                <c:pt idx="57">
                  <c:v>43044.708333333205</c:v>
                </c:pt>
                <c:pt idx="58">
                  <c:v>43044.749999999869</c:v>
                </c:pt>
                <c:pt idx="59">
                  <c:v>43044.791666666533</c:v>
                </c:pt>
                <c:pt idx="60">
                  <c:v>43044.833333333198</c:v>
                </c:pt>
                <c:pt idx="61">
                  <c:v>43044.874999999862</c:v>
                </c:pt>
                <c:pt idx="62">
                  <c:v>43044.916666666526</c:v>
                </c:pt>
                <c:pt idx="63">
                  <c:v>43044.95833333319</c:v>
                </c:pt>
                <c:pt idx="64">
                  <c:v>43044.999999999854</c:v>
                </c:pt>
                <c:pt idx="65">
                  <c:v>43045.041666666519</c:v>
                </c:pt>
                <c:pt idx="66">
                  <c:v>43045.083333333183</c:v>
                </c:pt>
                <c:pt idx="67">
                  <c:v>43045.124999999847</c:v>
                </c:pt>
                <c:pt idx="68">
                  <c:v>43045.166666666511</c:v>
                </c:pt>
                <c:pt idx="69">
                  <c:v>43045.208333333176</c:v>
                </c:pt>
                <c:pt idx="70">
                  <c:v>43045.24999999984</c:v>
                </c:pt>
                <c:pt idx="71">
                  <c:v>43045.291666666504</c:v>
                </c:pt>
                <c:pt idx="72">
                  <c:v>43045.333333333168</c:v>
                </c:pt>
                <c:pt idx="73">
                  <c:v>43045.374999999833</c:v>
                </c:pt>
                <c:pt idx="74">
                  <c:v>43045.416666666497</c:v>
                </c:pt>
                <c:pt idx="75">
                  <c:v>43045.458333333161</c:v>
                </c:pt>
                <c:pt idx="76">
                  <c:v>43045.499999999825</c:v>
                </c:pt>
                <c:pt idx="77">
                  <c:v>43045.54166666649</c:v>
                </c:pt>
                <c:pt idx="78">
                  <c:v>43045.583333333154</c:v>
                </c:pt>
                <c:pt idx="79">
                  <c:v>43045.624999999818</c:v>
                </c:pt>
                <c:pt idx="80">
                  <c:v>43045.666666666482</c:v>
                </c:pt>
                <c:pt idx="81">
                  <c:v>43045.708333333147</c:v>
                </c:pt>
                <c:pt idx="82">
                  <c:v>43045.749999999811</c:v>
                </c:pt>
                <c:pt idx="83">
                  <c:v>43045.791666666475</c:v>
                </c:pt>
                <c:pt idx="84">
                  <c:v>43045.833333333139</c:v>
                </c:pt>
                <c:pt idx="85">
                  <c:v>43045.874999999804</c:v>
                </c:pt>
                <c:pt idx="86">
                  <c:v>43045.916666666468</c:v>
                </c:pt>
                <c:pt idx="87">
                  <c:v>43045.958333333132</c:v>
                </c:pt>
                <c:pt idx="88">
                  <c:v>43045.999999999796</c:v>
                </c:pt>
                <c:pt idx="89">
                  <c:v>43046.041666666461</c:v>
                </c:pt>
                <c:pt idx="90">
                  <c:v>43046.083333333125</c:v>
                </c:pt>
                <c:pt idx="91">
                  <c:v>43046.124999999789</c:v>
                </c:pt>
                <c:pt idx="92">
                  <c:v>43046.166666666453</c:v>
                </c:pt>
                <c:pt idx="93">
                  <c:v>43046.208333333117</c:v>
                </c:pt>
                <c:pt idx="94">
                  <c:v>43046.249999999782</c:v>
                </c:pt>
                <c:pt idx="95">
                  <c:v>43046.291666666446</c:v>
                </c:pt>
                <c:pt idx="96">
                  <c:v>43046.33333333311</c:v>
                </c:pt>
                <c:pt idx="97">
                  <c:v>43046.374999999774</c:v>
                </c:pt>
                <c:pt idx="98">
                  <c:v>43046.416666666439</c:v>
                </c:pt>
                <c:pt idx="99">
                  <c:v>43046.458333333103</c:v>
                </c:pt>
                <c:pt idx="100">
                  <c:v>43046.499999999767</c:v>
                </c:pt>
                <c:pt idx="101">
                  <c:v>43046.541666666431</c:v>
                </c:pt>
                <c:pt idx="102">
                  <c:v>43046.583333333096</c:v>
                </c:pt>
                <c:pt idx="103">
                  <c:v>43046.62499999976</c:v>
                </c:pt>
                <c:pt idx="104">
                  <c:v>43046.666666666424</c:v>
                </c:pt>
                <c:pt idx="105">
                  <c:v>43046.708333333088</c:v>
                </c:pt>
                <c:pt idx="106">
                  <c:v>43046.749999999753</c:v>
                </c:pt>
                <c:pt idx="107">
                  <c:v>43046.791666666417</c:v>
                </c:pt>
                <c:pt idx="108">
                  <c:v>43046.833333333081</c:v>
                </c:pt>
                <c:pt idx="109">
                  <c:v>43046.874999999745</c:v>
                </c:pt>
                <c:pt idx="110">
                  <c:v>43046.91666666641</c:v>
                </c:pt>
                <c:pt idx="111">
                  <c:v>43046.958333333074</c:v>
                </c:pt>
                <c:pt idx="112">
                  <c:v>43046.999999999738</c:v>
                </c:pt>
                <c:pt idx="113">
                  <c:v>43047.041666666402</c:v>
                </c:pt>
                <c:pt idx="114">
                  <c:v>43047.083333333067</c:v>
                </c:pt>
                <c:pt idx="115">
                  <c:v>43047.124999999731</c:v>
                </c:pt>
                <c:pt idx="116">
                  <c:v>43047.166666666395</c:v>
                </c:pt>
                <c:pt idx="117">
                  <c:v>43047.208333333059</c:v>
                </c:pt>
                <c:pt idx="118">
                  <c:v>43047.249999999724</c:v>
                </c:pt>
                <c:pt idx="119">
                  <c:v>43047.291666666388</c:v>
                </c:pt>
                <c:pt idx="120">
                  <c:v>43047.333333333052</c:v>
                </c:pt>
                <c:pt idx="121">
                  <c:v>43047.374999999716</c:v>
                </c:pt>
                <c:pt idx="122">
                  <c:v>43047.41666666638</c:v>
                </c:pt>
                <c:pt idx="123">
                  <c:v>43047.458333333045</c:v>
                </c:pt>
                <c:pt idx="124">
                  <c:v>43047.499999999709</c:v>
                </c:pt>
                <c:pt idx="125">
                  <c:v>43047.541666666373</c:v>
                </c:pt>
                <c:pt idx="126">
                  <c:v>43047.583333333037</c:v>
                </c:pt>
                <c:pt idx="127">
                  <c:v>43047.624999999702</c:v>
                </c:pt>
                <c:pt idx="128">
                  <c:v>43047.666666666366</c:v>
                </c:pt>
                <c:pt idx="129">
                  <c:v>43047.70833333303</c:v>
                </c:pt>
                <c:pt idx="130">
                  <c:v>43047.749999999694</c:v>
                </c:pt>
                <c:pt idx="131">
                  <c:v>43047.791666666359</c:v>
                </c:pt>
                <c:pt idx="132">
                  <c:v>43047.833333333023</c:v>
                </c:pt>
                <c:pt idx="133">
                  <c:v>43047.874999999687</c:v>
                </c:pt>
                <c:pt idx="134">
                  <c:v>43047.916666666351</c:v>
                </c:pt>
                <c:pt idx="135">
                  <c:v>43047.958333333016</c:v>
                </c:pt>
                <c:pt idx="136">
                  <c:v>43047.99999999968</c:v>
                </c:pt>
                <c:pt idx="137">
                  <c:v>43048.041666666344</c:v>
                </c:pt>
                <c:pt idx="138">
                  <c:v>43048.083333333008</c:v>
                </c:pt>
                <c:pt idx="139">
                  <c:v>43048.124999999673</c:v>
                </c:pt>
                <c:pt idx="140">
                  <c:v>43048.166666666337</c:v>
                </c:pt>
                <c:pt idx="141">
                  <c:v>43048.208333333001</c:v>
                </c:pt>
                <c:pt idx="142">
                  <c:v>43048.249999999665</c:v>
                </c:pt>
                <c:pt idx="143">
                  <c:v>43048.29166666633</c:v>
                </c:pt>
                <c:pt idx="144">
                  <c:v>43048.333333332994</c:v>
                </c:pt>
                <c:pt idx="145">
                  <c:v>43048.374999999658</c:v>
                </c:pt>
                <c:pt idx="146">
                  <c:v>43048.416666666322</c:v>
                </c:pt>
                <c:pt idx="147">
                  <c:v>43048.458333332987</c:v>
                </c:pt>
                <c:pt idx="148">
                  <c:v>43048.499999999651</c:v>
                </c:pt>
                <c:pt idx="149">
                  <c:v>43048.541666666315</c:v>
                </c:pt>
                <c:pt idx="150">
                  <c:v>43048.583333332979</c:v>
                </c:pt>
                <c:pt idx="151">
                  <c:v>43048.624999999643</c:v>
                </c:pt>
                <c:pt idx="152">
                  <c:v>43048.666666666308</c:v>
                </c:pt>
                <c:pt idx="153">
                  <c:v>43048.708333332972</c:v>
                </c:pt>
                <c:pt idx="154">
                  <c:v>43048.749999999636</c:v>
                </c:pt>
                <c:pt idx="155">
                  <c:v>43048.7916666663</c:v>
                </c:pt>
                <c:pt idx="156">
                  <c:v>43048.833333332965</c:v>
                </c:pt>
                <c:pt idx="157">
                  <c:v>43048.874999999629</c:v>
                </c:pt>
                <c:pt idx="158">
                  <c:v>43048.916666666293</c:v>
                </c:pt>
                <c:pt idx="159">
                  <c:v>43048.958333332957</c:v>
                </c:pt>
                <c:pt idx="160">
                  <c:v>43048.999999999622</c:v>
                </c:pt>
                <c:pt idx="161">
                  <c:v>43049.041666666286</c:v>
                </c:pt>
                <c:pt idx="162">
                  <c:v>43049.08333333295</c:v>
                </c:pt>
                <c:pt idx="163">
                  <c:v>43049.124999999614</c:v>
                </c:pt>
                <c:pt idx="164">
                  <c:v>43049.166666666279</c:v>
                </c:pt>
                <c:pt idx="165">
                  <c:v>43049.208333332943</c:v>
                </c:pt>
                <c:pt idx="166">
                  <c:v>43049.249999999607</c:v>
                </c:pt>
                <c:pt idx="167">
                  <c:v>43049.291666666271</c:v>
                </c:pt>
                <c:pt idx="168">
                  <c:v>43049.333333332936</c:v>
                </c:pt>
                <c:pt idx="169">
                  <c:v>43049.3749999996</c:v>
                </c:pt>
                <c:pt idx="170">
                  <c:v>43049.416666666264</c:v>
                </c:pt>
                <c:pt idx="171">
                  <c:v>43049.458333332928</c:v>
                </c:pt>
                <c:pt idx="172">
                  <c:v>43049.499999999593</c:v>
                </c:pt>
                <c:pt idx="173">
                  <c:v>43049.541666666257</c:v>
                </c:pt>
                <c:pt idx="174">
                  <c:v>43049.583333332921</c:v>
                </c:pt>
                <c:pt idx="175">
                  <c:v>43049.624999999585</c:v>
                </c:pt>
                <c:pt idx="176">
                  <c:v>43049.66666666625</c:v>
                </c:pt>
                <c:pt idx="177">
                  <c:v>43049.708333332914</c:v>
                </c:pt>
                <c:pt idx="178">
                  <c:v>43049.749999999578</c:v>
                </c:pt>
                <c:pt idx="179">
                  <c:v>43049.791666666242</c:v>
                </c:pt>
                <c:pt idx="180">
                  <c:v>43049.833333332906</c:v>
                </c:pt>
                <c:pt idx="181">
                  <c:v>43049.874999999571</c:v>
                </c:pt>
                <c:pt idx="182">
                  <c:v>43049.916666666235</c:v>
                </c:pt>
                <c:pt idx="183">
                  <c:v>43049.958333332899</c:v>
                </c:pt>
                <c:pt idx="184">
                  <c:v>43049.999999999563</c:v>
                </c:pt>
                <c:pt idx="185">
                  <c:v>43050.041666666228</c:v>
                </c:pt>
                <c:pt idx="186">
                  <c:v>43050.083333332892</c:v>
                </c:pt>
                <c:pt idx="187">
                  <c:v>43050.124999999556</c:v>
                </c:pt>
                <c:pt idx="188">
                  <c:v>43050.16666666622</c:v>
                </c:pt>
                <c:pt idx="189">
                  <c:v>43050.208333332885</c:v>
                </c:pt>
                <c:pt idx="190">
                  <c:v>43050.249999999549</c:v>
                </c:pt>
                <c:pt idx="191">
                  <c:v>43050.291666666213</c:v>
                </c:pt>
                <c:pt idx="192">
                  <c:v>43050.333333332877</c:v>
                </c:pt>
                <c:pt idx="193">
                  <c:v>43050.374999999542</c:v>
                </c:pt>
                <c:pt idx="194">
                  <c:v>43050.416666666206</c:v>
                </c:pt>
                <c:pt idx="195">
                  <c:v>43050.45833333287</c:v>
                </c:pt>
                <c:pt idx="196">
                  <c:v>43050.499999999534</c:v>
                </c:pt>
                <c:pt idx="197">
                  <c:v>43050.541666666199</c:v>
                </c:pt>
                <c:pt idx="198">
                  <c:v>43050.583333332863</c:v>
                </c:pt>
                <c:pt idx="199">
                  <c:v>43050.624999999527</c:v>
                </c:pt>
                <c:pt idx="200">
                  <c:v>43050.666666666191</c:v>
                </c:pt>
                <c:pt idx="201">
                  <c:v>43050.708333332856</c:v>
                </c:pt>
                <c:pt idx="202">
                  <c:v>43050.74999999952</c:v>
                </c:pt>
                <c:pt idx="203">
                  <c:v>43050.791666666184</c:v>
                </c:pt>
              </c:numCache>
            </c:numRef>
          </c:xVal>
          <c:yVal>
            <c:numRef>
              <c:f>'Dulieu2017-2020'!$D$3:$D$206</c:f>
              <c:numCache>
                <c:formatCode>General</c:formatCode>
                <c:ptCount val="204"/>
                <c:pt idx="0">
                  <c:v>55.3</c:v>
                </c:pt>
                <c:pt idx="1">
                  <c:v>55.3</c:v>
                </c:pt>
                <c:pt idx="2">
                  <c:v>55.3</c:v>
                </c:pt>
                <c:pt idx="3">
                  <c:v>55.3</c:v>
                </c:pt>
                <c:pt idx="4">
                  <c:v>55.3</c:v>
                </c:pt>
                <c:pt idx="5">
                  <c:v>55.3</c:v>
                </c:pt>
                <c:pt idx="6">
                  <c:v>55.3</c:v>
                </c:pt>
                <c:pt idx="7">
                  <c:v>55.3</c:v>
                </c:pt>
                <c:pt idx="8">
                  <c:v>55.3</c:v>
                </c:pt>
                <c:pt idx="9">
                  <c:v>61.8</c:v>
                </c:pt>
                <c:pt idx="10">
                  <c:v>61.8</c:v>
                </c:pt>
                <c:pt idx="11">
                  <c:v>61.8</c:v>
                </c:pt>
                <c:pt idx="12">
                  <c:v>61.8</c:v>
                </c:pt>
                <c:pt idx="13">
                  <c:v>61.8</c:v>
                </c:pt>
                <c:pt idx="14">
                  <c:v>61.8</c:v>
                </c:pt>
                <c:pt idx="15">
                  <c:v>74.8</c:v>
                </c:pt>
                <c:pt idx="16">
                  <c:v>100.8</c:v>
                </c:pt>
                <c:pt idx="17">
                  <c:v>146.4</c:v>
                </c:pt>
                <c:pt idx="18">
                  <c:v>154.5</c:v>
                </c:pt>
                <c:pt idx="19">
                  <c:v>167.5</c:v>
                </c:pt>
                <c:pt idx="20">
                  <c:v>175.7</c:v>
                </c:pt>
                <c:pt idx="21">
                  <c:v>456.4</c:v>
                </c:pt>
                <c:pt idx="22">
                  <c:v>537.79999999999995</c:v>
                </c:pt>
                <c:pt idx="23">
                  <c:v>633.29999999999995</c:v>
                </c:pt>
                <c:pt idx="24">
                  <c:v>535.70000000000005</c:v>
                </c:pt>
                <c:pt idx="25">
                  <c:v>534.70000000000005</c:v>
                </c:pt>
                <c:pt idx="26">
                  <c:v>598.79999999999995</c:v>
                </c:pt>
                <c:pt idx="27">
                  <c:v>802.8</c:v>
                </c:pt>
                <c:pt idx="28">
                  <c:v>1295.8</c:v>
                </c:pt>
                <c:pt idx="29">
                  <c:v>1458.2</c:v>
                </c:pt>
                <c:pt idx="30">
                  <c:v>1171.5999999999999</c:v>
                </c:pt>
                <c:pt idx="31">
                  <c:v>1152.7</c:v>
                </c:pt>
                <c:pt idx="32">
                  <c:v>1190.4000000000001</c:v>
                </c:pt>
                <c:pt idx="33">
                  <c:v>1002</c:v>
                </c:pt>
                <c:pt idx="34">
                  <c:v>907.8</c:v>
                </c:pt>
                <c:pt idx="35">
                  <c:v>794.7</c:v>
                </c:pt>
                <c:pt idx="36">
                  <c:v>661.8</c:v>
                </c:pt>
                <c:pt idx="37">
                  <c:v>605.29999999999995</c:v>
                </c:pt>
                <c:pt idx="38">
                  <c:v>529.9</c:v>
                </c:pt>
                <c:pt idx="39">
                  <c:v>510</c:v>
                </c:pt>
                <c:pt idx="40">
                  <c:v>472.3</c:v>
                </c:pt>
                <c:pt idx="41">
                  <c:v>415.1</c:v>
                </c:pt>
                <c:pt idx="42" formatCode="0.0">
                  <c:v>425.2</c:v>
                </c:pt>
                <c:pt idx="43" formatCode="0.0">
                  <c:v>489.2</c:v>
                </c:pt>
                <c:pt idx="44" formatCode="0.0">
                  <c:v>532.1</c:v>
                </c:pt>
                <c:pt idx="45">
                  <c:v>664.6</c:v>
                </c:pt>
                <c:pt idx="46">
                  <c:v>755.6</c:v>
                </c:pt>
                <c:pt idx="47">
                  <c:v>811.1</c:v>
                </c:pt>
                <c:pt idx="48">
                  <c:v>1089.4000000000001</c:v>
                </c:pt>
                <c:pt idx="49">
                  <c:v>1036.0999999999999</c:v>
                </c:pt>
                <c:pt idx="50">
                  <c:v>1014.8</c:v>
                </c:pt>
                <c:pt idx="51">
                  <c:v>801</c:v>
                </c:pt>
                <c:pt idx="52">
                  <c:v>828.1</c:v>
                </c:pt>
                <c:pt idx="53">
                  <c:v>860.1</c:v>
                </c:pt>
                <c:pt idx="54">
                  <c:v>1133.3</c:v>
                </c:pt>
                <c:pt idx="55">
                  <c:v>1441.5</c:v>
                </c:pt>
                <c:pt idx="56">
                  <c:v>1494</c:v>
                </c:pt>
                <c:pt idx="57">
                  <c:v>1734.2</c:v>
                </c:pt>
                <c:pt idx="58">
                  <c:v>1736.2</c:v>
                </c:pt>
                <c:pt idx="59">
                  <c:v>1256</c:v>
                </c:pt>
                <c:pt idx="60">
                  <c:v>1256</c:v>
                </c:pt>
                <c:pt idx="61">
                  <c:v>956.4</c:v>
                </c:pt>
                <c:pt idx="62">
                  <c:v>836.4</c:v>
                </c:pt>
                <c:pt idx="63">
                  <c:v>740.4</c:v>
                </c:pt>
                <c:pt idx="64">
                  <c:v>644.29999999999995</c:v>
                </c:pt>
                <c:pt idx="65">
                  <c:v>644.29999999999995</c:v>
                </c:pt>
                <c:pt idx="66">
                  <c:v>668.4</c:v>
                </c:pt>
                <c:pt idx="67">
                  <c:v>667.3</c:v>
                </c:pt>
                <c:pt idx="68">
                  <c:v>667.3</c:v>
                </c:pt>
                <c:pt idx="69">
                  <c:v>619.20000000000005</c:v>
                </c:pt>
                <c:pt idx="70">
                  <c:v>571.20000000000005</c:v>
                </c:pt>
                <c:pt idx="71">
                  <c:v>571.20000000000005</c:v>
                </c:pt>
                <c:pt idx="72">
                  <c:v>573.6</c:v>
                </c:pt>
                <c:pt idx="73">
                  <c:v>580.79999999999995</c:v>
                </c:pt>
                <c:pt idx="74">
                  <c:v>622.5</c:v>
                </c:pt>
                <c:pt idx="75">
                  <c:v>641.79999999999995</c:v>
                </c:pt>
                <c:pt idx="76">
                  <c:v>710.6</c:v>
                </c:pt>
                <c:pt idx="77">
                  <c:v>876</c:v>
                </c:pt>
                <c:pt idx="78">
                  <c:v>1153.5</c:v>
                </c:pt>
                <c:pt idx="79">
                  <c:v>1198.0999999999999</c:v>
                </c:pt>
                <c:pt idx="80">
                  <c:v>1202.9000000000001</c:v>
                </c:pt>
                <c:pt idx="81">
                  <c:v>1074.7</c:v>
                </c:pt>
                <c:pt idx="82">
                  <c:v>837.2</c:v>
                </c:pt>
                <c:pt idx="83">
                  <c:v>674</c:v>
                </c:pt>
                <c:pt idx="84">
                  <c:v>610.9</c:v>
                </c:pt>
                <c:pt idx="85">
                  <c:v>493.1</c:v>
                </c:pt>
                <c:pt idx="86">
                  <c:v>416.7</c:v>
                </c:pt>
                <c:pt idx="87">
                  <c:v>416.7</c:v>
                </c:pt>
                <c:pt idx="88">
                  <c:v>416.7</c:v>
                </c:pt>
                <c:pt idx="89">
                  <c:v>416.7</c:v>
                </c:pt>
                <c:pt idx="90">
                  <c:v>416.7</c:v>
                </c:pt>
                <c:pt idx="91">
                  <c:v>346.6</c:v>
                </c:pt>
                <c:pt idx="92">
                  <c:v>346.6</c:v>
                </c:pt>
                <c:pt idx="93">
                  <c:v>313.89999999999998</c:v>
                </c:pt>
                <c:pt idx="94">
                  <c:v>254.4</c:v>
                </c:pt>
                <c:pt idx="95">
                  <c:v>235.2</c:v>
                </c:pt>
                <c:pt idx="96">
                  <c:v>211.2</c:v>
                </c:pt>
                <c:pt idx="97">
                  <c:v>206.4</c:v>
                </c:pt>
                <c:pt idx="98">
                  <c:v>186.4</c:v>
                </c:pt>
                <c:pt idx="99">
                  <c:v>174.7</c:v>
                </c:pt>
                <c:pt idx="100">
                  <c:v>165.6</c:v>
                </c:pt>
                <c:pt idx="101">
                  <c:v>164.3</c:v>
                </c:pt>
                <c:pt idx="102">
                  <c:v>159.5</c:v>
                </c:pt>
                <c:pt idx="103">
                  <c:v>159.5</c:v>
                </c:pt>
                <c:pt idx="104">
                  <c:v>192.1</c:v>
                </c:pt>
                <c:pt idx="105">
                  <c:v>206.4</c:v>
                </c:pt>
                <c:pt idx="106">
                  <c:v>208.8</c:v>
                </c:pt>
                <c:pt idx="107">
                  <c:v>268.39999999999998</c:v>
                </c:pt>
                <c:pt idx="108">
                  <c:v>271.10000000000002</c:v>
                </c:pt>
                <c:pt idx="109">
                  <c:v>270.39999999999998</c:v>
                </c:pt>
                <c:pt idx="110">
                  <c:v>218.7</c:v>
                </c:pt>
                <c:pt idx="111" formatCode="0.0">
                  <c:v>193.9</c:v>
                </c:pt>
                <c:pt idx="112" formatCode="0.0">
                  <c:v>197.3</c:v>
                </c:pt>
                <c:pt idx="113" formatCode="0.0">
                  <c:v>198.4</c:v>
                </c:pt>
                <c:pt idx="114">
                  <c:v>193.4</c:v>
                </c:pt>
                <c:pt idx="115">
                  <c:v>193.4</c:v>
                </c:pt>
                <c:pt idx="116">
                  <c:v>193.4</c:v>
                </c:pt>
                <c:pt idx="117">
                  <c:v>183.8</c:v>
                </c:pt>
                <c:pt idx="118">
                  <c:v>159.9</c:v>
                </c:pt>
                <c:pt idx="119">
                  <c:v>155.5</c:v>
                </c:pt>
                <c:pt idx="120">
                  <c:v>150.69999999999999</c:v>
                </c:pt>
                <c:pt idx="121">
                  <c:v>170.6</c:v>
                </c:pt>
                <c:pt idx="122">
                  <c:v>196.8</c:v>
                </c:pt>
                <c:pt idx="123">
                  <c:v>196.8</c:v>
                </c:pt>
                <c:pt idx="124">
                  <c:v>196.8</c:v>
                </c:pt>
                <c:pt idx="125">
                  <c:v>196.8</c:v>
                </c:pt>
                <c:pt idx="126">
                  <c:v>196.8</c:v>
                </c:pt>
                <c:pt idx="127">
                  <c:v>196.8</c:v>
                </c:pt>
                <c:pt idx="128">
                  <c:v>196.8</c:v>
                </c:pt>
                <c:pt idx="129">
                  <c:v>196.8</c:v>
                </c:pt>
                <c:pt idx="130">
                  <c:v>126.7</c:v>
                </c:pt>
                <c:pt idx="131">
                  <c:v>126.7</c:v>
                </c:pt>
                <c:pt idx="132">
                  <c:v>126.7</c:v>
                </c:pt>
                <c:pt idx="133">
                  <c:v>126.7</c:v>
                </c:pt>
                <c:pt idx="134">
                  <c:v>126.7</c:v>
                </c:pt>
                <c:pt idx="135">
                  <c:v>126.7</c:v>
                </c:pt>
                <c:pt idx="136">
                  <c:v>126.7</c:v>
                </c:pt>
                <c:pt idx="137">
                  <c:v>126.7</c:v>
                </c:pt>
                <c:pt idx="138">
                  <c:v>126.7</c:v>
                </c:pt>
                <c:pt idx="139">
                  <c:v>126.7</c:v>
                </c:pt>
                <c:pt idx="140">
                  <c:v>126.7</c:v>
                </c:pt>
                <c:pt idx="141">
                  <c:v>126.7</c:v>
                </c:pt>
                <c:pt idx="142">
                  <c:v>168.9</c:v>
                </c:pt>
                <c:pt idx="143">
                  <c:v>198.7</c:v>
                </c:pt>
                <c:pt idx="144">
                  <c:v>224.6</c:v>
                </c:pt>
                <c:pt idx="145">
                  <c:v>224.6</c:v>
                </c:pt>
                <c:pt idx="146">
                  <c:v>224.6</c:v>
                </c:pt>
                <c:pt idx="147">
                  <c:v>224.6</c:v>
                </c:pt>
                <c:pt idx="148">
                  <c:v>224.6</c:v>
                </c:pt>
                <c:pt idx="149">
                  <c:v>224.6</c:v>
                </c:pt>
                <c:pt idx="150">
                  <c:v>224.6</c:v>
                </c:pt>
                <c:pt idx="151">
                  <c:v>168.9</c:v>
                </c:pt>
                <c:pt idx="152">
                  <c:v>168.9</c:v>
                </c:pt>
                <c:pt idx="153">
                  <c:v>147.80000000000001</c:v>
                </c:pt>
                <c:pt idx="154">
                  <c:v>126.7</c:v>
                </c:pt>
                <c:pt idx="155">
                  <c:v>126.7</c:v>
                </c:pt>
                <c:pt idx="156">
                  <c:v>126.7</c:v>
                </c:pt>
                <c:pt idx="157">
                  <c:v>126.7</c:v>
                </c:pt>
                <c:pt idx="158">
                  <c:v>126.7</c:v>
                </c:pt>
                <c:pt idx="159">
                  <c:v>126.7</c:v>
                </c:pt>
                <c:pt idx="160">
                  <c:v>126.7</c:v>
                </c:pt>
                <c:pt idx="161">
                  <c:v>126.7</c:v>
                </c:pt>
                <c:pt idx="162">
                  <c:v>126.7</c:v>
                </c:pt>
                <c:pt idx="163">
                  <c:v>126.7</c:v>
                </c:pt>
                <c:pt idx="164">
                  <c:v>126.7</c:v>
                </c:pt>
                <c:pt idx="165">
                  <c:v>126.7</c:v>
                </c:pt>
                <c:pt idx="166">
                  <c:v>168.9</c:v>
                </c:pt>
                <c:pt idx="167">
                  <c:v>198.7</c:v>
                </c:pt>
                <c:pt idx="168">
                  <c:v>168.9</c:v>
                </c:pt>
                <c:pt idx="169">
                  <c:v>168.9</c:v>
                </c:pt>
                <c:pt idx="170">
                  <c:v>168.9</c:v>
                </c:pt>
                <c:pt idx="171">
                  <c:v>168.9</c:v>
                </c:pt>
                <c:pt idx="172">
                  <c:v>168.9</c:v>
                </c:pt>
                <c:pt idx="173">
                  <c:v>168.9</c:v>
                </c:pt>
                <c:pt idx="174">
                  <c:v>168.9</c:v>
                </c:pt>
                <c:pt idx="175">
                  <c:v>168.9</c:v>
                </c:pt>
                <c:pt idx="176">
                  <c:v>168.9</c:v>
                </c:pt>
                <c:pt idx="177">
                  <c:v>158.30000000000001</c:v>
                </c:pt>
                <c:pt idx="178">
                  <c:v>126.7</c:v>
                </c:pt>
                <c:pt idx="179">
                  <c:v>126.7</c:v>
                </c:pt>
                <c:pt idx="180">
                  <c:v>126.7</c:v>
                </c:pt>
                <c:pt idx="181">
                  <c:v>126.7</c:v>
                </c:pt>
                <c:pt idx="182">
                  <c:v>126.7</c:v>
                </c:pt>
                <c:pt idx="183">
                  <c:v>112.6</c:v>
                </c:pt>
                <c:pt idx="184">
                  <c:v>98.4</c:v>
                </c:pt>
                <c:pt idx="185">
                  <c:v>98.4</c:v>
                </c:pt>
                <c:pt idx="186">
                  <c:v>98.4</c:v>
                </c:pt>
                <c:pt idx="187">
                  <c:v>98.4</c:v>
                </c:pt>
                <c:pt idx="188">
                  <c:v>98.4</c:v>
                </c:pt>
                <c:pt idx="189">
                  <c:v>98.4</c:v>
                </c:pt>
                <c:pt idx="190">
                  <c:v>98.4</c:v>
                </c:pt>
                <c:pt idx="191">
                  <c:v>98.4</c:v>
                </c:pt>
                <c:pt idx="192">
                  <c:v>98.4</c:v>
                </c:pt>
                <c:pt idx="193">
                  <c:v>98.4</c:v>
                </c:pt>
                <c:pt idx="194">
                  <c:v>98.4</c:v>
                </c:pt>
                <c:pt idx="195">
                  <c:v>98.4</c:v>
                </c:pt>
                <c:pt idx="196">
                  <c:v>98.4</c:v>
                </c:pt>
                <c:pt idx="197">
                  <c:v>98.4</c:v>
                </c:pt>
                <c:pt idx="198">
                  <c:v>98.4</c:v>
                </c:pt>
                <c:pt idx="199">
                  <c:v>98.4</c:v>
                </c:pt>
                <c:pt idx="200">
                  <c:v>119.7</c:v>
                </c:pt>
                <c:pt idx="201">
                  <c:v>126.7</c:v>
                </c:pt>
                <c:pt idx="202">
                  <c:v>126.7</c:v>
                </c:pt>
                <c:pt idx="203">
                  <c:v>126.7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C-4BD1-9DD2-EF8A0490D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22240"/>
        <c:axId val="195122816"/>
      </c:scatterChart>
      <c:valAx>
        <c:axId val="19512224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122816"/>
        <c:crosses val="autoZero"/>
        <c:crossBetween val="midCat"/>
      </c:valAx>
      <c:valAx>
        <c:axId val="19512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122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336947041251467"/>
          <c:y val="0.51682717544922263"/>
          <c:w val="6.0629316960859603E-2"/>
          <c:h val="2.8846153846153851E-2"/>
        </c:manualLayout>
      </c:layout>
      <c:overlay val="0"/>
      <c:txPr>
        <a:bodyPr/>
        <a:lstStyle/>
        <a:p>
          <a:pPr>
            <a:defRPr sz="11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2754569804067E-2"/>
          <c:y val="1.6098484926023799E-2"/>
          <c:w val="0.76526946807011109"/>
          <c:h val="0.92234848929101065"/>
        </c:manualLayout>
      </c:layout>
      <c:scatterChart>
        <c:scatterStyle val="smooth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4"/>
              <c:pt idx="0">
                <c:v>43042.333333333343</c:v>
              </c:pt>
              <c:pt idx="1">
                <c:v>43042.375</c:v>
              </c:pt>
              <c:pt idx="2">
                <c:v>43042.416666666657</c:v>
              </c:pt>
              <c:pt idx="3">
                <c:v>43042.458333333328</c:v>
              </c:pt>
              <c:pt idx="4">
                <c:v>43042.499999999993</c:v>
              </c:pt>
              <c:pt idx="5">
                <c:v>43042.541666666657</c:v>
              </c:pt>
              <c:pt idx="6">
                <c:v>43042.583333333321</c:v>
              </c:pt>
              <c:pt idx="7">
                <c:v>43042.624999999993</c:v>
              </c:pt>
              <c:pt idx="8">
                <c:v>43042.66666666665</c:v>
              </c:pt>
              <c:pt idx="9">
                <c:v>43042.708333333307</c:v>
              </c:pt>
              <c:pt idx="10">
                <c:v>43042.749999999978</c:v>
              </c:pt>
              <c:pt idx="11">
                <c:v>43042.791666666642</c:v>
              </c:pt>
              <c:pt idx="12">
                <c:v>43042.833333333307</c:v>
              </c:pt>
              <c:pt idx="13">
                <c:v>43042.874999999971</c:v>
              </c:pt>
              <c:pt idx="14">
                <c:v>43042.916666666642</c:v>
              </c:pt>
              <c:pt idx="15">
                <c:v>43042.958333333299</c:v>
              </c:pt>
              <c:pt idx="16">
                <c:v>43042.999999999964</c:v>
              </c:pt>
              <c:pt idx="17">
                <c:v>43043.041666666628</c:v>
              </c:pt>
              <c:pt idx="18">
                <c:v>43043.083333333292</c:v>
              </c:pt>
              <c:pt idx="19">
                <c:v>43043.124999999964</c:v>
              </c:pt>
              <c:pt idx="20">
                <c:v>43043.166666666621</c:v>
              </c:pt>
              <c:pt idx="21">
                <c:v>43043.208333333278</c:v>
              </c:pt>
              <c:pt idx="22">
                <c:v>43043.249999999949</c:v>
              </c:pt>
              <c:pt idx="23">
                <c:v>43043.291666666613</c:v>
              </c:pt>
              <c:pt idx="24">
                <c:v>43043.333333333278</c:v>
              </c:pt>
              <c:pt idx="25">
                <c:v>43043.374999999942</c:v>
              </c:pt>
              <c:pt idx="26">
                <c:v>43043.416666666613</c:v>
              </c:pt>
              <c:pt idx="27">
                <c:v>43043.45833333327</c:v>
              </c:pt>
              <c:pt idx="28">
                <c:v>43043.499999999927</c:v>
              </c:pt>
              <c:pt idx="29">
                <c:v>43043.541666666599</c:v>
              </c:pt>
              <c:pt idx="30">
                <c:v>43043.583333333263</c:v>
              </c:pt>
              <c:pt idx="31">
                <c:v>43043.624999999927</c:v>
              </c:pt>
              <c:pt idx="32">
                <c:v>43043.666666666591</c:v>
              </c:pt>
              <c:pt idx="33">
                <c:v>43043.708333333263</c:v>
              </c:pt>
              <c:pt idx="34">
                <c:v>43043.74999999992</c:v>
              </c:pt>
              <c:pt idx="35">
                <c:v>43043.791666666577</c:v>
              </c:pt>
              <c:pt idx="36">
                <c:v>43043.833333333248</c:v>
              </c:pt>
              <c:pt idx="37">
                <c:v>43043.874999999913</c:v>
              </c:pt>
              <c:pt idx="38">
                <c:v>43043.916666666577</c:v>
              </c:pt>
              <c:pt idx="39">
                <c:v>43043.958333333241</c:v>
              </c:pt>
              <c:pt idx="40">
                <c:v>43043.999999999913</c:v>
              </c:pt>
              <c:pt idx="41">
                <c:v>43044.04166666657</c:v>
              </c:pt>
              <c:pt idx="42">
                <c:v>43044.083333333227</c:v>
              </c:pt>
              <c:pt idx="43">
                <c:v>43044.124999999898</c:v>
              </c:pt>
              <c:pt idx="44">
                <c:v>43044.166666666562</c:v>
              </c:pt>
              <c:pt idx="45">
                <c:v>43044.208333333227</c:v>
              </c:pt>
              <c:pt idx="46">
                <c:v>43044.249999999891</c:v>
              </c:pt>
              <c:pt idx="47">
                <c:v>43044.291666666562</c:v>
              </c:pt>
              <c:pt idx="48">
                <c:v>43044.333333333219</c:v>
              </c:pt>
              <c:pt idx="49">
                <c:v>43044.374999999884</c:v>
              </c:pt>
              <c:pt idx="50">
                <c:v>43044.416666666548</c:v>
              </c:pt>
              <c:pt idx="51">
                <c:v>43044.458333333212</c:v>
              </c:pt>
              <c:pt idx="52">
                <c:v>43044.499999999884</c:v>
              </c:pt>
              <c:pt idx="53">
                <c:v>43044.541666666541</c:v>
              </c:pt>
              <c:pt idx="54">
                <c:v>43044.583333333198</c:v>
              </c:pt>
              <c:pt idx="55">
                <c:v>43044.624999999869</c:v>
              </c:pt>
              <c:pt idx="56">
                <c:v>43044.666666666533</c:v>
              </c:pt>
              <c:pt idx="57">
                <c:v>43044.708333333198</c:v>
              </c:pt>
              <c:pt idx="58">
                <c:v>43044.749999999862</c:v>
              </c:pt>
              <c:pt idx="59">
                <c:v>43044.791666666533</c:v>
              </c:pt>
              <c:pt idx="60">
                <c:v>43044.83333333319</c:v>
              </c:pt>
              <c:pt idx="61">
                <c:v>43044.874999999847</c:v>
              </c:pt>
              <c:pt idx="62">
                <c:v>43044.916666666519</c:v>
              </c:pt>
              <c:pt idx="63">
                <c:v>43044.958333333183</c:v>
              </c:pt>
              <c:pt idx="64">
                <c:v>43044.999999999847</c:v>
              </c:pt>
              <c:pt idx="65">
                <c:v>43045.041666666511</c:v>
              </c:pt>
              <c:pt idx="66">
                <c:v>43045.083333333183</c:v>
              </c:pt>
              <c:pt idx="67">
                <c:v>43045.12499999984</c:v>
              </c:pt>
              <c:pt idx="68">
                <c:v>43045.166666666497</c:v>
              </c:pt>
              <c:pt idx="69">
                <c:v>43045.208333333168</c:v>
              </c:pt>
              <c:pt idx="70">
                <c:v>43045.249999999833</c:v>
              </c:pt>
              <c:pt idx="71">
                <c:v>43045.291666666497</c:v>
              </c:pt>
              <c:pt idx="72">
                <c:v>43045.333333333161</c:v>
              </c:pt>
              <c:pt idx="73">
                <c:v>43045.374999999833</c:v>
              </c:pt>
              <c:pt idx="74">
                <c:v>43045.41666666649</c:v>
              </c:pt>
              <c:pt idx="75">
                <c:v>43045.458333333147</c:v>
              </c:pt>
              <c:pt idx="76">
                <c:v>43045.499999999818</c:v>
              </c:pt>
              <c:pt idx="77">
                <c:v>43045.541666666482</c:v>
              </c:pt>
              <c:pt idx="78">
                <c:v>43045.583333333147</c:v>
              </c:pt>
              <c:pt idx="79">
                <c:v>43045.624999999811</c:v>
              </c:pt>
              <c:pt idx="80">
                <c:v>43045.666666666482</c:v>
              </c:pt>
              <c:pt idx="81">
                <c:v>43045.708333333139</c:v>
              </c:pt>
              <c:pt idx="82">
                <c:v>43045.749999999804</c:v>
              </c:pt>
              <c:pt idx="83">
                <c:v>43045.791666666468</c:v>
              </c:pt>
              <c:pt idx="84">
                <c:v>43045.833333333132</c:v>
              </c:pt>
              <c:pt idx="85">
                <c:v>43045.874999999804</c:v>
              </c:pt>
              <c:pt idx="86">
                <c:v>43045.916666666461</c:v>
              </c:pt>
              <c:pt idx="87">
                <c:v>43045.958333333117</c:v>
              </c:pt>
              <c:pt idx="88">
                <c:v>43045.999999999789</c:v>
              </c:pt>
              <c:pt idx="89">
                <c:v>43046.041666666453</c:v>
              </c:pt>
              <c:pt idx="90">
                <c:v>43046.083333333117</c:v>
              </c:pt>
              <c:pt idx="91">
                <c:v>43046.124999999782</c:v>
              </c:pt>
              <c:pt idx="92">
                <c:v>43046.166666666453</c:v>
              </c:pt>
              <c:pt idx="93">
                <c:v>43046.20833333311</c:v>
              </c:pt>
              <c:pt idx="94">
                <c:v>43046.249999999767</c:v>
              </c:pt>
              <c:pt idx="95">
                <c:v>43046.291666666439</c:v>
              </c:pt>
              <c:pt idx="96">
                <c:v>43046.333333333103</c:v>
              </c:pt>
              <c:pt idx="97">
                <c:v>43046.374999999767</c:v>
              </c:pt>
              <c:pt idx="98">
                <c:v>43046.416666666431</c:v>
              </c:pt>
              <c:pt idx="99">
                <c:v>43046.458333333103</c:v>
              </c:pt>
              <c:pt idx="100">
                <c:v>43046.49999999976</c:v>
              </c:pt>
              <c:pt idx="101">
                <c:v>43046.541666666417</c:v>
              </c:pt>
              <c:pt idx="102">
                <c:v>43046.583333333088</c:v>
              </c:pt>
              <c:pt idx="103">
                <c:v>43046.624999999753</c:v>
              </c:pt>
              <c:pt idx="104">
                <c:v>43046.666666666417</c:v>
              </c:pt>
              <c:pt idx="105">
                <c:v>43046.708333333081</c:v>
              </c:pt>
              <c:pt idx="106">
                <c:v>43046.749999999753</c:v>
              </c:pt>
              <c:pt idx="107">
                <c:v>43046.79166666641</c:v>
              </c:pt>
              <c:pt idx="108">
                <c:v>43046.833333333067</c:v>
              </c:pt>
              <c:pt idx="109">
                <c:v>43046.874999999738</c:v>
              </c:pt>
              <c:pt idx="110">
                <c:v>43046.916666666402</c:v>
              </c:pt>
              <c:pt idx="111">
                <c:v>43046.958333333067</c:v>
              </c:pt>
              <c:pt idx="112">
                <c:v>43046.999999999731</c:v>
              </c:pt>
              <c:pt idx="113">
                <c:v>43047.041666666402</c:v>
              </c:pt>
              <c:pt idx="114">
                <c:v>43047.083333333059</c:v>
              </c:pt>
              <c:pt idx="115">
                <c:v>43047.124999999724</c:v>
              </c:pt>
              <c:pt idx="116">
                <c:v>43047.166666666388</c:v>
              </c:pt>
              <c:pt idx="117">
                <c:v>43047.208333333052</c:v>
              </c:pt>
              <c:pt idx="118">
                <c:v>43047.249999999724</c:v>
              </c:pt>
              <c:pt idx="119">
                <c:v>43047.29166666638</c:v>
              </c:pt>
              <c:pt idx="120">
                <c:v>43047.333333333037</c:v>
              </c:pt>
              <c:pt idx="121">
                <c:v>43047.374999999709</c:v>
              </c:pt>
              <c:pt idx="122">
                <c:v>43047.416666666373</c:v>
              </c:pt>
              <c:pt idx="123">
                <c:v>43047.458333333037</c:v>
              </c:pt>
              <c:pt idx="124">
                <c:v>43047.499999999702</c:v>
              </c:pt>
              <c:pt idx="125">
                <c:v>43047.541666666373</c:v>
              </c:pt>
              <c:pt idx="126">
                <c:v>43047.58333333303</c:v>
              </c:pt>
              <c:pt idx="127">
                <c:v>43047.624999999687</c:v>
              </c:pt>
              <c:pt idx="128">
                <c:v>43047.666666666359</c:v>
              </c:pt>
              <c:pt idx="129">
                <c:v>43047.708333333023</c:v>
              </c:pt>
              <c:pt idx="130">
                <c:v>43047.749999999687</c:v>
              </c:pt>
              <c:pt idx="131">
                <c:v>43047.791666666351</c:v>
              </c:pt>
              <c:pt idx="132">
                <c:v>43047.833333333023</c:v>
              </c:pt>
              <c:pt idx="133">
                <c:v>43047.87499999968</c:v>
              </c:pt>
              <c:pt idx="134">
                <c:v>43047.916666666337</c:v>
              </c:pt>
              <c:pt idx="135">
                <c:v>43047.958333333008</c:v>
              </c:pt>
              <c:pt idx="136">
                <c:v>43047.999999999673</c:v>
              </c:pt>
              <c:pt idx="137">
                <c:v>43048.041666666337</c:v>
              </c:pt>
              <c:pt idx="138">
                <c:v>43048.083333333001</c:v>
              </c:pt>
              <c:pt idx="139">
                <c:v>43048.124999999673</c:v>
              </c:pt>
              <c:pt idx="140">
                <c:v>43048.16666666633</c:v>
              </c:pt>
              <c:pt idx="141">
                <c:v>43048.208333332987</c:v>
              </c:pt>
              <c:pt idx="142">
                <c:v>43048.249999999658</c:v>
              </c:pt>
              <c:pt idx="143">
                <c:v>43048.291666666322</c:v>
              </c:pt>
              <c:pt idx="144">
                <c:v>43048.333333332987</c:v>
              </c:pt>
              <c:pt idx="145">
                <c:v>43048.374999999651</c:v>
              </c:pt>
              <c:pt idx="146">
                <c:v>43048.416666666308</c:v>
              </c:pt>
              <c:pt idx="147">
                <c:v>43048.458333332979</c:v>
              </c:pt>
              <c:pt idx="148">
                <c:v>43048.499999999643</c:v>
              </c:pt>
              <c:pt idx="149">
                <c:v>43048.541666666308</c:v>
              </c:pt>
              <c:pt idx="150">
                <c:v>43048.583333332972</c:v>
              </c:pt>
              <c:pt idx="151">
                <c:v>43048.624999999643</c:v>
              </c:pt>
              <c:pt idx="152">
                <c:v>43048.6666666663</c:v>
              </c:pt>
              <c:pt idx="153">
                <c:v>43048.708333332957</c:v>
              </c:pt>
              <c:pt idx="154">
                <c:v>43048.749999999629</c:v>
              </c:pt>
              <c:pt idx="155">
                <c:v>43048.791666666293</c:v>
              </c:pt>
              <c:pt idx="156">
                <c:v>43048.833333332957</c:v>
              </c:pt>
              <c:pt idx="157">
                <c:v>43048.874999999622</c:v>
              </c:pt>
              <c:pt idx="158">
                <c:v>43048.916666666293</c:v>
              </c:pt>
              <c:pt idx="159">
                <c:v>43048.95833333295</c:v>
              </c:pt>
              <c:pt idx="160">
                <c:v>43048.999999999607</c:v>
              </c:pt>
              <c:pt idx="161">
                <c:v>43049.041666666279</c:v>
              </c:pt>
              <c:pt idx="162">
                <c:v>43049.083333332943</c:v>
              </c:pt>
              <c:pt idx="163">
                <c:v>43049.124999999607</c:v>
              </c:pt>
              <c:pt idx="164">
                <c:v>43049.166666666271</c:v>
              </c:pt>
              <c:pt idx="165">
                <c:v>43049.208333332943</c:v>
              </c:pt>
              <c:pt idx="166">
                <c:v>43049.2499999996</c:v>
              </c:pt>
              <c:pt idx="167">
                <c:v>43049.291666666257</c:v>
              </c:pt>
              <c:pt idx="168">
                <c:v>43049.333333332928</c:v>
              </c:pt>
              <c:pt idx="169">
                <c:v>43049.374999999593</c:v>
              </c:pt>
              <c:pt idx="170">
                <c:v>43049.416666666257</c:v>
              </c:pt>
              <c:pt idx="171">
                <c:v>43049.458333332921</c:v>
              </c:pt>
              <c:pt idx="172">
                <c:v>43049.499999999593</c:v>
              </c:pt>
              <c:pt idx="173">
                <c:v>43049.54166666625</c:v>
              </c:pt>
              <c:pt idx="174">
                <c:v>43049.583333332906</c:v>
              </c:pt>
              <c:pt idx="175">
                <c:v>43049.624999999578</c:v>
              </c:pt>
              <c:pt idx="176">
                <c:v>43049.666666666242</c:v>
              </c:pt>
              <c:pt idx="177">
                <c:v>43049.708333332906</c:v>
              </c:pt>
              <c:pt idx="178">
                <c:v>43049.749999999571</c:v>
              </c:pt>
              <c:pt idx="179">
                <c:v>43049.791666666228</c:v>
              </c:pt>
              <c:pt idx="180">
                <c:v>43049.833333332899</c:v>
              </c:pt>
              <c:pt idx="181">
                <c:v>43049.874999999563</c:v>
              </c:pt>
              <c:pt idx="182">
                <c:v>43049.916666666228</c:v>
              </c:pt>
              <c:pt idx="183">
                <c:v>43049.958333332892</c:v>
              </c:pt>
              <c:pt idx="184">
                <c:v>43049.999999999563</c:v>
              </c:pt>
              <c:pt idx="185">
                <c:v>43050.04166666622</c:v>
              </c:pt>
              <c:pt idx="186">
                <c:v>43050.083333332877</c:v>
              </c:pt>
              <c:pt idx="187">
                <c:v>43050.124999999549</c:v>
              </c:pt>
              <c:pt idx="188">
                <c:v>43050.166666666213</c:v>
              </c:pt>
              <c:pt idx="189">
                <c:v>43050.208333332877</c:v>
              </c:pt>
              <c:pt idx="190">
                <c:v>43050.249999999542</c:v>
              </c:pt>
              <c:pt idx="191">
                <c:v>43050.291666666213</c:v>
              </c:pt>
              <c:pt idx="192">
                <c:v>43050.33333333287</c:v>
              </c:pt>
              <c:pt idx="193">
                <c:v>43050.374999999527</c:v>
              </c:pt>
              <c:pt idx="194">
                <c:v>43050.416666666199</c:v>
              </c:pt>
              <c:pt idx="195">
                <c:v>43050.458333332863</c:v>
              </c:pt>
              <c:pt idx="196">
                <c:v>43050.499999999527</c:v>
              </c:pt>
              <c:pt idx="197">
                <c:v>43050.541666666191</c:v>
              </c:pt>
              <c:pt idx="198">
                <c:v>43050.583333332863</c:v>
              </c:pt>
              <c:pt idx="199">
                <c:v>43050.62499999952</c:v>
              </c:pt>
              <c:pt idx="200">
                <c:v>43050.666666666177</c:v>
              </c:pt>
              <c:pt idx="201">
                <c:v>43050.708333332848</c:v>
              </c:pt>
              <c:pt idx="202">
                <c:v>43050.749999999513</c:v>
              </c:pt>
              <c:pt idx="203">
                <c:v>43050.791666666177</c:v>
              </c:pt>
            </c:numLit>
          </c:xVal>
          <c:yVal>
            <c:numLit>
              <c:formatCode>General</c:formatCode>
              <c:ptCount val="204"/>
              <c:pt idx="0">
                <c:v>55.3</c:v>
              </c:pt>
              <c:pt idx="1">
                <c:v>55.3</c:v>
              </c:pt>
              <c:pt idx="2">
                <c:v>55.3</c:v>
              </c:pt>
              <c:pt idx="3">
                <c:v>55.3</c:v>
              </c:pt>
              <c:pt idx="4">
                <c:v>55.3</c:v>
              </c:pt>
              <c:pt idx="5">
                <c:v>55.3</c:v>
              </c:pt>
              <c:pt idx="6">
                <c:v>55.3</c:v>
              </c:pt>
              <c:pt idx="7">
                <c:v>55.3</c:v>
              </c:pt>
              <c:pt idx="8">
                <c:v>55.3</c:v>
              </c:pt>
              <c:pt idx="9">
                <c:v>61.8</c:v>
              </c:pt>
              <c:pt idx="10">
                <c:v>61.8</c:v>
              </c:pt>
              <c:pt idx="11">
                <c:v>61.8</c:v>
              </c:pt>
              <c:pt idx="12">
                <c:v>61.8</c:v>
              </c:pt>
              <c:pt idx="13">
                <c:v>61.8</c:v>
              </c:pt>
              <c:pt idx="14">
                <c:v>61.8</c:v>
              </c:pt>
              <c:pt idx="15">
                <c:v>74.8</c:v>
              </c:pt>
              <c:pt idx="16">
                <c:v>100.8</c:v>
              </c:pt>
              <c:pt idx="17">
                <c:v>146.4</c:v>
              </c:pt>
              <c:pt idx="18">
                <c:v>154.5</c:v>
              </c:pt>
              <c:pt idx="19">
                <c:v>167.5</c:v>
              </c:pt>
              <c:pt idx="20">
                <c:v>175.7</c:v>
              </c:pt>
              <c:pt idx="21">
                <c:v>456.4</c:v>
              </c:pt>
              <c:pt idx="22">
                <c:v>537.79999999999995</c:v>
              </c:pt>
              <c:pt idx="23">
                <c:v>633.29999999999995</c:v>
              </c:pt>
              <c:pt idx="24">
                <c:v>535.70000000000005</c:v>
              </c:pt>
              <c:pt idx="25">
                <c:v>534.70000000000005</c:v>
              </c:pt>
              <c:pt idx="26">
                <c:v>598.79999999999995</c:v>
              </c:pt>
              <c:pt idx="27">
                <c:v>802.8</c:v>
              </c:pt>
              <c:pt idx="28">
                <c:v>1295.8</c:v>
              </c:pt>
              <c:pt idx="29">
                <c:v>1458.2</c:v>
              </c:pt>
              <c:pt idx="30">
                <c:v>1171.5999999999999</c:v>
              </c:pt>
              <c:pt idx="31">
                <c:v>1152.7</c:v>
              </c:pt>
              <c:pt idx="32">
                <c:v>1190.4000000000001</c:v>
              </c:pt>
              <c:pt idx="33">
                <c:v>1002</c:v>
              </c:pt>
              <c:pt idx="34">
                <c:v>907.8</c:v>
              </c:pt>
              <c:pt idx="35">
                <c:v>794.7</c:v>
              </c:pt>
              <c:pt idx="36">
                <c:v>661.8</c:v>
              </c:pt>
              <c:pt idx="37">
                <c:v>605.29999999999995</c:v>
              </c:pt>
              <c:pt idx="38">
                <c:v>529.9</c:v>
              </c:pt>
              <c:pt idx="39">
                <c:v>510</c:v>
              </c:pt>
              <c:pt idx="40">
                <c:v>472.3</c:v>
              </c:pt>
              <c:pt idx="41">
                <c:v>415.1</c:v>
              </c:pt>
              <c:pt idx="42">
                <c:v>425.2</c:v>
              </c:pt>
              <c:pt idx="43">
                <c:v>489.2</c:v>
              </c:pt>
              <c:pt idx="44">
                <c:v>532.1</c:v>
              </c:pt>
              <c:pt idx="45">
                <c:v>664.6</c:v>
              </c:pt>
              <c:pt idx="46">
                <c:v>755.6</c:v>
              </c:pt>
              <c:pt idx="47">
                <c:v>811.1</c:v>
              </c:pt>
              <c:pt idx="48">
                <c:v>1089.4000000000001</c:v>
              </c:pt>
              <c:pt idx="49">
                <c:v>1036.0999999999999</c:v>
              </c:pt>
              <c:pt idx="50">
                <c:v>1014.8</c:v>
              </c:pt>
              <c:pt idx="51">
                <c:v>801</c:v>
              </c:pt>
              <c:pt idx="52">
                <c:v>828.1</c:v>
              </c:pt>
              <c:pt idx="53">
                <c:v>860.1</c:v>
              </c:pt>
              <c:pt idx="54">
                <c:v>1133.3</c:v>
              </c:pt>
              <c:pt idx="55">
                <c:v>1441.5</c:v>
              </c:pt>
              <c:pt idx="56">
                <c:v>1494</c:v>
              </c:pt>
              <c:pt idx="57">
                <c:v>1734.2</c:v>
              </c:pt>
              <c:pt idx="58">
                <c:v>1736.2</c:v>
              </c:pt>
              <c:pt idx="59">
                <c:v>1256</c:v>
              </c:pt>
              <c:pt idx="60">
                <c:v>1256</c:v>
              </c:pt>
              <c:pt idx="61">
                <c:v>956.4</c:v>
              </c:pt>
              <c:pt idx="62">
                <c:v>836.4</c:v>
              </c:pt>
              <c:pt idx="63">
                <c:v>740.4</c:v>
              </c:pt>
              <c:pt idx="64">
                <c:v>644.29999999999995</c:v>
              </c:pt>
              <c:pt idx="65">
                <c:v>644.29999999999995</c:v>
              </c:pt>
              <c:pt idx="66">
                <c:v>668.4</c:v>
              </c:pt>
              <c:pt idx="67">
                <c:v>667.3</c:v>
              </c:pt>
              <c:pt idx="68">
                <c:v>667.3</c:v>
              </c:pt>
              <c:pt idx="69">
                <c:v>619.20000000000005</c:v>
              </c:pt>
              <c:pt idx="70">
                <c:v>571.20000000000005</c:v>
              </c:pt>
              <c:pt idx="71">
                <c:v>571.20000000000005</c:v>
              </c:pt>
              <c:pt idx="72">
                <c:v>573.6</c:v>
              </c:pt>
              <c:pt idx="73">
                <c:v>580.79999999999995</c:v>
              </c:pt>
              <c:pt idx="74">
                <c:v>622.5</c:v>
              </c:pt>
              <c:pt idx="75">
                <c:v>641.79999999999995</c:v>
              </c:pt>
              <c:pt idx="76">
                <c:v>710.6</c:v>
              </c:pt>
              <c:pt idx="77">
                <c:v>876</c:v>
              </c:pt>
              <c:pt idx="78">
                <c:v>1153.5</c:v>
              </c:pt>
              <c:pt idx="79">
                <c:v>1198.0999999999999</c:v>
              </c:pt>
              <c:pt idx="80">
                <c:v>1202.9000000000001</c:v>
              </c:pt>
              <c:pt idx="81">
                <c:v>1074.7</c:v>
              </c:pt>
              <c:pt idx="82">
                <c:v>837.2</c:v>
              </c:pt>
              <c:pt idx="83">
                <c:v>674</c:v>
              </c:pt>
              <c:pt idx="84">
                <c:v>610.9</c:v>
              </c:pt>
              <c:pt idx="85">
                <c:v>493.1</c:v>
              </c:pt>
              <c:pt idx="86">
                <c:v>416.7</c:v>
              </c:pt>
              <c:pt idx="87">
                <c:v>416.7</c:v>
              </c:pt>
              <c:pt idx="88">
                <c:v>416.7</c:v>
              </c:pt>
              <c:pt idx="89">
                <c:v>416.7</c:v>
              </c:pt>
              <c:pt idx="90">
                <c:v>416.7</c:v>
              </c:pt>
              <c:pt idx="91">
                <c:v>346.6</c:v>
              </c:pt>
              <c:pt idx="92">
                <c:v>346.6</c:v>
              </c:pt>
              <c:pt idx="93">
                <c:v>313.89999999999998</c:v>
              </c:pt>
              <c:pt idx="94">
                <c:v>254.4</c:v>
              </c:pt>
              <c:pt idx="95">
                <c:v>235.2</c:v>
              </c:pt>
              <c:pt idx="96">
                <c:v>211.2</c:v>
              </c:pt>
              <c:pt idx="97">
                <c:v>206.4</c:v>
              </c:pt>
              <c:pt idx="98">
                <c:v>186.4</c:v>
              </c:pt>
              <c:pt idx="99">
                <c:v>174.7</c:v>
              </c:pt>
              <c:pt idx="100">
                <c:v>165.6</c:v>
              </c:pt>
              <c:pt idx="101">
                <c:v>164.3</c:v>
              </c:pt>
              <c:pt idx="102">
                <c:v>159.5</c:v>
              </c:pt>
              <c:pt idx="103">
                <c:v>159.5</c:v>
              </c:pt>
              <c:pt idx="104">
                <c:v>192.1</c:v>
              </c:pt>
              <c:pt idx="105">
                <c:v>206.4</c:v>
              </c:pt>
              <c:pt idx="106">
                <c:v>208.8</c:v>
              </c:pt>
              <c:pt idx="107">
                <c:v>268.39999999999998</c:v>
              </c:pt>
              <c:pt idx="108">
                <c:v>271.10000000000002</c:v>
              </c:pt>
              <c:pt idx="109">
                <c:v>270.39999999999998</c:v>
              </c:pt>
              <c:pt idx="110">
                <c:v>218.7</c:v>
              </c:pt>
              <c:pt idx="111">
                <c:v>193.9</c:v>
              </c:pt>
              <c:pt idx="112">
                <c:v>197.3</c:v>
              </c:pt>
              <c:pt idx="113">
                <c:v>198.4</c:v>
              </c:pt>
              <c:pt idx="114">
                <c:v>193.4</c:v>
              </c:pt>
              <c:pt idx="115">
                <c:v>193.4</c:v>
              </c:pt>
              <c:pt idx="116">
                <c:v>193.4</c:v>
              </c:pt>
              <c:pt idx="117">
                <c:v>183.8</c:v>
              </c:pt>
              <c:pt idx="118">
                <c:v>159.9</c:v>
              </c:pt>
              <c:pt idx="119">
                <c:v>155.5</c:v>
              </c:pt>
              <c:pt idx="120">
                <c:v>150.69999999999999</c:v>
              </c:pt>
              <c:pt idx="121">
                <c:v>170.6</c:v>
              </c:pt>
              <c:pt idx="122">
                <c:v>196.8</c:v>
              </c:pt>
              <c:pt idx="123">
                <c:v>196.8</c:v>
              </c:pt>
              <c:pt idx="124">
                <c:v>196.8</c:v>
              </c:pt>
              <c:pt idx="125">
                <c:v>196.8</c:v>
              </c:pt>
              <c:pt idx="126">
                <c:v>196.8</c:v>
              </c:pt>
              <c:pt idx="127">
                <c:v>196.8</c:v>
              </c:pt>
              <c:pt idx="128">
                <c:v>196.8</c:v>
              </c:pt>
              <c:pt idx="129">
                <c:v>196.8</c:v>
              </c:pt>
              <c:pt idx="130">
                <c:v>126.7</c:v>
              </c:pt>
              <c:pt idx="131">
                <c:v>126.7</c:v>
              </c:pt>
              <c:pt idx="132">
                <c:v>126.7</c:v>
              </c:pt>
              <c:pt idx="133">
                <c:v>126.7</c:v>
              </c:pt>
              <c:pt idx="134">
                <c:v>126.7</c:v>
              </c:pt>
              <c:pt idx="135">
                <c:v>126.7</c:v>
              </c:pt>
              <c:pt idx="136">
                <c:v>126.7</c:v>
              </c:pt>
              <c:pt idx="137">
                <c:v>126.7</c:v>
              </c:pt>
              <c:pt idx="138">
                <c:v>126.7</c:v>
              </c:pt>
              <c:pt idx="139">
                <c:v>126.7</c:v>
              </c:pt>
              <c:pt idx="140">
                <c:v>126.7</c:v>
              </c:pt>
              <c:pt idx="141">
                <c:v>126.7</c:v>
              </c:pt>
              <c:pt idx="142">
                <c:v>168.9</c:v>
              </c:pt>
              <c:pt idx="143">
                <c:v>198.7</c:v>
              </c:pt>
              <c:pt idx="144">
                <c:v>224.6</c:v>
              </c:pt>
              <c:pt idx="145">
                <c:v>224.6</c:v>
              </c:pt>
              <c:pt idx="146">
                <c:v>224.6</c:v>
              </c:pt>
              <c:pt idx="147">
                <c:v>224.6</c:v>
              </c:pt>
              <c:pt idx="148">
                <c:v>224.6</c:v>
              </c:pt>
              <c:pt idx="149">
                <c:v>224.6</c:v>
              </c:pt>
              <c:pt idx="150">
                <c:v>224.6</c:v>
              </c:pt>
              <c:pt idx="151">
                <c:v>168.9</c:v>
              </c:pt>
              <c:pt idx="152">
                <c:v>168.9</c:v>
              </c:pt>
              <c:pt idx="153">
                <c:v>147.80000000000001</c:v>
              </c:pt>
              <c:pt idx="154">
                <c:v>126.7</c:v>
              </c:pt>
              <c:pt idx="155">
                <c:v>126.7</c:v>
              </c:pt>
              <c:pt idx="156">
                <c:v>126.7</c:v>
              </c:pt>
              <c:pt idx="157">
                <c:v>126.7</c:v>
              </c:pt>
              <c:pt idx="158">
                <c:v>126.7</c:v>
              </c:pt>
              <c:pt idx="159">
                <c:v>126.7</c:v>
              </c:pt>
              <c:pt idx="160">
                <c:v>126.7</c:v>
              </c:pt>
              <c:pt idx="161">
                <c:v>126.7</c:v>
              </c:pt>
              <c:pt idx="162">
                <c:v>126.7</c:v>
              </c:pt>
              <c:pt idx="163">
                <c:v>126.7</c:v>
              </c:pt>
              <c:pt idx="164">
                <c:v>126.7</c:v>
              </c:pt>
              <c:pt idx="165">
                <c:v>126.7</c:v>
              </c:pt>
              <c:pt idx="166">
                <c:v>168.9</c:v>
              </c:pt>
              <c:pt idx="167">
                <c:v>198.7</c:v>
              </c:pt>
              <c:pt idx="168">
                <c:v>168.9</c:v>
              </c:pt>
              <c:pt idx="169">
                <c:v>168.9</c:v>
              </c:pt>
              <c:pt idx="170">
                <c:v>168.9</c:v>
              </c:pt>
              <c:pt idx="171">
                <c:v>168.9</c:v>
              </c:pt>
              <c:pt idx="172">
                <c:v>168.9</c:v>
              </c:pt>
              <c:pt idx="173">
                <c:v>168.9</c:v>
              </c:pt>
              <c:pt idx="174">
                <c:v>168.9</c:v>
              </c:pt>
              <c:pt idx="175">
                <c:v>168.9</c:v>
              </c:pt>
              <c:pt idx="176">
                <c:v>168.9</c:v>
              </c:pt>
              <c:pt idx="177">
                <c:v>158.30000000000001</c:v>
              </c:pt>
              <c:pt idx="178">
                <c:v>126.7</c:v>
              </c:pt>
              <c:pt idx="179">
                <c:v>126.7</c:v>
              </c:pt>
              <c:pt idx="180">
                <c:v>126.7</c:v>
              </c:pt>
              <c:pt idx="181">
                <c:v>126.7</c:v>
              </c:pt>
              <c:pt idx="182">
                <c:v>126.7</c:v>
              </c:pt>
              <c:pt idx="183">
                <c:v>112.6</c:v>
              </c:pt>
              <c:pt idx="184">
                <c:v>98.4</c:v>
              </c:pt>
              <c:pt idx="185">
                <c:v>98.4</c:v>
              </c:pt>
              <c:pt idx="186">
                <c:v>98.4</c:v>
              </c:pt>
              <c:pt idx="187">
                <c:v>98.4</c:v>
              </c:pt>
              <c:pt idx="188">
                <c:v>98.4</c:v>
              </c:pt>
              <c:pt idx="189">
                <c:v>98.4</c:v>
              </c:pt>
              <c:pt idx="190">
                <c:v>98.4</c:v>
              </c:pt>
              <c:pt idx="191">
                <c:v>98.4</c:v>
              </c:pt>
              <c:pt idx="192">
                <c:v>98.4</c:v>
              </c:pt>
              <c:pt idx="193">
                <c:v>98.4</c:v>
              </c:pt>
              <c:pt idx="194">
                <c:v>98.4</c:v>
              </c:pt>
              <c:pt idx="195">
                <c:v>98.4</c:v>
              </c:pt>
              <c:pt idx="196">
                <c:v>98.4</c:v>
              </c:pt>
              <c:pt idx="197">
                <c:v>98.4</c:v>
              </c:pt>
              <c:pt idx="198">
                <c:v>98.4</c:v>
              </c:pt>
              <c:pt idx="199">
                <c:v>98.4</c:v>
              </c:pt>
              <c:pt idx="200">
                <c:v>119.7</c:v>
              </c:pt>
              <c:pt idx="201">
                <c:v>126.7</c:v>
              </c:pt>
              <c:pt idx="202">
                <c:v>126.7</c:v>
              </c:pt>
              <c:pt idx="203">
                <c:v>126.7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57-4FD8-B9FA-4D3CD0FFA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24544"/>
        <c:axId val="161398784"/>
      </c:scatterChart>
      <c:valAx>
        <c:axId val="1951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398784"/>
        <c:crosses val="autoZero"/>
        <c:crossBetween val="midCat"/>
      </c:valAx>
      <c:valAx>
        <c:axId val="1613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124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336947041251467"/>
          <c:y val="0.51682717544922263"/>
          <c:w val="6.0629316960859603E-2"/>
          <c:h val="2.8846153846153851E-2"/>
        </c:manualLayout>
      </c:layout>
      <c:overlay val="0"/>
      <c:txPr>
        <a:bodyPr/>
        <a:lstStyle/>
        <a:p>
          <a:pPr>
            <a:defRPr sz="12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6791446940692"/>
          <c:y val="7.4960844093449663E-2"/>
          <c:w val="0.86652638878855726"/>
          <c:h val="0.78906591400755011"/>
        </c:manualLayout>
      </c:layout>
      <c:lineChart>
        <c:grouping val="standard"/>
        <c:varyColors val="0"/>
        <c:ser>
          <c:idx val="0"/>
          <c:order val="0"/>
          <c:tx>
            <c:strRef>
              <c:f>DRHN!$B$2</c:f>
              <c:strCache>
                <c:ptCount val="1"/>
                <c:pt idx="0">
                  <c:v>Qtđ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DRHN!$B$3:$B$82</c:f>
              <c:numCache>
                <c:formatCode>0.0</c:formatCode>
                <c:ptCount val="80"/>
                <c:pt idx="0">
                  <c:v>24.4</c:v>
                </c:pt>
                <c:pt idx="1">
                  <c:v>24.9</c:v>
                </c:pt>
                <c:pt idx="2">
                  <c:v>18.399999999999999</c:v>
                </c:pt>
                <c:pt idx="3">
                  <c:v>14.1</c:v>
                </c:pt>
                <c:pt idx="4" formatCode="General">
                  <c:v>11.9</c:v>
                </c:pt>
                <c:pt idx="5" formatCode="General">
                  <c:v>13.5</c:v>
                </c:pt>
                <c:pt idx="6" formatCode="General">
                  <c:v>50.1</c:v>
                </c:pt>
                <c:pt idx="7" formatCode="General">
                  <c:v>78.7</c:v>
                </c:pt>
                <c:pt idx="8" formatCode="General">
                  <c:v>76.099999999999994</c:v>
                </c:pt>
                <c:pt idx="9" formatCode="General">
                  <c:v>61.8</c:v>
                </c:pt>
                <c:pt idx="10" formatCode="General">
                  <c:v>126.3</c:v>
                </c:pt>
                <c:pt idx="11" formatCode="General">
                  <c:v>98.4</c:v>
                </c:pt>
                <c:pt idx="12" formatCode="General">
                  <c:v>81.3</c:v>
                </c:pt>
                <c:pt idx="13" formatCode="General">
                  <c:v>53.8</c:v>
                </c:pt>
                <c:pt idx="14" formatCode="General">
                  <c:v>80.7</c:v>
                </c:pt>
                <c:pt idx="15" formatCode="General">
                  <c:v>53.6</c:v>
                </c:pt>
                <c:pt idx="16" formatCode="General">
                  <c:v>41.5</c:v>
                </c:pt>
                <c:pt idx="17" formatCode="General">
                  <c:v>33.4</c:v>
                </c:pt>
                <c:pt idx="18" formatCode="General">
                  <c:v>25.8</c:v>
                </c:pt>
                <c:pt idx="19" formatCode="General">
                  <c:v>27</c:v>
                </c:pt>
                <c:pt idx="20" formatCode="General">
                  <c:v>19.899999999999999</c:v>
                </c:pt>
                <c:pt idx="21" formatCode="General">
                  <c:v>97.5</c:v>
                </c:pt>
                <c:pt idx="22" formatCode="General">
                  <c:v>73.099999999999994</c:v>
                </c:pt>
                <c:pt idx="23" formatCode="General">
                  <c:v>39.5</c:v>
                </c:pt>
                <c:pt idx="24">
                  <c:v>25</c:v>
                </c:pt>
                <c:pt idx="25">
                  <c:v>25</c:v>
                </c:pt>
                <c:pt idx="26">
                  <c:v>32.4</c:v>
                </c:pt>
                <c:pt idx="27">
                  <c:v>22.2</c:v>
                </c:pt>
                <c:pt idx="28">
                  <c:v>20.9</c:v>
                </c:pt>
                <c:pt idx="29">
                  <c:v>34.1</c:v>
                </c:pt>
                <c:pt idx="30">
                  <c:v>26.7</c:v>
                </c:pt>
                <c:pt idx="31">
                  <c:v>19</c:v>
                </c:pt>
                <c:pt idx="32">
                  <c:v>17.3</c:v>
                </c:pt>
                <c:pt idx="33">
                  <c:v>25</c:v>
                </c:pt>
                <c:pt idx="34">
                  <c:v>22.1</c:v>
                </c:pt>
                <c:pt idx="35">
                  <c:v>18.5</c:v>
                </c:pt>
                <c:pt idx="36">
                  <c:v>15.3</c:v>
                </c:pt>
                <c:pt idx="37">
                  <c:v>24.3</c:v>
                </c:pt>
                <c:pt idx="38">
                  <c:v>20.5</c:v>
                </c:pt>
                <c:pt idx="39">
                  <c:v>18.8</c:v>
                </c:pt>
                <c:pt idx="40">
                  <c:v>12.4</c:v>
                </c:pt>
                <c:pt idx="41">
                  <c:v>17.100000000000001</c:v>
                </c:pt>
                <c:pt idx="42">
                  <c:v>22.6</c:v>
                </c:pt>
                <c:pt idx="43">
                  <c:v>18.100000000000001</c:v>
                </c:pt>
                <c:pt idx="44">
                  <c:v>13.3</c:v>
                </c:pt>
                <c:pt idx="45">
                  <c:v>17</c:v>
                </c:pt>
                <c:pt idx="46">
                  <c:v>19.100000000000001</c:v>
                </c:pt>
                <c:pt idx="47">
                  <c:v>14</c:v>
                </c:pt>
                <c:pt idx="48">
                  <c:v>14.1</c:v>
                </c:pt>
                <c:pt idx="49">
                  <c:v>16.8</c:v>
                </c:pt>
                <c:pt idx="50">
                  <c:v>14.4</c:v>
                </c:pt>
                <c:pt idx="51">
                  <c:v>14</c:v>
                </c:pt>
                <c:pt idx="52">
                  <c:v>12.9</c:v>
                </c:pt>
                <c:pt idx="53">
                  <c:v>24.8</c:v>
                </c:pt>
                <c:pt idx="54">
                  <c:v>19.399999999999999</c:v>
                </c:pt>
                <c:pt idx="55">
                  <c:v>14.5</c:v>
                </c:pt>
                <c:pt idx="56">
                  <c:v>14.7</c:v>
                </c:pt>
                <c:pt idx="57">
                  <c:v>20.6</c:v>
                </c:pt>
                <c:pt idx="58">
                  <c:v>29.4</c:v>
                </c:pt>
                <c:pt idx="59">
                  <c:v>25.3</c:v>
                </c:pt>
                <c:pt idx="60">
                  <c:v>27.4</c:v>
                </c:pt>
                <c:pt idx="61">
                  <c:v>28.1</c:v>
                </c:pt>
                <c:pt idx="62">
                  <c:v>26</c:v>
                </c:pt>
                <c:pt idx="63">
                  <c:v>15.3</c:v>
                </c:pt>
                <c:pt idx="64">
                  <c:v>16.899999999999999</c:v>
                </c:pt>
                <c:pt idx="65">
                  <c:v>23.9</c:v>
                </c:pt>
                <c:pt idx="66">
                  <c:v>27.4</c:v>
                </c:pt>
                <c:pt idx="67">
                  <c:v>14.2</c:v>
                </c:pt>
                <c:pt idx="68">
                  <c:v>17.100000000000001</c:v>
                </c:pt>
                <c:pt idx="69">
                  <c:v>30.8</c:v>
                </c:pt>
                <c:pt idx="70">
                  <c:v>26.1</c:v>
                </c:pt>
                <c:pt idx="71">
                  <c:v>25.8</c:v>
                </c:pt>
                <c:pt idx="72">
                  <c:v>17</c:v>
                </c:pt>
                <c:pt idx="73">
                  <c:v>25.3</c:v>
                </c:pt>
                <c:pt idx="74">
                  <c:v>35.6</c:v>
                </c:pt>
                <c:pt idx="75">
                  <c:v>22.5</c:v>
                </c:pt>
                <c:pt idx="76">
                  <c:v>16.899999999999999</c:v>
                </c:pt>
                <c:pt idx="77">
                  <c:v>19.399999999999999</c:v>
                </c:pt>
                <c:pt idx="78">
                  <c:v>30.7</c:v>
                </c:pt>
                <c:pt idx="79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F-472E-8E9D-7EF379AA8782}"/>
            </c:ext>
          </c:extLst>
        </c:ser>
        <c:ser>
          <c:idx val="1"/>
          <c:order val="1"/>
          <c:tx>
            <c:strRef>
              <c:f>DRHN!$C$2</c:f>
              <c:strCache>
                <c:ptCount val="1"/>
                <c:pt idx="0">
                  <c:v>Qdb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DRHN!$C$3:$C$82</c:f>
              <c:numCache>
                <c:formatCode>0.0</c:formatCode>
                <c:ptCount val="80"/>
                <c:pt idx="0">
                  <c:v>24.4</c:v>
                </c:pt>
                <c:pt idx="1">
                  <c:v>24.9</c:v>
                </c:pt>
                <c:pt idx="2">
                  <c:v>18.399999999999999</c:v>
                </c:pt>
                <c:pt idx="3">
                  <c:v>14.1</c:v>
                </c:pt>
                <c:pt idx="4">
                  <c:v>12.2</c:v>
                </c:pt>
                <c:pt idx="5">
                  <c:v>14</c:v>
                </c:pt>
                <c:pt idx="6">
                  <c:v>15.2</c:v>
                </c:pt>
                <c:pt idx="7">
                  <c:v>13</c:v>
                </c:pt>
                <c:pt idx="8">
                  <c:v>56.8</c:v>
                </c:pt>
                <c:pt idx="9">
                  <c:v>75</c:v>
                </c:pt>
                <c:pt idx="10">
                  <c:v>90</c:v>
                </c:pt>
                <c:pt idx="11">
                  <c:v>75</c:v>
                </c:pt>
                <c:pt idx="12">
                  <c:v>68</c:v>
                </c:pt>
                <c:pt idx="13">
                  <c:v>55</c:v>
                </c:pt>
                <c:pt idx="14">
                  <c:v>80</c:v>
                </c:pt>
                <c:pt idx="15">
                  <c:v>76</c:v>
                </c:pt>
                <c:pt idx="16" formatCode="General">
                  <c:v>35</c:v>
                </c:pt>
                <c:pt idx="17" formatCode="General">
                  <c:v>45</c:v>
                </c:pt>
                <c:pt idx="18" formatCode="General">
                  <c:v>65</c:v>
                </c:pt>
                <c:pt idx="19" formatCode="General">
                  <c:v>50</c:v>
                </c:pt>
                <c:pt idx="20">
                  <c:v>25.1</c:v>
                </c:pt>
                <c:pt idx="21">
                  <c:v>28</c:v>
                </c:pt>
                <c:pt idx="22">
                  <c:v>70</c:v>
                </c:pt>
                <c:pt idx="23">
                  <c:v>62</c:v>
                </c:pt>
                <c:pt idx="24">
                  <c:v>30</c:v>
                </c:pt>
                <c:pt idx="25">
                  <c:v>90</c:v>
                </c:pt>
                <c:pt idx="26">
                  <c:v>75</c:v>
                </c:pt>
                <c:pt idx="27">
                  <c:v>40</c:v>
                </c:pt>
                <c:pt idx="28">
                  <c:v>20</c:v>
                </c:pt>
                <c:pt idx="29">
                  <c:v>30</c:v>
                </c:pt>
                <c:pt idx="30">
                  <c:v>25</c:v>
                </c:pt>
                <c:pt idx="31">
                  <c:v>19</c:v>
                </c:pt>
                <c:pt idx="32">
                  <c:v>16</c:v>
                </c:pt>
                <c:pt idx="33">
                  <c:v>17</c:v>
                </c:pt>
                <c:pt idx="34">
                  <c:v>19</c:v>
                </c:pt>
                <c:pt idx="35">
                  <c:v>15</c:v>
                </c:pt>
                <c:pt idx="36">
                  <c:v>17.3</c:v>
                </c:pt>
                <c:pt idx="37">
                  <c:v>25</c:v>
                </c:pt>
                <c:pt idx="38">
                  <c:v>22.1</c:v>
                </c:pt>
                <c:pt idx="39">
                  <c:v>18.5</c:v>
                </c:pt>
                <c:pt idx="40">
                  <c:v>15</c:v>
                </c:pt>
                <c:pt idx="41">
                  <c:v>25</c:v>
                </c:pt>
                <c:pt idx="42">
                  <c:v>20</c:v>
                </c:pt>
                <c:pt idx="43">
                  <c:v>18</c:v>
                </c:pt>
                <c:pt idx="44">
                  <c:v>16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12</c:v>
                </c:pt>
                <c:pt idx="49">
                  <c:v>10</c:v>
                </c:pt>
                <c:pt idx="50">
                  <c:v>12</c:v>
                </c:pt>
                <c:pt idx="51">
                  <c:v>10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10</c:v>
                </c:pt>
                <c:pt idx="56">
                  <c:v>12</c:v>
                </c:pt>
                <c:pt idx="57">
                  <c:v>22</c:v>
                </c:pt>
                <c:pt idx="58">
                  <c:v>19</c:v>
                </c:pt>
                <c:pt idx="59">
                  <c:v>13</c:v>
                </c:pt>
                <c:pt idx="60">
                  <c:v>17</c:v>
                </c:pt>
                <c:pt idx="61">
                  <c:v>30</c:v>
                </c:pt>
                <c:pt idx="62">
                  <c:v>38</c:v>
                </c:pt>
                <c:pt idx="63">
                  <c:v>26</c:v>
                </c:pt>
                <c:pt idx="64">
                  <c:v>15</c:v>
                </c:pt>
                <c:pt idx="65">
                  <c:v>30</c:v>
                </c:pt>
                <c:pt idx="66">
                  <c:v>25</c:v>
                </c:pt>
                <c:pt idx="67">
                  <c:v>15</c:v>
                </c:pt>
                <c:pt idx="68">
                  <c:v>13</c:v>
                </c:pt>
                <c:pt idx="69">
                  <c:v>23</c:v>
                </c:pt>
                <c:pt idx="70">
                  <c:v>25</c:v>
                </c:pt>
                <c:pt idx="71">
                  <c:v>15</c:v>
                </c:pt>
                <c:pt idx="72">
                  <c:v>20</c:v>
                </c:pt>
                <c:pt idx="73">
                  <c:v>25</c:v>
                </c:pt>
                <c:pt idx="74">
                  <c:v>30</c:v>
                </c:pt>
                <c:pt idx="75">
                  <c:v>24</c:v>
                </c:pt>
                <c:pt idx="76">
                  <c:v>17</c:v>
                </c:pt>
                <c:pt idx="77">
                  <c:v>20</c:v>
                </c:pt>
                <c:pt idx="78">
                  <c:v>25</c:v>
                </c:pt>
                <c:pt idx="7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F-472E-8E9D-7EF379AA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02560"/>
        <c:axId val="161400512"/>
      </c:lineChart>
      <c:catAx>
        <c:axId val="1952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None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00512"/>
        <c:crosses val="autoZero"/>
        <c:auto val="1"/>
        <c:lblAlgn val="ctr"/>
        <c:lblOffset val="100"/>
        <c:noMultiLvlLbl val="0"/>
      </c:catAx>
      <c:valAx>
        <c:axId val="1614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r>
                  <a:t>None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3486238532110092E-2"/>
              <c:y val="0.4408251687578991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2025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169890919598353"/>
          <c:y val="0.93355765426758797"/>
          <c:w val="0.2129323412555082"/>
          <c:h val="5.4316029621312018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Chart1"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2</xdr:row>
      <xdr:rowOff>180975</xdr:rowOff>
    </xdr:from>
    <xdr:to>
      <xdr:col>40</xdr:col>
      <xdr:colOff>323850</xdr:colOff>
      <xdr:row>50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276225</xdr:colOff>
      <xdr:row>2</xdr:row>
      <xdr:rowOff>180975</xdr:rowOff>
    </xdr:from>
    <xdr:to>
      <xdr:col>41</xdr:col>
      <xdr:colOff>323850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in-pc\THUY%20VAN\DAKDRINH\MUA%20LU\Tinh%20toan%202015_6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"/>
      <sheetName val="Q"/>
      <sheetName val="Quan he W-Z"/>
      <sheetName val="thongso"/>
      <sheetName val="Sheet1"/>
    </sheetNames>
    <sheetDataSet>
      <sheetData sheetId="0" refreshError="1"/>
      <sheetData sheetId="1" refreshError="1"/>
      <sheetData sheetId="2">
        <row r="3">
          <cell r="B3">
            <v>320</v>
          </cell>
          <cell r="C3">
            <v>0</v>
          </cell>
        </row>
        <row r="4">
          <cell r="B4">
            <v>321</v>
          </cell>
          <cell r="C4">
            <v>0.01</v>
          </cell>
        </row>
        <row r="5">
          <cell r="B5">
            <v>322</v>
          </cell>
          <cell r="C5">
            <v>0.03</v>
          </cell>
        </row>
        <row r="6">
          <cell r="B6">
            <v>323</v>
          </cell>
          <cell r="C6">
            <v>0.05</v>
          </cell>
        </row>
        <row r="7">
          <cell r="B7">
            <v>324</v>
          </cell>
          <cell r="C7">
            <v>0.08</v>
          </cell>
        </row>
        <row r="8">
          <cell r="B8">
            <v>325</v>
          </cell>
          <cell r="C8">
            <v>0.12</v>
          </cell>
        </row>
        <row r="9">
          <cell r="B9">
            <v>326</v>
          </cell>
          <cell r="C9">
            <v>0.19</v>
          </cell>
        </row>
        <row r="10">
          <cell r="B10">
            <v>327</v>
          </cell>
          <cell r="C10">
            <v>0.26</v>
          </cell>
        </row>
        <row r="11">
          <cell r="B11">
            <v>328</v>
          </cell>
          <cell r="C11">
            <v>0.33</v>
          </cell>
        </row>
        <row r="12">
          <cell r="B12">
            <v>329</v>
          </cell>
          <cell r="C12">
            <v>0.4</v>
          </cell>
        </row>
        <row r="13">
          <cell r="B13">
            <v>330</v>
          </cell>
          <cell r="C13">
            <v>0.47</v>
          </cell>
        </row>
        <row r="14">
          <cell r="B14">
            <v>331</v>
          </cell>
          <cell r="C14">
            <v>0.56599999999999995</v>
          </cell>
        </row>
        <row r="15">
          <cell r="B15">
            <v>332</v>
          </cell>
          <cell r="C15">
            <v>0.66199999999999992</v>
          </cell>
        </row>
        <row r="16">
          <cell r="B16">
            <v>333</v>
          </cell>
          <cell r="C16">
            <v>0.7579999999999999</v>
          </cell>
        </row>
        <row r="17">
          <cell r="B17">
            <v>334</v>
          </cell>
          <cell r="C17">
            <v>0.85399999999999987</v>
          </cell>
        </row>
        <row r="18">
          <cell r="B18">
            <v>335</v>
          </cell>
          <cell r="C18">
            <v>0.95</v>
          </cell>
        </row>
        <row r="19">
          <cell r="B19">
            <v>336</v>
          </cell>
          <cell r="C19">
            <v>1.0919999999999999</v>
          </cell>
        </row>
        <row r="20">
          <cell r="B20">
            <v>337</v>
          </cell>
          <cell r="C20">
            <v>1.2339999999999998</v>
          </cell>
        </row>
        <row r="21">
          <cell r="B21">
            <v>338</v>
          </cell>
          <cell r="C21">
            <v>1.3759999999999997</v>
          </cell>
        </row>
        <row r="22">
          <cell r="B22">
            <v>339</v>
          </cell>
          <cell r="C22">
            <v>1.5179999999999996</v>
          </cell>
        </row>
        <row r="23">
          <cell r="B23">
            <v>340</v>
          </cell>
          <cell r="C23">
            <v>1.66</v>
          </cell>
        </row>
        <row r="24">
          <cell r="B24">
            <v>341</v>
          </cell>
          <cell r="C24">
            <v>1.8759999999999999</v>
          </cell>
        </row>
        <row r="25">
          <cell r="B25">
            <v>342</v>
          </cell>
          <cell r="C25">
            <v>2.0920000000000001</v>
          </cell>
        </row>
        <row r="26">
          <cell r="B26">
            <v>343</v>
          </cell>
          <cell r="C26">
            <v>2.3080000000000003</v>
          </cell>
        </row>
        <row r="27">
          <cell r="B27">
            <v>344</v>
          </cell>
          <cell r="C27">
            <v>2.5240000000000005</v>
          </cell>
        </row>
        <row r="28">
          <cell r="B28">
            <v>345</v>
          </cell>
          <cell r="C28">
            <v>2.74</v>
          </cell>
        </row>
        <row r="29">
          <cell r="B29">
            <v>346</v>
          </cell>
          <cell r="C29">
            <v>3.1240000000000001</v>
          </cell>
        </row>
        <row r="30">
          <cell r="B30">
            <v>347</v>
          </cell>
          <cell r="C30">
            <v>3.508</v>
          </cell>
        </row>
        <row r="31">
          <cell r="B31">
            <v>348</v>
          </cell>
          <cell r="C31">
            <v>3.8919999999999999</v>
          </cell>
        </row>
        <row r="32">
          <cell r="B32">
            <v>349</v>
          </cell>
          <cell r="C32">
            <v>4.2759999999999998</v>
          </cell>
        </row>
        <row r="33">
          <cell r="B33">
            <v>350</v>
          </cell>
          <cell r="C33">
            <v>4.66</v>
          </cell>
        </row>
        <row r="34">
          <cell r="B34">
            <v>351</v>
          </cell>
          <cell r="C34">
            <v>3.7280000000000002</v>
          </cell>
        </row>
        <row r="35">
          <cell r="B35">
            <v>352</v>
          </cell>
          <cell r="C35">
            <v>2.7960000000000003</v>
          </cell>
        </row>
        <row r="36">
          <cell r="B36">
            <v>353</v>
          </cell>
          <cell r="C36">
            <v>6.79</v>
          </cell>
        </row>
        <row r="37">
          <cell r="B37">
            <v>354</v>
          </cell>
          <cell r="C37">
            <v>7.5</v>
          </cell>
        </row>
        <row r="38">
          <cell r="B38">
            <v>355</v>
          </cell>
          <cell r="C38">
            <v>8.2100000000000009</v>
          </cell>
        </row>
        <row r="39">
          <cell r="B39">
            <v>356</v>
          </cell>
          <cell r="C39">
            <v>9.2800000000000011</v>
          </cell>
        </row>
        <row r="40">
          <cell r="B40">
            <v>357</v>
          </cell>
          <cell r="C40">
            <v>10.350000000000001</v>
          </cell>
        </row>
        <row r="41">
          <cell r="B41">
            <v>358</v>
          </cell>
          <cell r="C41">
            <v>11.420000000000002</v>
          </cell>
        </row>
        <row r="42">
          <cell r="B42">
            <v>359</v>
          </cell>
          <cell r="C42">
            <v>12.490000000000002</v>
          </cell>
        </row>
        <row r="43">
          <cell r="B43">
            <v>360</v>
          </cell>
          <cell r="C43">
            <v>13.56</v>
          </cell>
        </row>
        <row r="44">
          <cell r="B44">
            <v>361</v>
          </cell>
          <cell r="C44">
            <v>15.01</v>
          </cell>
        </row>
        <row r="45">
          <cell r="B45">
            <v>362</v>
          </cell>
          <cell r="C45">
            <v>16.46</v>
          </cell>
        </row>
        <row r="46">
          <cell r="B46">
            <v>363</v>
          </cell>
          <cell r="C46">
            <v>17.91</v>
          </cell>
        </row>
        <row r="47">
          <cell r="B47">
            <v>364</v>
          </cell>
          <cell r="C47">
            <v>19.36</v>
          </cell>
        </row>
        <row r="48">
          <cell r="B48">
            <v>365</v>
          </cell>
          <cell r="C48">
            <v>20.81</v>
          </cell>
        </row>
        <row r="49">
          <cell r="B49">
            <v>366</v>
          </cell>
          <cell r="C49">
            <v>22.782</v>
          </cell>
        </row>
        <row r="50">
          <cell r="B50">
            <v>367</v>
          </cell>
          <cell r="C50">
            <v>24.754000000000001</v>
          </cell>
        </row>
        <row r="51">
          <cell r="B51">
            <v>368</v>
          </cell>
          <cell r="C51">
            <v>26.726000000000003</v>
          </cell>
        </row>
        <row r="52">
          <cell r="B52">
            <v>369</v>
          </cell>
          <cell r="C52">
            <v>28.698000000000004</v>
          </cell>
        </row>
        <row r="53">
          <cell r="B53">
            <v>370</v>
          </cell>
          <cell r="C53">
            <v>30.67</v>
          </cell>
        </row>
        <row r="54">
          <cell r="B54">
            <v>371</v>
          </cell>
          <cell r="C54">
            <v>33.201999999999998</v>
          </cell>
        </row>
        <row r="55">
          <cell r="B55">
            <v>372</v>
          </cell>
          <cell r="C55">
            <v>35.733999999999995</v>
          </cell>
        </row>
        <row r="56">
          <cell r="B56">
            <v>373</v>
          </cell>
          <cell r="C56">
            <v>38.265999999999991</v>
          </cell>
        </row>
        <row r="57">
          <cell r="B57">
            <v>374</v>
          </cell>
          <cell r="C57">
            <v>40.797999999999988</v>
          </cell>
        </row>
        <row r="58">
          <cell r="B58">
            <v>375</v>
          </cell>
          <cell r="C58">
            <v>43.33</v>
          </cell>
        </row>
        <row r="59">
          <cell r="B59">
            <v>376</v>
          </cell>
          <cell r="C59">
            <v>46.51</v>
          </cell>
        </row>
        <row r="60">
          <cell r="B60">
            <v>377</v>
          </cell>
          <cell r="C60">
            <v>49.69</v>
          </cell>
        </row>
        <row r="61">
          <cell r="B61">
            <v>378</v>
          </cell>
          <cell r="C61">
            <v>52.87</v>
          </cell>
        </row>
        <row r="62">
          <cell r="B62">
            <v>379</v>
          </cell>
          <cell r="C62">
            <v>56.05</v>
          </cell>
        </row>
        <row r="63">
          <cell r="B63">
            <v>380</v>
          </cell>
          <cell r="C63">
            <v>59.23</v>
          </cell>
        </row>
        <row r="64">
          <cell r="B64">
            <v>381</v>
          </cell>
          <cell r="C64">
            <v>63.215999999999994</v>
          </cell>
        </row>
        <row r="65">
          <cell r="B65">
            <v>382</v>
          </cell>
          <cell r="C65">
            <v>67.201999999999998</v>
          </cell>
        </row>
        <row r="66">
          <cell r="B66">
            <v>383</v>
          </cell>
          <cell r="C66">
            <v>71.188000000000002</v>
          </cell>
        </row>
        <row r="67">
          <cell r="B67">
            <v>384</v>
          </cell>
          <cell r="C67">
            <v>75.174000000000007</v>
          </cell>
        </row>
        <row r="68">
          <cell r="B68">
            <v>385</v>
          </cell>
          <cell r="C68">
            <v>79.16</v>
          </cell>
        </row>
        <row r="69">
          <cell r="B69">
            <v>386</v>
          </cell>
          <cell r="C69">
            <v>84.05</v>
          </cell>
        </row>
        <row r="70">
          <cell r="B70">
            <v>387</v>
          </cell>
          <cell r="C70">
            <v>88.94</v>
          </cell>
        </row>
        <row r="71">
          <cell r="B71">
            <v>388</v>
          </cell>
          <cell r="C71">
            <v>93.83</v>
          </cell>
        </row>
        <row r="72">
          <cell r="B72">
            <v>389</v>
          </cell>
          <cell r="C72">
            <v>98.72</v>
          </cell>
        </row>
        <row r="73">
          <cell r="B73">
            <v>390</v>
          </cell>
          <cell r="C73">
            <v>103.61</v>
          </cell>
        </row>
        <row r="74">
          <cell r="B74">
            <v>391</v>
          </cell>
          <cell r="C74">
            <v>109.468</v>
          </cell>
        </row>
        <row r="75">
          <cell r="B75">
            <v>392</v>
          </cell>
          <cell r="C75">
            <v>115.32600000000001</v>
          </cell>
        </row>
        <row r="76">
          <cell r="B76">
            <v>393</v>
          </cell>
          <cell r="C76">
            <v>121.18400000000001</v>
          </cell>
        </row>
        <row r="77">
          <cell r="B77">
            <v>395</v>
          </cell>
          <cell r="C77">
            <v>132.9</v>
          </cell>
        </row>
        <row r="78">
          <cell r="B78">
            <v>396</v>
          </cell>
          <cell r="C78">
            <v>139.684</v>
          </cell>
        </row>
        <row r="79">
          <cell r="B79">
            <v>397</v>
          </cell>
          <cell r="C79">
            <v>146.46799999999999</v>
          </cell>
        </row>
        <row r="80">
          <cell r="B80">
            <v>398</v>
          </cell>
          <cell r="C80">
            <v>153.25199999999998</v>
          </cell>
        </row>
        <row r="81">
          <cell r="B81">
            <v>400</v>
          </cell>
          <cell r="C81">
            <v>166.82</v>
          </cell>
        </row>
        <row r="82">
          <cell r="B82">
            <v>401</v>
          </cell>
          <cell r="C82">
            <v>174.51599999999999</v>
          </cell>
        </row>
        <row r="83">
          <cell r="B83">
            <v>402</v>
          </cell>
          <cell r="C83">
            <v>182.21199999999999</v>
          </cell>
        </row>
        <row r="84">
          <cell r="B84">
            <v>403</v>
          </cell>
          <cell r="C84">
            <v>189.90799999999999</v>
          </cell>
        </row>
        <row r="85">
          <cell r="B85">
            <v>404</v>
          </cell>
          <cell r="C85">
            <v>197.60399999999998</v>
          </cell>
        </row>
        <row r="86">
          <cell r="B86">
            <v>407</v>
          </cell>
          <cell r="C86">
            <v>222.584</v>
          </cell>
        </row>
        <row r="87">
          <cell r="B87">
            <v>408</v>
          </cell>
          <cell r="C87">
            <v>231.226</v>
          </cell>
        </row>
        <row r="88">
          <cell r="B88">
            <v>409</v>
          </cell>
          <cell r="C88">
            <v>239.86799999999999</v>
          </cell>
        </row>
        <row r="89">
          <cell r="B89">
            <v>410</v>
          </cell>
          <cell r="C89">
            <v>248.51</v>
          </cell>
        </row>
        <row r="90">
          <cell r="B90">
            <v>412</v>
          </cell>
          <cell r="C90">
            <v>267.88599999999997</v>
          </cell>
        </row>
        <row r="91">
          <cell r="B91">
            <v>413</v>
          </cell>
          <cell r="C91">
            <v>277.57399999999996</v>
          </cell>
        </row>
        <row r="92">
          <cell r="B92">
            <v>414</v>
          </cell>
          <cell r="C92">
            <v>287.26199999999994</v>
          </cell>
        </row>
        <row r="93">
          <cell r="B93">
            <v>415</v>
          </cell>
          <cell r="C93">
            <v>296.95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4997"/>
  <sheetViews>
    <sheetView zoomScale="70" zoomScaleNormal="70" workbookViewId="0">
      <pane ySplit="2" topLeftCell="A171" activePane="bottomLeft" state="frozen"/>
      <selection pane="bottomLeft" activeCell="B198" sqref="B198"/>
    </sheetView>
  </sheetViews>
  <sheetFormatPr defaultRowHeight="15.75" x14ac:dyDescent="0.25"/>
  <cols>
    <col min="1" max="1" width="18.5703125" style="139" customWidth="1"/>
    <col min="2" max="2" width="8.42578125" style="139" customWidth="1"/>
    <col min="3" max="3" width="7.7109375" style="82" customWidth="1"/>
    <col min="4" max="4" width="11.5703125" style="83" customWidth="1"/>
    <col min="5" max="5" width="8" style="1" customWidth="1"/>
    <col min="6" max="6" width="13.5703125" style="157" customWidth="1"/>
    <col min="7" max="7" width="7.5703125" style="147" customWidth="1"/>
    <col min="8" max="8" width="12.28515625" style="2" bestFit="1" customWidth="1"/>
    <col min="9" max="9" width="12" style="55" bestFit="1" customWidth="1"/>
    <col min="10" max="10" width="11.5703125" style="145" bestFit="1" customWidth="1"/>
    <col min="11" max="11" width="12.42578125" style="38" customWidth="1"/>
    <col min="12" max="12" width="10.42578125" style="148" customWidth="1"/>
    <col min="13" max="14" width="9.140625" style="1" customWidth="1"/>
    <col min="15" max="15" width="24" style="1" bestFit="1" customWidth="1"/>
    <col min="16" max="17" width="9.140625" style="1" customWidth="1"/>
    <col min="18" max="18" width="9.140625" style="222" customWidth="1"/>
    <col min="19" max="19" width="9.140625" style="226" customWidth="1"/>
    <col min="20" max="20" width="18.28515625" style="226" customWidth="1"/>
    <col min="21" max="21" width="18.85546875" style="121" bestFit="1" customWidth="1"/>
    <col min="22" max="22" width="18.7109375" style="226" bestFit="1" customWidth="1"/>
    <col min="23" max="23" width="18.85546875" style="226" bestFit="1" customWidth="1"/>
    <col min="24" max="24" width="20.5703125" style="226" bestFit="1" customWidth="1"/>
    <col min="25" max="25" width="18.85546875" style="226" bestFit="1" customWidth="1"/>
    <col min="26" max="26" width="19.7109375" style="226" customWidth="1"/>
    <col min="27" max="27" width="16.140625" style="226" bestFit="1" customWidth="1"/>
    <col min="28" max="28" width="18.42578125" style="226" bestFit="1" customWidth="1"/>
    <col min="29" max="77" width="9.140625" style="226" customWidth="1"/>
    <col min="78" max="16384" width="9.140625" style="226"/>
  </cols>
  <sheetData>
    <row r="1" spans="1:21" ht="31.5" customHeight="1" x14ac:dyDescent="0.25">
      <c r="A1" s="214" t="s">
        <v>0</v>
      </c>
      <c r="B1" s="139" t="s">
        <v>1</v>
      </c>
      <c r="C1" s="214" t="s">
        <v>2</v>
      </c>
      <c r="D1" s="214" t="s">
        <v>3</v>
      </c>
      <c r="E1" s="214" t="s">
        <v>4</v>
      </c>
      <c r="F1" s="214" t="s">
        <v>5</v>
      </c>
      <c r="G1" s="214" t="s">
        <v>6</v>
      </c>
      <c r="H1" s="214" t="s">
        <v>7</v>
      </c>
      <c r="I1" s="214" t="s">
        <v>8</v>
      </c>
      <c r="J1" s="214" t="s">
        <v>164</v>
      </c>
      <c r="K1" s="214" t="s">
        <v>165</v>
      </c>
      <c r="L1" s="214" t="s">
        <v>9</v>
      </c>
      <c r="M1" s="214" t="s">
        <v>10</v>
      </c>
      <c r="N1" s="194"/>
      <c r="O1" s="207">
        <v>38</v>
      </c>
      <c r="P1" s="194"/>
      <c r="Q1" s="194"/>
      <c r="S1" s="225" t="s">
        <v>11</v>
      </c>
      <c r="T1" s="225" t="s">
        <v>12</v>
      </c>
      <c r="U1" s="228" t="s">
        <v>163</v>
      </c>
    </row>
    <row r="2" spans="1:21" s="121" customFormat="1" ht="66" customHeight="1" x14ac:dyDescent="0.25">
      <c r="A2" s="195" t="s">
        <v>13</v>
      </c>
      <c r="B2" s="196" t="s">
        <v>14</v>
      </c>
      <c r="C2" s="197" t="s">
        <v>15</v>
      </c>
      <c r="D2" s="198" t="s">
        <v>16</v>
      </c>
      <c r="E2" s="199" t="s">
        <v>17</v>
      </c>
      <c r="F2" s="200" t="s">
        <v>18</v>
      </c>
      <c r="G2" s="201" t="s">
        <v>19</v>
      </c>
      <c r="H2" s="202" t="s">
        <v>20</v>
      </c>
      <c r="I2" s="203" t="s">
        <v>21</v>
      </c>
      <c r="J2" s="204" t="s">
        <v>22</v>
      </c>
      <c r="K2" s="205" t="s">
        <v>23</v>
      </c>
      <c r="L2" s="206" t="s">
        <v>24</v>
      </c>
      <c r="M2" s="205" t="s">
        <v>25</v>
      </c>
      <c r="N2" s="207" t="s">
        <v>26</v>
      </c>
      <c r="O2" s="207" t="s">
        <v>27</v>
      </c>
      <c r="P2" s="207" t="s">
        <v>28</v>
      </c>
      <c r="Q2" s="207"/>
      <c r="R2" s="101" t="s">
        <v>29</v>
      </c>
    </row>
    <row r="3" spans="1:21" ht="20.25" customHeight="1" x14ac:dyDescent="0.25">
      <c r="A3" s="32">
        <v>45169.541666666657</v>
      </c>
      <c r="B3" s="128">
        <v>24.4</v>
      </c>
      <c r="C3" s="81">
        <v>24.4</v>
      </c>
      <c r="D3" s="144"/>
      <c r="E3" s="61">
        <v>0</v>
      </c>
      <c r="G3" s="131">
        <v>1.51</v>
      </c>
      <c r="H3" s="212"/>
      <c r="I3" s="128">
        <v>3.9</v>
      </c>
      <c r="J3" s="145">
        <f t="shared" ref="J3:J66" si="0">(C3-F3-H3)*216/10^4</f>
        <v>0.52703999999999995</v>
      </c>
      <c r="K3" s="37"/>
      <c r="L3" s="37">
        <v>394.33</v>
      </c>
      <c r="M3" s="37">
        <v>394.33</v>
      </c>
      <c r="N3" s="148"/>
      <c r="O3" s="148"/>
      <c r="P3" s="148"/>
      <c r="Q3" s="148"/>
      <c r="R3" s="156">
        <f t="shared" ref="R3:R66" si="1">ROUND(M3,2)</f>
        <v>394.33</v>
      </c>
    </row>
    <row r="4" spans="1:21" ht="16.5" customHeight="1" x14ac:dyDescent="0.25">
      <c r="A4" s="32">
        <f t="shared" ref="A4:A67" si="2">A3+1/4</f>
        <v>45169.791666666657</v>
      </c>
      <c r="B4" s="129">
        <v>24.9</v>
      </c>
      <c r="C4" s="81">
        <v>24.9</v>
      </c>
      <c r="D4" s="144"/>
      <c r="E4" s="61">
        <v>0</v>
      </c>
      <c r="G4" s="142">
        <v>1.51</v>
      </c>
      <c r="H4" s="144"/>
      <c r="I4" s="129">
        <v>40.630000000000003</v>
      </c>
      <c r="J4" s="145">
        <f t="shared" si="0"/>
        <v>0.53783999999999998</v>
      </c>
      <c r="K4" s="37"/>
      <c r="L4" s="37">
        <v>394.27</v>
      </c>
      <c r="M4" s="37">
        <v>394.27</v>
      </c>
      <c r="N4" s="148"/>
      <c r="O4" s="148"/>
      <c r="P4" s="148"/>
      <c r="Q4" s="148"/>
      <c r="R4" s="156">
        <f t="shared" si="1"/>
        <v>394.27</v>
      </c>
    </row>
    <row r="5" spans="1:21" x14ac:dyDescent="0.25">
      <c r="A5" s="32">
        <f t="shared" si="2"/>
        <v>45170.041666666657</v>
      </c>
      <c r="B5" s="129">
        <v>18.399999999999999</v>
      </c>
      <c r="C5" s="81">
        <v>18.399999999999999</v>
      </c>
      <c r="D5" s="144"/>
      <c r="E5" s="61">
        <v>0</v>
      </c>
      <c r="G5" s="142">
        <v>1.51</v>
      </c>
      <c r="H5" s="144"/>
      <c r="I5" s="129">
        <v>17.149999999999999</v>
      </c>
      <c r="J5" s="145">
        <f t="shared" si="0"/>
        <v>0.39743999999999996</v>
      </c>
      <c r="K5" s="37"/>
      <c r="L5" s="37">
        <v>394.27</v>
      </c>
      <c r="M5" s="37">
        <v>394.27</v>
      </c>
      <c r="N5" s="148"/>
      <c r="O5" s="148"/>
      <c r="P5" s="148"/>
      <c r="Q5" s="148"/>
      <c r="R5" s="156">
        <f t="shared" si="1"/>
        <v>394.27</v>
      </c>
    </row>
    <row r="6" spans="1:21" s="225" customFormat="1" x14ac:dyDescent="0.25">
      <c r="A6" s="32">
        <f t="shared" si="2"/>
        <v>45170.291666666657</v>
      </c>
      <c r="B6" s="129">
        <v>14.1</v>
      </c>
      <c r="C6" s="81">
        <v>14.1</v>
      </c>
      <c r="D6" s="144"/>
      <c r="E6" s="61">
        <v>0</v>
      </c>
      <c r="F6" s="157"/>
      <c r="G6" s="142">
        <v>1.51</v>
      </c>
      <c r="H6" s="144"/>
      <c r="I6" s="129">
        <v>0</v>
      </c>
      <c r="J6" s="154">
        <f t="shared" si="0"/>
        <v>0.30456</v>
      </c>
      <c r="K6" s="53">
        <v>128.86000000000001</v>
      </c>
      <c r="L6" s="37">
        <v>394.31</v>
      </c>
      <c r="M6" s="147">
        <f>VLOOKUP(K6,'Z-F-W'!$C$5:$D$4505,2,TRUE)</f>
        <v>394.30999999998198</v>
      </c>
      <c r="N6" s="156">
        <f>AVERAGE(B3:B6)</f>
        <v>20.449999999999996</v>
      </c>
      <c r="O6" s="156">
        <f>AVERAGE(I3:I6)</f>
        <v>15.42</v>
      </c>
      <c r="P6" s="156">
        <f>AVERAGE(G3:G6)</f>
        <v>1.51</v>
      </c>
      <c r="Q6" s="156"/>
      <c r="R6" s="156">
        <f t="shared" si="1"/>
        <v>394.31</v>
      </c>
      <c r="U6" s="228"/>
    </row>
    <row r="7" spans="1:21" x14ac:dyDescent="0.25">
      <c r="A7" s="32">
        <f t="shared" si="2"/>
        <v>45170.541666666657</v>
      </c>
      <c r="B7" s="113">
        <v>11.9</v>
      </c>
      <c r="C7" s="143">
        <v>12.2</v>
      </c>
      <c r="D7" s="144">
        <v>0</v>
      </c>
      <c r="E7" s="61">
        <v>0</v>
      </c>
      <c r="F7" s="157">
        <v>1.51</v>
      </c>
      <c r="G7" s="113">
        <v>1.51</v>
      </c>
      <c r="H7" s="143">
        <v>0</v>
      </c>
      <c r="I7" s="113">
        <v>0</v>
      </c>
      <c r="J7" s="145">
        <f>(C7-F7-H7)*216/10^4</f>
        <v>0.230904</v>
      </c>
      <c r="K7" s="37">
        <f>K6+J7</f>
        <v>129.09090400000002</v>
      </c>
      <c r="L7" s="113">
        <v>394.35</v>
      </c>
      <c r="M7" s="122">
        <f>VLOOKUP(K7,'Z-F-W'!$C$5:$D$4505,2,TRUE)</f>
        <v>394.33999999998201</v>
      </c>
      <c r="N7" s="148"/>
      <c r="O7" s="148"/>
      <c r="P7" s="148"/>
      <c r="Q7" s="148"/>
      <c r="R7" s="156">
        <f t="shared" si="1"/>
        <v>394.34</v>
      </c>
    </row>
    <row r="8" spans="1:21" x14ac:dyDescent="0.25">
      <c r="A8" s="32">
        <f t="shared" si="2"/>
        <v>45170.791666666657</v>
      </c>
      <c r="B8" s="113">
        <v>13.5</v>
      </c>
      <c r="C8" s="143">
        <v>14</v>
      </c>
      <c r="D8" s="144">
        <v>0</v>
      </c>
      <c r="E8" s="61">
        <v>0</v>
      </c>
      <c r="F8" s="157">
        <v>1.51</v>
      </c>
      <c r="G8" s="113">
        <v>1.51</v>
      </c>
      <c r="H8" s="143">
        <v>0</v>
      </c>
      <c r="I8" s="113">
        <v>18.329999999999998</v>
      </c>
      <c r="J8" s="145">
        <f t="shared" si="0"/>
        <v>0.26978400000000002</v>
      </c>
      <c r="K8" s="37">
        <f>K7+J8</f>
        <v>129.36068800000001</v>
      </c>
      <c r="L8" s="113">
        <v>394.33</v>
      </c>
      <c r="M8" s="122">
        <f>VLOOKUP(K8,'Z-F-W'!$C$5:$D$4505,2,TRUE)</f>
        <v>394.38999999998202</v>
      </c>
      <c r="N8" s="148"/>
      <c r="O8" s="148"/>
      <c r="P8" s="148"/>
      <c r="Q8" s="148"/>
      <c r="R8" s="156">
        <f t="shared" si="1"/>
        <v>394.39</v>
      </c>
    </row>
    <row r="9" spans="1:21" x14ac:dyDescent="0.25">
      <c r="A9" s="32">
        <f t="shared" si="2"/>
        <v>45171.041666666657</v>
      </c>
      <c r="B9" s="113">
        <v>50.1</v>
      </c>
      <c r="C9" s="143">
        <v>15.2</v>
      </c>
      <c r="D9" s="144">
        <v>0</v>
      </c>
      <c r="E9" s="61">
        <v>0</v>
      </c>
      <c r="F9" s="157">
        <v>1.51</v>
      </c>
      <c r="G9" s="113">
        <v>1.51</v>
      </c>
      <c r="H9" s="143">
        <v>56.49</v>
      </c>
      <c r="I9" s="113">
        <v>38.770000000000003</v>
      </c>
      <c r="J9" s="145">
        <f t="shared" si="0"/>
        <v>-0.92448000000000008</v>
      </c>
      <c r="K9" s="37">
        <f>K8+J9</f>
        <v>128.43620800000002</v>
      </c>
      <c r="L9" s="113">
        <v>394.36</v>
      </c>
      <c r="M9" s="122">
        <f>VLOOKUP(K9,'Z-F-W'!$C$5:$D$4505,2,TRUE)</f>
        <v>394.22999999998302</v>
      </c>
      <c r="N9" s="148"/>
      <c r="O9" s="148"/>
      <c r="P9" s="148"/>
      <c r="Q9" s="148"/>
      <c r="R9" s="156">
        <f t="shared" si="1"/>
        <v>394.23</v>
      </c>
    </row>
    <row r="10" spans="1:21" s="225" customFormat="1" x14ac:dyDescent="0.25">
      <c r="A10" s="32">
        <f t="shared" si="2"/>
        <v>45171.291666666657</v>
      </c>
      <c r="B10" s="113">
        <v>78.7</v>
      </c>
      <c r="C10" s="152">
        <v>13</v>
      </c>
      <c r="D10" s="153">
        <v>0</v>
      </c>
      <c r="E10" s="152">
        <v>0</v>
      </c>
      <c r="F10" s="157">
        <v>1.51</v>
      </c>
      <c r="G10" s="113">
        <v>1.51</v>
      </c>
      <c r="H10" s="143">
        <v>56.49</v>
      </c>
      <c r="I10" s="113">
        <v>0</v>
      </c>
      <c r="J10" s="154">
        <f t="shared" si="0"/>
        <v>-0.97199999999999998</v>
      </c>
      <c r="K10" s="37">
        <v>130.72999999999999</v>
      </c>
      <c r="L10" s="113">
        <v>394.63</v>
      </c>
      <c r="M10" s="122">
        <f>VLOOKUP(K10,'Z-F-W'!$C$5:$D$4505,2,TRUE)</f>
        <v>394.61999999998199</v>
      </c>
      <c r="N10" s="156">
        <f>AVERAGE(B7:B10)</f>
        <v>38.549999999999997</v>
      </c>
      <c r="O10" s="156">
        <f>AVERAGE(I7:I10)</f>
        <v>14.275</v>
      </c>
      <c r="P10" s="156">
        <f>AVERAGE(G7:G10)</f>
        <v>1.51</v>
      </c>
      <c r="Q10" s="156"/>
      <c r="R10" s="156">
        <f t="shared" si="1"/>
        <v>394.62</v>
      </c>
      <c r="U10" s="228"/>
    </row>
    <row r="11" spans="1:21" x14ac:dyDescent="0.25">
      <c r="A11" s="32">
        <f t="shared" si="2"/>
        <v>45171.541666666657</v>
      </c>
      <c r="B11" s="113">
        <v>76.099999999999994</v>
      </c>
      <c r="C11" s="223">
        <v>56.8</v>
      </c>
      <c r="D11" s="144">
        <v>0</v>
      </c>
      <c r="E11" s="61">
        <v>0</v>
      </c>
      <c r="F11" s="113">
        <v>1.51</v>
      </c>
      <c r="G11" s="132">
        <v>1.51</v>
      </c>
      <c r="H11" s="117">
        <v>0</v>
      </c>
      <c r="I11" s="134">
        <v>0</v>
      </c>
      <c r="J11" s="145">
        <f t="shared" si="0"/>
        <v>1.194264</v>
      </c>
      <c r="K11" s="37">
        <f>K10+J11</f>
        <v>131.92426399999999</v>
      </c>
      <c r="L11" s="135">
        <v>394.89</v>
      </c>
      <c r="M11" s="147">
        <f>VLOOKUP(K11,'Z-F-W'!$C$5:$D$4505,2,TRUE)</f>
        <v>394.82999999998202</v>
      </c>
      <c r="N11" s="148"/>
      <c r="O11" s="148"/>
      <c r="P11" s="148"/>
      <c r="Q11" s="148"/>
      <c r="R11" s="156">
        <f t="shared" si="1"/>
        <v>394.83</v>
      </c>
    </row>
    <row r="12" spans="1:21" x14ac:dyDescent="0.25">
      <c r="A12" s="32">
        <f t="shared" si="2"/>
        <v>45171.791666666657</v>
      </c>
      <c r="B12" s="113">
        <v>61.8</v>
      </c>
      <c r="C12" s="223">
        <v>75</v>
      </c>
      <c r="D12" s="144">
        <v>0</v>
      </c>
      <c r="E12" s="61">
        <v>0</v>
      </c>
      <c r="F12" s="113">
        <v>1.51</v>
      </c>
      <c r="G12" s="132">
        <v>1.51</v>
      </c>
      <c r="H12" s="117">
        <v>27.49</v>
      </c>
      <c r="I12" s="134">
        <v>4.58</v>
      </c>
      <c r="J12" s="145">
        <f t="shared" si="0"/>
        <v>0.99360000000000004</v>
      </c>
      <c r="K12" s="37">
        <f>K11+J12</f>
        <v>132.91786399999998</v>
      </c>
      <c r="L12" s="97">
        <v>395.08</v>
      </c>
      <c r="M12" s="147">
        <f>VLOOKUP(K12,'Z-F-W'!$C$5:$D$4505,2,TRUE)</f>
        <v>394.99999999998198</v>
      </c>
      <c r="N12" s="148"/>
      <c r="O12" s="148"/>
      <c r="P12" s="148"/>
      <c r="Q12" s="148"/>
      <c r="R12" s="156">
        <f t="shared" si="1"/>
        <v>395</v>
      </c>
    </row>
    <row r="13" spans="1:21" x14ac:dyDescent="0.25">
      <c r="A13" s="32">
        <f t="shared" si="2"/>
        <v>45172.041666666657</v>
      </c>
      <c r="B13" s="113">
        <v>126.3</v>
      </c>
      <c r="C13" s="223">
        <v>90</v>
      </c>
      <c r="D13" s="144">
        <v>0</v>
      </c>
      <c r="E13" s="61">
        <v>0</v>
      </c>
      <c r="F13" s="113">
        <v>1.51</v>
      </c>
      <c r="G13" s="132">
        <v>1.51</v>
      </c>
      <c r="H13" s="117">
        <v>27.49</v>
      </c>
      <c r="I13" s="134">
        <v>2.33</v>
      </c>
      <c r="J13" s="145">
        <f t="shared" si="0"/>
        <v>1.3176000000000001</v>
      </c>
      <c r="K13" s="37">
        <f>K12+J13</f>
        <v>134.23546399999998</v>
      </c>
      <c r="L13" s="97">
        <v>395.49</v>
      </c>
      <c r="M13" s="147">
        <f>VLOOKUP(K13,'Z-F-W'!$C$5:$D$4505,2,TRUE)</f>
        <v>395.18999999998198</v>
      </c>
      <c r="N13" s="148"/>
      <c r="O13" s="148"/>
      <c r="P13" s="148"/>
      <c r="Q13" s="148"/>
      <c r="R13" s="156">
        <f t="shared" si="1"/>
        <v>395.19</v>
      </c>
    </row>
    <row r="14" spans="1:21" s="225" customFormat="1" x14ac:dyDescent="0.25">
      <c r="A14" s="32">
        <f t="shared" si="2"/>
        <v>45172.291666666657</v>
      </c>
      <c r="B14" s="116">
        <v>98.4</v>
      </c>
      <c r="C14" s="224">
        <v>75</v>
      </c>
      <c r="D14" s="153">
        <v>0</v>
      </c>
      <c r="E14" s="152">
        <v>0</v>
      </c>
      <c r="F14" s="113">
        <v>1.51</v>
      </c>
      <c r="G14" s="133">
        <v>1.51</v>
      </c>
      <c r="H14" s="117">
        <v>27.49</v>
      </c>
      <c r="I14" s="130">
        <v>0</v>
      </c>
      <c r="J14" s="154">
        <f t="shared" si="0"/>
        <v>0.99360000000000004</v>
      </c>
      <c r="K14" s="37">
        <v>138.46</v>
      </c>
      <c r="L14" s="155">
        <v>395.82</v>
      </c>
      <c r="M14" s="147">
        <f>VLOOKUP(K14,'Z-F-W'!$C$5:$D$4505,2,TRUE)</f>
        <v>395.80999999998102</v>
      </c>
      <c r="N14" s="156">
        <f>AVERAGE(B11:B14)</f>
        <v>90.65</v>
      </c>
      <c r="O14" s="156">
        <f>AVERAGE(I11:I14)</f>
        <v>1.7275</v>
      </c>
      <c r="P14" s="156">
        <f>AVERAGE(G11:G14)</f>
        <v>1.51</v>
      </c>
      <c r="Q14" s="156"/>
      <c r="R14" s="156">
        <f t="shared" si="1"/>
        <v>395.81</v>
      </c>
      <c r="U14" s="228"/>
    </row>
    <row r="15" spans="1:21" x14ac:dyDescent="0.25">
      <c r="A15" s="32">
        <f t="shared" si="2"/>
        <v>45172.541666666657</v>
      </c>
      <c r="B15" s="114">
        <v>81.3</v>
      </c>
      <c r="C15" s="223">
        <v>68</v>
      </c>
      <c r="D15" s="144">
        <v>0</v>
      </c>
      <c r="E15" s="61">
        <v>0</v>
      </c>
      <c r="F15" s="113">
        <v>1.51</v>
      </c>
      <c r="G15" s="118">
        <v>1.55</v>
      </c>
      <c r="H15" s="117">
        <v>0</v>
      </c>
      <c r="I15" s="54">
        <v>0</v>
      </c>
      <c r="J15" s="145">
        <f t="shared" si="0"/>
        <v>1.4361839999999999</v>
      </c>
      <c r="K15" s="37">
        <f>K14+J15</f>
        <v>139.89618400000001</v>
      </c>
      <c r="L15" s="97">
        <v>396.08</v>
      </c>
      <c r="M15" s="147">
        <f>VLOOKUP(K15,'Z-F-W'!$C$5:$D$4505,2,TRUE)</f>
        <v>396.02999999998099</v>
      </c>
      <c r="N15" s="148"/>
      <c r="O15" s="148"/>
      <c r="P15" s="148"/>
      <c r="Q15" s="148"/>
      <c r="R15" s="156">
        <f t="shared" si="1"/>
        <v>396.03</v>
      </c>
    </row>
    <row r="16" spans="1:21" x14ac:dyDescent="0.25">
      <c r="A16" s="32">
        <f t="shared" si="2"/>
        <v>45172.791666666657</v>
      </c>
      <c r="B16" s="98">
        <v>53.8</v>
      </c>
      <c r="C16" s="223">
        <v>55</v>
      </c>
      <c r="D16" s="144">
        <v>0</v>
      </c>
      <c r="E16" s="61">
        <v>0</v>
      </c>
      <c r="F16" s="113">
        <v>1.51</v>
      </c>
      <c r="G16" s="118">
        <v>1.55</v>
      </c>
      <c r="H16" s="117">
        <v>0</v>
      </c>
      <c r="I16" s="54">
        <v>3.84</v>
      </c>
      <c r="J16" s="145">
        <f t="shared" si="0"/>
        <v>1.155384</v>
      </c>
      <c r="K16" s="37">
        <f>K15+J16</f>
        <v>141.051568</v>
      </c>
      <c r="L16" s="97">
        <v>396.24</v>
      </c>
      <c r="M16" s="147">
        <f>VLOOKUP(K16,'Z-F-W'!$C$5:$D$4505,2,TRUE)</f>
        <v>396.199999999981</v>
      </c>
      <c r="N16" s="148"/>
      <c r="O16" s="148"/>
      <c r="P16" s="148"/>
      <c r="Q16" s="148"/>
      <c r="R16" s="156">
        <f t="shared" si="1"/>
        <v>396.2</v>
      </c>
    </row>
    <row r="17" spans="1:21" x14ac:dyDescent="0.25">
      <c r="A17" s="32">
        <f t="shared" si="2"/>
        <v>45173.041666666657</v>
      </c>
      <c r="B17" s="98">
        <v>80.7</v>
      </c>
      <c r="C17" s="223">
        <v>80</v>
      </c>
      <c r="D17" s="144">
        <v>0</v>
      </c>
      <c r="E17" s="61">
        <v>0</v>
      </c>
      <c r="F17" s="113">
        <v>1.51</v>
      </c>
      <c r="G17" s="118">
        <v>1.55</v>
      </c>
      <c r="H17" s="117">
        <v>0</v>
      </c>
      <c r="I17" s="54">
        <v>0</v>
      </c>
      <c r="J17" s="145">
        <f t="shared" si="0"/>
        <v>1.695384</v>
      </c>
      <c r="K17" s="37">
        <f>K16+J17</f>
        <v>142.74695199999999</v>
      </c>
      <c r="L17" s="97">
        <v>396.5</v>
      </c>
      <c r="M17" s="147">
        <f>VLOOKUP(K17,'Z-F-W'!$C$5:$D$4505,2,TRUE)</f>
        <v>396.44999999997998</v>
      </c>
      <c r="N17" s="148"/>
      <c r="O17" s="148"/>
      <c r="P17" s="148"/>
      <c r="Q17" s="148"/>
      <c r="R17" s="156">
        <f t="shared" si="1"/>
        <v>396.45</v>
      </c>
    </row>
    <row r="18" spans="1:21" s="225" customFormat="1" x14ac:dyDescent="0.25">
      <c r="A18" s="32">
        <f t="shared" si="2"/>
        <v>45173.291666666657</v>
      </c>
      <c r="B18" s="115">
        <v>53.6</v>
      </c>
      <c r="C18" s="224">
        <v>76</v>
      </c>
      <c r="D18" s="153">
        <v>0</v>
      </c>
      <c r="E18" s="152">
        <v>0</v>
      </c>
      <c r="F18" s="113">
        <v>1.51</v>
      </c>
      <c r="G18" s="118">
        <v>1.55</v>
      </c>
      <c r="H18" s="136">
        <v>0</v>
      </c>
      <c r="I18" s="144">
        <v>0</v>
      </c>
      <c r="J18" s="154">
        <f t="shared" si="0"/>
        <v>1.6089839999999997</v>
      </c>
      <c r="K18" s="37">
        <v>144.22999999999999</v>
      </c>
      <c r="L18" s="138">
        <v>396.67</v>
      </c>
      <c r="M18" s="147">
        <f>VLOOKUP(K18,'Z-F-W'!$C$5:$D$4505,2,TRUE)</f>
        <v>396.66999999998001</v>
      </c>
      <c r="N18" s="156">
        <f>AVERAGE(B15:B18)</f>
        <v>67.350000000000009</v>
      </c>
      <c r="O18" s="156">
        <f>AVERAGE(I15:I18)</f>
        <v>0.96</v>
      </c>
      <c r="P18" s="156">
        <f>AVERAGE(G15:G18)</f>
        <v>1.55</v>
      </c>
      <c r="Q18" s="156"/>
      <c r="R18" s="156">
        <f t="shared" si="1"/>
        <v>396.67</v>
      </c>
      <c r="U18" s="228"/>
    </row>
    <row r="19" spans="1:21" x14ac:dyDescent="0.25">
      <c r="A19" s="32">
        <f t="shared" si="2"/>
        <v>45173.541666666657</v>
      </c>
      <c r="B19" s="113">
        <v>41.5</v>
      </c>
      <c r="C19" s="113">
        <v>35</v>
      </c>
      <c r="D19" s="117">
        <v>0</v>
      </c>
      <c r="E19" s="117">
        <v>0</v>
      </c>
      <c r="F19" s="113">
        <v>1.56</v>
      </c>
      <c r="G19" s="113">
        <v>1.56</v>
      </c>
      <c r="H19" s="117">
        <v>0</v>
      </c>
      <c r="I19" s="113">
        <v>0</v>
      </c>
      <c r="J19" s="145">
        <f t="shared" si="0"/>
        <v>0.72230399999999995</v>
      </c>
      <c r="K19" s="37">
        <f>K18+J19</f>
        <v>144.952304</v>
      </c>
      <c r="L19" s="113">
        <v>396.8</v>
      </c>
      <c r="M19" s="122">
        <f>VLOOKUP(K19,'Z-F-W'!$C$5:$D$4505,2,TRUE)</f>
        <v>396.76999999997997</v>
      </c>
      <c r="N19" s="148"/>
      <c r="O19" s="148"/>
      <c r="P19" s="148"/>
      <c r="Q19" s="148"/>
      <c r="R19" s="156">
        <f t="shared" si="1"/>
        <v>396.77</v>
      </c>
    </row>
    <row r="20" spans="1:21" x14ac:dyDescent="0.25">
      <c r="A20" s="32">
        <f t="shared" si="2"/>
        <v>45173.791666666657</v>
      </c>
      <c r="B20" s="113">
        <v>33.4</v>
      </c>
      <c r="C20" s="113">
        <v>45</v>
      </c>
      <c r="D20" s="117">
        <v>0</v>
      </c>
      <c r="E20" s="117">
        <v>0</v>
      </c>
      <c r="F20" s="113">
        <v>1.56</v>
      </c>
      <c r="G20" s="113">
        <v>1.56</v>
      </c>
      <c r="H20" s="117">
        <v>0</v>
      </c>
      <c r="I20" s="113">
        <v>33.4</v>
      </c>
      <c r="J20" s="145">
        <f t="shared" si="0"/>
        <v>0.93830399999999992</v>
      </c>
      <c r="K20" s="37">
        <f>K19+J20</f>
        <v>145.89060799999999</v>
      </c>
      <c r="L20" s="113">
        <v>396.8</v>
      </c>
      <c r="M20" s="122">
        <f>VLOOKUP(K20,'Z-F-W'!$C$5:$D$4505,2,TRUE)</f>
        <v>396.90999999998002</v>
      </c>
      <c r="N20" s="148"/>
      <c r="O20" s="148"/>
      <c r="P20" s="148"/>
      <c r="Q20" s="148"/>
      <c r="R20" s="156">
        <f t="shared" si="1"/>
        <v>396.91</v>
      </c>
    </row>
    <row r="21" spans="1:21" x14ac:dyDescent="0.25">
      <c r="A21" s="32">
        <f t="shared" si="2"/>
        <v>45174.041666666657</v>
      </c>
      <c r="B21" s="113">
        <v>25.8</v>
      </c>
      <c r="C21" s="113">
        <v>65</v>
      </c>
      <c r="D21" s="117">
        <v>0</v>
      </c>
      <c r="E21" s="117">
        <v>0</v>
      </c>
      <c r="F21" s="113">
        <v>1.56</v>
      </c>
      <c r="G21" s="113">
        <v>1.56</v>
      </c>
      <c r="H21" s="117">
        <v>10.3</v>
      </c>
      <c r="I21" s="113">
        <v>9.77</v>
      </c>
      <c r="J21" s="145">
        <f t="shared" si="0"/>
        <v>1.147824</v>
      </c>
      <c r="K21" s="37">
        <f>K20+J21</f>
        <v>147.038432</v>
      </c>
      <c r="L21" s="113">
        <v>396.84</v>
      </c>
      <c r="M21" s="122">
        <f>VLOOKUP(K21,'Z-F-W'!$C$5:$D$4505,2,TRUE)</f>
        <v>397.07999999997998</v>
      </c>
      <c r="N21" s="148"/>
      <c r="O21" s="148"/>
      <c r="P21" s="148"/>
      <c r="Q21" s="148"/>
      <c r="R21" s="156">
        <f t="shared" si="1"/>
        <v>397.08</v>
      </c>
    </row>
    <row r="22" spans="1:21" s="225" customFormat="1" x14ac:dyDescent="0.25">
      <c r="A22" s="32">
        <f t="shared" si="2"/>
        <v>45174.291666666657</v>
      </c>
      <c r="B22" s="113">
        <v>27</v>
      </c>
      <c r="C22" s="113">
        <v>50</v>
      </c>
      <c r="D22" s="117">
        <v>0</v>
      </c>
      <c r="E22" s="117">
        <v>0</v>
      </c>
      <c r="F22" s="113">
        <v>1.56</v>
      </c>
      <c r="G22" s="113">
        <v>1.56</v>
      </c>
      <c r="H22" s="117">
        <v>20.5</v>
      </c>
      <c r="I22" s="113">
        <v>9.1</v>
      </c>
      <c r="J22" s="154">
        <f t="shared" si="0"/>
        <v>0.60350399999999993</v>
      </c>
      <c r="K22" s="37">
        <v>145.79</v>
      </c>
      <c r="L22" s="116">
        <v>396.9</v>
      </c>
      <c r="M22" s="122">
        <f>VLOOKUP(K22,'Z-F-W'!$C$5:$D$4505,2,TRUE)</f>
        <v>396.89999999998003</v>
      </c>
      <c r="N22" s="156">
        <f>AVERAGE(B19:B22)</f>
        <v>31.925000000000001</v>
      </c>
      <c r="O22" s="156">
        <f>AVERAGE(I19:I22)</f>
        <v>13.067500000000001</v>
      </c>
      <c r="P22" s="156">
        <f>AVERAGE(G19:G22)</f>
        <v>1.56</v>
      </c>
      <c r="Q22" s="156"/>
      <c r="R22" s="156">
        <f t="shared" si="1"/>
        <v>396.9</v>
      </c>
      <c r="U22" s="228"/>
    </row>
    <row r="23" spans="1:21" x14ac:dyDescent="0.25">
      <c r="A23" s="32">
        <f t="shared" si="2"/>
        <v>45174.541666666657</v>
      </c>
      <c r="B23" s="113">
        <v>19.899999999999999</v>
      </c>
      <c r="C23" s="117">
        <v>25.1</v>
      </c>
      <c r="D23" s="117">
        <v>0</v>
      </c>
      <c r="E23" s="117">
        <v>0</v>
      </c>
      <c r="F23" s="113">
        <v>1.56</v>
      </c>
      <c r="G23" s="113">
        <v>1.56</v>
      </c>
      <c r="H23" s="117">
        <v>28.5</v>
      </c>
      <c r="I23" s="113">
        <v>0</v>
      </c>
      <c r="J23" s="145">
        <f t="shared" si="0"/>
        <v>-0.10713599999999994</v>
      </c>
      <c r="K23" s="37">
        <f>K22+J23</f>
        <v>145.682864</v>
      </c>
      <c r="L23" s="135">
        <v>396.94</v>
      </c>
      <c r="M23" s="147">
        <f>VLOOKUP(K23,'Z-F-W'!$C$5:$D$4505,2,TRUE)</f>
        <v>396.87999999997999</v>
      </c>
      <c r="N23" s="148"/>
      <c r="O23" s="148"/>
      <c r="P23" s="148"/>
      <c r="Q23" s="148"/>
      <c r="R23" s="156">
        <f t="shared" si="1"/>
        <v>396.88</v>
      </c>
    </row>
    <row r="24" spans="1:21" x14ac:dyDescent="0.25">
      <c r="A24" s="32">
        <f t="shared" si="2"/>
        <v>45174.791666666657</v>
      </c>
      <c r="B24" s="113">
        <v>97.5</v>
      </c>
      <c r="C24" s="117">
        <v>28</v>
      </c>
      <c r="D24" s="117">
        <v>0</v>
      </c>
      <c r="E24" s="117">
        <v>0</v>
      </c>
      <c r="F24" s="113">
        <v>1.56</v>
      </c>
      <c r="G24" s="113">
        <v>1.57</v>
      </c>
      <c r="H24" s="117">
        <v>28.5</v>
      </c>
      <c r="I24" s="113">
        <v>33.4</v>
      </c>
      <c r="J24" s="145">
        <f t="shared" si="0"/>
        <v>-4.4495999999999966E-2</v>
      </c>
      <c r="K24" s="37">
        <f>K23+J24</f>
        <v>145.63836799999999</v>
      </c>
      <c r="L24" s="97">
        <v>397.11</v>
      </c>
      <c r="M24" s="147">
        <f>VLOOKUP(K24,'Z-F-W'!$C$5:$D$4505,2,TRUE)</f>
        <v>396.86999999998</v>
      </c>
      <c r="N24" s="148"/>
      <c r="O24" s="148"/>
      <c r="P24" s="148"/>
      <c r="Q24" s="148"/>
      <c r="R24" s="156">
        <f t="shared" si="1"/>
        <v>396.87</v>
      </c>
    </row>
    <row r="25" spans="1:21" x14ac:dyDescent="0.25">
      <c r="A25" s="32">
        <f t="shared" si="2"/>
        <v>45175.041666666657</v>
      </c>
      <c r="B25" s="113">
        <v>73.099999999999994</v>
      </c>
      <c r="C25" s="117">
        <v>70</v>
      </c>
      <c r="D25" s="117">
        <v>0</v>
      </c>
      <c r="E25" s="117">
        <v>0</v>
      </c>
      <c r="F25" s="113">
        <v>1.56</v>
      </c>
      <c r="G25" s="113">
        <v>1.57</v>
      </c>
      <c r="H25" s="117">
        <v>28.5</v>
      </c>
      <c r="I25" s="113">
        <v>9.77</v>
      </c>
      <c r="J25" s="145">
        <f t="shared" si="0"/>
        <v>0.86270399999999992</v>
      </c>
      <c r="K25" s="37">
        <f>K24+J25</f>
        <v>146.50107199999999</v>
      </c>
      <c r="L25" s="97">
        <v>397.17</v>
      </c>
      <c r="M25" s="147">
        <f>VLOOKUP(K25,'Z-F-W'!$C$5:$D$4505,2,TRUE)</f>
        <v>396.99999999997999</v>
      </c>
      <c r="N25" s="148"/>
      <c r="O25" s="148"/>
      <c r="P25" s="148"/>
      <c r="Q25" s="148"/>
      <c r="R25" s="156">
        <f t="shared" si="1"/>
        <v>397</v>
      </c>
    </row>
    <row r="26" spans="1:21" s="225" customFormat="1" x14ac:dyDescent="0.25">
      <c r="A26" s="32">
        <f t="shared" si="2"/>
        <v>45175.291666666657</v>
      </c>
      <c r="B26" s="113">
        <v>39.5</v>
      </c>
      <c r="C26" s="117">
        <v>62</v>
      </c>
      <c r="D26" s="117">
        <v>0</v>
      </c>
      <c r="E26" s="117">
        <v>0</v>
      </c>
      <c r="F26" s="113">
        <v>1.56</v>
      </c>
      <c r="G26" s="113">
        <v>1.57</v>
      </c>
      <c r="H26" s="117">
        <v>28.5</v>
      </c>
      <c r="I26" s="113">
        <v>9.1</v>
      </c>
      <c r="J26" s="154">
        <f t="shared" si="0"/>
        <v>0.68990399999999985</v>
      </c>
      <c r="K26" s="37">
        <v>148.44</v>
      </c>
      <c r="L26" s="137">
        <v>397.29</v>
      </c>
      <c r="M26" s="147">
        <f>VLOOKUP(K26,'Z-F-W'!$C$5:$D$4505,2,TRUE)</f>
        <v>397.28999999998001</v>
      </c>
      <c r="N26" s="156">
        <f>AVERAGE(B23:B26)</f>
        <v>57.5</v>
      </c>
      <c r="O26" s="156">
        <f>AVERAGE(I23:I26)</f>
        <v>13.067500000000001</v>
      </c>
      <c r="P26" s="156">
        <f>AVERAGE(G23:G26)</f>
        <v>1.5675000000000001</v>
      </c>
      <c r="Q26" s="156"/>
      <c r="R26" s="156">
        <f t="shared" si="1"/>
        <v>397.29</v>
      </c>
      <c r="U26" s="228"/>
    </row>
    <row r="27" spans="1:21" x14ac:dyDescent="0.25">
      <c r="A27" s="32">
        <f t="shared" si="2"/>
        <v>45175.541666666657</v>
      </c>
      <c r="B27" s="140">
        <v>25</v>
      </c>
      <c r="C27" s="117">
        <v>30</v>
      </c>
      <c r="D27" s="141">
        <v>0</v>
      </c>
      <c r="E27" s="61">
        <v>0</v>
      </c>
      <c r="F27" s="37">
        <v>1.57</v>
      </c>
      <c r="G27" s="113">
        <v>1.57</v>
      </c>
      <c r="H27" s="152">
        <v>28.5</v>
      </c>
      <c r="I27" s="54">
        <v>5.28</v>
      </c>
      <c r="J27" s="145">
        <f t="shared" si="0"/>
        <v>-1.5120000000000062E-3</v>
      </c>
      <c r="K27" s="37">
        <f>K26+J27</f>
        <v>148.43848800000001</v>
      </c>
      <c r="L27" s="30">
        <v>397.35</v>
      </c>
      <c r="M27" s="147">
        <f>VLOOKUP(K27,'Z-F-W'!$C$5:$D$4505,2,TRUE)</f>
        <v>397.28999999998001</v>
      </c>
      <c r="N27" s="148"/>
      <c r="O27" s="148"/>
      <c r="P27" s="148"/>
      <c r="Q27" s="148"/>
      <c r="R27" s="156">
        <f t="shared" si="1"/>
        <v>397.29</v>
      </c>
    </row>
    <row r="28" spans="1:21" x14ac:dyDescent="0.25">
      <c r="A28" s="32">
        <f t="shared" si="2"/>
        <v>45175.791666666657</v>
      </c>
      <c r="B28" s="84">
        <v>25</v>
      </c>
      <c r="C28" s="117">
        <v>90</v>
      </c>
      <c r="D28" s="141">
        <v>0</v>
      </c>
      <c r="E28" s="61">
        <v>0</v>
      </c>
      <c r="F28" s="37">
        <v>1.57</v>
      </c>
      <c r="G28" s="113">
        <v>1.57</v>
      </c>
      <c r="H28" s="152">
        <v>28.5</v>
      </c>
      <c r="I28" s="54">
        <v>54.64</v>
      </c>
      <c r="J28" s="145">
        <f t="shared" si="0"/>
        <v>1.2944880000000001</v>
      </c>
      <c r="K28" s="37">
        <f>K27+J28</f>
        <v>149.73297600000001</v>
      </c>
      <c r="L28" s="146">
        <v>397.25</v>
      </c>
      <c r="M28" s="147">
        <f>VLOOKUP(K28,'Z-F-W'!$C$5:$D$4505,2,TRUE)</f>
        <v>397.47999999998001</v>
      </c>
      <c r="N28" s="148"/>
      <c r="O28" s="148"/>
      <c r="P28" s="148"/>
      <c r="Q28" s="148"/>
      <c r="R28" s="156">
        <f t="shared" si="1"/>
        <v>397.48</v>
      </c>
      <c r="S28" s="121"/>
      <c r="T28" s="121"/>
    </row>
    <row r="29" spans="1:21" x14ac:dyDescent="0.25">
      <c r="A29" s="32">
        <f t="shared" si="2"/>
        <v>45176.041666666657</v>
      </c>
      <c r="B29" s="85">
        <v>32.4</v>
      </c>
      <c r="C29" s="117">
        <v>75</v>
      </c>
      <c r="D29" s="141">
        <v>0</v>
      </c>
      <c r="E29" s="61">
        <v>0</v>
      </c>
      <c r="F29" s="37">
        <v>1.57</v>
      </c>
      <c r="G29" s="113">
        <v>1.57</v>
      </c>
      <c r="H29" s="152">
        <v>28.5</v>
      </c>
      <c r="I29" s="54">
        <v>55.43</v>
      </c>
      <c r="J29" s="145">
        <f t="shared" si="0"/>
        <v>0.97048800000000013</v>
      </c>
      <c r="K29" s="37">
        <f>K28+J29</f>
        <v>150.703464</v>
      </c>
      <c r="L29" s="146">
        <v>397.17</v>
      </c>
      <c r="M29" s="147">
        <f>VLOOKUP(K29,'Z-F-W'!$C$5:$D$4505,2,TRUE)</f>
        <v>397.61999999997897</v>
      </c>
      <c r="N29" s="148"/>
      <c r="O29" s="148"/>
      <c r="P29" s="148"/>
      <c r="Q29" s="148"/>
      <c r="R29" s="156">
        <f t="shared" si="1"/>
        <v>397.62</v>
      </c>
      <c r="S29" s="121"/>
      <c r="T29" s="121"/>
    </row>
    <row r="30" spans="1:21" s="225" customFormat="1" x14ac:dyDescent="0.25">
      <c r="A30" s="32">
        <f t="shared" si="2"/>
        <v>45176.291666666657</v>
      </c>
      <c r="B30" s="120">
        <v>22.2</v>
      </c>
      <c r="C30" s="117">
        <v>40</v>
      </c>
      <c r="D30" s="151">
        <v>0</v>
      </c>
      <c r="E30" s="152">
        <v>0</v>
      </c>
      <c r="F30" s="37">
        <v>1.57</v>
      </c>
      <c r="G30" s="113">
        <v>1.57</v>
      </c>
      <c r="H30" s="152">
        <v>28.5</v>
      </c>
      <c r="I30" s="153">
        <v>55.43</v>
      </c>
      <c r="J30" s="154">
        <f t="shared" si="0"/>
        <v>0.21448800000000001</v>
      </c>
      <c r="K30" s="37">
        <v>146.88</v>
      </c>
      <c r="L30" s="155">
        <v>397.06</v>
      </c>
      <c r="M30" s="147">
        <f>VLOOKUP(K30,'Z-F-W'!$C$5:$D$4505,2,TRUE)</f>
        <v>397.05999999997999</v>
      </c>
      <c r="N30" s="156">
        <f>AVERAGE(B27:B30)</f>
        <v>26.150000000000002</v>
      </c>
      <c r="O30" s="156">
        <f>AVERAGE(I27:I30)</f>
        <v>42.695</v>
      </c>
      <c r="P30" s="156">
        <f>AVERAGE(G27:G30)</f>
        <v>1.57</v>
      </c>
      <c r="Q30" s="156"/>
      <c r="R30" s="156">
        <f t="shared" si="1"/>
        <v>397.06</v>
      </c>
      <c r="S30" s="121"/>
      <c r="T30" s="121"/>
      <c r="U30" s="121"/>
    </row>
    <row r="31" spans="1:21" x14ac:dyDescent="0.25">
      <c r="A31" s="32">
        <f t="shared" si="2"/>
        <v>45176.541666666657</v>
      </c>
      <c r="B31" s="85">
        <v>20.9</v>
      </c>
      <c r="C31" s="117">
        <v>20</v>
      </c>
      <c r="D31" s="141">
        <v>0</v>
      </c>
      <c r="E31" s="100">
        <v>0</v>
      </c>
      <c r="F31" s="37">
        <v>1.57</v>
      </c>
      <c r="G31" s="147">
        <v>1.57</v>
      </c>
      <c r="H31" s="143">
        <v>55.43</v>
      </c>
      <c r="I31" s="54">
        <v>19.940000000000001</v>
      </c>
      <c r="J31" s="145">
        <f t="shared" si="0"/>
        <v>-0.79920000000000002</v>
      </c>
      <c r="K31" s="37">
        <f>K30+J31</f>
        <v>146.08079999999998</v>
      </c>
      <c r="L31" s="146">
        <v>397.06</v>
      </c>
      <c r="M31" s="147">
        <f>VLOOKUP(K31,'Z-F-W'!$C$5:$D$4505,2,TRUE)</f>
        <v>396.93999999997999</v>
      </c>
      <c r="N31" s="148"/>
      <c r="O31" s="148"/>
      <c r="P31" s="148"/>
      <c r="Q31" s="148"/>
      <c r="R31" s="149">
        <f t="shared" si="1"/>
        <v>396.94</v>
      </c>
      <c r="S31" s="121"/>
      <c r="T31" s="121"/>
    </row>
    <row r="32" spans="1:21" x14ac:dyDescent="0.25">
      <c r="A32" s="32">
        <f t="shared" si="2"/>
        <v>45176.791666666657</v>
      </c>
      <c r="B32" s="85">
        <v>34.1</v>
      </c>
      <c r="C32" s="117">
        <v>30</v>
      </c>
      <c r="D32" s="141">
        <v>0</v>
      </c>
      <c r="E32" s="100">
        <v>0</v>
      </c>
      <c r="F32" s="37">
        <v>1.57</v>
      </c>
      <c r="G32" s="147">
        <v>1.57</v>
      </c>
      <c r="H32" s="143">
        <v>55.43</v>
      </c>
      <c r="I32" s="54">
        <v>49.61</v>
      </c>
      <c r="J32" s="145">
        <f t="shared" si="0"/>
        <v>-0.58320000000000005</v>
      </c>
      <c r="K32" s="37">
        <f>K31+J32</f>
        <v>145.49759999999998</v>
      </c>
      <c r="L32" s="146">
        <v>397</v>
      </c>
      <c r="M32" s="147">
        <f>VLOOKUP(K32,'Z-F-W'!$C$5:$D$4505,2,TRUE)</f>
        <v>396.84999999998001</v>
      </c>
      <c r="N32" s="148"/>
      <c r="O32" s="148"/>
      <c r="P32" s="148"/>
      <c r="Q32" s="148"/>
      <c r="R32" s="149">
        <f t="shared" si="1"/>
        <v>396.85</v>
      </c>
      <c r="S32" s="121"/>
      <c r="T32" s="121"/>
    </row>
    <row r="33" spans="1:21" x14ac:dyDescent="0.25">
      <c r="A33" s="32">
        <f t="shared" si="2"/>
        <v>45177.041666666657</v>
      </c>
      <c r="B33" s="85">
        <v>26.7</v>
      </c>
      <c r="C33" s="117">
        <v>25</v>
      </c>
      <c r="D33" s="141">
        <v>0</v>
      </c>
      <c r="E33" s="100">
        <v>0</v>
      </c>
      <c r="F33" s="37">
        <v>1.57</v>
      </c>
      <c r="G33" s="147">
        <v>1.56</v>
      </c>
      <c r="H33" s="143">
        <v>55.43</v>
      </c>
      <c r="I33" s="54">
        <v>55.44</v>
      </c>
      <c r="J33" s="145">
        <f t="shared" si="0"/>
        <v>-0.69120000000000004</v>
      </c>
      <c r="K33" s="37">
        <f>K32+J33</f>
        <v>144.80639999999997</v>
      </c>
      <c r="L33" s="146">
        <v>396.9</v>
      </c>
      <c r="M33" s="147">
        <f>VLOOKUP(K33,'Z-F-W'!$C$5:$D$4505,2,TRUE)</f>
        <v>396.74999999997999</v>
      </c>
      <c r="N33" s="148"/>
      <c r="O33" s="148"/>
      <c r="P33" s="148"/>
      <c r="Q33" s="148"/>
      <c r="R33" s="149">
        <f t="shared" si="1"/>
        <v>396.75</v>
      </c>
      <c r="S33" s="121"/>
      <c r="T33" s="121"/>
    </row>
    <row r="34" spans="1:21" s="225" customFormat="1" x14ac:dyDescent="0.25">
      <c r="A34" s="32">
        <f t="shared" si="2"/>
        <v>45177.291666666657</v>
      </c>
      <c r="B34" s="85">
        <v>19</v>
      </c>
      <c r="C34" s="117">
        <v>19</v>
      </c>
      <c r="D34" s="141">
        <v>0</v>
      </c>
      <c r="E34" s="100">
        <v>0</v>
      </c>
      <c r="F34" s="37">
        <v>1.57</v>
      </c>
      <c r="G34" s="147">
        <v>1.56</v>
      </c>
      <c r="H34" s="143">
        <v>55.43</v>
      </c>
      <c r="I34" s="54">
        <v>55.1</v>
      </c>
      <c r="J34" s="145">
        <f t="shared" si="0"/>
        <v>-0.82079999999999997</v>
      </c>
      <c r="K34" s="37">
        <v>144.97999999999999</v>
      </c>
      <c r="L34" s="146">
        <v>396.78</v>
      </c>
      <c r="M34" s="147">
        <f>VLOOKUP(K34,'Z-F-W'!$C$5:$D$4505,2,TRUE)</f>
        <v>396.77999999998002</v>
      </c>
      <c r="N34" s="156">
        <f>AVERAGE(B31:B34)</f>
        <v>25.175000000000001</v>
      </c>
      <c r="O34" s="156">
        <f>AVERAGE(I31:I34)</f>
        <v>45.022500000000001</v>
      </c>
      <c r="P34" s="156">
        <f>AVERAGE(G31:G34)</f>
        <v>1.5649999999999999</v>
      </c>
      <c r="Q34" s="156"/>
      <c r="R34" s="156">
        <f t="shared" si="1"/>
        <v>396.78</v>
      </c>
      <c r="S34" s="121"/>
      <c r="T34" s="121"/>
      <c r="U34" s="121"/>
    </row>
    <row r="35" spans="1:21" x14ac:dyDescent="0.25">
      <c r="A35" s="32">
        <f t="shared" si="2"/>
        <v>45177.541666666657</v>
      </c>
      <c r="B35" s="85">
        <v>17.3</v>
      </c>
      <c r="C35" s="117">
        <v>16</v>
      </c>
      <c r="D35" s="141">
        <v>0</v>
      </c>
      <c r="E35" s="100">
        <v>0</v>
      </c>
      <c r="F35" s="37">
        <v>1.56</v>
      </c>
      <c r="G35" s="147">
        <v>1.56</v>
      </c>
      <c r="H35" s="143">
        <v>55.43</v>
      </c>
      <c r="I35" s="54">
        <v>20.03</v>
      </c>
      <c r="J35" s="145">
        <f t="shared" si="0"/>
        <v>-0.88538400000000006</v>
      </c>
      <c r="K35" s="37">
        <f t="shared" ref="K35:K41" si="3">K34+J35</f>
        <v>144.094616</v>
      </c>
      <c r="L35" s="146">
        <v>396.77</v>
      </c>
      <c r="M35" s="147">
        <f>VLOOKUP(K35,'Z-F-W'!$C$5:$D$4505,2,TRUE)</f>
        <v>396.64999999998003</v>
      </c>
      <c r="N35" s="148"/>
      <c r="O35" s="148"/>
      <c r="P35" s="148"/>
      <c r="Q35" s="148"/>
      <c r="R35" s="149">
        <f t="shared" si="1"/>
        <v>396.65</v>
      </c>
      <c r="S35" s="121"/>
      <c r="T35" s="121"/>
    </row>
    <row r="36" spans="1:21" x14ac:dyDescent="0.25">
      <c r="A36" s="32">
        <f t="shared" si="2"/>
        <v>45177.791666666657</v>
      </c>
      <c r="B36" s="85">
        <v>25</v>
      </c>
      <c r="C36" s="117">
        <v>17</v>
      </c>
      <c r="D36" s="141">
        <v>0</v>
      </c>
      <c r="E36" s="100">
        <v>0</v>
      </c>
      <c r="F36" s="37">
        <v>1.56</v>
      </c>
      <c r="G36" s="147">
        <v>1.56</v>
      </c>
      <c r="H36" s="143">
        <v>55.43</v>
      </c>
      <c r="I36" s="54">
        <v>49.9</v>
      </c>
      <c r="J36" s="145">
        <f t="shared" si="0"/>
        <v>-0.863784</v>
      </c>
      <c r="K36" s="37">
        <f t="shared" si="3"/>
        <v>143.23083199999999</v>
      </c>
      <c r="L36" s="146">
        <v>396.68</v>
      </c>
      <c r="M36" s="147">
        <f>VLOOKUP(K36,'Z-F-W'!$C$5:$D$4505,2,TRUE)</f>
        <v>396.51999999997997</v>
      </c>
      <c r="N36" s="148"/>
      <c r="O36" s="148"/>
      <c r="P36" s="148"/>
      <c r="Q36" s="148"/>
      <c r="R36" s="149">
        <f t="shared" si="1"/>
        <v>396.52</v>
      </c>
      <c r="S36" s="121"/>
      <c r="T36" s="121"/>
    </row>
    <row r="37" spans="1:21" x14ac:dyDescent="0.25">
      <c r="A37" s="32">
        <f t="shared" si="2"/>
        <v>45178.041666666657</v>
      </c>
      <c r="B37" s="85">
        <v>22.1</v>
      </c>
      <c r="C37" s="117">
        <v>19</v>
      </c>
      <c r="D37" s="141">
        <v>0</v>
      </c>
      <c r="E37" s="100">
        <v>0</v>
      </c>
      <c r="F37" s="37">
        <v>1.56</v>
      </c>
      <c r="G37" s="147">
        <v>1.56</v>
      </c>
      <c r="H37" s="143">
        <v>55.43</v>
      </c>
      <c r="I37" s="54">
        <v>55.44</v>
      </c>
      <c r="J37" s="145">
        <f t="shared" si="0"/>
        <v>-0.82058399999999987</v>
      </c>
      <c r="K37" s="37">
        <f t="shared" si="3"/>
        <v>142.410248</v>
      </c>
      <c r="L37" s="146">
        <v>396.57</v>
      </c>
      <c r="M37" s="147">
        <f>VLOOKUP(K37,'Z-F-W'!$C$5:$D$4505,2,TRUE)</f>
        <v>396.39999999998003</v>
      </c>
      <c r="N37" s="148"/>
      <c r="O37" s="148"/>
      <c r="P37" s="148"/>
      <c r="Q37" s="148"/>
      <c r="R37" s="149">
        <f t="shared" si="1"/>
        <v>396.4</v>
      </c>
      <c r="S37" s="121"/>
      <c r="T37" s="121"/>
    </row>
    <row r="38" spans="1:21" s="225" customFormat="1" x14ac:dyDescent="0.25">
      <c r="A38" s="32">
        <f t="shared" si="2"/>
        <v>45178.291666666657</v>
      </c>
      <c r="B38" s="85">
        <v>18.5</v>
      </c>
      <c r="C38" s="117">
        <v>15</v>
      </c>
      <c r="D38" s="141">
        <v>0</v>
      </c>
      <c r="E38" s="100">
        <v>0</v>
      </c>
      <c r="F38" s="37">
        <v>1.56</v>
      </c>
      <c r="G38" s="147">
        <v>1.56</v>
      </c>
      <c r="H38" s="143">
        <v>55.43</v>
      </c>
      <c r="I38" s="54">
        <v>55.44</v>
      </c>
      <c r="J38" s="145">
        <f t="shared" si="0"/>
        <v>-0.90698400000000001</v>
      </c>
      <c r="K38" s="37">
        <f t="shared" si="3"/>
        <v>141.503264</v>
      </c>
      <c r="L38" s="146">
        <v>396.44</v>
      </c>
      <c r="M38" s="147">
        <f>VLOOKUP(K38,'Z-F-W'!$C$5:$D$4505,2,TRUE)</f>
        <v>396.25999999998101</v>
      </c>
      <c r="N38" s="156">
        <f>AVERAGE(B35:B38)</f>
        <v>20.725000000000001</v>
      </c>
      <c r="O38" s="156">
        <f>AVERAGE(I35:I38)</f>
        <v>45.202500000000001</v>
      </c>
      <c r="P38" s="156">
        <f>AVERAGE(G35:G38)</f>
        <v>1.56</v>
      </c>
      <c r="Q38" s="156"/>
      <c r="R38" s="156">
        <f t="shared" si="1"/>
        <v>396.26</v>
      </c>
      <c r="S38" s="121"/>
      <c r="T38" s="121"/>
      <c r="U38" s="121"/>
    </row>
    <row r="39" spans="1:21" x14ac:dyDescent="0.25">
      <c r="A39" s="32">
        <f t="shared" si="2"/>
        <v>45178.541666666657</v>
      </c>
      <c r="B39" s="85">
        <v>15.3</v>
      </c>
      <c r="C39" s="117">
        <v>17.3</v>
      </c>
      <c r="D39" s="141">
        <v>0</v>
      </c>
      <c r="E39" s="100">
        <v>0</v>
      </c>
      <c r="F39" s="37">
        <v>1.56</v>
      </c>
      <c r="G39">
        <v>1.55</v>
      </c>
      <c r="H39" s="143">
        <v>55.43</v>
      </c>
      <c r="I39" s="54">
        <v>15.54</v>
      </c>
      <c r="J39" s="145">
        <f t="shared" si="0"/>
        <v>-0.85730399999999995</v>
      </c>
      <c r="K39" s="37">
        <f t="shared" si="3"/>
        <v>140.64596</v>
      </c>
      <c r="L39" s="146">
        <v>396.43</v>
      </c>
      <c r="M39" s="147">
        <f>VLOOKUP(K39,'Z-F-W'!$C$5:$D$4505,2,TRUE)</f>
        <v>396.139999999981</v>
      </c>
      <c r="N39" s="148"/>
      <c r="O39" s="148"/>
      <c r="P39" s="148"/>
      <c r="Q39" s="148"/>
      <c r="R39" s="149">
        <f t="shared" si="1"/>
        <v>396.14</v>
      </c>
      <c r="S39" s="121"/>
      <c r="T39" s="121"/>
    </row>
    <row r="40" spans="1:21" x14ac:dyDescent="0.25">
      <c r="A40" s="32">
        <f t="shared" si="2"/>
        <v>45178.791666666657</v>
      </c>
      <c r="B40" s="85">
        <v>24.3</v>
      </c>
      <c r="C40" s="117">
        <v>25</v>
      </c>
      <c r="D40" s="141">
        <v>0</v>
      </c>
      <c r="E40" s="100">
        <v>0</v>
      </c>
      <c r="F40" s="37">
        <v>1.56</v>
      </c>
      <c r="G40">
        <v>1.55</v>
      </c>
      <c r="H40" s="143">
        <v>55.43</v>
      </c>
      <c r="I40" s="54">
        <v>36.14</v>
      </c>
      <c r="J40" s="145">
        <f t="shared" si="0"/>
        <v>-0.69098399999999993</v>
      </c>
      <c r="K40" s="37">
        <f t="shared" si="3"/>
        <v>139.95497600000002</v>
      </c>
      <c r="L40" s="146">
        <v>396.39</v>
      </c>
      <c r="M40" s="147">
        <f>VLOOKUP(K40,'Z-F-W'!$C$5:$D$4505,2,TRUE)</f>
        <v>396.02999999998099</v>
      </c>
      <c r="N40" s="148"/>
      <c r="O40" s="148"/>
      <c r="P40" s="148"/>
      <c r="Q40" s="148"/>
      <c r="R40" s="149">
        <f t="shared" si="1"/>
        <v>396.03</v>
      </c>
    </row>
    <row r="41" spans="1:21" x14ac:dyDescent="0.25">
      <c r="A41" s="32">
        <f t="shared" si="2"/>
        <v>45179.041666666657</v>
      </c>
      <c r="B41" s="85">
        <v>20.5</v>
      </c>
      <c r="C41" s="117">
        <v>22.1</v>
      </c>
      <c r="D41" s="141">
        <v>0</v>
      </c>
      <c r="E41" s="100">
        <v>0</v>
      </c>
      <c r="F41" s="37">
        <v>1.56</v>
      </c>
      <c r="G41">
        <v>1.55</v>
      </c>
      <c r="H41" s="143">
        <v>55.43</v>
      </c>
      <c r="I41" s="54">
        <v>55.44</v>
      </c>
      <c r="J41" s="145">
        <f t="shared" si="0"/>
        <v>-0.75362399999999996</v>
      </c>
      <c r="K41" s="37">
        <f t="shared" si="3"/>
        <v>139.20135200000001</v>
      </c>
      <c r="L41" s="146">
        <v>396.27</v>
      </c>
      <c r="M41" s="147">
        <f>VLOOKUP(K41,'Z-F-W'!$C$5:$D$4505,2,TRUE)</f>
        <v>395.91999999998097</v>
      </c>
      <c r="N41" s="148"/>
      <c r="O41" s="148"/>
      <c r="P41" s="148"/>
      <c r="Q41" s="148"/>
      <c r="R41" s="149">
        <f t="shared" si="1"/>
        <v>395.92</v>
      </c>
    </row>
    <row r="42" spans="1:21" s="225" customFormat="1" x14ac:dyDescent="0.25">
      <c r="A42" s="32">
        <f t="shared" si="2"/>
        <v>45179.291666666657</v>
      </c>
      <c r="B42" s="85">
        <v>18.8</v>
      </c>
      <c r="C42" s="117">
        <v>18.5</v>
      </c>
      <c r="D42" s="141">
        <v>0</v>
      </c>
      <c r="E42" s="100">
        <v>0</v>
      </c>
      <c r="F42" s="37">
        <v>1.56</v>
      </c>
      <c r="G42" s="147">
        <v>1.55</v>
      </c>
      <c r="H42" s="143">
        <v>55.43</v>
      </c>
      <c r="I42" s="54">
        <v>55.44</v>
      </c>
      <c r="J42" s="145">
        <f t="shared" si="0"/>
        <v>-0.83138399999999979</v>
      </c>
      <c r="K42" s="37">
        <v>140.63</v>
      </c>
      <c r="L42" s="146">
        <v>396.14</v>
      </c>
      <c r="M42" s="147">
        <f>VLOOKUP(K42,'Z-F-W'!$C$5:$D$4505,2,TRUE)</f>
        <v>396.12999999998101</v>
      </c>
      <c r="N42" s="156">
        <f>AVERAGE(B39:B42)</f>
        <v>19.725000000000001</v>
      </c>
      <c r="O42" s="156">
        <f>AVERAGE(I39:I42)</f>
        <v>40.64</v>
      </c>
      <c r="P42" s="156">
        <f>AVERAGE(G39:G42)</f>
        <v>1.55</v>
      </c>
      <c r="Q42" s="156"/>
      <c r="R42" s="156">
        <f t="shared" si="1"/>
        <v>396.13</v>
      </c>
      <c r="U42" s="228"/>
    </row>
    <row r="43" spans="1:21" x14ac:dyDescent="0.25">
      <c r="A43" s="32">
        <f t="shared" si="2"/>
        <v>45179.541666666657</v>
      </c>
      <c r="B43" s="85">
        <v>12.4</v>
      </c>
      <c r="C43" s="117">
        <v>15</v>
      </c>
      <c r="D43" s="141">
        <v>0</v>
      </c>
      <c r="E43" s="100">
        <v>0</v>
      </c>
      <c r="F43" s="37">
        <v>1.56</v>
      </c>
      <c r="G43">
        <v>1.55</v>
      </c>
      <c r="H43" s="143">
        <v>55.43</v>
      </c>
      <c r="I43" s="54">
        <v>0</v>
      </c>
      <c r="J43" s="145">
        <f t="shared" si="0"/>
        <v>-0.90698400000000001</v>
      </c>
      <c r="K43" s="37">
        <f>K42+J43</f>
        <v>139.723016</v>
      </c>
      <c r="L43" s="147">
        <v>396.18</v>
      </c>
      <c r="M43" s="147">
        <f>VLOOKUP(K43,'Z-F-W'!$C$5:$D$4505,2,TRUE)</f>
        <v>395.99999999998101</v>
      </c>
      <c r="N43" s="148"/>
      <c r="O43" s="148"/>
      <c r="P43" s="148"/>
      <c r="Q43" s="148"/>
      <c r="R43" s="149">
        <f t="shared" si="1"/>
        <v>396</v>
      </c>
    </row>
    <row r="44" spans="1:21" x14ac:dyDescent="0.25">
      <c r="A44" s="32">
        <f t="shared" si="2"/>
        <v>45179.791666666657</v>
      </c>
      <c r="B44" s="85">
        <v>17.100000000000001</v>
      </c>
      <c r="C44" s="117">
        <v>25</v>
      </c>
      <c r="D44" s="141">
        <v>0</v>
      </c>
      <c r="E44" s="100">
        <v>0</v>
      </c>
      <c r="F44" s="37">
        <v>1.56</v>
      </c>
      <c r="G44">
        <v>1.55</v>
      </c>
      <c r="H44" s="143">
        <v>55.43</v>
      </c>
      <c r="I44" s="54">
        <v>24.66</v>
      </c>
      <c r="J44" s="145">
        <f t="shared" si="0"/>
        <v>-0.69098399999999993</v>
      </c>
      <c r="K44" s="37">
        <f>K43+J44</f>
        <v>139.03203200000002</v>
      </c>
      <c r="L44" s="147">
        <v>396.15</v>
      </c>
      <c r="M44" s="147">
        <f>VLOOKUP(K44,'Z-F-W'!$C$5:$D$4505,2,TRUE)</f>
        <v>395.89999999998099</v>
      </c>
      <c r="N44" s="148"/>
      <c r="O44" s="148"/>
      <c r="P44" s="148"/>
      <c r="Q44" s="148"/>
      <c r="R44" s="149">
        <f t="shared" si="1"/>
        <v>395.9</v>
      </c>
    </row>
    <row r="45" spans="1:21" x14ac:dyDescent="0.25">
      <c r="A45" s="32">
        <f t="shared" si="2"/>
        <v>45180.041666666657</v>
      </c>
      <c r="B45" s="85">
        <v>22.6</v>
      </c>
      <c r="C45" s="117">
        <v>20</v>
      </c>
      <c r="D45" s="141">
        <v>0</v>
      </c>
      <c r="E45" s="100">
        <v>0</v>
      </c>
      <c r="F45" s="37">
        <v>1.56</v>
      </c>
      <c r="G45">
        <v>1.55</v>
      </c>
      <c r="H45" s="143">
        <v>55.43</v>
      </c>
      <c r="I45" s="54">
        <v>55.45</v>
      </c>
      <c r="J45" s="145">
        <f t="shared" si="0"/>
        <v>-0.79898399999999992</v>
      </c>
      <c r="K45" s="37">
        <f>K44+J45</f>
        <v>138.23304800000003</v>
      </c>
      <c r="L45" s="147">
        <v>396.04</v>
      </c>
      <c r="M45" s="147">
        <f>VLOOKUP(K45,'Z-F-W'!$C$5:$D$4505,2,TRUE)</f>
        <v>395.77999999998099</v>
      </c>
      <c r="N45" s="148"/>
      <c r="O45" s="148"/>
      <c r="P45" s="148"/>
      <c r="Q45" s="148"/>
      <c r="R45" s="149">
        <f t="shared" si="1"/>
        <v>395.78</v>
      </c>
    </row>
    <row r="46" spans="1:21" s="225" customFormat="1" x14ac:dyDescent="0.25">
      <c r="A46" s="32">
        <f t="shared" si="2"/>
        <v>45180.291666666657</v>
      </c>
      <c r="B46" s="85">
        <v>18.100000000000001</v>
      </c>
      <c r="C46" s="117">
        <v>18</v>
      </c>
      <c r="D46" s="141">
        <v>0</v>
      </c>
      <c r="E46" s="100">
        <v>0</v>
      </c>
      <c r="F46" s="37">
        <v>1.56</v>
      </c>
      <c r="G46" s="147">
        <v>1.55</v>
      </c>
      <c r="H46" s="143">
        <v>55.43</v>
      </c>
      <c r="I46" s="54">
        <v>3.3</v>
      </c>
      <c r="J46" s="145">
        <f t="shared" si="0"/>
        <v>-0.84218399999999982</v>
      </c>
      <c r="K46" s="37">
        <v>140.22999999999999</v>
      </c>
      <c r="L46" s="147">
        <v>396.08</v>
      </c>
      <c r="M46" s="147">
        <f>VLOOKUP(K46,'Z-F-W'!$C$5:$D$4505,2,TRUE)</f>
        <v>396.079999999981</v>
      </c>
      <c r="N46" s="156">
        <f>AVERAGE(B43:B46)</f>
        <v>17.55</v>
      </c>
      <c r="O46" s="156">
        <f>AVERAGE(I43:I46)</f>
        <v>20.852499999999999</v>
      </c>
      <c r="P46" s="156">
        <f>AVERAGE(G43:G46)</f>
        <v>1.55</v>
      </c>
      <c r="Q46" s="156"/>
      <c r="R46" s="156">
        <f t="shared" si="1"/>
        <v>396.08</v>
      </c>
      <c r="U46" s="228"/>
    </row>
    <row r="47" spans="1:21" x14ac:dyDescent="0.25">
      <c r="A47" s="32">
        <f t="shared" si="2"/>
        <v>45180.541666666657</v>
      </c>
      <c r="B47" s="238">
        <v>13.3</v>
      </c>
      <c r="C47" s="85">
        <v>16</v>
      </c>
      <c r="D47" s="151">
        <v>0</v>
      </c>
      <c r="E47" s="100">
        <v>0</v>
      </c>
      <c r="F47" s="157">
        <v>1.55</v>
      </c>
      <c r="G47" s="147">
        <v>1.55</v>
      </c>
      <c r="H47" s="147">
        <v>15.54</v>
      </c>
      <c r="I47" s="147">
        <v>7.19</v>
      </c>
      <c r="J47" s="145">
        <f t="shared" si="0"/>
        <v>-2.3543999999999995E-2</v>
      </c>
      <c r="K47" s="37">
        <f t="shared" ref="K47:K57" si="4">K46+J47</f>
        <v>140.206456</v>
      </c>
      <c r="L47" s="147">
        <v>396.1</v>
      </c>
      <c r="M47" s="147">
        <f>VLOOKUP(K47,'Z-F-W'!$C$5:$D$4505,2,TRUE)</f>
        <v>396.06999999998101</v>
      </c>
      <c r="N47" s="148"/>
      <c r="O47" s="148"/>
      <c r="P47" s="148"/>
      <c r="Q47" s="148"/>
      <c r="R47" s="149">
        <f t="shared" si="1"/>
        <v>396.07</v>
      </c>
    </row>
    <row r="48" spans="1:21" x14ac:dyDescent="0.25">
      <c r="A48" s="32">
        <f t="shared" si="2"/>
        <v>45180.791666666657</v>
      </c>
      <c r="B48" s="239">
        <v>17</v>
      </c>
      <c r="C48" s="85">
        <v>15</v>
      </c>
      <c r="D48" s="151">
        <v>0</v>
      </c>
      <c r="E48" s="100">
        <v>0</v>
      </c>
      <c r="F48" s="157">
        <v>1.55</v>
      </c>
      <c r="G48" s="147">
        <v>1.55</v>
      </c>
      <c r="H48" s="147">
        <v>36.14</v>
      </c>
      <c r="I48" s="147">
        <v>36.31</v>
      </c>
      <c r="J48" s="145">
        <f t="shared" si="0"/>
        <v>-0.49010399999999998</v>
      </c>
      <c r="K48" s="37">
        <f t="shared" si="4"/>
        <v>139.716352</v>
      </c>
      <c r="L48" s="147">
        <v>396.03</v>
      </c>
      <c r="M48" s="147">
        <f>VLOOKUP(K48,'Z-F-W'!$C$5:$D$4505,2,TRUE)</f>
        <v>395.99999999998101</v>
      </c>
      <c r="N48" s="148"/>
      <c r="O48" s="148"/>
      <c r="P48" s="148"/>
      <c r="Q48" s="148"/>
      <c r="R48" s="149">
        <f t="shared" si="1"/>
        <v>396</v>
      </c>
    </row>
    <row r="49" spans="1:21" x14ac:dyDescent="0.25">
      <c r="A49" s="32">
        <f t="shared" si="2"/>
        <v>45181.041666666657</v>
      </c>
      <c r="B49" s="85">
        <v>19.100000000000001</v>
      </c>
      <c r="C49" s="85">
        <v>17</v>
      </c>
      <c r="D49" s="151">
        <v>0</v>
      </c>
      <c r="E49" s="100">
        <v>0</v>
      </c>
      <c r="F49" s="157">
        <v>1.55</v>
      </c>
      <c r="G49" s="147">
        <v>1.55</v>
      </c>
      <c r="H49" s="147">
        <v>55.44</v>
      </c>
      <c r="I49" s="147">
        <v>55.45</v>
      </c>
      <c r="J49" s="145">
        <f t="shared" si="0"/>
        <v>-0.86378399999999989</v>
      </c>
      <c r="K49" s="37">
        <f t="shared" si="4"/>
        <v>138.85256799999999</v>
      </c>
      <c r="L49" s="147">
        <v>395.9</v>
      </c>
      <c r="M49" s="147">
        <f>VLOOKUP(K49,'Z-F-W'!$C$5:$D$4505,2,TRUE)</f>
        <v>395.86999999998102</v>
      </c>
      <c r="N49" s="148"/>
      <c r="O49" s="148"/>
      <c r="P49" s="148"/>
      <c r="Q49" s="148"/>
      <c r="R49" s="149">
        <f t="shared" si="1"/>
        <v>395.87</v>
      </c>
    </row>
    <row r="50" spans="1:21" s="225" customFormat="1" x14ac:dyDescent="0.25">
      <c r="A50" s="32">
        <f t="shared" si="2"/>
        <v>45181.291666666657</v>
      </c>
      <c r="B50" s="120">
        <v>14</v>
      </c>
      <c r="C50" s="120">
        <v>14</v>
      </c>
      <c r="D50" s="151">
        <v>0</v>
      </c>
      <c r="E50" s="224">
        <v>0</v>
      </c>
      <c r="F50" s="157">
        <v>1.55</v>
      </c>
      <c r="G50" s="147">
        <v>1.54</v>
      </c>
      <c r="H50" s="147">
        <v>55.44</v>
      </c>
      <c r="I50" s="147">
        <v>55.96</v>
      </c>
      <c r="J50" s="145">
        <f t="shared" si="0"/>
        <v>-0.92858399999999985</v>
      </c>
      <c r="K50" s="37">
        <f t="shared" si="4"/>
        <v>137.92398399999999</v>
      </c>
      <c r="L50" s="147">
        <v>395.76</v>
      </c>
      <c r="M50" s="147">
        <f>VLOOKUP(K50,'Z-F-W'!$C$5:$D$4505,2,TRUE)</f>
        <v>395.73999999998102</v>
      </c>
      <c r="N50" s="156">
        <f>AVERAGE(B47:B50)</f>
        <v>15.850000000000001</v>
      </c>
      <c r="O50" s="156">
        <f>AVERAGE(I47:I50)</f>
        <v>38.727499999999999</v>
      </c>
      <c r="P50" s="156">
        <f>AVERAGE(G47:G50)</f>
        <v>1.5475000000000001</v>
      </c>
      <c r="Q50" s="156"/>
      <c r="R50" s="156">
        <f t="shared" si="1"/>
        <v>395.74</v>
      </c>
      <c r="U50" s="228"/>
    </row>
    <row r="51" spans="1:21" x14ac:dyDescent="0.25">
      <c r="A51" s="32">
        <f t="shared" si="2"/>
        <v>45181.541666666657</v>
      </c>
      <c r="B51" s="85">
        <v>14.1</v>
      </c>
      <c r="C51" s="140">
        <v>12</v>
      </c>
      <c r="D51" s="151">
        <v>0</v>
      </c>
      <c r="E51" s="100">
        <v>0</v>
      </c>
      <c r="F51" s="85">
        <v>1.54</v>
      </c>
      <c r="G51" s="147">
        <v>1.54</v>
      </c>
      <c r="H51" s="147">
        <v>55.96</v>
      </c>
      <c r="I51" s="147">
        <v>9.5500000000000007</v>
      </c>
      <c r="J51" s="145">
        <f t="shared" si="0"/>
        <v>-0.98280000000000001</v>
      </c>
      <c r="K51" s="37">
        <f t="shared" si="4"/>
        <v>136.94118399999999</v>
      </c>
      <c r="L51" s="147">
        <v>395.77</v>
      </c>
      <c r="M51" s="147">
        <f>VLOOKUP(K51,'Z-F-W'!$C$5:$D$4505,2,TRUE)</f>
        <v>395.58999999998099</v>
      </c>
      <c r="N51" s="148"/>
      <c r="O51" s="148"/>
      <c r="P51" s="148"/>
      <c r="Q51" s="148"/>
      <c r="R51" s="149">
        <f t="shared" si="1"/>
        <v>395.59</v>
      </c>
      <c r="T51" s="222"/>
    </row>
    <row r="52" spans="1:21" x14ac:dyDescent="0.25">
      <c r="A52" s="32">
        <f t="shared" si="2"/>
        <v>45181.791666666657</v>
      </c>
      <c r="B52" s="85">
        <v>16.8</v>
      </c>
      <c r="C52" s="140">
        <v>10</v>
      </c>
      <c r="D52" s="151">
        <v>0</v>
      </c>
      <c r="E52" s="100">
        <v>0</v>
      </c>
      <c r="F52" s="85">
        <v>1.54</v>
      </c>
      <c r="G52" s="147">
        <v>1.54</v>
      </c>
      <c r="H52" s="147">
        <v>55.96</v>
      </c>
      <c r="I52" s="147">
        <v>39.19</v>
      </c>
      <c r="J52" s="145">
        <f t="shared" si="0"/>
        <v>-1.026</v>
      </c>
      <c r="K52" s="37">
        <f t="shared" si="4"/>
        <v>135.91518399999998</v>
      </c>
      <c r="L52" s="147">
        <v>395.69</v>
      </c>
      <c r="M52" s="147">
        <f>VLOOKUP(K52,'Z-F-W'!$C$5:$D$4505,2,TRUE)</f>
        <v>395.43999999998101</v>
      </c>
      <c r="N52" s="148"/>
      <c r="O52" s="148"/>
      <c r="P52" s="148"/>
      <c r="Q52" s="148"/>
      <c r="R52" s="149">
        <f t="shared" si="1"/>
        <v>395.44</v>
      </c>
    </row>
    <row r="53" spans="1:21" x14ac:dyDescent="0.25">
      <c r="A53" s="32">
        <f t="shared" si="2"/>
        <v>45182.041666666657</v>
      </c>
      <c r="B53" s="85">
        <v>14.4</v>
      </c>
      <c r="C53" s="140">
        <v>12</v>
      </c>
      <c r="D53" s="151">
        <v>0</v>
      </c>
      <c r="E53" s="100">
        <v>0</v>
      </c>
      <c r="F53" s="85">
        <v>1.54</v>
      </c>
      <c r="G53" s="142">
        <v>1.54</v>
      </c>
      <c r="H53" s="132">
        <v>55.96</v>
      </c>
      <c r="I53" s="54">
        <v>45.64</v>
      </c>
      <c r="J53" s="145">
        <f t="shared" si="0"/>
        <v>-0.98280000000000001</v>
      </c>
      <c r="K53" s="37">
        <f t="shared" si="4"/>
        <v>134.93238399999998</v>
      </c>
      <c r="L53" s="146">
        <v>395.58</v>
      </c>
      <c r="M53" s="147">
        <f>VLOOKUP(K53,'Z-F-W'!$C$5:$D$4505,2,TRUE)</f>
        <v>395.289999999982</v>
      </c>
      <c r="N53" s="148"/>
      <c r="O53" s="148"/>
      <c r="P53" s="148"/>
      <c r="Q53" s="148"/>
      <c r="R53" s="149">
        <f t="shared" si="1"/>
        <v>395.29</v>
      </c>
    </row>
    <row r="54" spans="1:21" s="225" customFormat="1" x14ac:dyDescent="0.25">
      <c r="A54" s="32">
        <f t="shared" si="2"/>
        <v>45182.291666666657</v>
      </c>
      <c r="B54" s="120">
        <v>14</v>
      </c>
      <c r="C54" s="240">
        <v>10</v>
      </c>
      <c r="D54" s="151">
        <v>0</v>
      </c>
      <c r="E54" s="241">
        <v>0</v>
      </c>
      <c r="F54" s="85">
        <v>1.54</v>
      </c>
      <c r="G54" s="142">
        <v>1.54</v>
      </c>
      <c r="H54" s="133">
        <v>55.96</v>
      </c>
      <c r="I54" s="153">
        <v>0</v>
      </c>
      <c r="J54" s="145">
        <f t="shared" si="0"/>
        <v>-1.026</v>
      </c>
      <c r="K54" s="37">
        <f t="shared" si="4"/>
        <v>133.90638399999997</v>
      </c>
      <c r="L54" s="155">
        <v>395.62</v>
      </c>
      <c r="M54" s="147">
        <f>VLOOKUP(K54,'Z-F-W'!$C$5:$D$4505,2,TRUE)</f>
        <v>395.13999999998202</v>
      </c>
      <c r="N54" s="156">
        <f>AVERAGE(B51:B54)</f>
        <v>14.824999999999999</v>
      </c>
      <c r="O54" s="156">
        <f>AVERAGE(I51:I54)</f>
        <v>23.594999999999999</v>
      </c>
      <c r="P54" s="156">
        <f>AVERAGE(G51:G54)</f>
        <v>1.54</v>
      </c>
      <c r="Q54" s="156">
        <f t="shared" ref="Q54:Q117" si="5">IF(HOUR(A54)=7,AVERAGE(E51:E54),"")</f>
        <v>0</v>
      </c>
      <c r="R54" s="156">
        <f t="shared" si="1"/>
        <v>395.14</v>
      </c>
      <c r="T54" s="224"/>
      <c r="U54" s="228"/>
    </row>
    <row r="55" spans="1:21" x14ac:dyDescent="0.25">
      <c r="A55" s="32">
        <f t="shared" si="2"/>
        <v>45182.541666666657</v>
      </c>
      <c r="B55" s="85">
        <v>12.9</v>
      </c>
      <c r="C55" s="140">
        <v>12</v>
      </c>
      <c r="D55" s="151">
        <v>0</v>
      </c>
      <c r="E55" s="100">
        <v>0</v>
      </c>
      <c r="F55" s="242">
        <v>1.54</v>
      </c>
      <c r="G55">
        <v>1.54</v>
      </c>
      <c r="H55" s="132">
        <v>55.96</v>
      </c>
      <c r="I55" s="54">
        <v>11.11</v>
      </c>
      <c r="J55" s="145">
        <f t="shared" si="0"/>
        <v>-0.98280000000000001</v>
      </c>
      <c r="K55" s="37">
        <f t="shared" si="4"/>
        <v>132.92358399999998</v>
      </c>
      <c r="L55" s="146">
        <v>395.62</v>
      </c>
      <c r="M55" s="147">
        <f>VLOOKUP(K55,'Z-F-W'!$C$5:$D$4505,2,TRUE)</f>
        <v>394.99999999998198</v>
      </c>
      <c r="N55" s="148"/>
      <c r="O55" s="148"/>
      <c r="P55" s="148"/>
      <c r="Q55" s="156" t="str">
        <f t="shared" si="5"/>
        <v/>
      </c>
      <c r="R55" s="149">
        <f t="shared" si="1"/>
        <v>395</v>
      </c>
    </row>
    <row r="56" spans="1:21" x14ac:dyDescent="0.25">
      <c r="A56" s="32">
        <f t="shared" si="2"/>
        <v>45182.791666666657</v>
      </c>
      <c r="B56" s="85">
        <v>24.8</v>
      </c>
      <c r="C56" s="140">
        <v>10</v>
      </c>
      <c r="D56" s="151">
        <v>0</v>
      </c>
      <c r="E56" s="100">
        <v>0</v>
      </c>
      <c r="F56" s="157">
        <v>1.54</v>
      </c>
      <c r="G56">
        <v>1.54</v>
      </c>
      <c r="H56" s="132">
        <v>55.96</v>
      </c>
      <c r="I56" s="54">
        <v>22.68</v>
      </c>
      <c r="J56" s="145">
        <f t="shared" si="0"/>
        <v>-1.026</v>
      </c>
      <c r="K56" s="37">
        <f t="shared" si="4"/>
        <v>131.89758399999997</v>
      </c>
      <c r="L56" s="146">
        <v>395.62</v>
      </c>
      <c r="M56" s="147">
        <f>VLOOKUP(K56,'Z-F-W'!$C$5:$D$4505,2,TRUE)</f>
        <v>394.81999999998197</v>
      </c>
      <c r="N56" s="148"/>
      <c r="O56" s="148"/>
      <c r="P56" s="148"/>
      <c r="Q56" s="156" t="str">
        <f t="shared" si="5"/>
        <v/>
      </c>
      <c r="R56" s="149">
        <f t="shared" si="1"/>
        <v>394.82</v>
      </c>
    </row>
    <row r="57" spans="1:21" x14ac:dyDescent="0.25">
      <c r="A57" s="32">
        <f t="shared" si="2"/>
        <v>45183.041666666657</v>
      </c>
      <c r="B57" s="85">
        <v>19.399999999999999</v>
      </c>
      <c r="C57" s="140">
        <v>12</v>
      </c>
      <c r="D57" s="151">
        <v>0</v>
      </c>
      <c r="E57" s="100">
        <v>0</v>
      </c>
      <c r="F57" s="157">
        <v>1.54</v>
      </c>
      <c r="G57">
        <v>1.54</v>
      </c>
      <c r="H57" s="132">
        <v>55.96</v>
      </c>
      <c r="I57" s="54">
        <v>0</v>
      </c>
      <c r="J57" s="145">
        <f t="shared" si="0"/>
        <v>-0.98280000000000001</v>
      </c>
      <c r="K57" s="37">
        <f t="shared" si="4"/>
        <v>130.91478399999997</v>
      </c>
      <c r="L57" s="146">
        <v>395.68</v>
      </c>
      <c r="M57" s="147">
        <f>VLOOKUP(K57,'Z-F-W'!$C$5:$D$4505,2,TRUE)</f>
        <v>394.65999999998201</v>
      </c>
      <c r="N57" s="148"/>
      <c r="O57" s="148"/>
      <c r="P57" s="148"/>
      <c r="Q57" s="156" t="str">
        <f t="shared" si="5"/>
        <v/>
      </c>
      <c r="R57" s="149">
        <f t="shared" si="1"/>
        <v>394.66</v>
      </c>
    </row>
    <row r="58" spans="1:21" s="227" customFormat="1" x14ac:dyDescent="0.25">
      <c r="A58" s="32">
        <f t="shared" si="2"/>
        <v>45183.291666666657</v>
      </c>
      <c r="B58" s="85">
        <v>14.5</v>
      </c>
      <c r="C58" s="240">
        <v>10</v>
      </c>
      <c r="D58" s="151">
        <v>0</v>
      </c>
      <c r="E58" s="100">
        <v>0</v>
      </c>
      <c r="F58" s="157">
        <v>1.54</v>
      </c>
      <c r="G58" s="147">
        <v>1.54</v>
      </c>
      <c r="H58" s="133">
        <v>55.96</v>
      </c>
      <c r="I58" s="54">
        <v>8.5</v>
      </c>
      <c r="J58" s="145">
        <f t="shared" si="0"/>
        <v>-1.026</v>
      </c>
      <c r="K58" s="37">
        <v>137.65</v>
      </c>
      <c r="L58" s="146">
        <v>395.7</v>
      </c>
      <c r="M58" s="147">
        <f>VLOOKUP(K58,'Z-F-W'!$C$5:$D$4505,2,TRUE)</f>
        <v>395.699999999981</v>
      </c>
      <c r="N58" s="156">
        <f>AVERAGE(B55:B58)</f>
        <v>17.899999999999999</v>
      </c>
      <c r="O58" s="156">
        <f>AVERAGE(I55:I58)</f>
        <v>10.5725</v>
      </c>
      <c r="P58" s="156">
        <f>AVERAGE(G55:G58)</f>
        <v>1.54</v>
      </c>
      <c r="Q58" s="156">
        <f t="shared" si="5"/>
        <v>0</v>
      </c>
      <c r="R58" s="156">
        <f t="shared" si="1"/>
        <v>395.7</v>
      </c>
      <c r="U58" s="58"/>
    </row>
    <row r="59" spans="1:21" x14ac:dyDescent="0.25">
      <c r="A59" s="32">
        <f t="shared" si="2"/>
        <v>45183.541666666657</v>
      </c>
      <c r="B59" s="85">
        <v>14.7</v>
      </c>
      <c r="C59" s="117">
        <v>12</v>
      </c>
      <c r="D59" s="141">
        <v>0</v>
      </c>
      <c r="E59" s="100">
        <v>0</v>
      </c>
      <c r="F59" s="37">
        <v>1.54</v>
      </c>
      <c r="G59">
        <v>1.54</v>
      </c>
      <c r="H59" s="143">
        <v>27.21</v>
      </c>
      <c r="I59" s="54">
        <v>13.17</v>
      </c>
      <c r="J59" s="145">
        <f t="shared" si="0"/>
        <v>-0.36180000000000001</v>
      </c>
      <c r="K59" s="37">
        <f t="shared" ref="K59:K65" si="6">K58+J59</f>
        <v>137.28820000000002</v>
      </c>
      <c r="L59" s="146">
        <v>395.7</v>
      </c>
      <c r="M59" s="147">
        <f>VLOOKUP(K59,'Z-F-W'!$C$5:$D$4505,2,TRUE)</f>
        <v>395.639999999981</v>
      </c>
      <c r="N59" s="148"/>
      <c r="O59" s="148"/>
      <c r="P59" s="148"/>
      <c r="Q59" s="156" t="str">
        <f t="shared" si="5"/>
        <v/>
      </c>
      <c r="R59" s="149">
        <f t="shared" si="1"/>
        <v>395.64</v>
      </c>
    </row>
    <row r="60" spans="1:21" x14ac:dyDescent="0.25">
      <c r="A60" s="32">
        <f t="shared" si="2"/>
        <v>45183.791666666657</v>
      </c>
      <c r="B60" s="85">
        <v>20.6</v>
      </c>
      <c r="C60" s="117">
        <v>22</v>
      </c>
      <c r="D60" s="141">
        <v>0</v>
      </c>
      <c r="E60" s="100">
        <v>0</v>
      </c>
      <c r="F60" s="37">
        <v>1.54</v>
      </c>
      <c r="G60">
        <v>1.54</v>
      </c>
      <c r="H60" s="143">
        <v>27.21</v>
      </c>
      <c r="I60" s="54">
        <v>44.38</v>
      </c>
      <c r="J60" s="145">
        <f t="shared" si="0"/>
        <v>-0.14580000000000001</v>
      </c>
      <c r="K60" s="37">
        <f t="shared" si="6"/>
        <v>137.14240000000001</v>
      </c>
      <c r="L60" s="146">
        <v>395.61</v>
      </c>
      <c r="M60" s="147">
        <f>VLOOKUP(K60,'Z-F-W'!$C$5:$D$4505,2,TRUE)</f>
        <v>395.61999999998102</v>
      </c>
      <c r="N60" s="148"/>
      <c r="O60" s="148"/>
      <c r="P60" s="148"/>
      <c r="Q60" s="156" t="str">
        <f t="shared" si="5"/>
        <v/>
      </c>
      <c r="R60" s="149">
        <f t="shared" si="1"/>
        <v>395.62</v>
      </c>
    </row>
    <row r="61" spans="1:21" x14ac:dyDescent="0.25">
      <c r="A61" s="32">
        <f t="shared" si="2"/>
        <v>45184.041666666657</v>
      </c>
      <c r="B61" s="85">
        <v>29.4</v>
      </c>
      <c r="C61" s="117">
        <v>19</v>
      </c>
      <c r="D61" s="141">
        <v>0</v>
      </c>
      <c r="E61" s="100">
        <v>0</v>
      </c>
      <c r="F61" s="37">
        <v>1.54</v>
      </c>
      <c r="G61">
        <v>1.54</v>
      </c>
      <c r="H61" s="143">
        <v>27.21</v>
      </c>
      <c r="I61" s="54">
        <v>48.7</v>
      </c>
      <c r="J61" s="145">
        <f t="shared" si="0"/>
        <v>-0.21060000000000001</v>
      </c>
      <c r="K61" s="37">
        <f t="shared" si="6"/>
        <v>136.93180000000001</v>
      </c>
      <c r="L61" s="146">
        <v>395.54</v>
      </c>
      <c r="M61" s="147">
        <f>VLOOKUP(K61,'Z-F-W'!$C$5:$D$4505,2,TRUE)</f>
        <v>395.58999999998099</v>
      </c>
      <c r="N61" s="148"/>
      <c r="O61" s="148"/>
      <c r="P61" s="148"/>
      <c r="Q61" s="156" t="str">
        <f t="shared" si="5"/>
        <v/>
      </c>
      <c r="R61" s="149">
        <f t="shared" si="1"/>
        <v>395.59</v>
      </c>
    </row>
    <row r="62" spans="1:21" s="227" customFormat="1" x14ac:dyDescent="0.25">
      <c r="A62" s="32">
        <f t="shared" si="2"/>
        <v>45184.291666666657</v>
      </c>
      <c r="B62" s="85">
        <v>25.3</v>
      </c>
      <c r="C62" s="117">
        <v>13</v>
      </c>
      <c r="D62" s="141">
        <v>0</v>
      </c>
      <c r="E62" s="100">
        <v>0</v>
      </c>
      <c r="F62" s="37">
        <v>1.54</v>
      </c>
      <c r="G62" s="147">
        <v>1.54</v>
      </c>
      <c r="H62" s="143">
        <v>27.21</v>
      </c>
      <c r="I62" s="54">
        <v>5.88</v>
      </c>
      <c r="J62" s="145">
        <f t="shared" si="0"/>
        <v>-0.3402</v>
      </c>
      <c r="K62" s="37">
        <f t="shared" si="6"/>
        <v>136.5916</v>
      </c>
      <c r="L62" s="146">
        <v>395.6</v>
      </c>
      <c r="M62" s="147">
        <f>VLOOKUP(K62,'Z-F-W'!$C$5:$D$4505,2,TRUE)</f>
        <v>395.53999999998098</v>
      </c>
      <c r="N62" s="156">
        <f>AVERAGE(B59:B62)</f>
        <v>22.499999999999996</v>
      </c>
      <c r="O62" s="156">
        <f>AVERAGE(I59:I62)</f>
        <v>28.032499999999999</v>
      </c>
      <c r="P62" s="156">
        <f>AVERAGE(G59:G62)</f>
        <v>1.54</v>
      </c>
      <c r="Q62" s="156">
        <f t="shared" si="5"/>
        <v>0</v>
      </c>
      <c r="R62" s="156">
        <f t="shared" si="1"/>
        <v>395.54</v>
      </c>
      <c r="U62" s="58"/>
    </row>
    <row r="63" spans="1:21" x14ac:dyDescent="0.25">
      <c r="A63" s="32">
        <f t="shared" si="2"/>
        <v>45184.541666666657</v>
      </c>
      <c r="B63" s="85">
        <v>27.4</v>
      </c>
      <c r="C63" s="117">
        <v>17</v>
      </c>
      <c r="D63" s="141">
        <v>0</v>
      </c>
      <c r="E63" s="100">
        <v>0</v>
      </c>
      <c r="F63" s="37">
        <v>1.54</v>
      </c>
      <c r="G63">
        <v>1.54</v>
      </c>
      <c r="H63" s="143">
        <v>27.21</v>
      </c>
      <c r="I63" s="54">
        <v>18.399999999999999</v>
      </c>
      <c r="J63" s="145">
        <f t="shared" si="0"/>
        <v>-0.25380000000000003</v>
      </c>
      <c r="K63" s="37">
        <f t="shared" si="6"/>
        <v>136.33779999999999</v>
      </c>
      <c r="L63" s="146">
        <v>395.63</v>
      </c>
      <c r="M63" s="147">
        <f>VLOOKUP(K63,'Z-F-W'!$C$5:$D$4505,2,TRUE)</f>
        <v>395.49999999998101</v>
      </c>
      <c r="N63" s="148"/>
      <c r="O63" s="148"/>
      <c r="P63" s="148"/>
      <c r="Q63" s="156" t="str">
        <f t="shared" si="5"/>
        <v/>
      </c>
      <c r="R63" s="149">
        <f t="shared" si="1"/>
        <v>395.5</v>
      </c>
    </row>
    <row r="64" spans="1:21" x14ac:dyDescent="0.25">
      <c r="A64" s="32">
        <f t="shared" si="2"/>
        <v>45184.791666666657</v>
      </c>
      <c r="B64" s="85">
        <v>28.1</v>
      </c>
      <c r="C64" s="117">
        <v>30</v>
      </c>
      <c r="D64" s="141">
        <v>0</v>
      </c>
      <c r="E64" s="100">
        <v>0</v>
      </c>
      <c r="F64" s="37">
        <v>1.54</v>
      </c>
      <c r="G64">
        <v>1.54</v>
      </c>
      <c r="H64" s="143">
        <v>27.21</v>
      </c>
      <c r="I64" s="54">
        <v>36.700000000000003</v>
      </c>
      <c r="J64" s="145">
        <f t="shared" si="0"/>
        <v>2.7E-2</v>
      </c>
      <c r="K64" s="37">
        <f t="shared" si="6"/>
        <v>136.36479999999997</v>
      </c>
      <c r="L64" s="146">
        <v>395.59</v>
      </c>
      <c r="M64" s="147">
        <f>VLOOKUP(K64,'Z-F-W'!$C$5:$D$4505,2,TRUE)</f>
        <v>395.50999999998101</v>
      </c>
      <c r="N64" s="148"/>
      <c r="O64" s="148"/>
      <c r="P64" s="148"/>
      <c r="Q64" s="156" t="str">
        <f t="shared" si="5"/>
        <v/>
      </c>
      <c r="R64" s="149">
        <f t="shared" si="1"/>
        <v>395.51</v>
      </c>
    </row>
    <row r="65" spans="1:21" x14ac:dyDescent="0.25">
      <c r="A65" s="32">
        <f t="shared" si="2"/>
        <v>45185.041666666657</v>
      </c>
      <c r="B65" s="85">
        <v>26</v>
      </c>
      <c r="C65" s="117">
        <v>38</v>
      </c>
      <c r="D65" s="141">
        <v>0</v>
      </c>
      <c r="E65" s="100">
        <v>0</v>
      </c>
      <c r="F65" s="37">
        <v>1.54</v>
      </c>
      <c r="G65">
        <v>1.54</v>
      </c>
      <c r="H65" s="143">
        <v>27.21</v>
      </c>
      <c r="I65" s="54">
        <v>40.24</v>
      </c>
      <c r="J65" s="145">
        <f t="shared" si="0"/>
        <v>0.19980000000000001</v>
      </c>
      <c r="K65" s="37">
        <f t="shared" si="6"/>
        <v>136.56459999999998</v>
      </c>
      <c r="L65" s="146">
        <v>395.54</v>
      </c>
      <c r="M65" s="147">
        <f>VLOOKUP(K65,'Z-F-W'!$C$5:$D$4505,2,TRUE)</f>
        <v>395.53999999998098</v>
      </c>
      <c r="N65" s="148"/>
      <c r="O65" s="148"/>
      <c r="P65" s="148"/>
      <c r="Q65" s="156" t="str">
        <f t="shared" si="5"/>
        <v/>
      </c>
      <c r="R65" s="149">
        <f t="shared" si="1"/>
        <v>395.54</v>
      </c>
    </row>
    <row r="66" spans="1:21" s="225" customFormat="1" x14ac:dyDescent="0.25">
      <c r="A66" s="32">
        <f t="shared" si="2"/>
        <v>45185.291666666657</v>
      </c>
      <c r="B66" s="85">
        <v>15.3</v>
      </c>
      <c r="C66" s="117">
        <v>26</v>
      </c>
      <c r="D66" s="141">
        <v>0</v>
      </c>
      <c r="E66" s="100">
        <v>0</v>
      </c>
      <c r="F66" s="37">
        <v>1.54</v>
      </c>
      <c r="G66" s="147">
        <v>1.54</v>
      </c>
      <c r="H66" s="143">
        <v>27.21</v>
      </c>
      <c r="I66" s="54">
        <v>49.95</v>
      </c>
      <c r="J66" s="145">
        <f t="shared" si="0"/>
        <v>-5.9400000000000001E-2</v>
      </c>
      <c r="K66" s="37">
        <v>135.7492799999996</v>
      </c>
      <c r="L66" s="146">
        <v>395.42</v>
      </c>
      <c r="M66" s="147">
        <f>VLOOKUP(K66,'Z-F-W'!$C$5:$D$4505,2,TRUE)</f>
        <v>395.41999999998097</v>
      </c>
      <c r="N66" s="156">
        <f>AVERAGE(B63:B66)</f>
        <v>24.2</v>
      </c>
      <c r="O66" s="156">
        <f>AVERAGE(I63:I66)</f>
        <v>36.322500000000005</v>
      </c>
      <c r="P66" s="156">
        <f>AVERAGE(G63:G66)</f>
        <v>1.54</v>
      </c>
      <c r="Q66" s="156">
        <f t="shared" si="5"/>
        <v>0</v>
      </c>
      <c r="R66" s="156">
        <f t="shared" si="1"/>
        <v>395.42</v>
      </c>
      <c r="U66" s="228"/>
    </row>
    <row r="67" spans="1:21" x14ac:dyDescent="0.25">
      <c r="A67" s="32">
        <f t="shared" si="2"/>
        <v>45185.541666666657</v>
      </c>
      <c r="B67" s="85">
        <v>16.899999999999999</v>
      </c>
      <c r="C67" s="117">
        <v>15</v>
      </c>
      <c r="D67" s="141">
        <v>0</v>
      </c>
      <c r="E67" s="100">
        <v>0</v>
      </c>
      <c r="F67" s="37">
        <v>1.54</v>
      </c>
      <c r="G67">
        <v>1.54</v>
      </c>
      <c r="H67" s="143">
        <v>15.54</v>
      </c>
      <c r="I67" s="54">
        <v>11.82</v>
      </c>
      <c r="J67" s="145">
        <f t="shared" ref="J67:J130" si="7">(C67-F67-H67)*216/10^4</f>
        <v>-4.4927999999999961E-2</v>
      </c>
      <c r="K67" s="37">
        <f>K66+J67</f>
        <v>135.7043519999996</v>
      </c>
      <c r="L67" s="146">
        <v>395.43</v>
      </c>
      <c r="M67" s="147">
        <f>VLOOKUP(K67,'Z-F-W'!$C$5:$D$4505,2,TRUE)</f>
        <v>395.40999999998098</v>
      </c>
      <c r="N67" s="148"/>
      <c r="O67" s="148"/>
      <c r="P67" s="148"/>
      <c r="Q67" s="156" t="str">
        <f t="shared" si="5"/>
        <v/>
      </c>
      <c r="R67" s="149">
        <f t="shared" ref="R67:R130" si="8">ROUND(M67,2)</f>
        <v>395.41</v>
      </c>
    </row>
    <row r="68" spans="1:21" x14ac:dyDescent="0.25">
      <c r="A68" s="32">
        <f t="shared" ref="A68:A131" si="9">A67+1/4</f>
        <v>45185.791666666657</v>
      </c>
      <c r="B68" s="85">
        <v>23.9</v>
      </c>
      <c r="C68" s="117">
        <v>30</v>
      </c>
      <c r="D68" s="141">
        <v>0</v>
      </c>
      <c r="E68" s="100">
        <v>0</v>
      </c>
      <c r="F68" s="37">
        <v>1.54</v>
      </c>
      <c r="G68">
        <v>1.53</v>
      </c>
      <c r="H68" s="143">
        <v>36.14</v>
      </c>
      <c r="I68" s="54">
        <v>55.2</v>
      </c>
      <c r="J68" s="145">
        <f t="shared" si="7"/>
        <v>-0.16588799999999998</v>
      </c>
      <c r="K68" s="37">
        <f>K67+J68</f>
        <v>135.53846399999961</v>
      </c>
      <c r="L68" s="146">
        <v>395.32</v>
      </c>
      <c r="M68" s="147">
        <f>VLOOKUP(K68,'Z-F-W'!$C$5:$D$4505,2,TRUE)</f>
        <v>395.37999999998101</v>
      </c>
      <c r="N68" s="148"/>
      <c r="O68" s="148"/>
      <c r="P68" s="148"/>
      <c r="Q68" s="156" t="str">
        <f t="shared" si="5"/>
        <v/>
      </c>
      <c r="R68" s="149">
        <f t="shared" si="8"/>
        <v>395.38</v>
      </c>
    </row>
    <row r="69" spans="1:21" x14ac:dyDescent="0.25">
      <c r="A69" s="32">
        <f t="shared" si="9"/>
        <v>45186.041666666657</v>
      </c>
      <c r="B69" s="85">
        <v>27.4</v>
      </c>
      <c r="C69" s="117">
        <v>25</v>
      </c>
      <c r="D69" s="141">
        <v>0</v>
      </c>
      <c r="E69" s="100">
        <v>0</v>
      </c>
      <c r="F69" s="37">
        <v>1.54</v>
      </c>
      <c r="G69">
        <v>1.53</v>
      </c>
      <c r="H69" s="143">
        <v>55.44</v>
      </c>
      <c r="I69" s="54">
        <v>55.97</v>
      </c>
      <c r="J69" s="145">
        <f t="shared" si="7"/>
        <v>-0.69076799999999994</v>
      </c>
      <c r="K69" s="37">
        <f>K68+J69</f>
        <v>134.84769599999962</v>
      </c>
      <c r="L69" s="146">
        <v>395.22</v>
      </c>
      <c r="M69" s="147">
        <f>VLOOKUP(K69,'Z-F-W'!$C$5:$D$4505,2,TRUE)</f>
        <v>395.27999999998201</v>
      </c>
      <c r="N69" s="148"/>
      <c r="O69" s="148"/>
      <c r="P69" s="148"/>
      <c r="Q69" s="156" t="str">
        <f t="shared" si="5"/>
        <v/>
      </c>
      <c r="R69" s="149">
        <f t="shared" si="8"/>
        <v>395.28</v>
      </c>
    </row>
    <row r="70" spans="1:21" s="225" customFormat="1" x14ac:dyDescent="0.25">
      <c r="A70" s="32">
        <f t="shared" si="9"/>
        <v>45186.291666666657</v>
      </c>
      <c r="B70" s="85">
        <v>14.2</v>
      </c>
      <c r="C70" s="117">
        <v>15</v>
      </c>
      <c r="D70" s="141">
        <v>0</v>
      </c>
      <c r="E70" s="100">
        <v>0</v>
      </c>
      <c r="F70" s="37">
        <v>1.54</v>
      </c>
      <c r="G70" s="147">
        <v>1.53</v>
      </c>
      <c r="H70" s="143">
        <v>55.44</v>
      </c>
      <c r="I70" s="54">
        <v>42.33</v>
      </c>
      <c r="J70" s="145">
        <f t="shared" si="7"/>
        <v>-0.9067679999999998</v>
      </c>
      <c r="K70" s="37">
        <v>133.64623999999989</v>
      </c>
      <c r="L70" s="146">
        <v>395.11</v>
      </c>
      <c r="M70" s="147">
        <f>VLOOKUP(K70,'Z-F-W'!$C$5:$D$4505,2,TRUE)</f>
        <v>395.10999999998199</v>
      </c>
      <c r="N70" s="156">
        <f>AVERAGE(B67:B70)</f>
        <v>20.599999999999998</v>
      </c>
      <c r="O70" s="156">
        <f>AVERAGE(I67:I70)</f>
        <v>41.33</v>
      </c>
      <c r="P70" s="156">
        <f>AVERAGE(G67:G70)</f>
        <v>1.5325000000000002</v>
      </c>
      <c r="Q70" s="156">
        <f t="shared" si="5"/>
        <v>0</v>
      </c>
      <c r="R70" s="156">
        <f t="shared" si="8"/>
        <v>395.11</v>
      </c>
      <c r="U70" s="228"/>
    </row>
    <row r="71" spans="1:21" x14ac:dyDescent="0.25">
      <c r="A71" s="32">
        <f t="shared" si="9"/>
        <v>45186.541666666657</v>
      </c>
      <c r="B71" s="85">
        <v>17.100000000000001</v>
      </c>
      <c r="C71" s="117">
        <v>13</v>
      </c>
      <c r="D71" s="141">
        <v>0</v>
      </c>
      <c r="E71" s="100">
        <v>0</v>
      </c>
      <c r="F71" s="37">
        <v>1.53</v>
      </c>
      <c r="G71">
        <v>1.53</v>
      </c>
      <c r="H71" s="143">
        <v>28.75</v>
      </c>
      <c r="I71" s="54">
        <v>0</v>
      </c>
      <c r="J71" s="145">
        <f t="shared" si="7"/>
        <v>-0.37324800000000002</v>
      </c>
      <c r="K71" s="37">
        <f>K70+J71</f>
        <v>133.2729919999999</v>
      </c>
      <c r="L71" s="146">
        <v>395.17</v>
      </c>
      <c r="M71" s="147">
        <f>VLOOKUP(K71,'Z-F-W'!$C$5:$D$4505,2,TRUE)</f>
        <v>395.04999999998199</v>
      </c>
      <c r="N71" s="148"/>
      <c r="O71" s="148"/>
      <c r="P71" s="148"/>
      <c r="Q71" s="156" t="str">
        <f t="shared" si="5"/>
        <v/>
      </c>
      <c r="R71" s="149">
        <f t="shared" si="8"/>
        <v>395.05</v>
      </c>
    </row>
    <row r="72" spans="1:21" x14ac:dyDescent="0.25">
      <c r="A72" s="32">
        <f t="shared" si="9"/>
        <v>45186.791666666657</v>
      </c>
      <c r="B72" s="85">
        <v>30.8</v>
      </c>
      <c r="C72" s="117">
        <v>23</v>
      </c>
      <c r="D72" s="141">
        <v>0</v>
      </c>
      <c r="E72" s="100">
        <v>0</v>
      </c>
      <c r="F72" s="37">
        <v>1.53</v>
      </c>
      <c r="G72">
        <v>1.53</v>
      </c>
      <c r="H72" s="143">
        <v>28.75</v>
      </c>
      <c r="I72" s="54">
        <v>26.93</v>
      </c>
      <c r="J72" s="145">
        <f t="shared" si="7"/>
        <v>-0.15724800000000003</v>
      </c>
      <c r="K72" s="37">
        <f>K71+J72</f>
        <v>133.11574399999989</v>
      </c>
      <c r="L72" s="146">
        <v>395.18</v>
      </c>
      <c r="M72" s="147">
        <f>VLOOKUP(K72,'Z-F-W'!$C$5:$D$4505,2,TRUE)</f>
        <v>395.02999999998201</v>
      </c>
      <c r="N72" s="148"/>
      <c r="O72" s="148"/>
      <c r="P72" s="148"/>
      <c r="Q72" s="156" t="str">
        <f t="shared" si="5"/>
        <v/>
      </c>
      <c r="R72" s="149">
        <f t="shared" si="8"/>
        <v>395.03</v>
      </c>
    </row>
    <row r="73" spans="1:21" x14ac:dyDescent="0.25">
      <c r="A73" s="32">
        <f t="shared" si="9"/>
        <v>45187.041666666657</v>
      </c>
      <c r="B73" s="85">
        <v>26.1</v>
      </c>
      <c r="C73" s="117">
        <v>25</v>
      </c>
      <c r="D73" s="141">
        <v>0</v>
      </c>
      <c r="E73" s="100">
        <v>0</v>
      </c>
      <c r="F73" s="37">
        <v>1.53</v>
      </c>
      <c r="G73">
        <v>1.53</v>
      </c>
      <c r="H73" s="143">
        <v>28.75</v>
      </c>
      <c r="I73" s="54">
        <v>55.97</v>
      </c>
      <c r="J73" s="145">
        <f t="shared" si="7"/>
        <v>-0.11404800000000002</v>
      </c>
      <c r="K73" s="37">
        <f>K72+J73</f>
        <v>133.0016959999999</v>
      </c>
      <c r="L73" s="146">
        <v>395.07</v>
      </c>
      <c r="M73" s="147">
        <f>VLOOKUP(K73,'Z-F-W'!$C$5:$D$4505,2,TRUE)</f>
        <v>395.00999999998203</v>
      </c>
      <c r="N73" s="148"/>
      <c r="O73" s="148"/>
      <c r="P73" s="148"/>
      <c r="Q73" s="156" t="str">
        <f t="shared" si="5"/>
        <v/>
      </c>
      <c r="R73" s="149">
        <f t="shared" si="8"/>
        <v>395.01</v>
      </c>
    </row>
    <row r="74" spans="1:21" s="225" customFormat="1" x14ac:dyDescent="0.25">
      <c r="A74" s="32">
        <f t="shared" si="9"/>
        <v>45187.291666666657</v>
      </c>
      <c r="B74" s="85">
        <v>25.8</v>
      </c>
      <c r="C74" s="117">
        <v>15</v>
      </c>
      <c r="D74" s="141">
        <v>0</v>
      </c>
      <c r="E74" s="100">
        <v>0</v>
      </c>
      <c r="F74" s="37">
        <v>1.53</v>
      </c>
      <c r="G74" s="147">
        <v>1.53</v>
      </c>
      <c r="H74" s="143">
        <v>28.75</v>
      </c>
      <c r="I74" s="54">
        <v>55.97</v>
      </c>
      <c r="J74" s="145">
        <f t="shared" si="7"/>
        <v>-0.33004800000000001</v>
      </c>
      <c r="K74" s="37">
        <v>132.66568000000311</v>
      </c>
      <c r="L74" s="146">
        <v>394.96</v>
      </c>
      <c r="M74" s="147">
        <f>VLOOKUP(K74,'Z-F-W'!$C$5:$D$4505,2,TRUE)</f>
        <v>394.95999999998202</v>
      </c>
      <c r="N74" s="156">
        <f>AVERAGE(B71:B74)</f>
        <v>24.95</v>
      </c>
      <c r="O74" s="156">
        <f>AVERAGE(I71:I74)</f>
        <v>34.717500000000001</v>
      </c>
      <c r="P74" s="156">
        <f>AVERAGE(G71:G74)</f>
        <v>1.53</v>
      </c>
      <c r="Q74" s="156">
        <f t="shared" si="5"/>
        <v>0</v>
      </c>
      <c r="R74" s="156">
        <f t="shared" si="8"/>
        <v>394.96</v>
      </c>
      <c r="U74" s="228"/>
    </row>
    <row r="75" spans="1:21" x14ac:dyDescent="0.25">
      <c r="A75" s="32">
        <f t="shared" si="9"/>
        <v>45187.541666666657</v>
      </c>
      <c r="B75" s="85">
        <v>17</v>
      </c>
      <c r="C75" s="117">
        <v>20</v>
      </c>
      <c r="D75" s="141">
        <v>0</v>
      </c>
      <c r="E75" s="100">
        <v>0</v>
      </c>
      <c r="F75" s="37">
        <v>1.53</v>
      </c>
      <c r="G75">
        <v>1.53</v>
      </c>
      <c r="H75" s="143">
        <v>28.75</v>
      </c>
      <c r="I75" s="54">
        <v>5.22</v>
      </c>
      <c r="J75" s="145">
        <f t="shared" si="7"/>
        <v>-0.22204800000000005</v>
      </c>
      <c r="K75" s="37">
        <f>K74+J75</f>
        <v>132.44363200000311</v>
      </c>
      <c r="L75" s="146">
        <v>395</v>
      </c>
      <c r="M75" s="147">
        <f>VLOOKUP(K75,'Z-F-W'!$C$5:$D$4505,2,TRUE)</f>
        <v>394.919999999982</v>
      </c>
      <c r="N75" s="148"/>
      <c r="O75" s="148"/>
      <c r="P75" s="148"/>
      <c r="Q75" s="156" t="str">
        <f t="shared" si="5"/>
        <v/>
      </c>
      <c r="R75" s="149">
        <f t="shared" si="8"/>
        <v>394.92</v>
      </c>
    </row>
    <row r="76" spans="1:21" x14ac:dyDescent="0.25">
      <c r="A76" s="32">
        <f t="shared" si="9"/>
        <v>45187.791666666657</v>
      </c>
      <c r="B76" s="85">
        <v>25.3</v>
      </c>
      <c r="C76" s="117">
        <v>25</v>
      </c>
      <c r="D76" s="141">
        <v>0</v>
      </c>
      <c r="E76" s="100">
        <v>0</v>
      </c>
      <c r="F76" s="37">
        <v>1.53</v>
      </c>
      <c r="G76">
        <v>1.52</v>
      </c>
      <c r="H76" s="143">
        <v>28.75</v>
      </c>
      <c r="I76" s="54">
        <v>55.98</v>
      </c>
      <c r="J76" s="145">
        <f t="shared" si="7"/>
        <v>-0.11404800000000002</v>
      </c>
      <c r="K76" s="37">
        <f>K75+J76</f>
        <v>132.32958400000311</v>
      </c>
      <c r="L76" s="146">
        <v>394.89</v>
      </c>
      <c r="M76" s="147">
        <f>VLOOKUP(K76,'Z-F-W'!$C$5:$D$4505,2,TRUE)</f>
        <v>394.89999999998201</v>
      </c>
      <c r="N76" s="148"/>
      <c r="O76" s="148"/>
      <c r="P76" s="148"/>
      <c r="Q76" s="156" t="str">
        <f t="shared" si="5"/>
        <v/>
      </c>
      <c r="R76" s="149">
        <f t="shared" si="8"/>
        <v>394.9</v>
      </c>
    </row>
    <row r="77" spans="1:21" x14ac:dyDescent="0.25">
      <c r="A77" s="32">
        <f t="shared" si="9"/>
        <v>45188.041666666657</v>
      </c>
      <c r="B77" s="85">
        <v>35.6</v>
      </c>
      <c r="C77" s="117">
        <v>30</v>
      </c>
      <c r="D77" s="141">
        <v>0</v>
      </c>
      <c r="E77" s="100">
        <v>0</v>
      </c>
      <c r="F77" s="37">
        <v>1.53</v>
      </c>
      <c r="G77">
        <v>1.52</v>
      </c>
      <c r="H77" s="143">
        <v>28.75</v>
      </c>
      <c r="I77" s="54">
        <v>55.98</v>
      </c>
      <c r="J77" s="145">
        <f t="shared" si="7"/>
        <v>-6.0480000000000247E-3</v>
      </c>
      <c r="K77" s="37">
        <f>K76+J77</f>
        <v>132.32353600000312</v>
      </c>
      <c r="L77" s="146">
        <v>394.81</v>
      </c>
      <c r="M77" s="147">
        <f>VLOOKUP(K77,'Z-F-W'!$C$5:$D$4505,2,TRUE)</f>
        <v>394.89999999998201</v>
      </c>
      <c r="N77" s="148"/>
      <c r="O77" s="148"/>
      <c r="P77" s="148"/>
      <c r="Q77" s="156" t="str">
        <f t="shared" si="5"/>
        <v/>
      </c>
      <c r="R77" s="149">
        <f t="shared" si="8"/>
        <v>394.9</v>
      </c>
    </row>
    <row r="78" spans="1:21" s="225" customFormat="1" x14ac:dyDescent="0.25">
      <c r="A78" s="32">
        <f t="shared" si="9"/>
        <v>45188.291666666657</v>
      </c>
      <c r="B78" s="85">
        <v>22.5</v>
      </c>
      <c r="C78" s="117">
        <v>24</v>
      </c>
      <c r="D78" s="141">
        <v>0</v>
      </c>
      <c r="E78" s="100">
        <v>0</v>
      </c>
      <c r="F78" s="37">
        <v>1.53</v>
      </c>
      <c r="G78" s="147">
        <v>1.52</v>
      </c>
      <c r="H78" s="143">
        <v>28.75</v>
      </c>
      <c r="I78" s="54">
        <v>55.98</v>
      </c>
      <c r="J78" s="145">
        <f t="shared" si="7"/>
        <v>-0.13564800000000002</v>
      </c>
      <c r="K78" s="37">
        <v>131.08402000000291</v>
      </c>
      <c r="L78" s="146">
        <v>394.69</v>
      </c>
      <c r="M78" s="147">
        <f>VLOOKUP(K78,'Z-F-W'!$C$5:$D$4505,2,TRUE)</f>
        <v>394.67999999998199</v>
      </c>
      <c r="N78" s="156">
        <f>AVERAGE(B75:B78)</f>
        <v>25.1</v>
      </c>
      <c r="O78" s="156">
        <f>AVERAGE(I75:I78)</f>
        <v>43.29</v>
      </c>
      <c r="P78" s="156">
        <f>AVERAGE(G75:G78)</f>
        <v>1.5225</v>
      </c>
      <c r="Q78" s="156">
        <f t="shared" si="5"/>
        <v>0</v>
      </c>
      <c r="R78" s="156">
        <f t="shared" si="8"/>
        <v>394.68</v>
      </c>
      <c r="U78" s="228"/>
    </row>
    <row r="79" spans="1:21" s="227" customFormat="1" x14ac:dyDescent="0.25">
      <c r="A79" s="32">
        <f t="shared" si="9"/>
        <v>45188.541666666657</v>
      </c>
      <c r="B79" s="85">
        <v>16.899999999999999</v>
      </c>
      <c r="C79" s="117">
        <v>17</v>
      </c>
      <c r="D79" s="141">
        <v>0</v>
      </c>
      <c r="E79" s="100">
        <v>0</v>
      </c>
      <c r="F79" s="37">
        <v>1.53</v>
      </c>
      <c r="G79" s="147">
        <v>1.52</v>
      </c>
      <c r="H79" s="143">
        <v>28.75</v>
      </c>
      <c r="I79" s="54">
        <v>55.98</v>
      </c>
      <c r="J79" s="145">
        <f t="shared" si="7"/>
        <v>-0.28684799999999999</v>
      </c>
      <c r="K79" s="37">
        <f>K78+J79</f>
        <v>130.79717200000292</v>
      </c>
      <c r="L79" s="146">
        <v>394.55</v>
      </c>
      <c r="M79" s="147">
        <f>VLOOKUP(K79,'Z-F-W'!$C$5:$D$4505,2,TRUE)</f>
        <v>394.63999999998202</v>
      </c>
      <c r="N79" s="148"/>
      <c r="O79" s="148"/>
      <c r="P79" s="148"/>
      <c r="Q79" s="156" t="str">
        <f t="shared" si="5"/>
        <v/>
      </c>
      <c r="R79" s="149">
        <f t="shared" si="8"/>
        <v>394.64</v>
      </c>
      <c r="U79" s="58"/>
    </row>
    <row r="80" spans="1:21" x14ac:dyDescent="0.25">
      <c r="A80" s="32">
        <f t="shared" si="9"/>
        <v>45188.791666666657</v>
      </c>
      <c r="B80" s="85">
        <v>19.399999999999999</v>
      </c>
      <c r="C80" s="117">
        <v>20</v>
      </c>
      <c r="D80" s="141">
        <v>0</v>
      </c>
      <c r="E80" s="100">
        <v>0</v>
      </c>
      <c r="F80" s="37">
        <v>1.52</v>
      </c>
      <c r="G80">
        <v>1.52</v>
      </c>
      <c r="H80" s="143">
        <v>55.98</v>
      </c>
      <c r="I80" s="54">
        <v>55.98</v>
      </c>
      <c r="J80" s="145">
        <f t="shared" si="7"/>
        <v>-0.81</v>
      </c>
      <c r="K80" s="37">
        <f>K79+J80</f>
        <v>129.98717200000291</v>
      </c>
      <c r="L80" s="146">
        <v>394.42</v>
      </c>
      <c r="M80" s="147">
        <f>VLOOKUP(K80,'Z-F-W'!$C$5:$D$4505,2,TRUE)</f>
        <v>394.49999999998198</v>
      </c>
      <c r="N80" s="148"/>
      <c r="O80" s="148"/>
      <c r="P80" s="148"/>
      <c r="Q80" s="156" t="str">
        <f t="shared" si="5"/>
        <v/>
      </c>
      <c r="R80" s="149">
        <f t="shared" si="8"/>
        <v>394.5</v>
      </c>
    </row>
    <row r="81" spans="1:21" x14ac:dyDescent="0.25">
      <c r="A81" s="32">
        <f t="shared" si="9"/>
        <v>45189.041666666657</v>
      </c>
      <c r="B81" s="85">
        <v>30.7</v>
      </c>
      <c r="C81" s="117">
        <v>25</v>
      </c>
      <c r="D81" s="141">
        <v>0</v>
      </c>
      <c r="E81" s="100">
        <v>0</v>
      </c>
      <c r="F81" s="37">
        <v>1.52</v>
      </c>
      <c r="G81">
        <v>1.51</v>
      </c>
      <c r="H81" s="143">
        <v>55.98</v>
      </c>
      <c r="I81" s="54">
        <v>55.99</v>
      </c>
      <c r="J81" s="145">
        <f t="shared" si="7"/>
        <v>-0.70199999999999996</v>
      </c>
      <c r="K81" s="37">
        <f>K80+J81</f>
        <v>129.28517200000292</v>
      </c>
      <c r="L81" s="146">
        <v>394.33</v>
      </c>
      <c r="M81" s="147">
        <f>VLOOKUP(K81,'Z-F-W'!$C$5:$D$4505,2,TRUE)</f>
        <v>394.37999999998198</v>
      </c>
      <c r="N81" s="148"/>
      <c r="O81" s="148"/>
      <c r="P81" s="148"/>
      <c r="Q81" s="156" t="str">
        <f t="shared" si="5"/>
        <v/>
      </c>
      <c r="R81" s="149">
        <f t="shared" si="8"/>
        <v>394.38</v>
      </c>
    </row>
    <row r="82" spans="1:21" s="225" customFormat="1" x14ac:dyDescent="0.25">
      <c r="A82" s="32">
        <f t="shared" si="9"/>
        <v>45189.291666666657</v>
      </c>
      <c r="B82" s="85">
        <v>14.5</v>
      </c>
      <c r="C82" s="117">
        <v>20</v>
      </c>
      <c r="D82" s="141">
        <v>0</v>
      </c>
      <c r="E82" s="100">
        <v>0</v>
      </c>
      <c r="F82" s="37">
        <v>1.52</v>
      </c>
      <c r="G82" s="147">
        <v>1.51</v>
      </c>
      <c r="H82" s="143">
        <v>55.98</v>
      </c>
      <c r="I82" s="54">
        <v>55.99</v>
      </c>
      <c r="J82" s="145">
        <f t="shared" si="7"/>
        <v>-0.81</v>
      </c>
      <c r="K82" s="37">
        <v>128.09644000000259</v>
      </c>
      <c r="L82" s="146">
        <v>394.18</v>
      </c>
      <c r="M82" s="147">
        <f>VLOOKUP(K82,'Z-F-W'!$C$5:$D$4505,2,TRUE)</f>
        <v>394.16999999998302</v>
      </c>
      <c r="N82" s="156">
        <f>AVERAGE(B79:B82)</f>
        <v>20.375</v>
      </c>
      <c r="O82" s="156">
        <f>AVERAGE(I79:I82)</f>
        <v>55.984999999999999</v>
      </c>
      <c r="P82" s="156">
        <f>AVERAGE(G79:G82)</f>
        <v>1.5149999999999999</v>
      </c>
      <c r="Q82" s="156">
        <f t="shared" si="5"/>
        <v>0</v>
      </c>
      <c r="R82" s="156">
        <f t="shared" si="8"/>
        <v>394.17</v>
      </c>
      <c r="U82" s="228"/>
    </row>
    <row r="83" spans="1:21" x14ac:dyDescent="0.25">
      <c r="A83" s="32">
        <f t="shared" si="9"/>
        <v>45189.541666666657</v>
      </c>
      <c r="B83" s="85">
        <v>13.7</v>
      </c>
      <c r="C83" s="117">
        <v>10</v>
      </c>
      <c r="D83" s="141">
        <v>0</v>
      </c>
      <c r="E83" s="100">
        <v>0</v>
      </c>
      <c r="F83" s="37">
        <v>1.51</v>
      </c>
      <c r="G83">
        <v>1.51</v>
      </c>
      <c r="H83" s="143">
        <v>55.98</v>
      </c>
      <c r="I83" s="54">
        <v>55.98</v>
      </c>
      <c r="J83" s="145">
        <f t="shared" si="7"/>
        <v>-1.0257839999999998</v>
      </c>
      <c r="K83" s="37">
        <f>K82+J83</f>
        <v>127.07065600000259</v>
      </c>
      <c r="L83" s="146">
        <v>394.17</v>
      </c>
      <c r="M83" s="147">
        <f>VLOOKUP(K83,'Z-F-W'!$C$5:$D$4505,2,TRUE)</f>
        <v>393.999999999983</v>
      </c>
      <c r="N83" s="148"/>
      <c r="O83" s="148"/>
      <c r="P83" s="148"/>
      <c r="Q83" s="156" t="str">
        <f t="shared" si="5"/>
        <v/>
      </c>
      <c r="R83" s="149">
        <f t="shared" si="8"/>
        <v>394</v>
      </c>
    </row>
    <row r="84" spans="1:21" x14ac:dyDescent="0.25">
      <c r="A84" s="32">
        <f t="shared" si="9"/>
        <v>45189.791666666657</v>
      </c>
      <c r="B84" s="85">
        <v>20.9</v>
      </c>
      <c r="C84" s="117">
        <v>15</v>
      </c>
      <c r="D84" s="141">
        <v>0</v>
      </c>
      <c r="E84" s="100">
        <v>0</v>
      </c>
      <c r="F84" s="37">
        <v>1.51</v>
      </c>
      <c r="G84">
        <v>1.51</v>
      </c>
      <c r="H84" s="143">
        <v>55.98</v>
      </c>
      <c r="I84" s="54">
        <v>55.98</v>
      </c>
      <c r="J84" s="145">
        <f t="shared" si="7"/>
        <v>-0.91778399999999982</v>
      </c>
      <c r="K84" s="37">
        <f>K83+J84</f>
        <v>126.15287200000259</v>
      </c>
      <c r="L84" s="146">
        <v>394.07</v>
      </c>
      <c r="M84" s="147">
        <f>VLOOKUP(K84,'Z-F-W'!$C$5:$D$4505,2,TRUE)</f>
        <v>393.83999999998298</v>
      </c>
      <c r="N84" s="148"/>
      <c r="O84" s="148"/>
      <c r="P84" s="148"/>
      <c r="Q84" s="156" t="str">
        <f t="shared" si="5"/>
        <v/>
      </c>
      <c r="R84" s="149">
        <f t="shared" si="8"/>
        <v>393.84</v>
      </c>
    </row>
    <row r="85" spans="1:21" x14ac:dyDescent="0.25">
      <c r="A85" s="32">
        <f t="shared" si="9"/>
        <v>45190.041666666657</v>
      </c>
      <c r="B85" s="85">
        <v>22.1</v>
      </c>
      <c r="C85" s="117">
        <v>25</v>
      </c>
      <c r="D85" s="141">
        <v>0</v>
      </c>
      <c r="E85" s="100">
        <v>0</v>
      </c>
      <c r="F85" s="37">
        <v>1.51</v>
      </c>
      <c r="G85">
        <v>1.51</v>
      </c>
      <c r="H85" s="143">
        <v>55.98</v>
      </c>
      <c r="I85" s="54">
        <v>55.99</v>
      </c>
      <c r="J85" s="145">
        <f t="shared" si="7"/>
        <v>-0.70178399999999996</v>
      </c>
      <c r="K85" s="37">
        <f>K84+J85</f>
        <v>125.45108800000258</v>
      </c>
      <c r="L85" s="146">
        <v>393.94</v>
      </c>
      <c r="M85" s="147">
        <f>VLOOKUP(K85,'Z-F-W'!$C$5:$D$4505,2,TRUE)</f>
        <v>393.71999999998297</v>
      </c>
      <c r="N85" s="148"/>
      <c r="O85" s="148"/>
      <c r="P85" s="148"/>
      <c r="Q85" s="156" t="str">
        <f t="shared" si="5"/>
        <v/>
      </c>
      <c r="R85" s="149">
        <f t="shared" si="8"/>
        <v>393.72</v>
      </c>
    </row>
    <row r="86" spans="1:21" s="225" customFormat="1" x14ac:dyDescent="0.25">
      <c r="A86" s="32">
        <f t="shared" si="9"/>
        <v>45190.291666666657</v>
      </c>
      <c r="B86" s="85">
        <v>16.100000000000001</v>
      </c>
      <c r="C86" s="117">
        <v>12</v>
      </c>
      <c r="D86" s="141">
        <v>0</v>
      </c>
      <c r="E86" s="100">
        <v>0</v>
      </c>
      <c r="F86" s="37">
        <v>1.51</v>
      </c>
      <c r="G86" s="147">
        <v>1.51</v>
      </c>
      <c r="H86" s="143">
        <v>55.98</v>
      </c>
      <c r="I86" s="54">
        <v>55.99</v>
      </c>
      <c r="J86" s="145">
        <f t="shared" si="7"/>
        <v>-0.98258399999999979</v>
      </c>
      <c r="K86" s="37">
        <v>125.8118200000024</v>
      </c>
      <c r="L86" s="146">
        <v>393.79</v>
      </c>
      <c r="M86" s="147">
        <f>VLOOKUP(K86,'Z-F-W'!$C$5:$D$4505,2,TRUE)</f>
        <v>393.78999999998302</v>
      </c>
      <c r="N86" s="156">
        <f>AVERAGE(B83:B86)</f>
        <v>18.2</v>
      </c>
      <c r="O86" s="156">
        <f>AVERAGE(I83:I86)</f>
        <v>55.984999999999999</v>
      </c>
      <c r="P86" s="156">
        <f>AVERAGE(G83:G86)</f>
        <v>1.51</v>
      </c>
      <c r="Q86" s="156">
        <f t="shared" si="5"/>
        <v>0</v>
      </c>
      <c r="R86" s="156">
        <f t="shared" si="8"/>
        <v>393.79</v>
      </c>
      <c r="U86" s="228"/>
    </row>
    <row r="87" spans="1:21" x14ac:dyDescent="0.25">
      <c r="A87" s="32">
        <f t="shared" si="9"/>
        <v>45190.541666666657</v>
      </c>
      <c r="B87" s="85">
        <v>14.9</v>
      </c>
      <c r="C87" s="117">
        <v>13</v>
      </c>
      <c r="D87" s="141">
        <v>0</v>
      </c>
      <c r="E87" s="100">
        <v>0</v>
      </c>
      <c r="F87" s="37">
        <v>1.51</v>
      </c>
      <c r="G87">
        <v>1.5</v>
      </c>
      <c r="H87" s="143">
        <v>56.49</v>
      </c>
      <c r="I87" s="54">
        <v>15.93</v>
      </c>
      <c r="J87" s="145">
        <f t="shared" si="7"/>
        <v>-0.97199999999999998</v>
      </c>
      <c r="K87" s="37">
        <f>K86+J87</f>
        <v>124.8398200000024</v>
      </c>
      <c r="L87" s="146">
        <v>393.78</v>
      </c>
      <c r="M87" s="147">
        <f>VLOOKUP(K87,'Z-F-W'!$C$5:$D$4505,2,TRUE)</f>
        <v>393.61999999998301</v>
      </c>
      <c r="N87" s="148"/>
      <c r="O87" s="148"/>
      <c r="P87" s="148"/>
      <c r="Q87" s="156" t="str">
        <f t="shared" si="5"/>
        <v/>
      </c>
      <c r="R87" s="149">
        <f t="shared" si="8"/>
        <v>393.62</v>
      </c>
    </row>
    <row r="88" spans="1:21" x14ac:dyDescent="0.25">
      <c r="A88" s="32">
        <f t="shared" si="9"/>
        <v>45190.791666666657</v>
      </c>
      <c r="B88" s="85">
        <v>12.7</v>
      </c>
      <c r="C88" s="117">
        <v>24</v>
      </c>
      <c r="D88" s="141">
        <v>0</v>
      </c>
      <c r="E88" s="100">
        <v>0</v>
      </c>
      <c r="F88" s="37">
        <v>1.51</v>
      </c>
      <c r="G88">
        <v>1.5</v>
      </c>
      <c r="H88" s="143">
        <v>56.49</v>
      </c>
      <c r="I88" s="54">
        <v>52.62</v>
      </c>
      <c r="J88" s="145">
        <f t="shared" si="7"/>
        <v>-0.73440000000000005</v>
      </c>
      <c r="K88" s="37">
        <f>K87+J88</f>
        <v>124.10542000000241</v>
      </c>
      <c r="L88" s="146">
        <v>393.64</v>
      </c>
      <c r="M88" s="147">
        <f>VLOOKUP(K88,'Z-F-W'!$C$5:$D$4505,2,TRUE)</f>
        <v>393.48999999998301</v>
      </c>
      <c r="N88" s="148"/>
      <c r="O88" s="148"/>
      <c r="P88" s="148"/>
      <c r="Q88" s="156" t="str">
        <f t="shared" si="5"/>
        <v/>
      </c>
      <c r="R88" s="149">
        <f t="shared" si="8"/>
        <v>393.49</v>
      </c>
    </row>
    <row r="89" spans="1:21" x14ac:dyDescent="0.25">
      <c r="A89" s="32">
        <f t="shared" si="9"/>
        <v>45191.041666666657</v>
      </c>
      <c r="B89" s="85">
        <v>19</v>
      </c>
      <c r="C89" s="117">
        <v>21</v>
      </c>
      <c r="D89" s="141">
        <v>0</v>
      </c>
      <c r="E89" s="100">
        <v>0</v>
      </c>
      <c r="F89" s="37">
        <v>1.5</v>
      </c>
      <c r="G89">
        <v>1.5</v>
      </c>
      <c r="H89" s="143">
        <v>56.49</v>
      </c>
      <c r="I89" s="54">
        <v>56.5</v>
      </c>
      <c r="J89" s="145">
        <f t="shared" si="7"/>
        <v>-0.79898400000000003</v>
      </c>
      <c r="K89" s="37">
        <f>K88+J89</f>
        <v>123.30643600000241</v>
      </c>
      <c r="L89" s="146">
        <v>393.5</v>
      </c>
      <c r="M89" s="147">
        <f>VLOOKUP(K89,'Z-F-W'!$C$5:$D$4505,2,TRUE)</f>
        <v>393.35999999998302</v>
      </c>
      <c r="N89" s="148"/>
      <c r="O89" s="148"/>
      <c r="P89" s="148"/>
      <c r="Q89" s="156" t="str">
        <f t="shared" si="5"/>
        <v/>
      </c>
      <c r="R89" s="149">
        <f t="shared" si="8"/>
        <v>393.36</v>
      </c>
    </row>
    <row r="90" spans="1:21" s="225" customFormat="1" x14ac:dyDescent="0.25">
      <c r="A90" s="32">
        <f t="shared" si="9"/>
        <v>45191.291666666657</v>
      </c>
      <c r="B90" s="85">
        <v>13.3</v>
      </c>
      <c r="C90" s="117">
        <v>15</v>
      </c>
      <c r="D90" s="141">
        <v>0</v>
      </c>
      <c r="E90" s="100">
        <v>0</v>
      </c>
      <c r="F90" s="37">
        <v>1.5</v>
      </c>
      <c r="G90" s="147">
        <v>1.49</v>
      </c>
      <c r="H90" s="143">
        <v>56.49</v>
      </c>
      <c r="I90" s="54">
        <v>50.13</v>
      </c>
      <c r="J90" s="145">
        <f t="shared" si="7"/>
        <v>-0.92858399999999996</v>
      </c>
      <c r="K90" s="37">
        <v>123.2928800000021</v>
      </c>
      <c r="L90" s="146">
        <v>393.36</v>
      </c>
      <c r="M90" s="147">
        <f>VLOOKUP(K90,'Z-F-W'!$C$5:$D$4505,2,TRUE)</f>
        <v>393.34999999998303</v>
      </c>
      <c r="N90" s="156">
        <f>AVERAGE(B87:B90)</f>
        <v>14.975000000000001</v>
      </c>
      <c r="O90" s="156">
        <f>AVERAGE(I87:I90)</f>
        <v>43.795000000000002</v>
      </c>
      <c r="P90" s="156">
        <f>AVERAGE(G87:G90)</f>
        <v>1.4975000000000001</v>
      </c>
      <c r="Q90" s="156">
        <f t="shared" si="5"/>
        <v>0</v>
      </c>
      <c r="R90" s="156">
        <f t="shared" si="8"/>
        <v>393.35</v>
      </c>
      <c r="U90" s="228"/>
    </row>
    <row r="91" spans="1:21" x14ac:dyDescent="0.25">
      <c r="A91" s="32">
        <f t="shared" si="9"/>
        <v>45191.541666666657</v>
      </c>
      <c r="B91" s="85">
        <v>13.8</v>
      </c>
      <c r="C91" s="117">
        <v>12</v>
      </c>
      <c r="D91" s="141">
        <v>0</v>
      </c>
      <c r="E91" s="100">
        <v>0</v>
      </c>
      <c r="F91" s="37">
        <v>1.49</v>
      </c>
      <c r="G91">
        <v>1.49</v>
      </c>
      <c r="H91" s="143">
        <v>56.5</v>
      </c>
      <c r="I91" s="54">
        <v>22.58</v>
      </c>
      <c r="J91" s="145">
        <f t="shared" si="7"/>
        <v>-0.99338400000000004</v>
      </c>
      <c r="K91" s="37">
        <f>K90+J91</f>
        <v>122.29949600000209</v>
      </c>
      <c r="L91" s="146">
        <v>393.32</v>
      </c>
      <c r="M91" s="147">
        <f>VLOOKUP(K91,'Z-F-W'!$C$5:$D$4505,2,TRUE)</f>
        <v>393.18999999998402</v>
      </c>
      <c r="N91" s="148"/>
      <c r="O91" s="148"/>
      <c r="P91" s="148"/>
      <c r="Q91" s="156" t="str">
        <f t="shared" si="5"/>
        <v/>
      </c>
      <c r="R91" s="149">
        <f t="shared" si="8"/>
        <v>393.19</v>
      </c>
    </row>
    <row r="92" spans="1:21" x14ac:dyDescent="0.25">
      <c r="A92" s="32">
        <f t="shared" si="9"/>
        <v>45191.791666666657</v>
      </c>
      <c r="B92" s="85">
        <v>21.9</v>
      </c>
      <c r="C92" s="117">
        <v>12</v>
      </c>
      <c r="D92" s="141">
        <v>0</v>
      </c>
      <c r="E92" s="100">
        <v>0</v>
      </c>
      <c r="F92" s="37">
        <v>1.49</v>
      </c>
      <c r="G92">
        <v>1.49</v>
      </c>
      <c r="H92" s="143">
        <v>56.5</v>
      </c>
      <c r="I92" s="54">
        <v>50.14</v>
      </c>
      <c r="J92" s="145">
        <f t="shared" si="7"/>
        <v>-0.99338400000000004</v>
      </c>
      <c r="K92" s="37">
        <f>K91+J92</f>
        <v>121.30611200000209</v>
      </c>
      <c r="L92" s="146">
        <v>393.22</v>
      </c>
      <c r="M92" s="147">
        <f>VLOOKUP(K92,'Z-F-W'!$C$5:$D$4505,2,TRUE)</f>
        <v>393.01999999998401</v>
      </c>
      <c r="N92" s="148"/>
      <c r="O92" s="148"/>
      <c r="P92" s="148"/>
      <c r="Q92" s="156" t="str">
        <f t="shared" si="5"/>
        <v/>
      </c>
      <c r="R92" s="149">
        <f t="shared" si="8"/>
        <v>393.02</v>
      </c>
    </row>
    <row r="93" spans="1:21" x14ac:dyDescent="0.25">
      <c r="A93" s="32">
        <f t="shared" si="9"/>
        <v>45192.041666666657</v>
      </c>
      <c r="B93" s="85">
        <v>15.5</v>
      </c>
      <c r="C93" s="117">
        <v>17</v>
      </c>
      <c r="D93" s="141">
        <v>0</v>
      </c>
      <c r="E93" s="100">
        <v>0</v>
      </c>
      <c r="F93" s="37">
        <v>1.49</v>
      </c>
      <c r="G93">
        <v>1.49</v>
      </c>
      <c r="H93" s="143">
        <v>56.5</v>
      </c>
      <c r="I93" s="54">
        <v>51.93</v>
      </c>
      <c r="J93" s="145">
        <f t="shared" si="7"/>
        <v>-0.88538400000000006</v>
      </c>
      <c r="K93" s="37">
        <f>K92+J93</f>
        <v>120.42072800000209</v>
      </c>
      <c r="L93" s="146">
        <v>393.08</v>
      </c>
      <c r="M93" s="147">
        <f>VLOOKUP(K93,'Z-F-W'!$C$5:$D$4505,2,TRUE)</f>
        <v>392.85999999998398</v>
      </c>
      <c r="N93" s="148"/>
      <c r="O93" s="148"/>
      <c r="P93" s="148"/>
      <c r="Q93" s="156" t="str">
        <f t="shared" si="5"/>
        <v/>
      </c>
      <c r="R93" s="149">
        <f t="shared" si="8"/>
        <v>392.86</v>
      </c>
    </row>
    <row r="94" spans="1:21" s="225" customFormat="1" x14ac:dyDescent="0.25">
      <c r="A94" s="32">
        <f t="shared" si="9"/>
        <v>45192.291666666657</v>
      </c>
      <c r="B94" s="85">
        <v>18.600000000000001</v>
      </c>
      <c r="C94" s="117">
        <v>15</v>
      </c>
      <c r="D94" s="141">
        <v>0</v>
      </c>
      <c r="E94" s="100">
        <v>0</v>
      </c>
      <c r="F94" s="37">
        <v>1.49</v>
      </c>
      <c r="G94" s="147">
        <v>1.49</v>
      </c>
      <c r="H94" s="143">
        <v>56.5</v>
      </c>
      <c r="I94" s="54">
        <v>56.51</v>
      </c>
      <c r="J94" s="145">
        <f t="shared" si="7"/>
        <v>-0.92858399999999996</v>
      </c>
      <c r="K94" s="37">
        <v>120.83252000000179</v>
      </c>
      <c r="L94" s="146">
        <v>392.94</v>
      </c>
      <c r="M94" s="147">
        <f>VLOOKUP(K94,'Z-F-W'!$C$5:$D$4505,2,TRUE)</f>
        <v>392.92999999998398</v>
      </c>
      <c r="N94" s="156">
        <f>AVERAGE(B91:B94)</f>
        <v>17.450000000000003</v>
      </c>
      <c r="O94" s="156">
        <f>AVERAGE(I91:I94)</f>
        <v>45.29</v>
      </c>
      <c r="P94" s="156">
        <f>AVERAGE(G91:G94)</f>
        <v>1.49</v>
      </c>
      <c r="Q94" s="156">
        <f t="shared" si="5"/>
        <v>0</v>
      </c>
      <c r="R94" s="156">
        <f t="shared" si="8"/>
        <v>392.93</v>
      </c>
      <c r="U94" s="228"/>
    </row>
    <row r="95" spans="1:21" x14ac:dyDescent="0.25">
      <c r="A95" s="32">
        <f t="shared" si="9"/>
        <v>45192.541666666657</v>
      </c>
      <c r="B95" s="85">
        <v>13.6</v>
      </c>
      <c r="C95" s="117">
        <v>14</v>
      </c>
      <c r="D95" s="141">
        <v>0</v>
      </c>
      <c r="E95" s="100">
        <v>0</v>
      </c>
      <c r="F95" s="37">
        <v>1.49</v>
      </c>
      <c r="G95">
        <v>1.48</v>
      </c>
      <c r="H95" s="143">
        <v>56.5</v>
      </c>
      <c r="I95" s="54">
        <v>28.29</v>
      </c>
      <c r="J95" s="145">
        <f t="shared" si="7"/>
        <v>-0.95018400000000003</v>
      </c>
      <c r="K95" s="37">
        <f>K94+J95</f>
        <v>119.8823360000018</v>
      </c>
      <c r="L95" s="146">
        <v>392.88</v>
      </c>
      <c r="M95" s="147">
        <f>VLOOKUP(K95,'Z-F-W'!$C$5:$D$4505,2,TRUE)</f>
        <v>392.76999999998401</v>
      </c>
      <c r="N95" s="148"/>
      <c r="O95" s="148"/>
      <c r="P95" s="148"/>
      <c r="Q95" s="156" t="str">
        <f t="shared" si="5"/>
        <v/>
      </c>
      <c r="R95" s="149">
        <f t="shared" si="8"/>
        <v>392.77</v>
      </c>
    </row>
    <row r="96" spans="1:21" s="227" customFormat="1" x14ac:dyDescent="0.25">
      <c r="A96" s="32">
        <f t="shared" si="9"/>
        <v>45192.791666666657</v>
      </c>
      <c r="B96" s="85">
        <v>24</v>
      </c>
      <c r="C96" s="117">
        <v>22</v>
      </c>
      <c r="D96" s="141">
        <v>0</v>
      </c>
      <c r="E96" s="100">
        <v>0</v>
      </c>
      <c r="F96" s="37">
        <v>1.49</v>
      </c>
      <c r="G96" s="147">
        <v>1.48</v>
      </c>
      <c r="H96" s="143">
        <v>56.5</v>
      </c>
      <c r="I96" s="54">
        <v>57.02</v>
      </c>
      <c r="J96" s="145">
        <f t="shared" si="7"/>
        <v>-0.77738399999999996</v>
      </c>
      <c r="K96" s="37">
        <f>K95+J96</f>
        <v>119.1049520000018</v>
      </c>
      <c r="L96" s="146">
        <v>392.75</v>
      </c>
      <c r="M96" s="147">
        <f>VLOOKUP(K96,'Z-F-W'!$C$5:$D$4505,2,TRUE)</f>
        <v>392.63999999998401</v>
      </c>
      <c r="N96" s="148"/>
      <c r="O96" s="148"/>
      <c r="P96" s="148"/>
      <c r="Q96" s="156" t="str">
        <f t="shared" si="5"/>
        <v/>
      </c>
      <c r="R96" s="149">
        <f t="shared" si="8"/>
        <v>392.64</v>
      </c>
      <c r="U96" s="58"/>
    </row>
    <row r="97" spans="1:21" x14ac:dyDescent="0.25">
      <c r="A97" s="32">
        <f t="shared" si="9"/>
        <v>45193.041666666657</v>
      </c>
      <c r="B97" s="85">
        <v>18.899999999999999</v>
      </c>
      <c r="C97" s="117">
        <v>16</v>
      </c>
      <c r="D97" s="141">
        <v>0</v>
      </c>
      <c r="E97" s="100">
        <v>0</v>
      </c>
      <c r="F97" s="37">
        <v>1.49</v>
      </c>
      <c r="G97">
        <v>1.48</v>
      </c>
      <c r="H97" s="143">
        <v>56.5</v>
      </c>
      <c r="I97" s="54">
        <v>51.52</v>
      </c>
      <c r="J97" s="145">
        <f t="shared" si="7"/>
        <v>-0.90698400000000001</v>
      </c>
      <c r="K97" s="37">
        <f>K96+J97</f>
        <v>118.19796800000181</v>
      </c>
      <c r="L97" s="146">
        <v>392.63</v>
      </c>
      <c r="M97" s="147">
        <f>VLOOKUP(K97,'Z-F-W'!$C$5:$D$4505,2,TRUE)</f>
        <v>392.48999999998398</v>
      </c>
      <c r="N97" s="148"/>
      <c r="O97" s="148"/>
      <c r="P97" s="148"/>
      <c r="Q97" s="156" t="str">
        <f t="shared" si="5"/>
        <v/>
      </c>
      <c r="R97" s="149">
        <f t="shared" si="8"/>
        <v>392.49</v>
      </c>
    </row>
    <row r="98" spans="1:21" s="225" customFormat="1" x14ac:dyDescent="0.25">
      <c r="A98" s="32">
        <f t="shared" si="9"/>
        <v>45193.291666666657</v>
      </c>
      <c r="B98" s="85">
        <v>19</v>
      </c>
      <c r="C98" s="117">
        <v>14</v>
      </c>
      <c r="D98" s="141">
        <v>0</v>
      </c>
      <c r="E98" s="100">
        <v>0</v>
      </c>
      <c r="F98" s="37">
        <v>1.49</v>
      </c>
      <c r="G98" s="147">
        <v>1.48</v>
      </c>
      <c r="H98" s="143">
        <v>56.5</v>
      </c>
      <c r="I98" s="54">
        <v>51.46</v>
      </c>
      <c r="J98" s="145">
        <f t="shared" si="7"/>
        <v>-0.95018400000000003</v>
      </c>
      <c r="K98" s="37">
        <v>118.2550000000016</v>
      </c>
      <c r="L98" s="146">
        <v>392.5</v>
      </c>
      <c r="M98" s="147">
        <f>VLOOKUP(K98,'Z-F-W'!$C$5:$D$4505,2,TRUE)</f>
        <v>392.49999999998403</v>
      </c>
      <c r="N98" s="156">
        <f>AVERAGE(B95:B98)</f>
        <v>18.875</v>
      </c>
      <c r="O98" s="156">
        <f>AVERAGE(I95:I98)</f>
        <v>47.072500000000005</v>
      </c>
      <c r="P98" s="156">
        <f>AVERAGE(G95:G98)</f>
        <v>1.48</v>
      </c>
      <c r="Q98" s="156">
        <f t="shared" si="5"/>
        <v>0</v>
      </c>
      <c r="R98" s="156">
        <f t="shared" si="8"/>
        <v>392.5</v>
      </c>
      <c r="U98" s="228"/>
    </row>
    <row r="99" spans="1:21" x14ac:dyDescent="0.25">
      <c r="A99" s="32">
        <f t="shared" si="9"/>
        <v>45193.541666666657</v>
      </c>
      <c r="B99" s="85">
        <v>28.5</v>
      </c>
      <c r="C99" s="117">
        <v>33</v>
      </c>
      <c r="D99" s="141">
        <v>0</v>
      </c>
      <c r="E99" s="100">
        <v>0</v>
      </c>
      <c r="F99" s="37">
        <v>1.48</v>
      </c>
      <c r="G99">
        <v>1.48</v>
      </c>
      <c r="H99" s="143">
        <v>28.5</v>
      </c>
      <c r="I99" s="54">
        <v>24.3</v>
      </c>
      <c r="J99" s="145">
        <f t="shared" si="7"/>
        <v>6.5231999999999998E-2</v>
      </c>
      <c r="K99" s="37">
        <f>K98+J99</f>
        <v>118.3202320000016</v>
      </c>
      <c r="L99" s="146">
        <v>392.51</v>
      </c>
      <c r="M99" s="147">
        <f>VLOOKUP(K99,'Z-F-W'!$C$5:$D$4505,2,TRUE)</f>
        <v>392.50999999998402</v>
      </c>
      <c r="N99" s="148"/>
      <c r="O99" s="148"/>
      <c r="P99" s="148"/>
      <c r="Q99" s="156" t="str">
        <f t="shared" si="5"/>
        <v/>
      </c>
      <c r="R99" s="149">
        <f t="shared" si="8"/>
        <v>392.51</v>
      </c>
    </row>
    <row r="100" spans="1:21" x14ac:dyDescent="0.25">
      <c r="A100" s="32">
        <f t="shared" si="9"/>
        <v>45193.791666666657</v>
      </c>
      <c r="B100" s="85">
        <v>35.700000000000003</v>
      </c>
      <c r="C100" s="117">
        <v>38</v>
      </c>
      <c r="D100" s="141">
        <v>0</v>
      </c>
      <c r="E100" s="100">
        <v>0</v>
      </c>
      <c r="F100" s="37">
        <v>1.48</v>
      </c>
      <c r="G100">
        <v>1.48</v>
      </c>
      <c r="H100" s="143">
        <v>56.5</v>
      </c>
      <c r="I100" s="54">
        <v>55.85</v>
      </c>
      <c r="J100" s="145">
        <f t="shared" si="7"/>
        <v>-0.43156799999999995</v>
      </c>
      <c r="K100" s="37">
        <f>K99+J100</f>
        <v>117.8886640000016</v>
      </c>
      <c r="L100" s="146">
        <v>392.43</v>
      </c>
      <c r="M100" s="147">
        <f>VLOOKUP(K100,'Z-F-W'!$C$5:$D$4505,2,TRUE)</f>
        <v>392.42999999998398</v>
      </c>
      <c r="N100" s="148"/>
      <c r="O100" s="148"/>
      <c r="P100" s="148"/>
      <c r="Q100" s="156" t="str">
        <f t="shared" si="5"/>
        <v/>
      </c>
      <c r="R100" s="149">
        <f t="shared" si="8"/>
        <v>392.43</v>
      </c>
    </row>
    <row r="101" spans="1:21" s="227" customFormat="1" x14ac:dyDescent="0.25">
      <c r="A101" s="32">
        <f t="shared" si="9"/>
        <v>45194.041666666657</v>
      </c>
      <c r="B101" s="85">
        <v>21.4</v>
      </c>
      <c r="C101" s="117">
        <v>30</v>
      </c>
      <c r="D101" s="141">
        <v>0</v>
      </c>
      <c r="E101" s="100">
        <v>0</v>
      </c>
      <c r="F101" s="37">
        <v>1.48</v>
      </c>
      <c r="G101" s="147">
        <v>1.48</v>
      </c>
      <c r="H101" s="143">
        <v>56.5</v>
      </c>
      <c r="I101" s="54">
        <v>52.34</v>
      </c>
      <c r="J101" s="145">
        <f t="shared" si="7"/>
        <v>-0.60436800000000002</v>
      </c>
      <c r="K101" s="37">
        <f>K100+J101</f>
        <v>117.2842960000016</v>
      </c>
      <c r="L101" s="146">
        <v>392.31</v>
      </c>
      <c r="M101" s="147">
        <f>VLOOKUP(K101,'Z-F-W'!$C$5:$D$4505,2,TRUE)</f>
        <v>392.32999999998401</v>
      </c>
      <c r="N101" s="148"/>
      <c r="O101" s="148"/>
      <c r="P101" s="148"/>
      <c r="Q101" s="156" t="str">
        <f t="shared" si="5"/>
        <v/>
      </c>
      <c r="R101" s="149">
        <f t="shared" si="8"/>
        <v>392.33</v>
      </c>
      <c r="U101" s="58"/>
    </row>
    <row r="102" spans="1:21" s="225" customFormat="1" x14ac:dyDescent="0.25">
      <c r="A102" s="32">
        <f t="shared" si="9"/>
        <v>45194.291666666657</v>
      </c>
      <c r="B102" s="85">
        <v>44</v>
      </c>
      <c r="C102" s="117">
        <v>22</v>
      </c>
      <c r="D102" s="141">
        <v>0</v>
      </c>
      <c r="E102" s="100">
        <v>0</v>
      </c>
      <c r="F102" s="37">
        <v>1.48</v>
      </c>
      <c r="G102" s="147">
        <v>1.48</v>
      </c>
      <c r="H102" s="143">
        <v>56.5</v>
      </c>
      <c r="I102" s="54">
        <v>37.119999999999997</v>
      </c>
      <c r="J102" s="145">
        <f t="shared" si="7"/>
        <v>-0.77716800000000008</v>
      </c>
      <c r="K102" s="37">
        <v>117.25914000000149</v>
      </c>
      <c r="L102" s="146">
        <v>392.33</v>
      </c>
      <c r="M102" s="147">
        <f>VLOOKUP(K102,'Z-F-W'!$C$5:$D$4505,2,TRUE)</f>
        <v>392.32999999998401</v>
      </c>
      <c r="N102" s="156">
        <f>AVERAGE(B99:B102)</f>
        <v>32.4</v>
      </c>
      <c r="O102" s="156">
        <f>AVERAGE(I99:I102)</f>
        <v>42.402500000000003</v>
      </c>
      <c r="P102" s="156">
        <f>AVERAGE(G99:G102)</f>
        <v>1.48</v>
      </c>
      <c r="Q102" s="156">
        <f t="shared" si="5"/>
        <v>0</v>
      </c>
      <c r="R102" s="156">
        <f t="shared" si="8"/>
        <v>392.33</v>
      </c>
      <c r="U102" s="228"/>
    </row>
    <row r="103" spans="1:21" x14ac:dyDescent="0.25">
      <c r="A103" s="32">
        <f t="shared" si="9"/>
        <v>45194.541666666657</v>
      </c>
      <c r="B103" s="85">
        <v>98</v>
      </c>
      <c r="C103" s="117">
        <v>38</v>
      </c>
      <c r="D103" s="141">
        <v>0</v>
      </c>
      <c r="E103" s="100">
        <v>0</v>
      </c>
      <c r="F103" s="37">
        <v>1.48</v>
      </c>
      <c r="G103">
        <v>1.48</v>
      </c>
      <c r="H103" s="143">
        <v>50</v>
      </c>
      <c r="I103" s="54">
        <v>28.5</v>
      </c>
      <c r="J103" s="145">
        <f t="shared" si="7"/>
        <v>-0.29116799999999993</v>
      </c>
      <c r="K103" s="37">
        <f>K102+J103</f>
        <v>116.9679720000015</v>
      </c>
      <c r="L103" s="146">
        <v>392.58</v>
      </c>
      <c r="M103" s="147">
        <f>VLOOKUP(K103,'Z-F-W'!$C$5:$D$4505,2,TRUE)</f>
        <v>392.279999999984</v>
      </c>
      <c r="N103" s="148"/>
      <c r="O103" s="148"/>
      <c r="P103" s="148"/>
      <c r="Q103" s="156" t="str">
        <f t="shared" si="5"/>
        <v/>
      </c>
      <c r="R103" s="149">
        <f t="shared" si="8"/>
        <v>392.28</v>
      </c>
    </row>
    <row r="104" spans="1:21" x14ac:dyDescent="0.25">
      <c r="A104" s="32">
        <f t="shared" si="9"/>
        <v>45194.791666666657</v>
      </c>
      <c r="B104" s="85">
        <v>76.5</v>
      </c>
      <c r="C104" s="117">
        <v>50</v>
      </c>
      <c r="D104" s="141">
        <v>0</v>
      </c>
      <c r="E104" s="100">
        <v>0</v>
      </c>
      <c r="F104" s="37">
        <v>1.48</v>
      </c>
      <c r="G104">
        <v>1.48</v>
      </c>
      <c r="H104" s="143">
        <v>50</v>
      </c>
      <c r="I104" s="54">
        <v>50.2</v>
      </c>
      <c r="J104" s="145">
        <f t="shared" si="7"/>
        <v>-3.1967999999999934E-2</v>
      </c>
      <c r="K104" s="37">
        <f>K103+J104</f>
        <v>116.93600400000149</v>
      </c>
      <c r="L104" s="146">
        <v>392.67</v>
      </c>
      <c r="M104" s="147">
        <f>VLOOKUP(K104,'Z-F-W'!$C$5:$D$4505,2,TRUE)</f>
        <v>392.26999999998401</v>
      </c>
      <c r="N104" s="148"/>
      <c r="O104" s="148"/>
      <c r="P104" s="148"/>
      <c r="Q104" s="156" t="str">
        <f t="shared" si="5"/>
        <v/>
      </c>
      <c r="R104" s="149">
        <f t="shared" si="8"/>
        <v>392.27</v>
      </c>
    </row>
    <row r="105" spans="1:21" x14ac:dyDescent="0.25">
      <c r="A105" s="32">
        <f t="shared" si="9"/>
        <v>45195.041666666657</v>
      </c>
      <c r="B105" s="85">
        <v>43</v>
      </c>
      <c r="C105" s="117">
        <v>65</v>
      </c>
      <c r="D105" s="141">
        <v>0</v>
      </c>
      <c r="E105" s="100">
        <v>0</v>
      </c>
      <c r="F105" s="37">
        <v>1.48</v>
      </c>
      <c r="G105">
        <v>1.48</v>
      </c>
      <c r="H105" s="143">
        <v>50</v>
      </c>
      <c r="I105" s="54">
        <v>50.2</v>
      </c>
      <c r="J105" s="145">
        <f t="shared" si="7"/>
        <v>0.29203200000000007</v>
      </c>
      <c r="K105" s="37">
        <f>K104+J105</f>
        <v>117.2280360000015</v>
      </c>
      <c r="L105" s="146">
        <v>392.64</v>
      </c>
      <c r="M105" s="147">
        <f>VLOOKUP(K105,'Z-F-W'!$C$5:$D$4505,2,TRUE)</f>
        <v>392.31999999998402</v>
      </c>
      <c r="N105" s="148"/>
      <c r="O105" s="148"/>
      <c r="P105" s="148"/>
      <c r="Q105" s="156" t="str">
        <f t="shared" si="5"/>
        <v/>
      </c>
      <c r="R105" s="149">
        <f t="shared" si="8"/>
        <v>392.32</v>
      </c>
    </row>
    <row r="106" spans="1:21" s="225" customFormat="1" x14ac:dyDescent="0.25">
      <c r="A106" s="32">
        <f t="shared" si="9"/>
        <v>45195.291666666657</v>
      </c>
      <c r="B106" s="85">
        <v>29.4</v>
      </c>
      <c r="C106" s="117">
        <v>55</v>
      </c>
      <c r="D106" s="141">
        <v>0</v>
      </c>
      <c r="E106" s="100">
        <v>0</v>
      </c>
      <c r="F106" s="37">
        <v>1.48</v>
      </c>
      <c r="G106" s="147">
        <v>1.48</v>
      </c>
      <c r="H106" s="143">
        <v>50</v>
      </c>
      <c r="I106" s="54">
        <v>29.82</v>
      </c>
      <c r="J106" s="145">
        <f t="shared" si="7"/>
        <v>7.6032000000000058E-2</v>
      </c>
      <c r="K106" s="37">
        <v>119.0165400000017</v>
      </c>
      <c r="L106" s="146">
        <v>392.63</v>
      </c>
      <c r="M106" s="147">
        <f>VLOOKUP(K106,'Z-F-W'!$C$5:$D$4505,2,TRUE)</f>
        <v>392.62999999998402</v>
      </c>
      <c r="N106" s="156">
        <f>AVERAGE(B103:B106)</f>
        <v>61.725000000000001</v>
      </c>
      <c r="O106" s="156">
        <f>AVERAGE(I103:I106)</f>
        <v>39.68</v>
      </c>
      <c r="P106" s="156">
        <f>AVERAGE(G103:G106)</f>
        <v>1.48</v>
      </c>
      <c r="Q106" s="156">
        <f t="shared" si="5"/>
        <v>0</v>
      </c>
      <c r="R106" s="156">
        <f t="shared" si="8"/>
        <v>392.63</v>
      </c>
      <c r="U106" s="228"/>
    </row>
    <row r="107" spans="1:21" x14ac:dyDescent="0.25">
      <c r="A107" s="32">
        <f t="shared" si="9"/>
        <v>45195.541666666657</v>
      </c>
      <c r="B107" s="85">
        <v>17.8</v>
      </c>
      <c r="C107" s="117">
        <v>25</v>
      </c>
      <c r="D107" s="141">
        <v>0</v>
      </c>
      <c r="E107" s="100">
        <v>0</v>
      </c>
      <c r="F107" s="37">
        <v>1.48</v>
      </c>
      <c r="G107">
        <v>1.48</v>
      </c>
      <c r="H107" s="143">
        <v>50</v>
      </c>
      <c r="I107" s="54">
        <v>0</v>
      </c>
      <c r="J107" s="145">
        <f t="shared" si="7"/>
        <v>-0.57196800000000003</v>
      </c>
      <c r="K107" s="37">
        <f>K106+J107</f>
        <v>118.4445720000017</v>
      </c>
      <c r="L107" s="146">
        <v>392.69</v>
      </c>
      <c r="M107" s="147">
        <f>VLOOKUP(K107,'Z-F-W'!$C$5:$D$4505,2,TRUE)</f>
        <v>392.529999999984</v>
      </c>
      <c r="N107" s="148"/>
      <c r="O107" s="148"/>
      <c r="P107" s="148"/>
      <c r="Q107" s="156" t="str">
        <f t="shared" si="5"/>
        <v/>
      </c>
      <c r="R107" s="149">
        <f t="shared" si="8"/>
        <v>392.53</v>
      </c>
    </row>
    <row r="108" spans="1:21" x14ac:dyDescent="0.25">
      <c r="A108" s="32">
        <f t="shared" si="9"/>
        <v>45195.791666666657</v>
      </c>
      <c r="B108" s="85">
        <v>51.3</v>
      </c>
      <c r="C108" s="117">
        <v>35</v>
      </c>
      <c r="D108" s="141">
        <v>0</v>
      </c>
      <c r="E108" s="100">
        <v>0</v>
      </c>
      <c r="F108" s="37">
        <v>1.48</v>
      </c>
      <c r="G108">
        <v>1.48</v>
      </c>
      <c r="H108" s="143">
        <v>50</v>
      </c>
      <c r="I108" s="54">
        <v>39.72</v>
      </c>
      <c r="J108" s="145">
        <f t="shared" si="7"/>
        <v>-0.35596799999999995</v>
      </c>
      <c r="K108" s="37">
        <f>K107+J108</f>
        <v>118.08860400000169</v>
      </c>
      <c r="L108" s="146">
        <v>392.73</v>
      </c>
      <c r="M108" s="147">
        <f>VLOOKUP(K108,'Z-F-W'!$C$5:$D$4505,2,TRUE)</f>
        <v>392.469999999984</v>
      </c>
      <c r="N108" s="148"/>
      <c r="O108" s="148"/>
      <c r="P108" s="148"/>
      <c r="Q108" s="156" t="str">
        <f t="shared" si="5"/>
        <v/>
      </c>
      <c r="R108" s="149">
        <f t="shared" si="8"/>
        <v>392.47</v>
      </c>
    </row>
    <row r="109" spans="1:21" x14ac:dyDescent="0.25">
      <c r="A109" s="32">
        <f t="shared" si="9"/>
        <v>45196.041666666657</v>
      </c>
      <c r="B109" s="85">
        <v>30.5</v>
      </c>
      <c r="C109" s="117">
        <v>40</v>
      </c>
      <c r="D109" s="141">
        <v>0</v>
      </c>
      <c r="E109" s="100">
        <v>0</v>
      </c>
      <c r="F109" s="37">
        <v>1.48</v>
      </c>
      <c r="G109">
        <v>1.48</v>
      </c>
      <c r="H109" s="143">
        <v>50</v>
      </c>
      <c r="I109" s="54">
        <v>39.99</v>
      </c>
      <c r="J109" s="145">
        <f t="shared" si="7"/>
        <v>-0.24796799999999994</v>
      </c>
      <c r="K109" s="37">
        <f>K108+J109</f>
        <v>117.84063600000169</v>
      </c>
      <c r="L109" s="146">
        <v>392.69</v>
      </c>
      <c r="M109" s="147">
        <f>VLOOKUP(K109,'Z-F-W'!$C$5:$D$4505,2,TRUE)</f>
        <v>392.41999999998399</v>
      </c>
      <c r="N109" s="148"/>
      <c r="O109" s="148"/>
      <c r="P109" s="148"/>
      <c r="Q109" s="156" t="str">
        <f t="shared" si="5"/>
        <v/>
      </c>
      <c r="R109" s="149">
        <f t="shared" si="8"/>
        <v>392.42</v>
      </c>
    </row>
    <row r="110" spans="1:21" s="225" customFormat="1" x14ac:dyDescent="0.25">
      <c r="A110" s="32">
        <f t="shared" si="9"/>
        <v>45196.291666666657</v>
      </c>
      <c r="B110" s="85">
        <v>17</v>
      </c>
      <c r="C110" s="117">
        <v>30</v>
      </c>
      <c r="D110" s="141">
        <v>0</v>
      </c>
      <c r="E110" s="100">
        <v>0</v>
      </c>
      <c r="F110" s="37">
        <v>1.48</v>
      </c>
      <c r="G110" s="147">
        <v>1.48</v>
      </c>
      <c r="H110" s="143">
        <v>50</v>
      </c>
      <c r="I110" s="54">
        <v>11.69</v>
      </c>
      <c r="J110" s="145">
        <f t="shared" si="7"/>
        <v>-0.46396800000000005</v>
      </c>
      <c r="K110" s="37">
        <v>119.4266000000017</v>
      </c>
      <c r="L110" s="146">
        <v>392.7</v>
      </c>
      <c r="M110" s="147">
        <f>VLOOKUP(K110,'Z-F-W'!$C$5:$D$4505,2,TRUE)</f>
        <v>392.69999999998402</v>
      </c>
      <c r="N110" s="156">
        <f>AVERAGE(B107:B110)</f>
        <v>29.15</v>
      </c>
      <c r="O110" s="156">
        <f>AVERAGE(I107:I110)</f>
        <v>22.85</v>
      </c>
      <c r="P110" s="156">
        <f>AVERAGE(G107:G110)</f>
        <v>1.48</v>
      </c>
      <c r="Q110" s="156">
        <f t="shared" si="5"/>
        <v>0</v>
      </c>
      <c r="R110" s="156">
        <f t="shared" si="8"/>
        <v>392.7</v>
      </c>
      <c r="U110" s="228"/>
    </row>
    <row r="111" spans="1:21" s="227" customFormat="1" x14ac:dyDescent="0.25">
      <c r="A111" s="32">
        <f t="shared" si="9"/>
        <v>45196.541666666657</v>
      </c>
      <c r="B111" s="85">
        <v>11.3</v>
      </c>
      <c r="C111" s="117">
        <v>14</v>
      </c>
      <c r="D111" s="141">
        <v>0</v>
      </c>
      <c r="E111" s="100">
        <v>0</v>
      </c>
      <c r="F111" s="37">
        <v>1.48</v>
      </c>
      <c r="G111" s="147">
        <v>1.48</v>
      </c>
      <c r="H111" s="143">
        <v>30</v>
      </c>
      <c r="I111" s="54">
        <v>0</v>
      </c>
      <c r="J111" s="145">
        <f t="shared" si="7"/>
        <v>-0.37756800000000001</v>
      </c>
      <c r="K111" s="37">
        <f>K110+J111</f>
        <v>119.0490320000017</v>
      </c>
      <c r="L111" s="146">
        <v>392.74</v>
      </c>
      <c r="M111" s="147">
        <f>VLOOKUP(K111,'Z-F-W'!$C$5:$D$4505,2,TRUE)</f>
        <v>392.62999999998402</v>
      </c>
      <c r="N111" s="148"/>
      <c r="O111" s="148"/>
      <c r="P111" s="148"/>
      <c r="Q111" s="156" t="str">
        <f t="shared" si="5"/>
        <v/>
      </c>
      <c r="R111" s="149">
        <f t="shared" si="8"/>
        <v>392.63</v>
      </c>
      <c r="U111" s="58"/>
    </row>
    <row r="112" spans="1:21" x14ac:dyDescent="0.25">
      <c r="A112" s="32">
        <f t="shared" si="9"/>
        <v>45196.791666666657</v>
      </c>
      <c r="B112" s="85">
        <v>15.9</v>
      </c>
      <c r="C112" s="117">
        <v>27</v>
      </c>
      <c r="D112" s="141">
        <v>0</v>
      </c>
      <c r="E112" s="100">
        <v>0</v>
      </c>
      <c r="F112" s="37">
        <v>1.48</v>
      </c>
      <c r="G112">
        <v>1.48</v>
      </c>
      <c r="H112" s="143">
        <v>30</v>
      </c>
      <c r="I112" s="54">
        <v>42.8</v>
      </c>
      <c r="J112" s="145">
        <f t="shared" si="7"/>
        <v>-9.6768000000000007E-2</v>
      </c>
      <c r="K112" s="37">
        <f>K111+J112</f>
        <v>118.9522640000017</v>
      </c>
      <c r="L112" s="146">
        <v>392.64</v>
      </c>
      <c r="M112" s="147">
        <f>VLOOKUP(K112,'Z-F-W'!$C$5:$D$4505,2,TRUE)</f>
        <v>392.60999999998398</v>
      </c>
      <c r="N112" s="148"/>
      <c r="O112" s="148"/>
      <c r="P112" s="148"/>
      <c r="Q112" s="156" t="str">
        <f t="shared" si="5"/>
        <v/>
      </c>
      <c r="R112" s="149">
        <f t="shared" si="8"/>
        <v>392.61</v>
      </c>
      <c r="T112" s="222"/>
    </row>
    <row r="113" spans="1:21" x14ac:dyDescent="0.25">
      <c r="A113" s="32">
        <f t="shared" si="9"/>
        <v>45197.041666666657</v>
      </c>
      <c r="B113" s="85">
        <v>47.8</v>
      </c>
      <c r="C113" s="117">
        <v>20</v>
      </c>
      <c r="D113" s="141">
        <v>0</v>
      </c>
      <c r="E113" s="100">
        <v>0</v>
      </c>
      <c r="F113" s="37">
        <v>1.48</v>
      </c>
      <c r="G113">
        <v>1.48</v>
      </c>
      <c r="H113" s="143">
        <v>30</v>
      </c>
      <c r="I113" s="54">
        <v>38.369999999999997</v>
      </c>
      <c r="J113" s="145">
        <f t="shared" si="7"/>
        <v>-0.24796800000000002</v>
      </c>
      <c r="K113" s="37">
        <f>K112+J113</f>
        <v>118.7042960000017</v>
      </c>
      <c r="L113" s="146">
        <v>392.67</v>
      </c>
      <c r="M113" s="147">
        <f>VLOOKUP(K113,'Z-F-W'!$C$5:$D$4505,2,TRUE)</f>
        <v>392.56999999998402</v>
      </c>
      <c r="N113" s="148"/>
      <c r="O113" s="148"/>
      <c r="P113" s="148"/>
      <c r="Q113" s="156" t="str">
        <f t="shared" si="5"/>
        <v/>
      </c>
      <c r="R113" s="149">
        <f t="shared" si="8"/>
        <v>392.57</v>
      </c>
      <c r="T113" s="222"/>
    </row>
    <row r="114" spans="1:21" s="225" customFormat="1" x14ac:dyDescent="0.25">
      <c r="A114" s="32">
        <f t="shared" si="9"/>
        <v>45197.291666666657</v>
      </c>
      <c r="B114" s="85">
        <v>29</v>
      </c>
      <c r="C114" s="117">
        <v>13</v>
      </c>
      <c r="D114" s="141">
        <v>0</v>
      </c>
      <c r="E114" s="100">
        <v>0</v>
      </c>
      <c r="F114" s="37">
        <v>1.48</v>
      </c>
      <c r="G114" s="147">
        <v>1.48</v>
      </c>
      <c r="H114" s="143">
        <v>30</v>
      </c>
      <c r="I114" s="54">
        <v>13.85</v>
      </c>
      <c r="J114" s="145">
        <f t="shared" si="7"/>
        <v>-0.39916800000000002</v>
      </c>
      <c r="K114" s="37">
        <v>119.5437600000017</v>
      </c>
      <c r="L114" s="146">
        <v>392.72</v>
      </c>
      <c r="M114" s="147">
        <f>VLOOKUP(K114,'Z-F-W'!$C$5:$D$4505,2,TRUE)</f>
        <v>392.70999999998401</v>
      </c>
      <c r="N114" s="156">
        <f>AVERAGE(B111:B114)</f>
        <v>26</v>
      </c>
      <c r="O114" s="156">
        <f>AVERAGE(I111:I114)</f>
        <v>23.754999999999995</v>
      </c>
      <c r="P114" s="156">
        <f>AVERAGE(G111:G114)</f>
        <v>1.48</v>
      </c>
      <c r="Q114" s="156">
        <f t="shared" si="5"/>
        <v>0</v>
      </c>
      <c r="R114" s="156">
        <f t="shared" si="8"/>
        <v>392.71</v>
      </c>
      <c r="T114" s="224"/>
      <c r="U114" s="228"/>
    </row>
    <row r="115" spans="1:21" x14ac:dyDescent="0.25">
      <c r="A115" s="32">
        <f t="shared" si="9"/>
        <v>45197.541666666657</v>
      </c>
      <c r="B115" s="85">
        <v>14</v>
      </c>
      <c r="C115" s="117">
        <v>17</v>
      </c>
      <c r="D115" s="141">
        <v>0</v>
      </c>
      <c r="E115" s="100">
        <v>0</v>
      </c>
      <c r="F115" s="37">
        <v>1.48</v>
      </c>
      <c r="G115">
        <v>1.48</v>
      </c>
      <c r="H115" s="143">
        <v>15</v>
      </c>
      <c r="I115" s="54">
        <v>4.3499999999999996</v>
      </c>
      <c r="J115" s="145">
        <f t="shared" si="7"/>
        <v>1.123199999999999E-2</v>
      </c>
      <c r="K115" s="37">
        <f>K114+J115</f>
        <v>119.5549920000017</v>
      </c>
      <c r="L115" s="146">
        <v>392.75</v>
      </c>
      <c r="M115" s="147">
        <f>VLOOKUP(K115,'Z-F-W'!$C$5:$D$4505,2,TRUE)</f>
        <v>392.719999999984</v>
      </c>
      <c r="N115" s="148"/>
      <c r="O115" s="148"/>
      <c r="P115" s="148"/>
      <c r="Q115" s="156" t="str">
        <f t="shared" si="5"/>
        <v/>
      </c>
      <c r="R115" s="149">
        <f t="shared" si="8"/>
        <v>392.72</v>
      </c>
    </row>
    <row r="116" spans="1:21" s="227" customFormat="1" x14ac:dyDescent="0.25">
      <c r="A116" s="32">
        <f t="shared" si="9"/>
        <v>45197.791666666657</v>
      </c>
      <c r="B116" s="85">
        <v>26</v>
      </c>
      <c r="C116" s="117">
        <v>20</v>
      </c>
      <c r="D116" s="141">
        <v>0</v>
      </c>
      <c r="E116" s="100">
        <v>0</v>
      </c>
      <c r="F116" s="37">
        <v>1.48</v>
      </c>
      <c r="G116" s="147">
        <v>1.48</v>
      </c>
      <c r="H116" s="143">
        <v>40</v>
      </c>
      <c r="I116" s="54">
        <v>45.01</v>
      </c>
      <c r="J116" s="145">
        <f t="shared" si="7"/>
        <v>-0.46396800000000005</v>
      </c>
      <c r="K116" s="37">
        <f>K115+J116</f>
        <v>119.09102400000171</v>
      </c>
      <c r="L116" s="146">
        <v>392.67</v>
      </c>
      <c r="M116" s="147">
        <f>VLOOKUP(K116,'Z-F-W'!$C$5:$D$4505,2,TRUE)</f>
        <v>392.63999999998401</v>
      </c>
      <c r="N116" s="148"/>
      <c r="O116" s="148"/>
      <c r="P116" s="148"/>
      <c r="Q116" s="156" t="str">
        <f t="shared" si="5"/>
        <v/>
      </c>
      <c r="R116" s="149">
        <f t="shared" si="8"/>
        <v>392.64</v>
      </c>
      <c r="U116" s="230"/>
    </row>
    <row r="117" spans="1:21" x14ac:dyDescent="0.25">
      <c r="A117" s="32">
        <f t="shared" si="9"/>
        <v>45198.041666666657</v>
      </c>
      <c r="B117" s="85">
        <v>24.7</v>
      </c>
      <c r="C117" s="117">
        <v>30</v>
      </c>
      <c r="D117" s="141">
        <v>0</v>
      </c>
      <c r="E117" s="100">
        <v>0</v>
      </c>
      <c r="F117" s="37">
        <v>1.48</v>
      </c>
      <c r="G117">
        <v>1.48</v>
      </c>
      <c r="H117" s="143">
        <v>40</v>
      </c>
      <c r="I117" s="54">
        <v>43.62</v>
      </c>
      <c r="J117" s="145">
        <f t="shared" si="7"/>
        <v>-0.24796800000000002</v>
      </c>
      <c r="K117" s="37">
        <f>K116+J117</f>
        <v>118.84305600000171</v>
      </c>
      <c r="L117" s="146">
        <v>392.6</v>
      </c>
      <c r="M117" s="147">
        <f>VLOOKUP(K117,'Z-F-W'!$C$5:$D$4505,2,TRUE)</f>
        <v>392.59999999998399</v>
      </c>
      <c r="N117" s="148"/>
      <c r="O117" s="148"/>
      <c r="P117" s="148"/>
      <c r="Q117" s="156" t="str">
        <f t="shared" si="5"/>
        <v/>
      </c>
      <c r="R117" s="149">
        <f t="shared" si="8"/>
        <v>392.6</v>
      </c>
    </row>
    <row r="118" spans="1:21" s="225" customFormat="1" x14ac:dyDescent="0.25">
      <c r="A118" s="32">
        <f t="shared" si="9"/>
        <v>45198.291666666657</v>
      </c>
      <c r="B118" s="85">
        <v>21.6</v>
      </c>
      <c r="C118" s="117">
        <v>25</v>
      </c>
      <c r="D118" s="141">
        <v>0</v>
      </c>
      <c r="E118" s="100">
        <v>0</v>
      </c>
      <c r="F118" s="37">
        <v>1.48</v>
      </c>
      <c r="G118" s="147">
        <v>1.48</v>
      </c>
      <c r="H118" s="143">
        <v>30</v>
      </c>
      <c r="I118" s="54">
        <v>16</v>
      </c>
      <c r="J118" s="145">
        <f t="shared" si="7"/>
        <v>-0.13996800000000001</v>
      </c>
      <c r="K118" s="37">
        <v>118.8993800000016</v>
      </c>
      <c r="L118" s="146">
        <v>392.61</v>
      </c>
      <c r="M118" s="147">
        <f>VLOOKUP(K118,'Z-F-W'!$C$5:$D$4505,2,TRUE)</f>
        <v>392.59999999998399</v>
      </c>
      <c r="N118" s="156">
        <f>AVERAGE(B115:B118)</f>
        <v>21.575000000000003</v>
      </c>
      <c r="O118" s="156">
        <f>AVERAGE(I115:I118)</f>
        <v>27.244999999999997</v>
      </c>
      <c r="P118" s="156">
        <f>AVERAGE(G115:G118)</f>
        <v>1.48</v>
      </c>
      <c r="Q118" s="156">
        <f t="shared" ref="Q118:Q181" si="10">IF(HOUR(A118)=7,AVERAGE(E115:E118),"")</f>
        <v>0</v>
      </c>
      <c r="R118" s="156">
        <f t="shared" si="8"/>
        <v>392.6</v>
      </c>
      <c r="U118" s="228"/>
    </row>
    <row r="119" spans="1:21" x14ac:dyDescent="0.25">
      <c r="A119" s="32">
        <f t="shared" si="9"/>
        <v>45198.541666666657</v>
      </c>
      <c r="B119" s="85">
        <v>19.2</v>
      </c>
      <c r="C119" s="117">
        <v>12</v>
      </c>
      <c r="D119" s="141">
        <v>0</v>
      </c>
      <c r="E119" s="100">
        <v>0</v>
      </c>
      <c r="F119" s="37">
        <v>1.48</v>
      </c>
      <c r="G119">
        <v>1.48</v>
      </c>
      <c r="H119" s="143">
        <v>27.77</v>
      </c>
      <c r="I119" s="54">
        <v>0</v>
      </c>
      <c r="J119" s="145">
        <f t="shared" si="7"/>
        <v>-0.37259999999999999</v>
      </c>
      <c r="K119" s="37">
        <f>K118+J119</f>
        <v>118.52678000000159</v>
      </c>
      <c r="L119" s="146">
        <v>392.68</v>
      </c>
      <c r="M119" s="147">
        <f>VLOOKUP(K119,'Z-F-W'!$C$5:$D$4505,2,TRUE)</f>
        <v>392.53999999998399</v>
      </c>
      <c r="N119" s="148"/>
      <c r="O119" s="148"/>
      <c r="P119" s="148"/>
      <c r="Q119" s="156" t="str">
        <f t="shared" si="10"/>
        <v/>
      </c>
      <c r="R119" s="149">
        <f t="shared" si="8"/>
        <v>392.54</v>
      </c>
    </row>
    <row r="120" spans="1:21" x14ac:dyDescent="0.25">
      <c r="A120" s="32">
        <f t="shared" si="9"/>
        <v>45198.791666666657</v>
      </c>
      <c r="B120" s="85">
        <v>35.700000000000003</v>
      </c>
      <c r="C120" s="117">
        <v>28</v>
      </c>
      <c r="D120" s="141">
        <v>0</v>
      </c>
      <c r="E120" s="100">
        <v>0</v>
      </c>
      <c r="F120" s="37">
        <v>1.48</v>
      </c>
      <c r="G120">
        <v>1.48</v>
      </c>
      <c r="H120" s="143">
        <v>57.02</v>
      </c>
      <c r="I120" s="54">
        <v>40.200000000000003</v>
      </c>
      <c r="J120" s="145">
        <f t="shared" si="7"/>
        <v>-0.65880000000000005</v>
      </c>
      <c r="K120" s="37">
        <f>K119+J120</f>
        <v>117.86798000000159</v>
      </c>
      <c r="L120" s="146">
        <v>392.65</v>
      </c>
      <c r="M120" s="147">
        <f>VLOOKUP(K120,'Z-F-W'!$C$5:$D$4505,2,TRUE)</f>
        <v>392.42999999998398</v>
      </c>
      <c r="N120" s="148"/>
      <c r="O120" s="148"/>
      <c r="P120" s="148"/>
      <c r="Q120" s="156" t="str">
        <f t="shared" si="10"/>
        <v/>
      </c>
      <c r="R120" s="149">
        <f t="shared" si="8"/>
        <v>392.43</v>
      </c>
    </row>
    <row r="121" spans="1:21" s="227" customFormat="1" x14ac:dyDescent="0.25">
      <c r="A121" s="32">
        <f t="shared" si="9"/>
        <v>45199.041666666657</v>
      </c>
      <c r="B121" s="85">
        <v>30.5</v>
      </c>
      <c r="C121" s="117">
        <v>25</v>
      </c>
      <c r="D121" s="141">
        <v>0</v>
      </c>
      <c r="E121" s="100">
        <v>0</v>
      </c>
      <c r="F121" s="37">
        <v>1.48</v>
      </c>
      <c r="G121" s="147">
        <v>1.48</v>
      </c>
      <c r="H121" s="143">
        <v>57.02</v>
      </c>
      <c r="I121" s="54">
        <v>57.02</v>
      </c>
      <c r="J121" s="145">
        <f t="shared" si="7"/>
        <v>-0.72360000000000002</v>
      </c>
      <c r="K121" s="37">
        <f>K120+J121</f>
        <v>117.14438000000159</v>
      </c>
      <c r="L121" s="146">
        <v>392.55</v>
      </c>
      <c r="M121" s="147">
        <f>VLOOKUP(K121,'Z-F-W'!$C$5:$D$4505,2,TRUE)</f>
        <v>392.30999999998397</v>
      </c>
      <c r="N121" s="148"/>
      <c r="O121" s="148"/>
      <c r="P121" s="148"/>
      <c r="Q121" s="156" t="str">
        <f t="shared" si="10"/>
        <v/>
      </c>
      <c r="R121" s="149">
        <f t="shared" si="8"/>
        <v>392.31</v>
      </c>
      <c r="U121" s="58"/>
    </row>
    <row r="122" spans="1:21" s="225" customFormat="1" x14ac:dyDescent="0.25">
      <c r="A122" s="32">
        <f t="shared" si="9"/>
        <v>45199.291666666657</v>
      </c>
      <c r="B122" s="85">
        <v>37.299999999999997</v>
      </c>
      <c r="C122" s="117">
        <v>18</v>
      </c>
      <c r="D122" s="141">
        <v>0</v>
      </c>
      <c r="E122" s="100">
        <v>0</v>
      </c>
      <c r="F122" s="37">
        <v>1.48</v>
      </c>
      <c r="G122" s="147">
        <v>1.48</v>
      </c>
      <c r="H122" s="143">
        <v>57.02</v>
      </c>
      <c r="I122" s="54">
        <v>52.15</v>
      </c>
      <c r="J122" s="145">
        <f t="shared" si="7"/>
        <v>-0.87480000000000002</v>
      </c>
      <c r="K122" s="37">
        <v>118.19642000000159</v>
      </c>
      <c r="L122" s="146">
        <v>392.49</v>
      </c>
      <c r="M122" s="147">
        <f>VLOOKUP(K122,'Z-F-W'!$C$5:$D$4505,2,TRUE)</f>
        <v>392.48999999998398</v>
      </c>
      <c r="N122" s="156">
        <f>AVERAGE(B119:B122)</f>
        <v>30.675000000000001</v>
      </c>
      <c r="O122" s="156">
        <f>AVERAGE(I119:I122)</f>
        <v>37.342500000000001</v>
      </c>
      <c r="P122" s="156">
        <f>AVERAGE(G119:G122)</f>
        <v>1.48</v>
      </c>
      <c r="Q122" s="156">
        <f t="shared" si="10"/>
        <v>0</v>
      </c>
      <c r="R122" s="156">
        <f t="shared" si="8"/>
        <v>392.49</v>
      </c>
      <c r="T122" s="223"/>
      <c r="U122" s="228"/>
    </row>
    <row r="123" spans="1:21" x14ac:dyDescent="0.25">
      <c r="A123" s="32">
        <f t="shared" si="9"/>
        <v>45199.541666666657</v>
      </c>
      <c r="B123" s="85">
        <v>22.7</v>
      </c>
      <c r="C123" s="117">
        <v>22</v>
      </c>
      <c r="D123" s="141">
        <v>0</v>
      </c>
      <c r="E123" s="100">
        <v>0</v>
      </c>
      <c r="F123" s="37">
        <v>1.48</v>
      </c>
      <c r="G123">
        <v>1.48</v>
      </c>
      <c r="H123" s="143">
        <v>30</v>
      </c>
      <c r="I123" s="54">
        <v>0</v>
      </c>
      <c r="J123" s="145">
        <f t="shared" si="7"/>
        <v>-0.20476800000000001</v>
      </c>
      <c r="K123" s="37">
        <f>K122+J123</f>
        <v>117.99165200000159</v>
      </c>
      <c r="L123" s="146">
        <v>392.57</v>
      </c>
      <c r="M123" s="147">
        <f>VLOOKUP(K123,'Z-F-W'!$C$5:$D$4505,2,TRUE)</f>
        <v>392.44999999998402</v>
      </c>
      <c r="N123" s="148"/>
      <c r="O123" s="148"/>
      <c r="P123" s="148"/>
      <c r="Q123" s="156" t="str">
        <f t="shared" si="10"/>
        <v/>
      </c>
      <c r="R123" s="149">
        <f t="shared" si="8"/>
        <v>392.45</v>
      </c>
      <c r="T123" s="224"/>
    </row>
    <row r="124" spans="1:21" x14ac:dyDescent="0.25">
      <c r="A124" s="32">
        <f t="shared" si="9"/>
        <v>45199.791666666657</v>
      </c>
      <c r="B124" s="85">
        <v>22.5</v>
      </c>
      <c r="C124" s="117">
        <v>28</v>
      </c>
      <c r="D124" s="141">
        <v>0</v>
      </c>
      <c r="E124" s="100">
        <v>0</v>
      </c>
      <c r="F124" s="37">
        <v>1.48</v>
      </c>
      <c r="G124">
        <v>1.48</v>
      </c>
      <c r="H124" s="143">
        <v>30</v>
      </c>
      <c r="I124" s="54">
        <v>31.84</v>
      </c>
      <c r="J124" s="145">
        <f t="shared" si="7"/>
        <v>-7.5168000000000013E-2</v>
      </c>
      <c r="K124" s="37">
        <f>K123+J124</f>
        <v>117.91648400000159</v>
      </c>
      <c r="L124" s="146">
        <v>392.53</v>
      </c>
      <c r="M124" s="147">
        <f>VLOOKUP(K124,'Z-F-W'!$C$5:$D$4505,2,TRUE)</f>
        <v>392.43999999998402</v>
      </c>
      <c r="N124" s="148"/>
      <c r="O124" s="148"/>
      <c r="P124" s="148"/>
      <c r="Q124" s="156" t="str">
        <f t="shared" si="10"/>
        <v/>
      </c>
      <c r="R124" s="149">
        <f t="shared" si="8"/>
        <v>392.44</v>
      </c>
      <c r="T124" s="223"/>
    </row>
    <row r="125" spans="1:21" x14ac:dyDescent="0.25">
      <c r="A125" s="32">
        <f t="shared" si="9"/>
        <v>45200.041666666657</v>
      </c>
      <c r="B125" s="85">
        <v>22.7</v>
      </c>
      <c r="C125" s="117">
        <v>31</v>
      </c>
      <c r="D125" s="141">
        <v>0</v>
      </c>
      <c r="E125" s="100">
        <v>0</v>
      </c>
      <c r="F125" s="37">
        <v>1.48</v>
      </c>
      <c r="G125">
        <v>1.48</v>
      </c>
      <c r="H125" s="143">
        <v>30</v>
      </c>
      <c r="I125" s="54">
        <v>57.02</v>
      </c>
      <c r="J125" s="145">
        <f t="shared" si="7"/>
        <v>-1.0368000000000009E-2</v>
      </c>
      <c r="K125" s="37">
        <f>K124+J125</f>
        <v>117.90611600000159</v>
      </c>
      <c r="L125" s="146">
        <v>392.4</v>
      </c>
      <c r="M125" s="147">
        <f>VLOOKUP(K125,'Z-F-W'!$C$5:$D$4505,2,TRUE)</f>
        <v>392.43999999998402</v>
      </c>
      <c r="N125" s="148"/>
      <c r="O125" s="148"/>
      <c r="P125" s="148"/>
      <c r="Q125" s="156" t="str">
        <f t="shared" si="10"/>
        <v/>
      </c>
      <c r="R125" s="149">
        <f t="shared" si="8"/>
        <v>392.44</v>
      </c>
    </row>
    <row r="126" spans="1:21" s="225" customFormat="1" x14ac:dyDescent="0.25">
      <c r="A126" s="32">
        <f t="shared" si="9"/>
        <v>45200.291666666657</v>
      </c>
      <c r="B126" s="85">
        <v>14.7</v>
      </c>
      <c r="C126" s="117">
        <v>25</v>
      </c>
      <c r="D126" s="141">
        <v>0</v>
      </c>
      <c r="E126" s="100">
        <v>0</v>
      </c>
      <c r="F126" s="37">
        <v>1.48</v>
      </c>
      <c r="G126" s="147">
        <v>1.48</v>
      </c>
      <c r="H126" s="143">
        <v>30</v>
      </c>
      <c r="I126" s="54">
        <v>41.83</v>
      </c>
      <c r="J126" s="145">
        <f t="shared" si="7"/>
        <v>-0.13996800000000001</v>
      </c>
      <c r="K126" s="37">
        <v>117.02</v>
      </c>
      <c r="L126" s="146">
        <v>392.29</v>
      </c>
      <c r="M126" s="147">
        <f>VLOOKUP(K126,'Z-F-W'!$C$5:$D$4505,2,TRUE)</f>
        <v>392.279999999984</v>
      </c>
      <c r="N126" s="156">
        <f>AVERAGE(B123:B126)</f>
        <v>20.650000000000002</v>
      </c>
      <c r="O126" s="156">
        <f>AVERAGE(I123:I126)</f>
        <v>32.672499999999999</v>
      </c>
      <c r="P126" s="156">
        <f>AVERAGE(G123:G126)</f>
        <v>1.48</v>
      </c>
      <c r="Q126" s="156">
        <f t="shared" si="10"/>
        <v>0</v>
      </c>
      <c r="R126" s="156">
        <f t="shared" si="8"/>
        <v>392.28</v>
      </c>
      <c r="U126" s="228"/>
    </row>
    <row r="127" spans="1:21" x14ac:dyDescent="0.25">
      <c r="A127" s="32">
        <f t="shared" si="9"/>
        <v>45200.541666666657</v>
      </c>
      <c r="B127" s="85">
        <v>14.4</v>
      </c>
      <c r="C127" s="117">
        <v>13</v>
      </c>
      <c r="D127" s="141">
        <v>0</v>
      </c>
      <c r="E127" s="100">
        <v>0</v>
      </c>
      <c r="F127" s="37">
        <v>1.48</v>
      </c>
      <c r="G127">
        <v>1.47</v>
      </c>
      <c r="H127" s="143">
        <v>30</v>
      </c>
      <c r="I127" s="54">
        <v>0</v>
      </c>
      <c r="J127" s="145">
        <f t="shared" si="7"/>
        <v>-0.39916800000000002</v>
      </c>
      <c r="K127" s="37">
        <f>K126+J127</f>
        <v>116.62083199999999</v>
      </c>
      <c r="L127" s="146">
        <v>392.34</v>
      </c>
      <c r="M127" s="147">
        <f>VLOOKUP(K127,'Z-F-W'!$C$5:$D$4505,2,TRUE)</f>
        <v>392.219999999984</v>
      </c>
      <c r="N127" s="148"/>
      <c r="O127" s="148"/>
      <c r="P127" s="148"/>
      <c r="Q127" s="156" t="str">
        <f t="shared" si="10"/>
        <v/>
      </c>
      <c r="R127" s="149">
        <f t="shared" si="8"/>
        <v>392.22</v>
      </c>
    </row>
    <row r="128" spans="1:21" x14ac:dyDescent="0.25">
      <c r="A128" s="32">
        <f t="shared" si="9"/>
        <v>45200.791666666657</v>
      </c>
      <c r="B128" s="85">
        <v>24.2</v>
      </c>
      <c r="C128" s="117">
        <v>19</v>
      </c>
      <c r="D128" s="141">
        <v>0</v>
      </c>
      <c r="E128" s="100">
        <v>0</v>
      </c>
      <c r="F128" s="37">
        <v>1.48</v>
      </c>
      <c r="G128">
        <v>1.47</v>
      </c>
      <c r="H128" s="143">
        <v>30</v>
      </c>
      <c r="I128" s="54">
        <v>47.8</v>
      </c>
      <c r="J128" s="145">
        <f t="shared" si="7"/>
        <v>-0.26956800000000003</v>
      </c>
      <c r="K128" s="37">
        <f>K127+J128</f>
        <v>116.35126399999999</v>
      </c>
      <c r="L128" s="146">
        <v>392.25</v>
      </c>
      <c r="M128" s="147">
        <f>VLOOKUP(K128,'Z-F-W'!$C$5:$D$4505,2,TRUE)</f>
        <v>392.16999999998399</v>
      </c>
      <c r="N128" s="148"/>
      <c r="O128" s="148"/>
      <c r="P128" s="148"/>
      <c r="Q128" s="156" t="str">
        <f t="shared" si="10"/>
        <v/>
      </c>
      <c r="R128" s="149">
        <f t="shared" si="8"/>
        <v>392.17</v>
      </c>
      <c r="U128" s="229"/>
    </row>
    <row r="129" spans="1:21" x14ac:dyDescent="0.25">
      <c r="A129" s="32">
        <f t="shared" si="9"/>
        <v>45201.041666666657</v>
      </c>
      <c r="B129" s="85">
        <v>18.399999999999999</v>
      </c>
      <c r="C129" s="117">
        <v>21</v>
      </c>
      <c r="D129" s="141">
        <v>0</v>
      </c>
      <c r="E129" s="100">
        <v>0</v>
      </c>
      <c r="F129" s="37">
        <v>1.48</v>
      </c>
      <c r="G129">
        <v>1.47</v>
      </c>
      <c r="H129" s="143">
        <v>30</v>
      </c>
      <c r="I129" s="54">
        <v>43.46</v>
      </c>
      <c r="J129" s="145">
        <f t="shared" si="7"/>
        <v>-0.22636800000000004</v>
      </c>
      <c r="K129" s="37">
        <f>K128+J129</f>
        <v>116.12489599999999</v>
      </c>
      <c r="L129" s="146">
        <v>392.15</v>
      </c>
      <c r="M129" s="147">
        <f>VLOOKUP(K129,'Z-F-W'!$C$5:$D$4505,2,TRUE)</f>
        <v>392.12999999998402</v>
      </c>
      <c r="N129" s="148"/>
      <c r="O129" s="148"/>
      <c r="P129" s="148"/>
      <c r="Q129" s="156" t="str">
        <f t="shared" si="10"/>
        <v/>
      </c>
      <c r="R129" s="149">
        <f t="shared" si="8"/>
        <v>392.13</v>
      </c>
    </row>
    <row r="130" spans="1:21" s="225" customFormat="1" x14ac:dyDescent="0.25">
      <c r="A130" s="32">
        <f t="shared" si="9"/>
        <v>45201.291666666657</v>
      </c>
      <c r="B130" s="85">
        <v>20.2</v>
      </c>
      <c r="C130" s="117">
        <v>15</v>
      </c>
      <c r="D130" s="141">
        <v>0</v>
      </c>
      <c r="E130" s="100">
        <v>0</v>
      </c>
      <c r="F130" s="37">
        <v>1.48</v>
      </c>
      <c r="G130" s="147">
        <v>1.47</v>
      </c>
      <c r="H130" s="143">
        <v>30</v>
      </c>
      <c r="I130" s="54">
        <v>14.95</v>
      </c>
      <c r="J130" s="145">
        <f t="shared" si="7"/>
        <v>-0.35596800000000001</v>
      </c>
      <c r="K130" s="37">
        <v>116.2632800000014</v>
      </c>
      <c r="L130" s="146">
        <v>392.16</v>
      </c>
      <c r="M130" s="147">
        <f>VLOOKUP(K130,'Z-F-W'!$C$5:$D$4505,2,TRUE)</f>
        <v>392.159999999984</v>
      </c>
      <c r="N130" s="156">
        <f>AVERAGE(B127:B130)</f>
        <v>19.3</v>
      </c>
      <c r="O130" s="156">
        <f>AVERAGE(I127:I130)</f>
        <v>26.552499999999998</v>
      </c>
      <c r="P130" s="156">
        <f>AVERAGE(G127:G130)</f>
        <v>1.47</v>
      </c>
      <c r="Q130" s="156">
        <f t="shared" si="10"/>
        <v>0</v>
      </c>
      <c r="R130" s="156">
        <f t="shared" si="8"/>
        <v>392.16</v>
      </c>
      <c r="S130" s="226"/>
      <c r="U130" s="228"/>
    </row>
    <row r="131" spans="1:21" s="227" customFormat="1" x14ac:dyDescent="0.25">
      <c r="A131" s="32">
        <f t="shared" si="9"/>
        <v>45201.541666666657</v>
      </c>
      <c r="B131" s="85">
        <v>15.4</v>
      </c>
      <c r="C131" s="117">
        <v>12</v>
      </c>
      <c r="D131" s="141">
        <v>0</v>
      </c>
      <c r="E131" s="100">
        <v>0</v>
      </c>
      <c r="F131" s="37">
        <v>1.47</v>
      </c>
      <c r="G131" s="147">
        <v>1.47</v>
      </c>
      <c r="H131" s="143">
        <v>58.5</v>
      </c>
      <c r="I131" s="54">
        <v>49.28</v>
      </c>
      <c r="J131" s="145">
        <f t="shared" ref="J131:J195" si="11">(C131-F131-H131)*216/10^4</f>
        <v>-1.036152</v>
      </c>
      <c r="K131" s="37">
        <f t="shared" ref="K131:K137" si="12">K130+J131</f>
        <v>115.2271280000014</v>
      </c>
      <c r="L131" s="146">
        <v>392.03</v>
      </c>
      <c r="M131" s="147">
        <f>VLOOKUP(K131,'Z-F-W'!$C$5:$D$4505,2,TRUE)</f>
        <v>391.97999999998501</v>
      </c>
      <c r="N131" s="148"/>
      <c r="O131" s="148"/>
      <c r="P131" s="148"/>
      <c r="Q131" s="156" t="str">
        <f t="shared" si="10"/>
        <v/>
      </c>
      <c r="R131" s="149">
        <f t="shared" ref="R131:R194" si="13">ROUND(M131,2)</f>
        <v>391.98</v>
      </c>
      <c r="S131" s="226"/>
      <c r="U131" s="58"/>
    </row>
    <row r="132" spans="1:21" x14ac:dyDescent="0.25">
      <c r="A132" s="32">
        <f t="shared" ref="A132:A195" si="14">A131+1/4</f>
        <v>45201.791666666657</v>
      </c>
      <c r="B132" s="85">
        <v>20.399999999999999</v>
      </c>
      <c r="C132" s="117">
        <v>20</v>
      </c>
      <c r="D132" s="141">
        <v>0</v>
      </c>
      <c r="E132" s="100">
        <v>0</v>
      </c>
      <c r="F132" s="37">
        <v>1.47</v>
      </c>
      <c r="G132">
        <v>1.47</v>
      </c>
      <c r="H132" s="143">
        <v>58.5</v>
      </c>
      <c r="I132" s="54">
        <v>57.03</v>
      </c>
      <c r="J132" s="145">
        <f t="shared" si="11"/>
        <v>-0.86335200000000001</v>
      </c>
      <c r="K132" s="37">
        <f t="shared" si="12"/>
        <v>114.36377600000139</v>
      </c>
      <c r="L132" s="146">
        <v>391.89</v>
      </c>
      <c r="M132" s="147">
        <f>VLOOKUP(K132,'Z-F-W'!$C$5:$D$4505,2,TRUE)</f>
        <v>391.82999999998498</v>
      </c>
      <c r="N132" s="148"/>
      <c r="O132" s="148"/>
      <c r="P132" s="148"/>
      <c r="Q132" s="156" t="str">
        <f t="shared" si="10"/>
        <v/>
      </c>
      <c r="R132" s="149">
        <f t="shared" si="13"/>
        <v>391.83</v>
      </c>
      <c r="T132" s="191"/>
    </row>
    <row r="133" spans="1:21" x14ac:dyDescent="0.25">
      <c r="A133" s="32">
        <f t="shared" si="14"/>
        <v>45202.041666666657</v>
      </c>
      <c r="B133" s="85">
        <v>16.899999999999999</v>
      </c>
      <c r="C133" s="117">
        <v>18</v>
      </c>
      <c r="D133" s="141">
        <v>0</v>
      </c>
      <c r="E133" s="100">
        <v>0</v>
      </c>
      <c r="F133" s="37">
        <v>1.47</v>
      </c>
      <c r="G133">
        <v>1.46</v>
      </c>
      <c r="H133" s="143">
        <v>58.5</v>
      </c>
      <c r="I133" s="54">
        <v>40.380000000000003</v>
      </c>
      <c r="J133" s="145">
        <f t="shared" si="11"/>
        <v>-0.90655200000000002</v>
      </c>
      <c r="K133" s="37">
        <f t="shared" si="12"/>
        <v>113.45722400000139</v>
      </c>
      <c r="L133" s="146">
        <v>391.79</v>
      </c>
      <c r="M133" s="147">
        <f>VLOOKUP(K133,'Z-F-W'!$C$5:$D$4505,2,TRUE)</f>
        <v>391.679999999985</v>
      </c>
      <c r="N133" s="148"/>
      <c r="O133" s="148"/>
      <c r="P133" s="148"/>
      <c r="Q133" s="156" t="str">
        <f t="shared" si="10"/>
        <v/>
      </c>
      <c r="R133" s="149">
        <f t="shared" si="13"/>
        <v>391.68</v>
      </c>
    </row>
    <row r="134" spans="1:21" s="225" customFormat="1" x14ac:dyDescent="0.25">
      <c r="A134" s="32">
        <f t="shared" si="14"/>
        <v>45202.291666666657</v>
      </c>
      <c r="B134" s="85">
        <v>18.399999999999999</v>
      </c>
      <c r="C134" s="117">
        <v>14</v>
      </c>
      <c r="D134" s="141">
        <v>0</v>
      </c>
      <c r="E134" s="100">
        <v>0</v>
      </c>
      <c r="F134" s="37">
        <v>1.47</v>
      </c>
      <c r="G134" s="147">
        <v>1.46</v>
      </c>
      <c r="H134" s="143">
        <v>58.5</v>
      </c>
      <c r="I134" s="54">
        <v>2.6</v>
      </c>
      <c r="J134" s="145">
        <f t="shared" si="11"/>
        <v>-0.99295200000000006</v>
      </c>
      <c r="K134" s="37">
        <f t="shared" si="12"/>
        <v>112.46427200000139</v>
      </c>
      <c r="L134" s="146">
        <v>391.85</v>
      </c>
      <c r="M134" s="147">
        <f>VLOOKUP(K134,'Z-F-W'!$C$5:$D$4505,2,TRUE)</f>
        <v>391.50999999998498</v>
      </c>
      <c r="N134" s="156">
        <f>AVERAGE(B131:B134)</f>
        <v>17.774999999999999</v>
      </c>
      <c r="O134" s="156">
        <f>AVERAGE(I131:I134)</f>
        <v>37.322499999999998</v>
      </c>
      <c r="P134" s="156">
        <f>AVERAGE(G131:G134)</f>
        <v>1.4650000000000001</v>
      </c>
      <c r="Q134" s="156">
        <f t="shared" si="10"/>
        <v>0</v>
      </c>
      <c r="R134" s="156">
        <f t="shared" si="13"/>
        <v>391.51</v>
      </c>
      <c r="U134" s="228"/>
    </row>
    <row r="135" spans="1:21" x14ac:dyDescent="0.25">
      <c r="A135" s="32">
        <f t="shared" si="14"/>
        <v>45202.541666666657</v>
      </c>
      <c r="B135" s="85">
        <v>17.399999999999999</v>
      </c>
      <c r="C135" s="117">
        <v>15</v>
      </c>
      <c r="D135" s="141">
        <v>0</v>
      </c>
      <c r="E135" s="100">
        <v>0</v>
      </c>
      <c r="F135" s="37">
        <v>1.46</v>
      </c>
      <c r="G135">
        <v>1.46</v>
      </c>
      <c r="H135" s="143">
        <v>25</v>
      </c>
      <c r="I135" s="54">
        <v>0</v>
      </c>
      <c r="J135" s="145">
        <f t="shared" si="11"/>
        <v>-0.24753600000000001</v>
      </c>
      <c r="K135" s="37">
        <f t="shared" si="12"/>
        <v>112.21673600000139</v>
      </c>
      <c r="L135" s="146">
        <v>391.91</v>
      </c>
      <c r="M135" s="147">
        <f>VLOOKUP(K135,'Z-F-W'!$C$5:$D$4505,2,TRUE)</f>
        <v>391.45999999998497</v>
      </c>
      <c r="N135" s="148"/>
      <c r="O135" s="148"/>
      <c r="P135" s="148"/>
      <c r="Q135" s="156" t="str">
        <f t="shared" si="10"/>
        <v/>
      </c>
      <c r="R135" s="149">
        <f t="shared" si="13"/>
        <v>391.46</v>
      </c>
    </row>
    <row r="136" spans="1:21" s="227" customFormat="1" x14ac:dyDescent="0.25">
      <c r="A136" s="32">
        <f t="shared" si="14"/>
        <v>45202.791666666657</v>
      </c>
      <c r="B136" s="85">
        <v>27.8</v>
      </c>
      <c r="C136" s="117">
        <v>18</v>
      </c>
      <c r="D136" s="141">
        <v>0</v>
      </c>
      <c r="E136" s="100">
        <v>0</v>
      </c>
      <c r="F136" s="37">
        <v>1.46</v>
      </c>
      <c r="G136" s="147">
        <v>1.46</v>
      </c>
      <c r="H136" s="143">
        <v>45</v>
      </c>
      <c r="I136" s="54">
        <v>42.25</v>
      </c>
      <c r="J136" s="145">
        <f t="shared" si="11"/>
        <v>-0.61473600000000006</v>
      </c>
      <c r="K136" s="37">
        <f t="shared" si="12"/>
        <v>111.6020000000014</v>
      </c>
      <c r="L136" s="146">
        <v>391.85</v>
      </c>
      <c r="M136" s="147">
        <f>VLOOKUP(K136,'Z-F-W'!$C$5:$D$4505,2,TRUE)</f>
        <v>391.35999999998501</v>
      </c>
      <c r="N136" s="148"/>
      <c r="O136" s="148"/>
      <c r="P136" s="148"/>
      <c r="Q136" s="156" t="str">
        <f t="shared" si="10"/>
        <v/>
      </c>
      <c r="R136" s="149">
        <f t="shared" si="13"/>
        <v>391.36</v>
      </c>
      <c r="U136" s="58"/>
    </row>
    <row r="137" spans="1:21" x14ac:dyDescent="0.25">
      <c r="A137" s="32">
        <f t="shared" si="14"/>
        <v>45203.041666666657</v>
      </c>
      <c r="B137" s="85">
        <v>20.6</v>
      </c>
      <c r="C137" s="117">
        <v>21</v>
      </c>
      <c r="D137" s="141">
        <v>0</v>
      </c>
      <c r="E137" s="100">
        <v>0</v>
      </c>
      <c r="F137" s="37">
        <v>1.46</v>
      </c>
      <c r="G137">
        <v>1.46</v>
      </c>
      <c r="H137" s="143">
        <v>50</v>
      </c>
      <c r="I137" s="54">
        <v>44.33</v>
      </c>
      <c r="J137" s="145">
        <f t="shared" si="11"/>
        <v>-0.65793600000000008</v>
      </c>
      <c r="K137" s="37">
        <f t="shared" si="12"/>
        <v>110.94406400000139</v>
      </c>
      <c r="L137" s="146">
        <v>391.75</v>
      </c>
      <c r="M137" s="147">
        <f>VLOOKUP(K137,'Z-F-W'!$C$5:$D$4505,2,TRUE)</f>
        <v>391.24999999998499</v>
      </c>
      <c r="N137" s="148"/>
      <c r="O137" s="148"/>
      <c r="P137" s="148"/>
      <c r="Q137" s="156" t="str">
        <f t="shared" si="10"/>
        <v/>
      </c>
      <c r="R137" s="149">
        <f t="shared" si="13"/>
        <v>391.25</v>
      </c>
    </row>
    <row r="138" spans="1:21" s="225" customFormat="1" x14ac:dyDescent="0.25">
      <c r="A138" s="32">
        <f t="shared" si="14"/>
        <v>45203.291666666657</v>
      </c>
      <c r="B138" s="85">
        <v>19.3</v>
      </c>
      <c r="C138" s="117">
        <v>17</v>
      </c>
      <c r="D138" s="141">
        <v>0</v>
      </c>
      <c r="E138" s="100">
        <v>0</v>
      </c>
      <c r="F138" s="37">
        <v>1.46</v>
      </c>
      <c r="G138" s="147">
        <v>1.46</v>
      </c>
      <c r="H138" s="143">
        <v>25</v>
      </c>
      <c r="I138" s="54">
        <v>26.33</v>
      </c>
      <c r="J138" s="145">
        <f t="shared" si="11"/>
        <v>-0.20433600000000002</v>
      </c>
      <c r="K138" s="37">
        <v>113.6857600000011</v>
      </c>
      <c r="L138" s="146">
        <v>391.72</v>
      </c>
      <c r="M138" s="147">
        <f>VLOOKUP(K138,'Z-F-W'!$C$5:$D$4505,2,TRUE)</f>
        <v>391.71999999998502</v>
      </c>
      <c r="N138" s="156">
        <f>AVERAGE(B135:B138)</f>
        <v>21.275000000000002</v>
      </c>
      <c r="O138" s="156">
        <f>AVERAGE(I135:I138)</f>
        <v>28.227499999999999</v>
      </c>
      <c r="P138" s="156">
        <f>AVERAGE(G135:G138)</f>
        <v>1.46</v>
      </c>
      <c r="Q138" s="156">
        <f t="shared" si="10"/>
        <v>0</v>
      </c>
      <c r="R138" s="156">
        <f t="shared" si="13"/>
        <v>391.72</v>
      </c>
      <c r="U138" s="228"/>
    </row>
    <row r="139" spans="1:21" x14ac:dyDescent="0.25">
      <c r="A139" s="32">
        <f t="shared" si="14"/>
        <v>45203.541666666657</v>
      </c>
      <c r="B139" s="85">
        <v>17.399999999999999</v>
      </c>
      <c r="C139" s="117">
        <v>17</v>
      </c>
      <c r="D139" s="141">
        <v>0</v>
      </c>
      <c r="E139" s="100">
        <v>0</v>
      </c>
      <c r="F139" s="37">
        <v>1.46</v>
      </c>
      <c r="G139">
        <v>1.46</v>
      </c>
      <c r="H139" s="143">
        <v>27.79</v>
      </c>
      <c r="I139" s="54">
        <v>2.42</v>
      </c>
      <c r="J139" s="145">
        <f t="shared" si="11"/>
        <v>-0.2646</v>
      </c>
      <c r="K139" s="37">
        <f>K138+J139</f>
        <v>113.42116000000109</v>
      </c>
      <c r="L139" s="146">
        <v>391.77</v>
      </c>
      <c r="M139" s="147">
        <f>VLOOKUP(K139,'Z-F-W'!$C$5:$D$4505,2,TRUE)</f>
        <v>391.66999999998501</v>
      </c>
      <c r="N139" s="148"/>
      <c r="O139" s="148"/>
      <c r="P139" s="148"/>
      <c r="Q139" s="156" t="str">
        <f t="shared" si="10"/>
        <v/>
      </c>
      <c r="R139" s="149">
        <f t="shared" si="13"/>
        <v>391.67</v>
      </c>
    </row>
    <row r="140" spans="1:21" x14ac:dyDescent="0.25">
      <c r="A140" s="32">
        <f t="shared" si="14"/>
        <v>45203.791666666657</v>
      </c>
      <c r="B140" s="85">
        <v>36.6</v>
      </c>
      <c r="C140" s="117">
        <v>25</v>
      </c>
      <c r="D140" s="141">
        <v>0</v>
      </c>
      <c r="E140" s="100">
        <v>0</v>
      </c>
      <c r="F140" s="37">
        <v>1.46</v>
      </c>
      <c r="G140">
        <v>1.46</v>
      </c>
      <c r="H140" s="143">
        <v>27.79</v>
      </c>
      <c r="I140" s="54">
        <v>42.59</v>
      </c>
      <c r="J140" s="145">
        <f t="shared" si="11"/>
        <v>-9.1800000000000007E-2</v>
      </c>
      <c r="K140" s="37">
        <f>K139+J140</f>
        <v>113.32936000000109</v>
      </c>
      <c r="L140" s="146">
        <v>391.74</v>
      </c>
      <c r="M140" s="147">
        <f>VLOOKUP(K140,'Z-F-W'!$C$5:$D$4505,2,TRUE)</f>
        <v>391.64999999998503</v>
      </c>
      <c r="N140" s="148"/>
      <c r="O140" s="148"/>
      <c r="P140" s="148"/>
      <c r="Q140" s="156" t="str">
        <f t="shared" si="10"/>
        <v/>
      </c>
      <c r="R140" s="149">
        <f t="shared" si="13"/>
        <v>391.65</v>
      </c>
    </row>
    <row r="141" spans="1:21" s="227" customFormat="1" x14ac:dyDescent="0.25">
      <c r="A141" s="32">
        <f t="shared" si="14"/>
        <v>45204.041666666657</v>
      </c>
      <c r="B141" s="85">
        <v>39.799999999999997</v>
      </c>
      <c r="C141" s="117">
        <v>20</v>
      </c>
      <c r="D141" s="141">
        <v>0</v>
      </c>
      <c r="E141" s="100">
        <v>0</v>
      </c>
      <c r="F141" s="37">
        <v>1.46</v>
      </c>
      <c r="G141" s="147">
        <v>1.46</v>
      </c>
      <c r="H141" s="143">
        <v>57.04</v>
      </c>
      <c r="I141" s="54">
        <v>57.04</v>
      </c>
      <c r="J141" s="145">
        <f t="shared" si="11"/>
        <v>-0.83160000000000001</v>
      </c>
      <c r="K141" s="37">
        <f>K140+J141</f>
        <v>112.49776000000109</v>
      </c>
      <c r="L141" s="146">
        <v>391.67</v>
      </c>
      <c r="M141" s="147">
        <f>VLOOKUP(K141,'Z-F-W'!$C$5:$D$4505,2,TRUE)</f>
        <v>391.50999999998498</v>
      </c>
      <c r="N141" s="148"/>
      <c r="O141" s="148"/>
      <c r="P141" s="148"/>
      <c r="Q141" s="156" t="str">
        <f t="shared" si="10"/>
        <v/>
      </c>
      <c r="R141" s="149">
        <f t="shared" si="13"/>
        <v>391.51</v>
      </c>
      <c r="U141" s="58"/>
    </row>
    <row r="142" spans="1:21" s="225" customFormat="1" x14ac:dyDescent="0.25">
      <c r="A142" s="32">
        <f t="shared" si="14"/>
        <v>45204.291666666657</v>
      </c>
      <c r="B142" s="85">
        <v>28.2</v>
      </c>
      <c r="C142" s="117">
        <v>18</v>
      </c>
      <c r="D142" s="141">
        <v>0</v>
      </c>
      <c r="E142" s="100">
        <v>0</v>
      </c>
      <c r="F142" s="37">
        <v>1.46</v>
      </c>
      <c r="G142" s="147">
        <v>1.46</v>
      </c>
      <c r="H142" s="143">
        <v>57.04</v>
      </c>
      <c r="I142" s="54">
        <v>56.75</v>
      </c>
      <c r="J142" s="145">
        <f t="shared" si="11"/>
        <v>-0.87480000000000002</v>
      </c>
      <c r="K142" s="37">
        <v>112.748480000001</v>
      </c>
      <c r="L142" s="146">
        <v>391.56</v>
      </c>
      <c r="M142" s="147">
        <f>VLOOKUP(K142,'Z-F-W'!$C$5:$D$4505,2,TRUE)</f>
        <v>391.559999999985</v>
      </c>
      <c r="N142" s="156">
        <f>AVERAGE(B139:B142)</f>
        <v>30.5</v>
      </c>
      <c r="O142" s="156">
        <f>AVERAGE(I139:I142)</f>
        <v>39.700000000000003</v>
      </c>
      <c r="P142" s="156">
        <f>AVERAGE(G139:G142)</f>
        <v>1.46</v>
      </c>
      <c r="Q142" s="156">
        <f t="shared" si="10"/>
        <v>0</v>
      </c>
      <c r="R142" s="156">
        <f t="shared" si="13"/>
        <v>391.56</v>
      </c>
      <c r="U142" s="228"/>
    </row>
    <row r="143" spans="1:21" x14ac:dyDescent="0.25">
      <c r="A143" s="32">
        <f t="shared" si="14"/>
        <v>45204.541666666657</v>
      </c>
      <c r="B143" s="85">
        <v>23.5</v>
      </c>
      <c r="C143" s="117">
        <v>20</v>
      </c>
      <c r="D143" s="141">
        <v>0</v>
      </c>
      <c r="E143" s="100">
        <v>0</v>
      </c>
      <c r="F143" s="37">
        <v>1.46</v>
      </c>
      <c r="G143">
        <v>1.46</v>
      </c>
      <c r="H143" s="143">
        <v>57.04</v>
      </c>
      <c r="I143" s="54">
        <v>8.11</v>
      </c>
      <c r="J143" s="145">
        <f t="shared" si="11"/>
        <v>-0.83160000000000001</v>
      </c>
      <c r="K143" s="37">
        <f>K142+J143</f>
        <v>111.916880000001</v>
      </c>
      <c r="L143" s="146">
        <v>391.61</v>
      </c>
      <c r="M143" s="147">
        <f>VLOOKUP(K143,'Z-F-W'!$C$5:$D$4505,2,TRUE)</f>
        <v>391.40999999998502</v>
      </c>
      <c r="N143" s="148"/>
      <c r="O143" s="148"/>
      <c r="P143" s="148"/>
      <c r="Q143" s="156" t="str">
        <f t="shared" si="10"/>
        <v/>
      </c>
      <c r="R143" s="149">
        <f t="shared" si="13"/>
        <v>391.41</v>
      </c>
    </row>
    <row r="144" spans="1:21" x14ac:dyDescent="0.25">
      <c r="A144" s="32">
        <f t="shared" si="14"/>
        <v>45204.791666666657</v>
      </c>
      <c r="B144" s="85">
        <v>43.9</v>
      </c>
      <c r="C144" s="117">
        <v>35</v>
      </c>
      <c r="D144" s="141">
        <v>0</v>
      </c>
      <c r="E144" s="100">
        <v>0</v>
      </c>
      <c r="F144" s="37">
        <v>1.46</v>
      </c>
      <c r="G144">
        <v>1.46</v>
      </c>
      <c r="H144" s="143">
        <v>57.04</v>
      </c>
      <c r="I144" s="54">
        <v>54.25</v>
      </c>
      <c r="J144" s="145">
        <f t="shared" si="11"/>
        <v>-0.50760000000000005</v>
      </c>
      <c r="K144" s="37">
        <f>K143+J144</f>
        <v>111.409280000001</v>
      </c>
      <c r="L144" s="146">
        <v>391.56</v>
      </c>
      <c r="M144" s="147">
        <f>VLOOKUP(K144,'Z-F-W'!$C$5:$D$4505,2,TRUE)</f>
        <v>391.32999999998498</v>
      </c>
      <c r="N144" s="148"/>
      <c r="O144" s="148"/>
      <c r="P144" s="148"/>
      <c r="Q144" s="156" t="str">
        <f t="shared" si="10"/>
        <v/>
      </c>
      <c r="R144" s="149">
        <f t="shared" si="13"/>
        <v>391.33</v>
      </c>
    </row>
    <row r="145" spans="1:28" x14ac:dyDescent="0.25">
      <c r="A145" s="32">
        <f t="shared" si="14"/>
        <v>45205.041666666657</v>
      </c>
      <c r="B145" s="85">
        <v>30.5</v>
      </c>
      <c r="C145" s="117">
        <v>30</v>
      </c>
      <c r="D145" s="141">
        <v>0</v>
      </c>
      <c r="E145" s="100">
        <v>0</v>
      </c>
      <c r="F145" s="37">
        <v>1.46</v>
      </c>
      <c r="G145">
        <v>1.46</v>
      </c>
      <c r="H145" s="143">
        <v>57.04</v>
      </c>
      <c r="I145" s="54">
        <v>56.29</v>
      </c>
      <c r="J145" s="145">
        <f t="shared" si="11"/>
        <v>-0.61560000000000004</v>
      </c>
      <c r="K145" s="37">
        <f>K144+J145</f>
        <v>110.793680000001</v>
      </c>
      <c r="L145" s="146">
        <v>391.46</v>
      </c>
      <c r="M145" s="147">
        <f>VLOOKUP(K145,'Z-F-W'!$C$5:$D$4505,2,TRUE)</f>
        <v>391.21999999998502</v>
      </c>
      <c r="N145" s="148"/>
      <c r="O145" s="148"/>
      <c r="P145" s="148"/>
      <c r="Q145" s="156" t="str">
        <f t="shared" si="10"/>
        <v/>
      </c>
      <c r="R145" s="149">
        <f t="shared" si="13"/>
        <v>391.22</v>
      </c>
    </row>
    <row r="146" spans="1:28" s="225" customFormat="1" x14ac:dyDescent="0.25">
      <c r="A146" s="32">
        <f t="shared" si="14"/>
        <v>45205.291666666657</v>
      </c>
      <c r="B146" s="85">
        <v>24.2</v>
      </c>
      <c r="C146" s="117">
        <v>24</v>
      </c>
      <c r="D146" s="141">
        <v>0</v>
      </c>
      <c r="E146" s="100">
        <v>0</v>
      </c>
      <c r="F146" s="37">
        <v>1.46</v>
      </c>
      <c r="G146" s="147">
        <v>1.46</v>
      </c>
      <c r="H146" s="143">
        <v>57.04</v>
      </c>
      <c r="I146" s="54">
        <v>54.13</v>
      </c>
      <c r="J146" s="145">
        <f t="shared" si="11"/>
        <v>-0.74519999999999997</v>
      </c>
      <c r="K146" s="37">
        <v>111.4597200000008</v>
      </c>
      <c r="L146" s="146">
        <v>391.34</v>
      </c>
      <c r="M146" s="147">
        <f>VLOOKUP(K146,'Z-F-W'!$C$5:$D$4505,2,TRUE)</f>
        <v>391.32999999998498</v>
      </c>
      <c r="N146" s="156">
        <f>AVERAGE(B143:B146)</f>
        <v>30.525000000000002</v>
      </c>
      <c r="O146" s="156">
        <f>AVERAGE(I143:I146)</f>
        <v>43.195</v>
      </c>
      <c r="P146" s="156">
        <f>AVERAGE(G143:G146)</f>
        <v>1.46</v>
      </c>
      <c r="Q146" s="156">
        <f t="shared" si="10"/>
        <v>0</v>
      </c>
      <c r="R146" s="156">
        <f t="shared" si="13"/>
        <v>391.33</v>
      </c>
      <c r="U146" s="228"/>
    </row>
    <row r="147" spans="1:28" x14ac:dyDescent="0.25">
      <c r="A147" s="32">
        <f t="shared" si="14"/>
        <v>45205.541666666657</v>
      </c>
      <c r="B147" s="85">
        <v>19.399999999999999</v>
      </c>
      <c r="C147" s="117">
        <v>20</v>
      </c>
      <c r="D147" s="141">
        <v>0</v>
      </c>
      <c r="E147" s="100">
        <v>0</v>
      </c>
      <c r="F147" s="37">
        <v>1.46</v>
      </c>
      <c r="G147">
        <v>1.46</v>
      </c>
      <c r="H147" s="143">
        <v>28.52</v>
      </c>
      <c r="I147" s="54">
        <v>2.2599999999999998</v>
      </c>
      <c r="J147" s="145">
        <f t="shared" si="11"/>
        <v>-0.21556800000000004</v>
      </c>
      <c r="K147" s="37">
        <f>K146+J147</f>
        <v>111.2441520000008</v>
      </c>
      <c r="L147" s="146">
        <v>391.4</v>
      </c>
      <c r="M147" s="147">
        <f>VLOOKUP(K147,'Z-F-W'!$C$5:$D$4505,2,TRUE)</f>
        <v>391.299999999985</v>
      </c>
      <c r="N147" s="148"/>
      <c r="O147" s="148"/>
      <c r="P147" s="148"/>
      <c r="Q147" s="156" t="str">
        <f t="shared" si="10"/>
        <v/>
      </c>
      <c r="R147" s="149">
        <f t="shared" si="13"/>
        <v>391.3</v>
      </c>
      <c r="U147" s="60"/>
    </row>
    <row r="148" spans="1:28" x14ac:dyDescent="0.25">
      <c r="A148" s="32">
        <f t="shared" si="14"/>
        <v>45205.791666666657</v>
      </c>
      <c r="B148" s="85">
        <v>53.8</v>
      </c>
      <c r="C148" s="117">
        <v>40</v>
      </c>
      <c r="D148" s="141">
        <v>0</v>
      </c>
      <c r="E148" s="100">
        <v>0</v>
      </c>
      <c r="F148" s="37">
        <v>1.46</v>
      </c>
      <c r="G148">
        <v>1.46</v>
      </c>
      <c r="H148" s="143">
        <v>28.52</v>
      </c>
      <c r="I148" s="54">
        <v>52.37</v>
      </c>
      <c r="J148" s="145">
        <f t="shared" si="11"/>
        <v>0.21643199999999996</v>
      </c>
      <c r="K148" s="37">
        <f>K147+J148</f>
        <v>111.46058400000079</v>
      </c>
      <c r="L148" s="146">
        <v>391.4</v>
      </c>
      <c r="M148" s="147">
        <f>VLOOKUP(K148,'Z-F-W'!$C$5:$D$4505,2,TRUE)</f>
        <v>391.33999999998503</v>
      </c>
      <c r="N148" s="148"/>
      <c r="O148" s="148"/>
      <c r="P148" s="148"/>
      <c r="Q148" s="156" t="str">
        <f t="shared" si="10"/>
        <v/>
      </c>
      <c r="R148" s="149">
        <f t="shared" si="13"/>
        <v>391.34</v>
      </c>
    </row>
    <row r="149" spans="1:28" x14ac:dyDescent="0.25">
      <c r="A149" s="32">
        <f t="shared" si="14"/>
        <v>45206.041666666657</v>
      </c>
      <c r="B149" s="85">
        <v>24.9</v>
      </c>
      <c r="C149" s="117">
        <v>32</v>
      </c>
      <c r="D149" s="141">
        <v>0</v>
      </c>
      <c r="E149" s="100">
        <v>0</v>
      </c>
      <c r="F149" s="37">
        <v>1.46</v>
      </c>
      <c r="G149">
        <v>1.46</v>
      </c>
      <c r="H149" s="143">
        <v>28.52</v>
      </c>
      <c r="I149" s="54">
        <v>53.18</v>
      </c>
      <c r="J149" s="145">
        <f t="shared" si="11"/>
        <v>4.363199999999999E-2</v>
      </c>
      <c r="K149" s="37">
        <f>K148+J149</f>
        <v>111.5042160000008</v>
      </c>
      <c r="L149" s="146">
        <v>391.29</v>
      </c>
      <c r="M149" s="147">
        <f>VLOOKUP(K149,'Z-F-W'!$C$5:$D$4505,2,TRUE)</f>
        <v>391.33999999998503</v>
      </c>
      <c r="N149" s="148"/>
      <c r="O149" s="148"/>
      <c r="P149" s="148"/>
      <c r="Q149" s="156" t="str">
        <f t="shared" si="10"/>
        <v/>
      </c>
      <c r="R149" s="149">
        <f t="shared" si="13"/>
        <v>391.34</v>
      </c>
    </row>
    <row r="150" spans="1:28" s="225" customFormat="1" x14ac:dyDescent="0.25">
      <c r="A150" s="32">
        <f t="shared" si="14"/>
        <v>45206.291666666657</v>
      </c>
      <c r="B150" s="85">
        <v>23.8</v>
      </c>
      <c r="C150" s="117">
        <v>24</v>
      </c>
      <c r="D150" s="141">
        <v>0</v>
      </c>
      <c r="E150" s="100">
        <v>0</v>
      </c>
      <c r="F150" s="37">
        <v>1.46</v>
      </c>
      <c r="G150" s="147">
        <v>1.46</v>
      </c>
      <c r="H150" s="143">
        <v>28.52</v>
      </c>
      <c r="I150" s="54">
        <v>53.79</v>
      </c>
      <c r="J150" s="145">
        <f t="shared" si="11"/>
        <v>-0.12916800000000001</v>
      </c>
      <c r="K150" s="37">
        <v>110.46386000000069</v>
      </c>
      <c r="L150" s="146">
        <v>391.17</v>
      </c>
      <c r="M150" s="147">
        <f>VLOOKUP(K150,'Z-F-W'!$C$5:$D$4505,2,TRUE)</f>
        <v>391.15999999998502</v>
      </c>
      <c r="N150" s="156">
        <f>AVERAGE(B147:B150)</f>
        <v>30.474999999999998</v>
      </c>
      <c r="O150" s="156">
        <f>AVERAGE(I147:I150)</f>
        <v>40.4</v>
      </c>
      <c r="P150" s="156">
        <f>AVERAGE(G147:G150)</f>
        <v>1.46</v>
      </c>
      <c r="Q150" s="156">
        <f t="shared" si="10"/>
        <v>0</v>
      </c>
      <c r="R150" s="156">
        <f t="shared" si="13"/>
        <v>391.16</v>
      </c>
      <c r="U150" s="228"/>
    </row>
    <row r="151" spans="1:28" s="227" customFormat="1" x14ac:dyDescent="0.25">
      <c r="A151" s="32">
        <f t="shared" si="14"/>
        <v>45206.541666666657</v>
      </c>
      <c r="B151" s="85">
        <v>23.5</v>
      </c>
      <c r="C151" s="117">
        <v>19</v>
      </c>
      <c r="D151" s="141">
        <v>0</v>
      </c>
      <c r="E151" s="100">
        <v>0</v>
      </c>
      <c r="F151" s="37">
        <v>1.46</v>
      </c>
      <c r="G151" s="147">
        <v>1.46</v>
      </c>
      <c r="H151" s="143">
        <v>28.52</v>
      </c>
      <c r="I151" s="54">
        <v>0.98</v>
      </c>
      <c r="J151" s="145">
        <f t="shared" si="11"/>
        <v>-0.23716800000000002</v>
      </c>
      <c r="K151" s="37">
        <f>K150+J151</f>
        <v>110.2266920000007</v>
      </c>
      <c r="L151" s="146">
        <v>391.25</v>
      </c>
      <c r="M151" s="147">
        <f>VLOOKUP(K151,'Z-F-W'!$C$5:$D$4505,2,TRUE)</f>
        <v>391.119999999985</v>
      </c>
      <c r="N151" s="148"/>
      <c r="O151" s="148"/>
      <c r="P151" s="148"/>
      <c r="Q151" s="156" t="str">
        <f t="shared" si="10"/>
        <v/>
      </c>
      <c r="R151" s="149">
        <f t="shared" si="13"/>
        <v>391.12</v>
      </c>
      <c r="T151" s="213"/>
      <c r="U151" s="58"/>
    </row>
    <row r="152" spans="1:28" x14ac:dyDescent="0.25">
      <c r="A152" s="32">
        <f t="shared" si="14"/>
        <v>45206.791666666657</v>
      </c>
      <c r="B152" s="85">
        <v>37.799999999999997</v>
      </c>
      <c r="C152" s="117">
        <v>30</v>
      </c>
      <c r="D152" s="141">
        <v>0</v>
      </c>
      <c r="E152" s="100">
        <v>0</v>
      </c>
      <c r="F152" s="37">
        <v>1.46</v>
      </c>
      <c r="G152">
        <v>1.45</v>
      </c>
      <c r="H152" s="143">
        <v>28.52</v>
      </c>
      <c r="I152" s="54">
        <v>53.47</v>
      </c>
      <c r="J152" s="145">
        <f t="shared" si="11"/>
        <v>4.3199999999999077E-4</v>
      </c>
      <c r="K152" s="37">
        <f>K151+J152</f>
        <v>110.2271240000007</v>
      </c>
      <c r="L152" s="146">
        <v>391.18</v>
      </c>
      <c r="M152" s="147">
        <f>VLOOKUP(K152,'Z-F-W'!$C$5:$D$4505,2,TRUE)</f>
        <v>391.119999999985</v>
      </c>
      <c r="N152" s="148"/>
      <c r="O152" s="148"/>
      <c r="P152" s="148"/>
      <c r="Q152" s="156" t="str">
        <f t="shared" si="10"/>
        <v/>
      </c>
      <c r="R152" s="149">
        <f t="shared" si="13"/>
        <v>391.12</v>
      </c>
      <c r="T152" s="222"/>
      <c r="U152" s="229"/>
    </row>
    <row r="153" spans="1:28" x14ac:dyDescent="0.25">
      <c r="A153" s="32">
        <f t="shared" si="14"/>
        <v>45207.041666666657</v>
      </c>
      <c r="B153" s="85">
        <v>48.1</v>
      </c>
      <c r="C153" s="117">
        <v>22</v>
      </c>
      <c r="D153" s="141">
        <v>0</v>
      </c>
      <c r="E153" s="100">
        <v>0</v>
      </c>
      <c r="F153" s="37">
        <v>1.46</v>
      </c>
      <c r="G153">
        <v>1.45</v>
      </c>
      <c r="H153" s="143">
        <v>28.52</v>
      </c>
      <c r="I153" s="54">
        <v>57.55</v>
      </c>
      <c r="J153" s="145">
        <f t="shared" si="11"/>
        <v>-0.17236799999999999</v>
      </c>
      <c r="K153" s="37">
        <f>K152+J153</f>
        <v>110.05475600000069</v>
      </c>
      <c r="L153" s="146">
        <v>391.14</v>
      </c>
      <c r="M153" s="147">
        <f>VLOOKUP(K153,'Z-F-W'!$C$5:$D$4505,2,TRUE)</f>
        <v>391.09999999998502</v>
      </c>
      <c r="N153" s="148"/>
      <c r="O153" s="148"/>
      <c r="P153" s="148"/>
      <c r="Q153" s="156" t="str">
        <f t="shared" si="10"/>
        <v/>
      </c>
      <c r="R153" s="149">
        <f t="shared" si="13"/>
        <v>391.1</v>
      </c>
      <c r="T153" s="222"/>
    </row>
    <row r="154" spans="1:28" s="225" customFormat="1" x14ac:dyDescent="0.25">
      <c r="A154" s="32">
        <f t="shared" si="14"/>
        <v>45207.291666666657</v>
      </c>
      <c r="B154" s="85">
        <v>21.5</v>
      </c>
      <c r="C154" s="117">
        <v>19</v>
      </c>
      <c r="D154" s="141">
        <v>0</v>
      </c>
      <c r="E154" s="100">
        <v>0</v>
      </c>
      <c r="F154" s="37">
        <v>1.46</v>
      </c>
      <c r="G154" s="147">
        <v>1.45</v>
      </c>
      <c r="H154" s="143">
        <v>28.52</v>
      </c>
      <c r="I154" s="54">
        <v>42.8</v>
      </c>
      <c r="J154" s="145">
        <f t="shared" si="11"/>
        <v>-0.23716800000000002</v>
      </c>
      <c r="K154" s="37">
        <v>109.7609000000007</v>
      </c>
      <c r="L154" s="146">
        <v>391.05</v>
      </c>
      <c r="M154" s="147">
        <f>VLOOKUP(K154,'Z-F-W'!$C$5:$D$4505,2,TRUE)</f>
        <v>391.049999999985</v>
      </c>
      <c r="N154" s="156">
        <f>AVERAGE(B151:B154)</f>
        <v>32.725000000000001</v>
      </c>
      <c r="O154" s="156">
        <f>AVERAGE(I151:I154)</f>
        <v>38.700000000000003</v>
      </c>
      <c r="P154" s="156">
        <f>AVERAGE(G151:G154)</f>
        <v>1.4525000000000001</v>
      </c>
      <c r="Q154" s="156">
        <f t="shared" si="10"/>
        <v>0</v>
      </c>
      <c r="R154" s="156">
        <f t="shared" si="13"/>
        <v>391.05</v>
      </c>
      <c r="T154" s="224"/>
      <c r="U154" s="228"/>
    </row>
    <row r="155" spans="1:28" x14ac:dyDescent="0.25">
      <c r="A155" s="32">
        <f t="shared" si="14"/>
        <v>45207.541666666657</v>
      </c>
      <c r="B155" s="85">
        <v>18.3</v>
      </c>
      <c r="C155" s="117">
        <v>18</v>
      </c>
      <c r="D155" s="141">
        <v>0</v>
      </c>
      <c r="E155" s="100">
        <v>0</v>
      </c>
      <c r="F155" s="37">
        <v>1.45</v>
      </c>
      <c r="G155">
        <v>1.45</v>
      </c>
      <c r="H155" s="143">
        <v>28.52</v>
      </c>
      <c r="I155" s="54">
        <v>0</v>
      </c>
      <c r="J155" s="145">
        <f t="shared" si="11"/>
        <v>-0.25855199999999995</v>
      </c>
      <c r="K155" s="37">
        <f>K154+J155</f>
        <v>109.50234800000071</v>
      </c>
      <c r="L155" s="146">
        <v>391.12</v>
      </c>
      <c r="M155" s="147">
        <f>VLOOKUP(K155,'Z-F-W'!$C$5:$D$4505,2,TRUE)</f>
        <v>390.99999999998602</v>
      </c>
      <c r="N155" s="148"/>
      <c r="O155" s="148"/>
      <c r="P155" s="148"/>
      <c r="Q155" s="156" t="str">
        <f t="shared" si="10"/>
        <v/>
      </c>
      <c r="R155" s="149">
        <f t="shared" si="13"/>
        <v>391</v>
      </c>
      <c r="T155" s="222"/>
    </row>
    <row r="156" spans="1:28" s="227" customFormat="1" x14ac:dyDescent="0.25">
      <c r="A156" s="32">
        <f t="shared" si="14"/>
        <v>45207.791666666657</v>
      </c>
      <c r="B156" s="85">
        <v>37.6</v>
      </c>
      <c r="C156" s="117">
        <v>40</v>
      </c>
      <c r="D156" s="141">
        <v>0</v>
      </c>
      <c r="E156" s="100">
        <v>0</v>
      </c>
      <c r="F156" s="37">
        <v>1.45</v>
      </c>
      <c r="G156" s="147">
        <v>1.45</v>
      </c>
      <c r="H156" s="143">
        <v>28.52</v>
      </c>
      <c r="I156" s="54">
        <v>45.21</v>
      </c>
      <c r="J156" s="145">
        <f t="shared" si="11"/>
        <v>0.21664799999999995</v>
      </c>
      <c r="K156" s="37">
        <f>K155+J156</f>
        <v>109.71899600000071</v>
      </c>
      <c r="L156" s="146">
        <v>391.08</v>
      </c>
      <c r="M156" s="147">
        <f>VLOOKUP(K156,'Z-F-W'!$C$5:$D$4505,2,TRUE)</f>
        <v>391.03999999998501</v>
      </c>
      <c r="N156" s="148"/>
      <c r="O156" s="148"/>
      <c r="P156" s="148"/>
      <c r="Q156" s="156" t="str">
        <f t="shared" si="10"/>
        <v/>
      </c>
      <c r="R156" s="149">
        <f t="shared" si="13"/>
        <v>391.04</v>
      </c>
      <c r="U156" s="58"/>
    </row>
    <row r="157" spans="1:28" s="191" customFormat="1" x14ac:dyDescent="0.25">
      <c r="A157" s="32">
        <f t="shared" si="14"/>
        <v>45208.041666666657</v>
      </c>
      <c r="B157" s="85">
        <v>40</v>
      </c>
      <c r="C157" s="117">
        <v>50</v>
      </c>
      <c r="D157" s="141">
        <v>0</v>
      </c>
      <c r="E157" s="100">
        <v>0</v>
      </c>
      <c r="F157" s="37">
        <v>1.45</v>
      </c>
      <c r="G157" s="147">
        <v>1.45</v>
      </c>
      <c r="H157" s="143">
        <v>28.52</v>
      </c>
      <c r="I157" s="54">
        <v>50.18</v>
      </c>
      <c r="J157" s="145">
        <f t="shared" si="11"/>
        <v>0.43264799999999998</v>
      </c>
      <c r="K157" s="37">
        <f>K156+J157</f>
        <v>110.15164400000072</v>
      </c>
      <c r="L157" s="146">
        <v>391.04</v>
      </c>
      <c r="M157" s="147">
        <f>VLOOKUP(K157,'Z-F-W'!$C$5:$D$4505,2,TRUE)</f>
        <v>391.10999999998501</v>
      </c>
      <c r="N157" s="163"/>
      <c r="O157" s="163"/>
      <c r="P157" s="163"/>
      <c r="Q157" s="164" t="str">
        <f t="shared" si="10"/>
        <v/>
      </c>
      <c r="R157" s="165">
        <f t="shared" si="13"/>
        <v>391.11</v>
      </c>
      <c r="S157" s="226"/>
      <c r="T157" s="226"/>
      <c r="U157" s="121"/>
    </row>
    <row r="158" spans="1:28" s="225" customFormat="1" x14ac:dyDescent="0.25">
      <c r="A158" s="32">
        <f t="shared" si="14"/>
        <v>45208.291666666657</v>
      </c>
      <c r="B158" s="85">
        <v>44.3</v>
      </c>
      <c r="C158" s="117">
        <v>25</v>
      </c>
      <c r="D158" s="141">
        <v>0</v>
      </c>
      <c r="E158" s="100">
        <v>0</v>
      </c>
      <c r="F158" s="37">
        <v>1.45</v>
      </c>
      <c r="G158" s="147">
        <v>1.45</v>
      </c>
      <c r="H158" s="143">
        <v>28.52</v>
      </c>
      <c r="I158" s="54">
        <v>15.66</v>
      </c>
      <c r="J158" s="145">
        <f t="shared" si="11"/>
        <v>-0.10735199999999998</v>
      </c>
      <c r="K158" s="37">
        <v>110.2881200000007</v>
      </c>
      <c r="L158" s="146">
        <v>391.14</v>
      </c>
      <c r="M158" s="147">
        <f>VLOOKUP(K158,'Z-F-W'!$C$5:$D$4505,2,TRUE)</f>
        <v>391.12999999998499</v>
      </c>
      <c r="N158" s="156">
        <f>AVERAGE(B155:B158)</f>
        <v>35.049999999999997</v>
      </c>
      <c r="O158" s="156">
        <f>AVERAGE(I155:I158)</f>
        <v>27.762499999999999</v>
      </c>
      <c r="P158" s="156">
        <f>AVERAGE(G155:G158)</f>
        <v>1.45</v>
      </c>
      <c r="Q158" s="156">
        <f t="shared" si="10"/>
        <v>0</v>
      </c>
      <c r="R158" s="156">
        <f t="shared" si="13"/>
        <v>391.13</v>
      </c>
      <c r="U158" s="228"/>
      <c r="Y158" s="208"/>
      <c r="Z158" s="209"/>
    </row>
    <row r="159" spans="1:28" x14ac:dyDescent="0.25">
      <c r="A159" s="32">
        <f t="shared" si="14"/>
        <v>45208.541666666657</v>
      </c>
      <c r="B159" s="85">
        <v>45.1</v>
      </c>
      <c r="C159" s="117">
        <v>35</v>
      </c>
      <c r="D159" s="141">
        <v>0</v>
      </c>
      <c r="E159" s="100">
        <v>0</v>
      </c>
      <c r="F159" s="37">
        <v>1.45</v>
      </c>
      <c r="G159">
        <v>1.45</v>
      </c>
      <c r="H159" s="143">
        <v>30</v>
      </c>
      <c r="I159" s="54">
        <v>28.12</v>
      </c>
      <c r="J159" s="145">
        <f t="shared" si="11"/>
        <v>7.6679999999999943E-2</v>
      </c>
      <c r="K159" s="37">
        <f>K158+J159</f>
        <v>110.3648000000007</v>
      </c>
      <c r="L159" s="146">
        <v>391.2</v>
      </c>
      <c r="M159" s="147">
        <f>VLOOKUP(K159,'Z-F-W'!$C$5:$D$4505,2,TRUE)</f>
        <v>391.14999999998503</v>
      </c>
      <c r="N159" s="148"/>
      <c r="O159" s="148"/>
      <c r="P159" s="148"/>
      <c r="Q159" s="156" t="str">
        <f t="shared" si="10"/>
        <v/>
      </c>
      <c r="R159" s="149">
        <f t="shared" si="13"/>
        <v>391.15</v>
      </c>
      <c r="Y159" s="208"/>
      <c r="Z159" s="209"/>
    </row>
    <row r="160" spans="1:28" x14ac:dyDescent="0.25">
      <c r="A160" s="32">
        <f t="shared" si="14"/>
        <v>45208.791666666657</v>
      </c>
      <c r="B160" s="85">
        <v>44.7</v>
      </c>
      <c r="C160" s="117">
        <v>48</v>
      </c>
      <c r="D160" s="141">
        <v>0</v>
      </c>
      <c r="E160" s="100">
        <v>0</v>
      </c>
      <c r="F160" s="37">
        <v>1.45</v>
      </c>
      <c r="G160">
        <v>1.45</v>
      </c>
      <c r="H160" s="143">
        <v>57.55</v>
      </c>
      <c r="I160" s="54">
        <v>48.47</v>
      </c>
      <c r="J160" s="145">
        <f t="shared" si="11"/>
        <v>-0.23760000000000001</v>
      </c>
      <c r="K160" s="37">
        <f>K159+J160</f>
        <v>110.1272000000007</v>
      </c>
      <c r="L160" s="146">
        <v>391.18</v>
      </c>
      <c r="M160" s="147">
        <f>VLOOKUP(K160,'Z-F-W'!$C$5:$D$4505,2,TRUE)</f>
        <v>391.10999999998501</v>
      </c>
      <c r="N160" s="148"/>
      <c r="O160" s="148"/>
      <c r="P160" s="148"/>
      <c r="Q160" s="156" t="str">
        <f t="shared" si="10"/>
        <v/>
      </c>
      <c r="R160" s="149">
        <f t="shared" si="13"/>
        <v>391.11</v>
      </c>
      <c r="Y160" s="208"/>
      <c r="Z160" s="209"/>
      <c r="AA160" s="208"/>
      <c r="AB160" s="209"/>
    </row>
    <row r="161" spans="1:28" s="227" customFormat="1" x14ac:dyDescent="0.25">
      <c r="A161" s="32">
        <f t="shared" si="14"/>
        <v>45209.041666666657</v>
      </c>
      <c r="B161" s="85">
        <v>29.3</v>
      </c>
      <c r="C161" s="117">
        <v>55</v>
      </c>
      <c r="D161" s="141">
        <v>0</v>
      </c>
      <c r="E161" s="100">
        <v>0</v>
      </c>
      <c r="F161" s="37">
        <v>1.45</v>
      </c>
      <c r="G161" s="147">
        <v>1.45</v>
      </c>
      <c r="H161" s="143">
        <v>57.55</v>
      </c>
      <c r="I161" s="54">
        <v>56.37</v>
      </c>
      <c r="J161" s="145">
        <f t="shared" si="11"/>
        <v>-8.6400000000000005E-2</v>
      </c>
      <c r="K161" s="37">
        <f>K160+J161</f>
        <v>110.0408000000007</v>
      </c>
      <c r="L161" s="146">
        <v>391.07</v>
      </c>
      <c r="M161" s="147">
        <f>VLOOKUP(K161,'Z-F-W'!$C$5:$D$4505,2,TRUE)</f>
        <v>391.08999999998503</v>
      </c>
      <c r="N161" s="148"/>
      <c r="O161" s="148"/>
      <c r="P161" s="148"/>
      <c r="Q161" s="156" t="str">
        <f t="shared" si="10"/>
        <v/>
      </c>
      <c r="R161" s="149">
        <f t="shared" si="13"/>
        <v>391.09</v>
      </c>
      <c r="U161" s="58"/>
      <c r="Y161" s="208"/>
      <c r="Z161" s="209"/>
      <c r="AA161" s="208"/>
      <c r="AB161" s="209"/>
    </row>
    <row r="162" spans="1:28" s="225" customFormat="1" x14ac:dyDescent="0.25">
      <c r="A162" s="32">
        <f t="shared" si="14"/>
        <v>45209.291666666657</v>
      </c>
      <c r="B162" s="85">
        <v>27.7</v>
      </c>
      <c r="C162" s="117">
        <v>40</v>
      </c>
      <c r="D162" s="141">
        <v>0</v>
      </c>
      <c r="E162" s="100">
        <v>0</v>
      </c>
      <c r="F162" s="37">
        <v>1.45</v>
      </c>
      <c r="G162" s="147">
        <v>1.45</v>
      </c>
      <c r="H162" s="143">
        <v>57.55</v>
      </c>
      <c r="I162" s="54">
        <v>43.05</v>
      </c>
      <c r="J162" s="145">
        <f t="shared" si="11"/>
        <v>-0.41039999999999999</v>
      </c>
      <c r="K162" s="37">
        <v>109.52658000000061</v>
      </c>
      <c r="L162" s="146">
        <v>391.01</v>
      </c>
      <c r="M162" s="147">
        <f>VLOOKUP(K162,'Z-F-W'!$C$5:$D$4505,2,TRUE)</f>
        <v>390.99999999998602</v>
      </c>
      <c r="N162" s="156">
        <f>AVERAGE(B159:B162)</f>
        <v>36.700000000000003</v>
      </c>
      <c r="O162" s="156">
        <f>AVERAGE(I159:I162)</f>
        <v>44.002499999999998</v>
      </c>
      <c r="P162" s="156">
        <f>AVERAGE(G159:G162)</f>
        <v>1.45</v>
      </c>
      <c r="Q162" s="156">
        <f t="shared" si="10"/>
        <v>0</v>
      </c>
      <c r="R162" s="156">
        <f t="shared" si="13"/>
        <v>391</v>
      </c>
      <c r="U162" s="228"/>
      <c r="Y162" s="208"/>
      <c r="Z162" s="209"/>
      <c r="AA162" s="208"/>
      <c r="AB162" s="209"/>
    </row>
    <row r="163" spans="1:28" x14ac:dyDescent="0.25">
      <c r="A163" s="32">
        <f t="shared" si="14"/>
        <v>45209.541666666657</v>
      </c>
      <c r="B163" s="85">
        <v>25</v>
      </c>
      <c r="C163" s="117">
        <v>20</v>
      </c>
      <c r="D163" s="141">
        <v>0</v>
      </c>
      <c r="E163" s="100">
        <v>0</v>
      </c>
      <c r="F163" s="37">
        <v>1.45</v>
      </c>
      <c r="G163">
        <v>1.45</v>
      </c>
      <c r="H163" s="143">
        <v>30</v>
      </c>
      <c r="I163" s="54">
        <v>9.35</v>
      </c>
      <c r="J163" s="145">
        <f t="shared" si="11"/>
        <v>-0.24731999999999998</v>
      </c>
      <c r="K163" s="37">
        <f>K162+J163</f>
        <v>109.2792600000006</v>
      </c>
      <c r="L163" s="146">
        <v>391.06</v>
      </c>
      <c r="M163" s="147">
        <f>VLOOKUP(K163,'Z-F-W'!$C$5:$D$4505,2,TRUE)</f>
        <v>390.95999999998497</v>
      </c>
      <c r="N163" s="148"/>
      <c r="O163" s="148"/>
      <c r="P163" s="148"/>
      <c r="Q163" s="156" t="str">
        <f t="shared" si="10"/>
        <v/>
      </c>
      <c r="R163" s="149">
        <f t="shared" si="13"/>
        <v>390.96</v>
      </c>
      <c r="Y163" s="208"/>
      <c r="Z163" s="209"/>
      <c r="AA163" s="208"/>
      <c r="AB163" s="209"/>
    </row>
    <row r="164" spans="1:28" x14ac:dyDescent="0.25">
      <c r="A164" s="32">
        <f t="shared" si="14"/>
        <v>45209.791666666657</v>
      </c>
      <c r="B164" s="85">
        <v>27</v>
      </c>
      <c r="C164" s="117">
        <v>25</v>
      </c>
      <c r="D164" s="141">
        <v>0</v>
      </c>
      <c r="E164" s="100">
        <v>0</v>
      </c>
      <c r="F164" s="37">
        <v>1.45</v>
      </c>
      <c r="G164">
        <v>1.45</v>
      </c>
      <c r="H164" s="143">
        <v>57.55</v>
      </c>
      <c r="I164" s="54">
        <v>50.04</v>
      </c>
      <c r="J164" s="145">
        <f t="shared" si="11"/>
        <v>-0.73440000000000005</v>
      </c>
      <c r="K164" s="37">
        <f>K163+J164</f>
        <v>108.54486000000061</v>
      </c>
      <c r="L164" s="146">
        <v>390.97</v>
      </c>
      <c r="M164" s="147">
        <f>VLOOKUP(K164,'Z-F-W'!$C$5:$D$4505,2,TRUE)</f>
        <v>390.83999999998599</v>
      </c>
      <c r="N164" s="148"/>
      <c r="O164" s="148"/>
      <c r="P164" s="148"/>
      <c r="Q164" s="156" t="str">
        <f t="shared" si="10"/>
        <v/>
      </c>
      <c r="R164" s="149">
        <f t="shared" si="13"/>
        <v>390.84</v>
      </c>
      <c r="Y164" s="208"/>
      <c r="Z164" s="209"/>
      <c r="AA164" s="208"/>
      <c r="AB164" s="209"/>
    </row>
    <row r="165" spans="1:28" x14ac:dyDescent="0.25">
      <c r="A165" s="32">
        <f t="shared" si="14"/>
        <v>45210.041666666657</v>
      </c>
      <c r="B165" s="85">
        <v>28.8</v>
      </c>
      <c r="C165" s="117">
        <v>28</v>
      </c>
      <c r="D165" s="141">
        <v>0</v>
      </c>
      <c r="E165" s="100">
        <v>0</v>
      </c>
      <c r="F165" s="37">
        <v>1.45</v>
      </c>
      <c r="G165">
        <v>1.45</v>
      </c>
      <c r="H165" s="143">
        <v>57.55</v>
      </c>
      <c r="I165" s="54">
        <v>47.96</v>
      </c>
      <c r="J165" s="145">
        <f t="shared" si="11"/>
        <v>-0.66959999999999986</v>
      </c>
      <c r="K165" s="37">
        <f>K164+J165</f>
        <v>107.87526000000061</v>
      </c>
      <c r="L165" s="146">
        <v>390.89</v>
      </c>
      <c r="M165" s="147">
        <f>VLOOKUP(K165,'Z-F-W'!$C$5:$D$4505,2,TRUE)</f>
        <v>390.71999999998599</v>
      </c>
      <c r="N165" s="148"/>
      <c r="O165" s="148"/>
      <c r="P165" s="148"/>
      <c r="Q165" s="156" t="str">
        <f t="shared" si="10"/>
        <v/>
      </c>
      <c r="R165" s="149">
        <f t="shared" si="13"/>
        <v>390.72</v>
      </c>
      <c r="Y165" s="208"/>
      <c r="Z165" s="209"/>
      <c r="AA165" s="208"/>
      <c r="AB165" s="209"/>
    </row>
    <row r="166" spans="1:28" s="225" customFormat="1" x14ac:dyDescent="0.25">
      <c r="A166" s="32">
        <f t="shared" si="14"/>
        <v>45210.291666666657</v>
      </c>
      <c r="B166" s="85">
        <v>24.9</v>
      </c>
      <c r="C166" s="117">
        <v>19</v>
      </c>
      <c r="D166" s="141">
        <v>0</v>
      </c>
      <c r="E166" s="100">
        <v>0</v>
      </c>
      <c r="F166" s="37">
        <v>1.45</v>
      </c>
      <c r="G166" s="147">
        <v>1.45</v>
      </c>
      <c r="H166" s="143">
        <v>57.55</v>
      </c>
      <c r="I166" s="54">
        <v>26.49</v>
      </c>
      <c r="J166" s="145">
        <f t="shared" si="11"/>
        <v>-0.86399999999999999</v>
      </c>
      <c r="K166" s="37">
        <v>108.7064600000005</v>
      </c>
      <c r="L166" s="146">
        <v>390.87</v>
      </c>
      <c r="M166" s="147">
        <f>VLOOKUP(K166,'Z-F-W'!$C$5:$D$4505,2,TRUE)</f>
        <v>390.85999999998597</v>
      </c>
      <c r="N166" s="156">
        <f>AVERAGE(B163:B166)</f>
        <v>26.424999999999997</v>
      </c>
      <c r="O166" s="156">
        <f>AVERAGE(I163:I166)</f>
        <v>33.46</v>
      </c>
      <c r="P166" s="156">
        <f>AVERAGE(G163:G166)</f>
        <v>1.45</v>
      </c>
      <c r="Q166" s="156">
        <f t="shared" si="10"/>
        <v>0</v>
      </c>
      <c r="R166" s="156">
        <f t="shared" si="13"/>
        <v>390.86</v>
      </c>
      <c r="S166" s="226"/>
      <c r="U166" s="228"/>
      <c r="Y166" s="208"/>
      <c r="Z166" s="209"/>
      <c r="AA166" s="208"/>
      <c r="AB166" s="209"/>
    </row>
    <row r="167" spans="1:28" x14ac:dyDescent="0.25">
      <c r="A167" s="32">
        <f t="shared" si="14"/>
        <v>45210.541666666657</v>
      </c>
      <c r="B167" s="85">
        <v>24.6</v>
      </c>
      <c r="C167" s="117">
        <v>18</v>
      </c>
      <c r="D167" s="141">
        <v>0</v>
      </c>
      <c r="E167" s="100">
        <v>0</v>
      </c>
      <c r="F167" s="37">
        <v>1.45</v>
      </c>
      <c r="G167">
        <v>1.45</v>
      </c>
      <c r="H167" s="143">
        <v>30</v>
      </c>
      <c r="I167" s="54">
        <v>0</v>
      </c>
      <c r="J167" s="145">
        <f t="shared" si="11"/>
        <v>-0.29052</v>
      </c>
      <c r="K167" s="37">
        <f>K166+J167</f>
        <v>108.4159400000005</v>
      </c>
      <c r="L167" s="146">
        <v>390.96</v>
      </c>
      <c r="M167" s="147">
        <f>VLOOKUP(K167,'Z-F-W'!$C$5:$D$4505,2,TRUE)</f>
        <v>390.81999999998601</v>
      </c>
      <c r="N167" s="148"/>
      <c r="O167" s="148"/>
      <c r="P167" s="148"/>
      <c r="Q167" s="156" t="str">
        <f t="shared" si="10"/>
        <v/>
      </c>
      <c r="R167" s="149">
        <f t="shared" si="13"/>
        <v>390.82</v>
      </c>
      <c r="Y167" s="208"/>
      <c r="Z167" s="209"/>
      <c r="AA167" s="208"/>
      <c r="AB167" s="209"/>
    </row>
    <row r="168" spans="1:28" x14ac:dyDescent="0.25">
      <c r="A168" s="32">
        <f t="shared" si="14"/>
        <v>45210.791666666657</v>
      </c>
      <c r="B168" s="85">
        <v>31.5</v>
      </c>
      <c r="C168" s="117">
        <v>25</v>
      </c>
      <c r="D168" s="141">
        <v>0</v>
      </c>
      <c r="E168" s="100">
        <v>0</v>
      </c>
      <c r="F168" s="37">
        <v>1.45</v>
      </c>
      <c r="G168">
        <v>1.45</v>
      </c>
      <c r="H168" s="143">
        <v>57.55</v>
      </c>
      <c r="I168" s="54">
        <v>41.41</v>
      </c>
      <c r="J168" s="145">
        <f t="shared" si="11"/>
        <v>-0.73440000000000005</v>
      </c>
      <c r="K168" s="37">
        <f>K167+J168</f>
        <v>107.68154000000051</v>
      </c>
      <c r="L168" s="146">
        <v>390.92</v>
      </c>
      <c r="M168" s="147">
        <f>VLOOKUP(K168,'Z-F-W'!$C$5:$D$4505,2,TRUE)</f>
        <v>390.68999999998601</v>
      </c>
      <c r="N168" s="148"/>
      <c r="O168" s="148"/>
      <c r="P168" s="148"/>
      <c r="Q168" s="156" t="str">
        <f t="shared" si="10"/>
        <v/>
      </c>
      <c r="R168" s="149">
        <f t="shared" si="13"/>
        <v>390.69</v>
      </c>
      <c r="Y168" s="208"/>
      <c r="Z168" s="209"/>
      <c r="AA168" s="208"/>
      <c r="AB168" s="209"/>
    </row>
    <row r="169" spans="1:28" x14ac:dyDescent="0.25">
      <c r="A169" s="32">
        <f t="shared" si="14"/>
        <v>45211.041666666657</v>
      </c>
      <c r="B169" s="85">
        <v>20.7</v>
      </c>
      <c r="C169" s="117">
        <v>28</v>
      </c>
      <c r="D169" s="141">
        <v>0</v>
      </c>
      <c r="E169" s="100">
        <v>0</v>
      </c>
      <c r="F169" s="37">
        <v>1.45</v>
      </c>
      <c r="G169">
        <v>1.44</v>
      </c>
      <c r="H169" s="143">
        <v>57.55</v>
      </c>
      <c r="I169" s="54">
        <v>44.68</v>
      </c>
      <c r="J169" s="145">
        <f t="shared" si="11"/>
        <v>-0.66959999999999986</v>
      </c>
      <c r="K169" s="37">
        <f>K168+J169</f>
        <v>107.01194000000051</v>
      </c>
      <c r="L169" s="146">
        <v>390.82</v>
      </c>
      <c r="M169" s="147">
        <f>VLOOKUP(K169,'Z-F-W'!$C$5:$D$4505,2,TRUE)</f>
        <v>390.579999999986</v>
      </c>
      <c r="N169" s="148"/>
      <c r="O169" s="148"/>
      <c r="P169" s="148"/>
      <c r="Q169" s="156" t="str">
        <f t="shared" si="10"/>
        <v/>
      </c>
      <c r="R169" s="149">
        <f t="shared" si="13"/>
        <v>390.58</v>
      </c>
      <c r="Y169" s="208"/>
      <c r="Z169" s="209"/>
      <c r="AA169" s="208"/>
      <c r="AB169" s="209"/>
    </row>
    <row r="170" spans="1:28" s="225" customFormat="1" x14ac:dyDescent="0.25">
      <c r="A170" s="32">
        <f t="shared" si="14"/>
        <v>45211.291666666657</v>
      </c>
      <c r="B170" s="85">
        <v>27.2</v>
      </c>
      <c r="C170" s="117">
        <v>22</v>
      </c>
      <c r="D170" s="141">
        <v>0</v>
      </c>
      <c r="E170" s="100">
        <v>0</v>
      </c>
      <c r="F170" s="37">
        <v>1.45</v>
      </c>
      <c r="G170" s="147">
        <v>1.44</v>
      </c>
      <c r="H170" s="143">
        <v>57.55</v>
      </c>
      <c r="I170" s="54">
        <v>34.67</v>
      </c>
      <c r="J170" s="145">
        <f t="shared" si="11"/>
        <v>-0.79920000000000002</v>
      </c>
      <c r="K170" s="37">
        <v>108.2378200000005</v>
      </c>
      <c r="L170" s="146">
        <v>390.79</v>
      </c>
      <c r="M170" s="147">
        <f>VLOOKUP(K170,'Z-F-W'!$C$5:$D$4505,2,TRUE)</f>
        <v>390.78999999998598</v>
      </c>
      <c r="N170" s="156">
        <f>AVERAGE(B167:B170)</f>
        <v>26</v>
      </c>
      <c r="O170" s="156">
        <f>AVERAGE(I167:I170)</f>
        <v>30.19</v>
      </c>
      <c r="P170" s="156">
        <f>AVERAGE(G167:G170)</f>
        <v>1.4449999999999998</v>
      </c>
      <c r="Q170" s="156">
        <f t="shared" si="10"/>
        <v>0</v>
      </c>
      <c r="R170" s="156">
        <f t="shared" si="13"/>
        <v>390.79</v>
      </c>
      <c r="S170" s="226"/>
      <c r="U170" s="228"/>
      <c r="Y170" s="208"/>
      <c r="Z170" s="209"/>
      <c r="AA170" s="208"/>
      <c r="AB170" s="209"/>
    </row>
    <row r="171" spans="1:28" s="227" customFormat="1" x14ac:dyDescent="0.25">
      <c r="A171" s="32">
        <f t="shared" si="14"/>
        <v>45211.541666666657</v>
      </c>
      <c r="B171" s="85">
        <v>30.9</v>
      </c>
      <c r="C171" s="117">
        <v>25</v>
      </c>
      <c r="D171" s="141">
        <v>0</v>
      </c>
      <c r="E171" s="100">
        <v>0</v>
      </c>
      <c r="F171" s="37">
        <v>1.44</v>
      </c>
      <c r="G171" s="147">
        <v>1.44</v>
      </c>
      <c r="H171" s="143">
        <v>57.56</v>
      </c>
      <c r="I171" s="54">
        <v>6.43</v>
      </c>
      <c r="J171" s="145">
        <f t="shared" si="11"/>
        <v>-0.73440000000000005</v>
      </c>
      <c r="K171" s="37">
        <f>K170+J171</f>
        <v>107.5034200000005</v>
      </c>
      <c r="L171" s="146">
        <v>390.88</v>
      </c>
      <c r="M171" s="147">
        <f>VLOOKUP(K171,'Z-F-W'!$C$5:$D$4505,2,TRUE)</f>
        <v>390.65999999998598</v>
      </c>
      <c r="N171" s="148"/>
      <c r="O171" s="148"/>
      <c r="P171" s="148"/>
      <c r="Q171" s="156" t="str">
        <f t="shared" si="10"/>
        <v/>
      </c>
      <c r="R171" s="149">
        <f t="shared" si="13"/>
        <v>390.66</v>
      </c>
      <c r="S171" s="225"/>
      <c r="T171" s="225"/>
      <c r="U171" s="58"/>
      <c r="Y171" s="208"/>
      <c r="Z171" s="209"/>
      <c r="AA171" s="208"/>
      <c r="AB171" s="209"/>
    </row>
    <row r="172" spans="1:28" x14ac:dyDescent="0.25">
      <c r="A172" s="32">
        <f t="shared" si="14"/>
        <v>45211.791666666657</v>
      </c>
      <c r="B172" s="85">
        <v>31.3</v>
      </c>
      <c r="C172" s="117">
        <v>35</v>
      </c>
      <c r="D172" s="141">
        <v>0</v>
      </c>
      <c r="E172" s="100">
        <v>0</v>
      </c>
      <c r="F172" s="37">
        <v>1.44</v>
      </c>
      <c r="G172">
        <v>1.44</v>
      </c>
      <c r="H172" s="143">
        <v>57.56</v>
      </c>
      <c r="I172" s="54">
        <v>42.65</v>
      </c>
      <c r="J172" s="145">
        <f t="shared" si="11"/>
        <v>-0.51839999999999997</v>
      </c>
      <c r="K172" s="37">
        <f>K171+J172</f>
        <v>106.9850200000005</v>
      </c>
      <c r="L172" s="146">
        <v>390.83</v>
      </c>
      <c r="M172" s="147">
        <f>VLOOKUP(K172,'Z-F-W'!$C$5:$D$4505,2,TRUE)</f>
        <v>390.56999999998601</v>
      </c>
      <c r="N172" s="148"/>
      <c r="O172" s="148"/>
      <c r="P172" s="148"/>
      <c r="Q172" s="156" t="str">
        <f t="shared" si="10"/>
        <v/>
      </c>
      <c r="R172" s="149">
        <f t="shared" si="13"/>
        <v>390.57</v>
      </c>
      <c r="S172" s="225"/>
      <c r="T172" s="225"/>
      <c r="Y172" s="208"/>
      <c r="Z172" s="209"/>
      <c r="AA172" s="208"/>
      <c r="AB172" s="209"/>
    </row>
    <row r="173" spans="1:28" x14ac:dyDescent="0.25">
      <c r="A173" s="32">
        <f t="shared" si="14"/>
        <v>45212.041666666657</v>
      </c>
      <c r="B173" s="85">
        <v>23.7</v>
      </c>
      <c r="C173" s="117">
        <v>28</v>
      </c>
      <c r="D173" s="141">
        <v>0</v>
      </c>
      <c r="E173" s="100">
        <v>0</v>
      </c>
      <c r="F173" s="37">
        <v>1.44</v>
      </c>
      <c r="G173">
        <v>1.44</v>
      </c>
      <c r="H173" s="143">
        <v>57.56</v>
      </c>
      <c r="I173" s="54">
        <v>36.380000000000003</v>
      </c>
      <c r="J173" s="145">
        <f>(C173-F173-H173)*216/10^4</f>
        <v>-0.66960000000000008</v>
      </c>
      <c r="K173" s="37">
        <f>K172+J173</f>
        <v>106.3154200000005</v>
      </c>
      <c r="L173" s="146">
        <v>390.77</v>
      </c>
      <c r="M173" s="147">
        <f>VLOOKUP(K173,'Z-F-W'!$C$5:$D$4505,2,TRUE)</f>
        <v>390.459999999986</v>
      </c>
      <c r="N173" s="148"/>
      <c r="O173" s="148"/>
      <c r="P173" s="148"/>
      <c r="Q173" s="156" t="str">
        <f t="shared" si="10"/>
        <v/>
      </c>
      <c r="R173" s="149">
        <f t="shared" si="13"/>
        <v>390.46</v>
      </c>
      <c r="Y173" s="208"/>
      <c r="Z173" s="209"/>
      <c r="AA173" s="208"/>
      <c r="AB173" s="209"/>
    </row>
    <row r="174" spans="1:28" s="225" customFormat="1" x14ac:dyDescent="0.25">
      <c r="A174" s="32">
        <f t="shared" si="14"/>
        <v>45212.291666666657</v>
      </c>
      <c r="B174" s="85">
        <v>21.9</v>
      </c>
      <c r="C174" s="117">
        <v>38</v>
      </c>
      <c r="D174" s="141">
        <v>0</v>
      </c>
      <c r="E174" s="100">
        <v>0</v>
      </c>
      <c r="F174" s="37">
        <v>1.44</v>
      </c>
      <c r="G174" s="147">
        <v>1.44</v>
      </c>
      <c r="H174" s="143">
        <v>57.56</v>
      </c>
      <c r="I174" s="54">
        <v>24.28</v>
      </c>
      <c r="J174" s="145">
        <f t="shared" si="11"/>
        <v>-0.4536</v>
      </c>
      <c r="K174" s="37">
        <v>108.06208000000051</v>
      </c>
      <c r="L174" s="146">
        <v>390.76</v>
      </c>
      <c r="M174" s="147">
        <f>VLOOKUP(K174,'Z-F-W'!$C$5:$D$4505,2,TRUE)</f>
        <v>390.75999999998601</v>
      </c>
      <c r="N174" s="156">
        <f>AVERAGE(B171:B174)</f>
        <v>26.950000000000003</v>
      </c>
      <c r="O174" s="156">
        <f>AVERAGE(I171:I174)</f>
        <v>27.435000000000002</v>
      </c>
      <c r="P174" s="156">
        <f>AVERAGE(G171:G174)</f>
        <v>1.44</v>
      </c>
      <c r="Q174" s="156">
        <f t="shared" si="10"/>
        <v>0</v>
      </c>
      <c r="R174" s="156">
        <f t="shared" si="13"/>
        <v>390.76</v>
      </c>
      <c r="U174" s="228"/>
      <c r="Y174" s="208"/>
      <c r="Z174" s="209"/>
      <c r="AA174" s="208"/>
      <c r="AB174" s="209"/>
    </row>
    <row r="175" spans="1:28" x14ac:dyDescent="0.25">
      <c r="A175" s="32">
        <f t="shared" si="14"/>
        <v>45212.541666666657</v>
      </c>
      <c r="B175" s="85">
        <v>19.399999999999999</v>
      </c>
      <c r="C175" s="117">
        <v>20</v>
      </c>
      <c r="D175" s="141">
        <v>0</v>
      </c>
      <c r="E175" s="100">
        <v>0</v>
      </c>
      <c r="F175" s="37">
        <v>1.44</v>
      </c>
      <c r="G175">
        <v>1.44</v>
      </c>
      <c r="H175" s="143">
        <v>57.56</v>
      </c>
      <c r="I175" s="54">
        <v>0</v>
      </c>
      <c r="J175" s="145">
        <f t="shared" si="11"/>
        <v>-0.84240000000000004</v>
      </c>
      <c r="K175" s="37">
        <f>K174+J175</f>
        <v>107.21968000000051</v>
      </c>
      <c r="L175" s="146">
        <v>390.83</v>
      </c>
      <c r="M175" s="147">
        <f>VLOOKUP(K175,'Z-F-W'!$C$5:$D$4505,2,TRUE)</f>
        <v>390.60999999998597</v>
      </c>
      <c r="N175" s="148"/>
      <c r="O175" s="148"/>
      <c r="P175" s="148"/>
      <c r="Q175" s="156" t="str">
        <f t="shared" si="10"/>
        <v/>
      </c>
      <c r="R175" s="149">
        <f t="shared" si="13"/>
        <v>390.61</v>
      </c>
      <c r="Y175" s="208"/>
      <c r="Z175" s="209"/>
      <c r="AA175" s="208"/>
      <c r="AB175" s="209"/>
    </row>
    <row r="176" spans="1:28" s="227" customFormat="1" x14ac:dyDescent="0.25">
      <c r="A176" s="32">
        <f t="shared" si="14"/>
        <v>45212.791666666657</v>
      </c>
      <c r="B176" s="85">
        <v>31.9</v>
      </c>
      <c r="C176" s="117">
        <v>27</v>
      </c>
      <c r="D176" s="141">
        <v>0</v>
      </c>
      <c r="E176" s="100">
        <v>0</v>
      </c>
      <c r="F176" s="37">
        <v>1.44</v>
      </c>
      <c r="G176" s="147">
        <v>1.44</v>
      </c>
      <c r="H176" s="143">
        <v>57.56</v>
      </c>
      <c r="I176" s="54">
        <v>50.95</v>
      </c>
      <c r="J176" s="145">
        <f t="shared" si="11"/>
        <v>-0.69120000000000004</v>
      </c>
      <c r="K176" s="37">
        <f>K175+J176</f>
        <v>106.52848000000051</v>
      </c>
      <c r="L176" s="146">
        <v>390.75</v>
      </c>
      <c r="M176" s="147">
        <f>VLOOKUP(K176,'Z-F-W'!$C$5:$D$4505,2,TRUE)</f>
        <v>390.48999999998603</v>
      </c>
      <c r="N176" s="148"/>
      <c r="O176" s="148"/>
      <c r="P176" s="148"/>
      <c r="Q176" s="156" t="str">
        <f t="shared" si="10"/>
        <v/>
      </c>
      <c r="R176" s="149">
        <f t="shared" si="13"/>
        <v>390.49</v>
      </c>
      <c r="U176" s="58"/>
      <c r="Y176" s="208"/>
      <c r="Z176" s="209"/>
      <c r="AA176" s="208"/>
      <c r="AB176" s="209"/>
    </row>
    <row r="177" spans="1:30" x14ac:dyDescent="0.25">
      <c r="A177" s="32">
        <f t="shared" si="14"/>
        <v>45213.041666666657</v>
      </c>
      <c r="B177" s="85">
        <v>30.7</v>
      </c>
      <c r="C177" s="117">
        <v>25</v>
      </c>
      <c r="D177" s="141">
        <v>0</v>
      </c>
      <c r="E177" s="100">
        <v>0</v>
      </c>
      <c r="F177" s="37">
        <v>1.44</v>
      </c>
      <c r="G177">
        <v>1.44</v>
      </c>
      <c r="H177" s="143">
        <v>57.56</v>
      </c>
      <c r="I177" s="54">
        <v>41.99</v>
      </c>
      <c r="J177" s="145">
        <f t="shared" si="11"/>
        <v>-0.73440000000000005</v>
      </c>
      <c r="K177" s="37">
        <f>K176+J177</f>
        <v>105.79408000000052</v>
      </c>
      <c r="L177" s="146">
        <v>390.7</v>
      </c>
      <c r="M177" s="147">
        <f>VLOOKUP(K177,'Z-F-W'!$C$5:$D$4505,2,TRUE)</f>
        <v>390.36999999998602</v>
      </c>
      <c r="N177" s="148"/>
      <c r="O177" s="148"/>
      <c r="P177" s="148"/>
      <c r="Q177" s="156" t="str">
        <f t="shared" si="10"/>
        <v/>
      </c>
      <c r="R177" s="149">
        <f t="shared" si="13"/>
        <v>390.37</v>
      </c>
      <c r="T177" s="234"/>
      <c r="U177" s="234"/>
      <c r="Y177" s="208"/>
      <c r="Z177" s="209"/>
      <c r="AA177" s="208"/>
      <c r="AB177" s="209"/>
    </row>
    <row r="178" spans="1:30" s="225" customFormat="1" x14ac:dyDescent="0.25">
      <c r="A178" s="32">
        <f t="shared" si="14"/>
        <v>45213.291666666657</v>
      </c>
      <c r="B178" s="85">
        <v>26.8</v>
      </c>
      <c r="C178" s="117">
        <v>22</v>
      </c>
      <c r="D178" s="141">
        <v>0</v>
      </c>
      <c r="E178" s="100">
        <v>0</v>
      </c>
      <c r="F178" s="37">
        <v>1.44</v>
      </c>
      <c r="G178" s="147">
        <v>1.44</v>
      </c>
      <c r="H178" s="143">
        <v>57.56</v>
      </c>
      <c r="I178" s="54">
        <v>53.14</v>
      </c>
      <c r="J178" s="145">
        <f t="shared" si="11"/>
        <v>-0.79920000000000002</v>
      </c>
      <c r="K178" s="37">
        <v>118.78</v>
      </c>
      <c r="L178" s="146">
        <v>390.59</v>
      </c>
      <c r="M178" s="147">
        <f>VLOOKUP(K178,'Z-F-W'!$C$5:$D$4505,2,TRUE)</f>
        <v>392.57999999998401</v>
      </c>
      <c r="N178" s="156">
        <f>AVERAGE(B175:B178)</f>
        <v>27.2</v>
      </c>
      <c r="O178" s="156">
        <f>AVERAGE(I175:I178)</f>
        <v>36.519999999999996</v>
      </c>
      <c r="P178" s="156">
        <f>AVERAGE(G175:G178)</f>
        <v>1.44</v>
      </c>
      <c r="Q178" s="156">
        <f t="shared" si="10"/>
        <v>0</v>
      </c>
      <c r="R178" s="156">
        <f t="shared" si="13"/>
        <v>392.58</v>
      </c>
      <c r="S178" s="226"/>
      <c r="T178" s="234"/>
      <c r="U178" s="234"/>
      <c r="Y178" s="208"/>
      <c r="Z178" s="209"/>
      <c r="AA178" s="208"/>
      <c r="AB178" s="209"/>
    </row>
    <row r="179" spans="1:30" x14ac:dyDescent="0.25">
      <c r="A179" s="32">
        <f t="shared" si="14"/>
        <v>45213.541666666657</v>
      </c>
      <c r="B179" s="85">
        <v>24.1</v>
      </c>
      <c r="C179" s="117">
        <v>23</v>
      </c>
      <c r="D179" s="141">
        <v>0</v>
      </c>
      <c r="E179" s="100">
        <v>0</v>
      </c>
      <c r="F179" s="37">
        <v>1.44</v>
      </c>
      <c r="G179">
        <v>1.44</v>
      </c>
      <c r="H179" s="143">
        <v>28.06</v>
      </c>
      <c r="I179" s="54">
        <v>0</v>
      </c>
      <c r="J179" s="145">
        <f t="shared" si="11"/>
        <v>-0.1404</v>
      </c>
      <c r="K179" s="37">
        <f>K178+J179</f>
        <v>118.6396</v>
      </c>
      <c r="L179" s="146">
        <v>390.68</v>
      </c>
      <c r="M179" s="147">
        <f>VLOOKUP(K179,'Z-F-W'!$C$5:$D$4505,2,TRUE)</f>
        <v>392.55999999998397</v>
      </c>
      <c r="N179" s="148"/>
      <c r="O179" s="148"/>
      <c r="P179" s="148"/>
      <c r="Q179" s="156" t="str">
        <f t="shared" si="10"/>
        <v/>
      </c>
      <c r="R179" s="149">
        <f t="shared" si="13"/>
        <v>392.56</v>
      </c>
      <c r="S179" s="225"/>
      <c r="T179" s="234"/>
      <c r="U179" s="234"/>
      <c r="Y179" s="208"/>
      <c r="Z179" s="209"/>
      <c r="AA179" s="208"/>
      <c r="AB179" s="209"/>
    </row>
    <row r="180" spans="1:30" x14ac:dyDescent="0.25">
      <c r="A180" s="32">
        <f t="shared" si="14"/>
        <v>45213.791666666657</v>
      </c>
      <c r="B180" s="85">
        <v>27.1</v>
      </c>
      <c r="C180" s="117">
        <v>25</v>
      </c>
      <c r="D180" s="141">
        <v>0</v>
      </c>
      <c r="E180" s="100">
        <v>0</v>
      </c>
      <c r="F180" s="37">
        <v>1.44</v>
      </c>
      <c r="G180">
        <v>1.44</v>
      </c>
      <c r="H180" s="143">
        <v>57.56</v>
      </c>
      <c r="I180" s="54">
        <v>41.41</v>
      </c>
      <c r="J180" s="145">
        <f t="shared" si="11"/>
        <v>-0.73440000000000005</v>
      </c>
      <c r="K180" s="37">
        <f>K179+J180</f>
        <v>117.90520000000001</v>
      </c>
      <c r="L180" s="146">
        <v>390.61</v>
      </c>
      <c r="M180" s="147">
        <f>VLOOKUP(K180,'Z-F-W'!$C$5:$D$4505,2,TRUE)</f>
        <v>392.43999999998402</v>
      </c>
      <c r="N180" s="148"/>
      <c r="O180" s="148"/>
      <c r="P180" s="148"/>
      <c r="Q180" s="156" t="str">
        <f t="shared" si="10"/>
        <v/>
      </c>
      <c r="R180" s="149">
        <f t="shared" si="13"/>
        <v>392.44</v>
      </c>
      <c r="T180" s="234"/>
      <c r="U180" s="234"/>
      <c r="Y180" s="208"/>
      <c r="Z180" s="209"/>
      <c r="AA180" s="208"/>
      <c r="AB180" s="209"/>
    </row>
    <row r="181" spans="1:30" s="227" customFormat="1" x14ac:dyDescent="0.25">
      <c r="A181" s="32">
        <f t="shared" si="14"/>
        <v>45214.041666666657</v>
      </c>
      <c r="B181" s="85">
        <v>18.899999999999999</v>
      </c>
      <c r="C181" s="117">
        <v>33</v>
      </c>
      <c r="D181" s="141">
        <v>0</v>
      </c>
      <c r="E181" s="100">
        <v>0</v>
      </c>
      <c r="F181" s="37">
        <v>1.44</v>
      </c>
      <c r="G181" s="147">
        <v>1.42</v>
      </c>
      <c r="H181" s="143">
        <v>57.56</v>
      </c>
      <c r="I181" s="54">
        <v>46.11</v>
      </c>
      <c r="J181" s="145">
        <f t="shared" si="11"/>
        <v>-0.5616000000000001</v>
      </c>
      <c r="K181" s="37">
        <f>K180+J181</f>
        <v>117.34360000000001</v>
      </c>
      <c r="L181" s="146">
        <v>390.5</v>
      </c>
      <c r="M181" s="147">
        <f>VLOOKUP(K181,'Z-F-W'!$C$5:$D$4505,2,TRUE)</f>
        <v>392.339999999984</v>
      </c>
      <c r="N181" s="148"/>
      <c r="O181" s="148"/>
      <c r="P181" s="148"/>
      <c r="Q181" s="156" t="str">
        <f t="shared" si="10"/>
        <v/>
      </c>
      <c r="R181" s="149">
        <f t="shared" si="13"/>
        <v>392.34</v>
      </c>
      <c r="T181" s="234"/>
      <c r="U181" s="234"/>
      <c r="X181" s="226"/>
      <c r="Y181" s="208"/>
      <c r="Z181" s="209"/>
      <c r="AA181" s="208"/>
      <c r="AB181" s="209"/>
    </row>
    <row r="182" spans="1:30" s="225" customFormat="1" x14ac:dyDescent="0.25">
      <c r="A182" s="32">
        <f t="shared" si="14"/>
        <v>45214.291666666657</v>
      </c>
      <c r="B182" s="85">
        <v>25.6</v>
      </c>
      <c r="C182" s="117">
        <v>45</v>
      </c>
      <c r="D182" s="141">
        <v>0</v>
      </c>
      <c r="E182" s="100">
        <v>0</v>
      </c>
      <c r="F182" s="37">
        <v>1.44</v>
      </c>
      <c r="G182" s="147">
        <v>1.42</v>
      </c>
      <c r="H182" s="143">
        <v>57.56</v>
      </c>
      <c r="I182" s="54">
        <v>12.8</v>
      </c>
      <c r="J182" s="145">
        <f t="shared" si="11"/>
        <v>-0.3024</v>
      </c>
      <c r="K182" s="37">
        <v>106.8319000000003</v>
      </c>
      <c r="L182" s="146">
        <v>390.55</v>
      </c>
      <c r="M182" s="147">
        <f>VLOOKUP(K182,'Z-F-W'!$C$5:$D$4505,2,TRUE)</f>
        <v>390.53999999998598</v>
      </c>
      <c r="N182" s="156">
        <f>AVERAGE(B179:B182)</f>
        <v>23.924999999999997</v>
      </c>
      <c r="O182" s="156">
        <f>AVERAGE(I179:I182)</f>
        <v>25.08</v>
      </c>
      <c r="P182" s="156">
        <f>AVERAGE(G179:G182)</f>
        <v>1.43</v>
      </c>
      <c r="Q182" s="156">
        <f t="shared" ref="Q182:Q245" si="15">IF(HOUR(A182)=7,AVERAGE(E179:E182),"")</f>
        <v>0</v>
      </c>
      <c r="R182" s="156">
        <f t="shared" si="13"/>
        <v>390.54</v>
      </c>
      <c r="T182" s="234"/>
      <c r="U182" s="234"/>
      <c r="Y182" s="208"/>
      <c r="Z182" s="209"/>
      <c r="AA182" s="208"/>
      <c r="AB182" s="209"/>
    </row>
    <row r="183" spans="1:30" x14ac:dyDescent="0.25">
      <c r="A183" s="32">
        <f t="shared" si="14"/>
        <v>45214.541666666657</v>
      </c>
      <c r="B183" s="85">
        <v>55.4</v>
      </c>
      <c r="C183" s="117">
        <v>30</v>
      </c>
      <c r="D183" s="141">
        <v>0</v>
      </c>
      <c r="E183" s="100">
        <v>0</v>
      </c>
      <c r="F183" s="37">
        <v>1.42</v>
      </c>
      <c r="G183" s="147">
        <v>1.42</v>
      </c>
      <c r="H183" s="143">
        <v>29.5</v>
      </c>
      <c r="I183" s="54">
        <v>12.8</v>
      </c>
      <c r="J183" s="145">
        <f t="shared" si="11"/>
        <v>-1.9872000000000035E-2</v>
      </c>
      <c r="K183" s="37">
        <f>K182+J183</f>
        <v>106.8120280000003</v>
      </c>
      <c r="L183" s="146">
        <v>390.88</v>
      </c>
      <c r="M183" s="147">
        <f>VLOOKUP(K183,'Z-F-W'!$C$5:$D$4505,2,TRUE)</f>
        <v>390.53999999998598</v>
      </c>
      <c r="N183" s="148"/>
      <c r="O183" s="148"/>
      <c r="P183" s="148"/>
      <c r="Q183" s="156" t="str">
        <f t="shared" si="15"/>
        <v/>
      </c>
      <c r="R183" s="149">
        <f t="shared" si="13"/>
        <v>390.54</v>
      </c>
      <c r="T183" s="235"/>
      <c r="U183" s="231"/>
      <c r="Y183" s="208"/>
      <c r="Z183" s="211"/>
      <c r="AA183" s="210"/>
      <c r="AB183" s="210"/>
      <c r="AC183" s="187"/>
      <c r="AD183" s="187"/>
    </row>
    <row r="184" spans="1:30" x14ac:dyDescent="0.25">
      <c r="A184" s="32">
        <f t="shared" si="14"/>
        <v>45214.791666666657</v>
      </c>
      <c r="B184" s="85">
        <v>113.1</v>
      </c>
      <c r="C184" s="117">
        <v>45</v>
      </c>
      <c r="D184" s="141">
        <v>0</v>
      </c>
      <c r="E184" s="100">
        <v>0</v>
      </c>
      <c r="F184" s="37">
        <v>1.42</v>
      </c>
      <c r="G184" s="147">
        <v>1.45</v>
      </c>
      <c r="H184" s="143">
        <v>29.5</v>
      </c>
      <c r="I184" s="54">
        <v>57.6</v>
      </c>
      <c r="J184" s="145">
        <f t="shared" si="11"/>
        <v>0.30412799999999995</v>
      </c>
      <c r="K184" s="37">
        <f>K183+J184</f>
        <v>107.1161560000003</v>
      </c>
      <c r="L184" s="146">
        <v>391.04</v>
      </c>
      <c r="M184" s="147">
        <f>VLOOKUP(K184,'Z-F-W'!$C$5:$D$4505,2,TRUE)</f>
        <v>390.58999999998599</v>
      </c>
      <c r="N184" s="148"/>
      <c r="O184" s="148"/>
      <c r="P184" s="148"/>
      <c r="Q184" s="156" t="str">
        <f t="shared" si="15"/>
        <v/>
      </c>
      <c r="R184" s="149">
        <f t="shared" si="13"/>
        <v>390.59</v>
      </c>
      <c r="T184" s="235"/>
      <c r="W184" s="231"/>
      <c r="X184" s="231">
        <v>128.5</v>
      </c>
      <c r="Y184" s="231"/>
      <c r="Z184" s="211"/>
      <c r="AA184" s="210"/>
      <c r="AB184" s="210"/>
      <c r="AC184" s="187"/>
      <c r="AD184" s="187"/>
    </row>
    <row r="185" spans="1:30" x14ac:dyDescent="0.25">
      <c r="A185" s="32">
        <f t="shared" si="14"/>
        <v>45215.041666666657</v>
      </c>
      <c r="B185" s="85">
        <v>95.6</v>
      </c>
      <c r="C185" s="117">
        <v>70</v>
      </c>
      <c r="D185" s="141">
        <v>0</v>
      </c>
      <c r="E185" s="100">
        <v>0</v>
      </c>
      <c r="F185" s="37">
        <v>1.45</v>
      </c>
      <c r="G185" s="147">
        <v>1.45</v>
      </c>
      <c r="H185" s="143">
        <v>29.5</v>
      </c>
      <c r="I185" s="54">
        <v>57.6</v>
      </c>
      <c r="J185" s="145">
        <f t="shared" si="11"/>
        <v>0.8434799999999999</v>
      </c>
      <c r="K185" s="37">
        <f>K184+J185</f>
        <v>107.9596360000003</v>
      </c>
      <c r="L185" s="146">
        <v>391.3</v>
      </c>
      <c r="M185" s="147">
        <f>VLOOKUP(K185,'Z-F-W'!$C$5:$D$4505,2,TRUE)</f>
        <v>390.73999999998603</v>
      </c>
      <c r="N185" s="148"/>
      <c r="O185" s="148"/>
      <c r="P185" s="148"/>
      <c r="Q185" s="156" t="str">
        <f t="shared" si="15"/>
        <v/>
      </c>
      <c r="R185" s="149">
        <f t="shared" si="13"/>
        <v>390.74</v>
      </c>
      <c r="T185" s="235"/>
      <c r="W185" s="231"/>
      <c r="X185" s="231">
        <v>106.9</v>
      </c>
      <c r="Y185" s="231"/>
      <c r="Z185" s="211"/>
      <c r="AA185" s="210"/>
      <c r="AB185" s="210"/>
      <c r="AC185" s="187"/>
      <c r="AD185" s="187"/>
    </row>
    <row r="186" spans="1:30" s="225" customFormat="1" ht="18.75" customHeight="1" x14ac:dyDescent="0.25">
      <c r="A186" s="32">
        <f t="shared" si="14"/>
        <v>45215.291666666657</v>
      </c>
      <c r="B186" s="85">
        <v>105.4</v>
      </c>
      <c r="C186" s="117">
        <v>95</v>
      </c>
      <c r="D186" s="141">
        <v>0</v>
      </c>
      <c r="E186" s="100">
        <v>0</v>
      </c>
      <c r="F186" s="37">
        <v>1.45</v>
      </c>
      <c r="G186" s="147">
        <v>1.45</v>
      </c>
      <c r="H186" s="143">
        <v>29.5</v>
      </c>
      <c r="I186" s="54">
        <v>57.6</v>
      </c>
      <c r="J186" s="145">
        <f t="shared" si="11"/>
        <v>1.3834799999999998</v>
      </c>
      <c r="K186" s="37">
        <v>113.33</v>
      </c>
      <c r="L186" s="146">
        <v>391.66</v>
      </c>
      <c r="M186" s="147">
        <f>VLOOKUP(K186,'Z-F-W'!$C$5:$D$4505,2,TRUE)</f>
        <v>391.64999999998503</v>
      </c>
      <c r="N186" s="156">
        <f>AVERAGE(B183:B186)</f>
        <v>92.375</v>
      </c>
      <c r="O186" s="156">
        <f>AVERAGE(I183:I186)</f>
        <v>46.4</v>
      </c>
      <c r="P186" s="156">
        <f>AVERAGE(G183:G186)</f>
        <v>1.4425000000000001</v>
      </c>
      <c r="Q186" s="156">
        <f t="shared" si="15"/>
        <v>0</v>
      </c>
      <c r="R186" s="156">
        <f t="shared" si="13"/>
        <v>391.65</v>
      </c>
      <c r="T186" s="235"/>
      <c r="U186" s="228"/>
      <c r="W186" s="231"/>
      <c r="X186" s="231">
        <v>103.9</v>
      </c>
      <c r="Y186" s="231"/>
      <c r="Z186" s="211"/>
      <c r="AA186" s="210"/>
      <c r="AB186" s="210"/>
      <c r="AC186" s="187"/>
      <c r="AD186" s="187"/>
    </row>
    <row r="187" spans="1:30" x14ac:dyDescent="0.25">
      <c r="A187" s="32">
        <f t="shared" si="14"/>
        <v>45215.541666666657</v>
      </c>
      <c r="B187" s="85">
        <v>94</v>
      </c>
      <c r="C187" s="117">
        <v>95</v>
      </c>
      <c r="D187" s="141">
        <v>0</v>
      </c>
      <c r="E187" s="100">
        <v>0</v>
      </c>
      <c r="F187" s="37">
        <v>1.45</v>
      </c>
      <c r="G187">
        <v>1.46</v>
      </c>
      <c r="H187" s="143">
        <v>28.5</v>
      </c>
      <c r="I187" s="54">
        <v>20</v>
      </c>
      <c r="J187" s="145">
        <f t="shared" si="11"/>
        <v>1.4050799999999999</v>
      </c>
      <c r="K187" s="37">
        <f>K186+J187</f>
        <v>114.73508</v>
      </c>
      <c r="L187" s="146">
        <v>391.93</v>
      </c>
      <c r="M187" s="147">
        <f>VLOOKUP(K187,'Z-F-W'!$C$5:$D$4505,2,TRUE)</f>
        <v>391.88999999998498</v>
      </c>
      <c r="N187" s="148"/>
      <c r="O187" s="148"/>
      <c r="P187" s="148"/>
      <c r="Q187" s="156" t="str">
        <f t="shared" si="15"/>
        <v/>
      </c>
      <c r="R187" s="149">
        <f t="shared" si="13"/>
        <v>391.89</v>
      </c>
      <c r="S187" s="191"/>
      <c r="T187" s="191"/>
      <c r="W187" s="231"/>
      <c r="X187" s="231">
        <f>AVERAGE(X184:X186)</f>
        <v>113.10000000000001</v>
      </c>
      <c r="Y187" s="231"/>
      <c r="Z187" s="211"/>
      <c r="AA187" s="210"/>
      <c r="AB187" s="210"/>
      <c r="AC187" s="187"/>
      <c r="AD187" s="187"/>
    </row>
    <row r="188" spans="1:30" x14ac:dyDescent="0.25">
      <c r="A188" s="32">
        <f t="shared" si="14"/>
        <v>45215.791666666657</v>
      </c>
      <c r="B188" s="85">
        <v>124.6</v>
      </c>
      <c r="C188" s="117">
        <v>100</v>
      </c>
      <c r="D188" s="141">
        <v>0</v>
      </c>
      <c r="E188" s="100">
        <v>0</v>
      </c>
      <c r="F188" s="37">
        <v>1.45</v>
      </c>
      <c r="G188">
        <v>1.47</v>
      </c>
      <c r="H188" s="143">
        <v>57.55</v>
      </c>
      <c r="I188" s="54">
        <v>31.84</v>
      </c>
      <c r="J188" s="145">
        <f t="shared" si="11"/>
        <v>0.88560000000000005</v>
      </c>
      <c r="K188" s="37">
        <f>K187+J188</f>
        <v>115.62067999999999</v>
      </c>
      <c r="L188" s="146">
        <v>392.27</v>
      </c>
      <c r="M188" s="147">
        <f>VLOOKUP(K188,'Z-F-W'!$C$5:$D$4505,2,TRUE)</f>
        <v>392.04999999998398</v>
      </c>
      <c r="N188" s="148"/>
      <c r="O188" s="148"/>
      <c r="P188" s="148"/>
      <c r="Q188" s="156" t="str">
        <f t="shared" si="15"/>
        <v/>
      </c>
      <c r="R188" s="149">
        <f t="shared" si="13"/>
        <v>392.05</v>
      </c>
      <c r="W188" s="231"/>
      <c r="X188" s="231"/>
      <c r="Y188" s="231"/>
      <c r="Z188" s="211"/>
      <c r="AA188" s="210"/>
      <c r="AB188" s="210"/>
      <c r="AC188" s="187"/>
      <c r="AD188" s="187"/>
    </row>
    <row r="189" spans="1:30" x14ac:dyDescent="0.25">
      <c r="A189" s="32">
        <f t="shared" si="14"/>
        <v>45216.041666666657</v>
      </c>
      <c r="B189" s="85">
        <v>113.7</v>
      </c>
      <c r="C189" s="117">
        <v>98</v>
      </c>
      <c r="D189" s="141">
        <v>0</v>
      </c>
      <c r="E189" s="100">
        <v>0</v>
      </c>
      <c r="F189" s="37">
        <v>1.45</v>
      </c>
      <c r="G189">
        <v>1.48</v>
      </c>
      <c r="H189" s="143">
        <v>57.55</v>
      </c>
      <c r="I189" s="54">
        <v>25.08</v>
      </c>
      <c r="J189" s="145">
        <f t="shared" si="11"/>
        <v>0.84240000000000004</v>
      </c>
      <c r="K189" s="37">
        <f t="shared" ref="K189:K213" si="16">K188+J189</f>
        <v>116.46307999999999</v>
      </c>
      <c r="L189" s="146">
        <v>392.59</v>
      </c>
      <c r="M189" s="147">
        <f>VLOOKUP(K189,'Z-F-W'!$C$5:$D$4505,2,TRUE)</f>
        <v>392.18999999998402</v>
      </c>
      <c r="N189" s="148"/>
      <c r="O189" s="148"/>
      <c r="P189" s="148"/>
      <c r="Q189" s="156" t="str">
        <f t="shared" si="15"/>
        <v/>
      </c>
      <c r="R189" s="149">
        <f t="shared" si="13"/>
        <v>392.19</v>
      </c>
      <c r="Y189" s="208"/>
      <c r="Z189" s="211"/>
      <c r="AA189" s="210"/>
      <c r="AB189" s="210"/>
      <c r="AC189" s="187"/>
      <c r="AD189" s="187"/>
    </row>
    <row r="190" spans="1:30" s="225" customFormat="1" x14ac:dyDescent="0.25">
      <c r="A190" s="32">
        <f t="shared" si="14"/>
        <v>45216.291666666657</v>
      </c>
      <c r="B190" s="85">
        <v>116.8</v>
      </c>
      <c r="C190" s="117">
        <v>93</v>
      </c>
      <c r="D190" s="141">
        <v>0</v>
      </c>
      <c r="E190" s="100">
        <v>0</v>
      </c>
      <c r="F190" s="37">
        <v>1.45</v>
      </c>
      <c r="G190">
        <v>1.48</v>
      </c>
      <c r="H190" s="143">
        <v>57.55</v>
      </c>
      <c r="I190" s="54">
        <v>0</v>
      </c>
      <c r="J190" s="145">
        <f t="shared" si="11"/>
        <v>0.73440000000000005</v>
      </c>
      <c r="K190" s="37">
        <f t="shared" si="16"/>
        <v>117.19747999999998</v>
      </c>
      <c r="L190" s="146">
        <v>393.01</v>
      </c>
      <c r="M190" s="147">
        <f>VLOOKUP(K190,'Z-F-W'!$C$5:$D$4505,2,TRUE)</f>
        <v>392.30999999998397</v>
      </c>
      <c r="N190" s="156">
        <f>AVERAGE(B187:B190)</f>
        <v>112.27500000000001</v>
      </c>
      <c r="O190" s="156">
        <f>AVERAGE(I187:I190)</f>
        <v>19.23</v>
      </c>
      <c r="P190" s="156">
        <f>AVERAGE(G187:G190)</f>
        <v>1.4725000000000001</v>
      </c>
      <c r="Q190" s="156">
        <f t="shared" si="15"/>
        <v>0</v>
      </c>
      <c r="R190" s="156">
        <f t="shared" si="13"/>
        <v>392.31</v>
      </c>
      <c r="U190" s="228"/>
      <c r="V190" s="189"/>
      <c r="W190" s="226"/>
      <c r="X190" s="150"/>
      <c r="Y190" s="208"/>
      <c r="Z190" s="211"/>
      <c r="AA190" s="210"/>
      <c r="AB190" s="210"/>
      <c r="AC190" s="187"/>
      <c r="AD190" s="187"/>
    </row>
    <row r="191" spans="1:30" s="227" customFormat="1" x14ac:dyDescent="0.25">
      <c r="A191" s="32">
        <f t="shared" si="14"/>
        <v>45216.541666666657</v>
      </c>
      <c r="B191" s="85">
        <v>202.9</v>
      </c>
      <c r="C191" s="117">
        <v>160</v>
      </c>
      <c r="D191" s="141">
        <v>0</v>
      </c>
      <c r="E191" s="100">
        <v>0</v>
      </c>
      <c r="F191" s="37">
        <v>1.49</v>
      </c>
      <c r="G191">
        <v>1.48</v>
      </c>
      <c r="H191" s="143">
        <v>58</v>
      </c>
      <c r="I191" s="54">
        <v>0</v>
      </c>
      <c r="J191" s="145">
        <f t="shared" si="11"/>
        <v>2.1710159999999998</v>
      </c>
      <c r="K191" s="37">
        <f t="shared" si="16"/>
        <v>119.36849599999998</v>
      </c>
      <c r="L191" s="146">
        <v>393.74</v>
      </c>
      <c r="M191" s="147">
        <f>VLOOKUP(K191,'Z-F-W'!$C$5:$D$4505,2,TRUE)</f>
        <v>392.68999999998402</v>
      </c>
      <c r="N191" s="148"/>
      <c r="O191" s="148"/>
      <c r="P191" s="148"/>
      <c r="Q191" s="156" t="str">
        <f t="shared" si="15"/>
        <v/>
      </c>
      <c r="R191" s="149">
        <f t="shared" si="13"/>
        <v>392.69</v>
      </c>
      <c r="U191" s="58"/>
      <c r="V191" s="189"/>
      <c r="W191" s="226"/>
      <c r="X191" s="189"/>
      <c r="Y191" s="208"/>
      <c r="Z191" s="209"/>
      <c r="AA191" s="208"/>
      <c r="AB191" s="209"/>
    </row>
    <row r="192" spans="1:30" x14ac:dyDescent="0.25">
      <c r="A192" s="32">
        <f t="shared" si="14"/>
        <v>45216.791666666657</v>
      </c>
      <c r="B192" s="85">
        <v>240</v>
      </c>
      <c r="C192" s="117">
        <v>180</v>
      </c>
      <c r="D192" s="141">
        <v>0</v>
      </c>
      <c r="E192" s="100">
        <v>0</v>
      </c>
      <c r="F192" s="37">
        <v>1.51</v>
      </c>
      <c r="G192">
        <v>1.51</v>
      </c>
      <c r="H192" s="143">
        <v>58</v>
      </c>
      <c r="I192" s="54">
        <v>30.01</v>
      </c>
      <c r="J192" s="145">
        <f t="shared" si="11"/>
        <v>2.6025840000000002</v>
      </c>
      <c r="K192" s="37">
        <f t="shared" si="16"/>
        <v>121.97107999999997</v>
      </c>
      <c r="L192" s="146">
        <v>394.47</v>
      </c>
      <c r="M192" s="147">
        <f>VLOOKUP(K192,'Z-F-W'!$C$5:$D$4505,2,TRUE)</f>
        <v>393.12999999998402</v>
      </c>
      <c r="N192" s="148"/>
      <c r="O192" s="148"/>
      <c r="P192" s="148"/>
      <c r="Q192" s="156" t="str">
        <f t="shared" si="15"/>
        <v/>
      </c>
      <c r="R192" s="149">
        <f t="shared" si="13"/>
        <v>393.13</v>
      </c>
      <c r="V192" s="189"/>
      <c r="X192" s="189"/>
      <c r="Y192" s="208"/>
      <c r="Z192" s="209"/>
      <c r="AA192" s="208"/>
      <c r="AB192" s="209"/>
    </row>
    <row r="193" spans="1:29" ht="16.5" customHeight="1" x14ac:dyDescent="0.25">
      <c r="A193" s="32">
        <f t="shared" si="14"/>
        <v>45217.041666666657</v>
      </c>
      <c r="B193" s="85">
        <v>175.8</v>
      </c>
      <c r="C193" s="117">
        <v>130</v>
      </c>
      <c r="D193" s="141">
        <v>0</v>
      </c>
      <c r="E193" s="100">
        <v>0</v>
      </c>
      <c r="F193" s="37">
        <v>1.51</v>
      </c>
      <c r="G193">
        <v>1.52</v>
      </c>
      <c r="H193" s="143">
        <v>58</v>
      </c>
      <c r="I193" s="54">
        <v>37.51</v>
      </c>
      <c r="J193" s="145">
        <f t="shared" si="11"/>
        <v>1.5225840000000002</v>
      </c>
      <c r="K193" s="37">
        <f t="shared" si="16"/>
        <v>123.49366399999997</v>
      </c>
      <c r="L193" s="146">
        <v>394.94</v>
      </c>
      <c r="M193" s="147">
        <f>VLOOKUP(K193,'Z-F-W'!$C$5:$D$4505,2,TRUE)</f>
        <v>393.38999999998299</v>
      </c>
      <c r="N193" s="148"/>
      <c r="O193" s="148"/>
      <c r="P193" s="148"/>
      <c r="Q193" s="156" t="str">
        <f t="shared" si="15"/>
        <v/>
      </c>
      <c r="R193" s="149">
        <f t="shared" si="13"/>
        <v>393.39</v>
      </c>
      <c r="U193" s="229"/>
      <c r="V193" s="189"/>
      <c r="X193" s="189"/>
      <c r="Y193" s="208"/>
      <c r="Z193" s="209"/>
      <c r="AA193" s="208"/>
      <c r="AB193" s="209"/>
    </row>
    <row r="194" spans="1:29" s="225" customFormat="1" ht="19.5" customHeight="1" x14ac:dyDescent="0.25">
      <c r="A194" s="32">
        <f t="shared" si="14"/>
        <v>45217.291666666657</v>
      </c>
      <c r="B194" s="85">
        <v>113.8</v>
      </c>
      <c r="C194" s="117">
        <v>95</v>
      </c>
      <c r="D194" s="141">
        <v>0</v>
      </c>
      <c r="E194" s="100">
        <v>0</v>
      </c>
      <c r="F194" s="249">
        <v>1.52</v>
      </c>
      <c r="G194" s="247">
        <v>1.53</v>
      </c>
      <c r="H194" s="249">
        <v>55.7</v>
      </c>
      <c r="I194" s="248">
        <v>1.53</v>
      </c>
      <c r="J194" s="145">
        <f t="shared" si="11"/>
        <v>0.816048</v>
      </c>
      <c r="K194" s="37">
        <f t="shared" si="16"/>
        <v>124.30971199999996</v>
      </c>
      <c r="L194" s="146">
        <v>395.31</v>
      </c>
      <c r="M194" s="147">
        <f>VLOOKUP(K194,'Z-F-W'!$C$5:$D$4505,2,TRUE)</f>
        <v>393.52999999998298</v>
      </c>
      <c r="N194" s="156">
        <f>AVERAGE(B191:B194)</f>
        <v>183.125</v>
      </c>
      <c r="O194" s="156">
        <f>AVERAGE(I191:I194)</f>
        <v>17.262499999999999</v>
      </c>
      <c r="P194" s="156">
        <f>AVERAGE(G191:G194)</f>
        <v>1.51</v>
      </c>
      <c r="Q194" s="156">
        <f t="shared" si="15"/>
        <v>0</v>
      </c>
      <c r="R194" s="156">
        <f t="shared" si="13"/>
        <v>393.53</v>
      </c>
      <c r="S194" s="225">
        <f>(C194-D194-F194-H194)*6*60*60/10^6</f>
        <v>0.81604800000000011</v>
      </c>
      <c r="U194" s="228"/>
      <c r="V194" s="189"/>
      <c r="W194" s="226"/>
      <c r="X194" s="150"/>
      <c r="Y194" s="208"/>
      <c r="Z194" s="209"/>
      <c r="AA194" s="208"/>
      <c r="AB194" s="209"/>
    </row>
    <row r="195" spans="1:29" ht="19.5" customHeight="1" x14ac:dyDescent="0.25">
      <c r="A195" s="32">
        <f t="shared" si="14"/>
        <v>45217.541666666657</v>
      </c>
      <c r="B195" s="85">
        <v>1</v>
      </c>
      <c r="C195" s="117">
        <v>70</v>
      </c>
      <c r="D195" s="141">
        <v>0</v>
      </c>
      <c r="E195" s="100">
        <v>0</v>
      </c>
      <c r="F195" s="249">
        <v>1.53</v>
      </c>
      <c r="G195" s="247"/>
      <c r="H195" s="249">
        <v>20</v>
      </c>
      <c r="I195" s="248"/>
      <c r="J195" s="145">
        <f t="shared" si="11"/>
        <v>1.0469520000000001</v>
      </c>
      <c r="K195" s="37">
        <f t="shared" si="16"/>
        <v>125.35666399999997</v>
      </c>
      <c r="L195" s="146">
        <v>395.31</v>
      </c>
      <c r="M195" s="147">
        <f>VLOOKUP(K195,'Z-F-W'!$C$5:$D$4505,2,TRUE)</f>
        <v>393.70999999998298</v>
      </c>
      <c r="N195" s="148"/>
      <c r="O195" s="148"/>
      <c r="P195" s="148"/>
      <c r="Q195" s="156" t="str">
        <f t="shared" si="15"/>
        <v/>
      </c>
      <c r="R195" s="149">
        <f t="shared" ref="R195:R258" si="17">ROUND(M195,2)</f>
        <v>393.71</v>
      </c>
      <c r="V195" s="189"/>
      <c r="X195" s="189"/>
      <c r="AA195" s="208"/>
      <c r="AB195" s="209"/>
    </row>
    <row r="196" spans="1:29" s="227" customFormat="1" ht="19.5" customHeight="1" x14ac:dyDescent="0.25">
      <c r="A196" s="32">
        <f t="shared" ref="A196:A259" si="18">A195+1/4</f>
        <v>45217.791666666657</v>
      </c>
      <c r="B196" s="85">
        <v>2</v>
      </c>
      <c r="C196" s="117">
        <v>60</v>
      </c>
      <c r="D196" s="141">
        <v>0</v>
      </c>
      <c r="E196" s="100">
        <v>0</v>
      </c>
      <c r="F196" s="249">
        <v>1.53</v>
      </c>
      <c r="G196" s="247"/>
      <c r="H196" s="249">
        <v>30</v>
      </c>
      <c r="I196" s="248"/>
      <c r="J196" s="145">
        <f t="shared" ref="J196:J214" si="19">(C196-F196-H196)*216/10^4</f>
        <v>0.61495199999999994</v>
      </c>
      <c r="K196" s="37">
        <f t="shared" si="16"/>
        <v>125.97161599999997</v>
      </c>
      <c r="L196" s="146">
        <v>395.31</v>
      </c>
      <c r="M196" s="147">
        <f>VLOOKUP(K196,'Z-F-W'!$C$5:$D$4505,2,TRUE)</f>
        <v>393.80999999998301</v>
      </c>
      <c r="N196" s="148"/>
      <c r="O196" s="148"/>
      <c r="P196" s="148"/>
      <c r="Q196" s="156" t="str">
        <f t="shared" si="15"/>
        <v/>
      </c>
      <c r="R196" s="149">
        <f t="shared" si="17"/>
        <v>393.81</v>
      </c>
      <c r="U196" s="58"/>
      <c r="V196" s="189"/>
      <c r="W196" s="226"/>
      <c r="X196" s="193"/>
      <c r="AA196" s="208"/>
      <c r="AB196" s="209"/>
    </row>
    <row r="197" spans="1:29" ht="19.5" customHeight="1" x14ac:dyDescent="0.25">
      <c r="A197" s="32">
        <f t="shared" si="18"/>
        <v>45218.041666666657</v>
      </c>
      <c r="B197" s="85">
        <v>3</v>
      </c>
      <c r="C197" s="117">
        <v>65</v>
      </c>
      <c r="D197" s="141">
        <v>0</v>
      </c>
      <c r="E197" s="100">
        <v>0</v>
      </c>
      <c r="F197" s="249">
        <v>1.53</v>
      </c>
      <c r="G197" s="247"/>
      <c r="H197" s="249">
        <v>40</v>
      </c>
      <c r="I197" s="248"/>
      <c r="J197" s="145">
        <f t="shared" si="19"/>
        <v>0.50695199999999996</v>
      </c>
      <c r="K197" s="37">
        <f t="shared" si="16"/>
        <v>126.47856799999997</v>
      </c>
      <c r="L197" s="146">
        <v>395.31</v>
      </c>
      <c r="M197" s="147">
        <f>VLOOKUP(K197,'Z-F-W'!$C$5:$D$4505,2,TRUE)</f>
        <v>393.89999999998298</v>
      </c>
      <c r="N197" s="148"/>
      <c r="O197" s="148"/>
      <c r="P197" s="148"/>
      <c r="Q197" s="156" t="str">
        <f t="shared" si="15"/>
        <v/>
      </c>
      <c r="R197" s="149">
        <f t="shared" si="17"/>
        <v>393.9</v>
      </c>
      <c r="V197" s="189"/>
      <c r="X197" s="189"/>
    </row>
    <row r="198" spans="1:29" s="225" customFormat="1" x14ac:dyDescent="0.25">
      <c r="A198" s="32">
        <f t="shared" si="18"/>
        <v>45218.291666666657</v>
      </c>
      <c r="B198" s="85"/>
      <c r="C198" s="117">
        <v>45</v>
      </c>
      <c r="D198" s="141">
        <v>0</v>
      </c>
      <c r="E198" s="100">
        <v>0</v>
      </c>
      <c r="F198" s="37">
        <v>1.53</v>
      </c>
      <c r="G198" s="147"/>
      <c r="H198" s="143">
        <v>25</v>
      </c>
      <c r="I198" s="54"/>
      <c r="J198" s="145">
        <f t="shared" si="19"/>
        <v>0.39895199999999997</v>
      </c>
      <c r="K198" s="37">
        <f t="shared" si="16"/>
        <v>126.87751999999996</v>
      </c>
      <c r="L198" s="146"/>
      <c r="M198" s="147">
        <f>VLOOKUP(K198,'Z-F-W'!$C$5:$D$4505,2,TRUE)</f>
        <v>393.96999999998297</v>
      </c>
      <c r="N198" s="156">
        <f>AVERAGE(B195:B198)</f>
        <v>2</v>
      </c>
      <c r="O198" s="156" t="e">
        <f>AVERAGE(I195:I198)</f>
        <v>#DIV/0!</v>
      </c>
      <c r="P198" s="156" t="e">
        <f>AVERAGE(G195:G198)</f>
        <v>#DIV/0!</v>
      </c>
      <c r="Q198" s="156">
        <f t="shared" si="15"/>
        <v>0</v>
      </c>
      <c r="R198" s="156">
        <f t="shared" si="17"/>
        <v>393.97</v>
      </c>
      <c r="U198" s="228"/>
      <c r="V198" s="189"/>
      <c r="W198" s="226"/>
      <c r="X198" s="150"/>
    </row>
    <row r="199" spans="1:29" x14ac:dyDescent="0.25">
      <c r="A199" s="32">
        <f t="shared" si="18"/>
        <v>45218.541666666657</v>
      </c>
      <c r="B199" s="85"/>
      <c r="C199" s="117">
        <v>4</v>
      </c>
      <c r="D199" s="141"/>
      <c r="E199" s="100"/>
      <c r="F199" s="37"/>
      <c r="H199" s="143"/>
      <c r="I199" s="54"/>
      <c r="J199" s="145">
        <f t="shared" si="19"/>
        <v>8.6400000000000005E-2</v>
      </c>
      <c r="K199" s="37">
        <f t="shared" si="16"/>
        <v>126.96391999999996</v>
      </c>
      <c r="L199" s="146"/>
      <c r="M199" s="147">
        <f>VLOOKUP(K199,'Z-F-W'!$C$5:$D$4505,2,TRUE)</f>
        <v>393.97999999998302</v>
      </c>
      <c r="N199" s="148"/>
      <c r="O199" s="148"/>
      <c r="P199" s="148"/>
      <c r="Q199" s="156" t="str">
        <f t="shared" si="15"/>
        <v/>
      </c>
      <c r="R199" s="149">
        <f t="shared" si="17"/>
        <v>393.98</v>
      </c>
      <c r="T199" s="222"/>
      <c r="V199" s="189"/>
      <c r="X199" s="189"/>
    </row>
    <row r="200" spans="1:29" x14ac:dyDescent="0.25">
      <c r="A200" s="32">
        <f t="shared" si="18"/>
        <v>45218.791666666657</v>
      </c>
      <c r="B200" s="85"/>
      <c r="C200" s="117">
        <v>5</v>
      </c>
      <c r="D200" s="141"/>
      <c r="E200" s="100"/>
      <c r="F200" s="37"/>
      <c r="H200" s="143"/>
      <c r="I200" s="54"/>
      <c r="J200" s="145">
        <f t="shared" si="19"/>
        <v>0.108</v>
      </c>
      <c r="K200" s="37">
        <f t="shared" si="16"/>
        <v>127.07191999999996</v>
      </c>
      <c r="L200" s="146"/>
      <c r="M200" s="147">
        <f>VLOOKUP(K200,'Z-F-W'!$C$5:$D$4505,2,TRUE)</f>
        <v>393.999999999983</v>
      </c>
      <c r="N200" s="148"/>
      <c r="O200" s="148"/>
      <c r="P200" s="148"/>
      <c r="Q200" s="156" t="str">
        <f t="shared" si="15"/>
        <v/>
      </c>
      <c r="R200" s="149">
        <f t="shared" si="17"/>
        <v>394</v>
      </c>
      <c r="V200" s="189"/>
      <c r="X200" s="189"/>
    </row>
    <row r="201" spans="1:29" x14ac:dyDescent="0.25">
      <c r="A201" s="32">
        <f t="shared" si="18"/>
        <v>45219.041666666657</v>
      </c>
      <c r="B201" s="85"/>
      <c r="C201" s="117">
        <v>6</v>
      </c>
      <c r="D201" s="141"/>
      <c r="E201" s="100"/>
      <c r="F201" s="37"/>
      <c r="H201" s="143"/>
      <c r="I201" s="54"/>
      <c r="J201" s="145">
        <f t="shared" si="19"/>
        <v>0.12959999999999999</v>
      </c>
      <c r="K201" s="37">
        <f t="shared" si="16"/>
        <v>127.20151999999996</v>
      </c>
      <c r="L201" s="146"/>
      <c r="M201" s="147">
        <f>VLOOKUP(K201,'Z-F-W'!$C$5:$D$4505,2,TRUE)</f>
        <v>394.01999999998299</v>
      </c>
      <c r="N201" s="148"/>
      <c r="O201" s="148"/>
      <c r="P201" s="148"/>
      <c r="Q201" s="156" t="str">
        <f t="shared" si="15"/>
        <v/>
      </c>
      <c r="R201" s="149">
        <f t="shared" si="17"/>
        <v>394.02</v>
      </c>
      <c r="V201" s="189"/>
      <c r="X201" s="189"/>
    </row>
    <row r="202" spans="1:29" s="225" customFormat="1" x14ac:dyDescent="0.25">
      <c r="A202" s="32">
        <f t="shared" si="18"/>
        <v>45219.291666666657</v>
      </c>
      <c r="B202" s="85"/>
      <c r="C202" s="117"/>
      <c r="D202" s="141"/>
      <c r="E202" s="100"/>
      <c r="F202" s="37"/>
      <c r="G202" s="147"/>
      <c r="H202" s="143"/>
      <c r="I202" s="54"/>
      <c r="J202" s="145">
        <f t="shared" si="19"/>
        <v>0</v>
      </c>
      <c r="K202" s="37">
        <f t="shared" si="16"/>
        <v>127.20151999999996</v>
      </c>
      <c r="L202" s="146"/>
      <c r="M202" s="147">
        <f>VLOOKUP(K202,'Z-F-W'!$C$5:$D$4505,2,TRUE)</f>
        <v>394.01999999998299</v>
      </c>
      <c r="N202" s="156" t="e">
        <f>AVERAGE(B199:B202)</f>
        <v>#DIV/0!</v>
      </c>
      <c r="O202" s="156" t="e">
        <f>AVERAGE(I199:I202)</f>
        <v>#DIV/0!</v>
      </c>
      <c r="P202" s="156" t="e">
        <f>AVERAGE(G199:G202)</f>
        <v>#DIV/0!</v>
      </c>
      <c r="Q202" s="156" t="e">
        <f t="shared" si="15"/>
        <v>#DIV/0!</v>
      </c>
      <c r="R202" s="156">
        <f t="shared" si="17"/>
        <v>394.02</v>
      </c>
      <c r="U202" s="228"/>
      <c r="V202" s="189"/>
      <c r="W202" s="226"/>
      <c r="X202" s="150"/>
    </row>
    <row r="203" spans="1:29" x14ac:dyDescent="0.25">
      <c r="A203" s="32">
        <f t="shared" si="18"/>
        <v>45219.541666666657</v>
      </c>
      <c r="B203" s="85"/>
      <c r="C203" s="117"/>
      <c r="D203" s="141"/>
      <c r="E203" s="100"/>
      <c r="F203" s="37"/>
      <c r="H203" s="143"/>
      <c r="I203" s="54"/>
      <c r="J203" s="145">
        <f t="shared" si="19"/>
        <v>0</v>
      </c>
      <c r="K203" s="37">
        <f t="shared" si="16"/>
        <v>127.20151999999996</v>
      </c>
      <c r="L203" s="146"/>
      <c r="M203" s="147">
        <f>VLOOKUP(K203,'Z-F-W'!$C$5:$D$4505,2,TRUE)</f>
        <v>394.01999999998299</v>
      </c>
      <c r="N203" s="148"/>
      <c r="O203" s="148"/>
      <c r="P203" s="148"/>
      <c r="Q203" s="156" t="str">
        <f t="shared" si="15"/>
        <v/>
      </c>
      <c r="R203" s="149">
        <f t="shared" si="17"/>
        <v>394.02</v>
      </c>
      <c r="V203" s="189"/>
      <c r="X203" s="189"/>
    </row>
    <row r="204" spans="1:29" x14ac:dyDescent="0.25">
      <c r="A204" s="32">
        <f t="shared" si="18"/>
        <v>45219.791666666657</v>
      </c>
      <c r="B204" s="85"/>
      <c r="C204" s="117"/>
      <c r="D204" s="141"/>
      <c r="E204" s="100"/>
      <c r="F204" s="37"/>
      <c r="H204" s="143"/>
      <c r="I204" s="54"/>
      <c r="J204" s="145">
        <f t="shared" si="19"/>
        <v>0</v>
      </c>
      <c r="K204" s="37">
        <f t="shared" si="16"/>
        <v>127.20151999999996</v>
      </c>
      <c r="L204" s="146"/>
      <c r="M204" s="147">
        <f>VLOOKUP(K204,'Z-F-W'!$C$5:$D$4505,2,TRUE)</f>
        <v>394.01999999998299</v>
      </c>
      <c r="N204" s="148"/>
      <c r="O204" s="148"/>
      <c r="P204" s="148"/>
      <c r="Q204" s="156" t="str">
        <f t="shared" si="15"/>
        <v/>
      </c>
      <c r="R204" s="149">
        <f t="shared" si="17"/>
        <v>394.02</v>
      </c>
      <c r="V204" s="189"/>
      <c r="X204" s="189"/>
    </row>
    <row r="205" spans="1:29" x14ac:dyDescent="0.25">
      <c r="A205" s="32">
        <f t="shared" si="18"/>
        <v>45220.041666666657</v>
      </c>
      <c r="B205" s="85"/>
      <c r="C205" s="117"/>
      <c r="D205" s="141"/>
      <c r="E205" s="100"/>
      <c r="F205" s="37"/>
      <c r="H205" s="143"/>
      <c r="I205" s="54"/>
      <c r="J205" s="145">
        <f t="shared" si="19"/>
        <v>0</v>
      </c>
      <c r="K205" s="37">
        <f t="shared" si="16"/>
        <v>127.20151999999996</v>
      </c>
      <c r="L205" s="146"/>
      <c r="M205" s="147">
        <f>VLOOKUP(K205,'Z-F-W'!$C$5:$D$4505,2,TRUE)</f>
        <v>394.01999999998299</v>
      </c>
      <c r="N205" s="148"/>
      <c r="O205" s="148"/>
      <c r="P205" s="148"/>
      <c r="Q205" s="156" t="str">
        <f t="shared" si="15"/>
        <v/>
      </c>
      <c r="R205" s="149">
        <f t="shared" si="17"/>
        <v>394.02</v>
      </c>
      <c r="T205" s="189"/>
      <c r="V205" s="189"/>
      <c r="X205" s="189"/>
      <c r="AB205" s="189"/>
    </row>
    <row r="206" spans="1:29" s="225" customFormat="1" x14ac:dyDescent="0.25">
      <c r="A206" s="32">
        <f t="shared" si="18"/>
        <v>45220.291666666657</v>
      </c>
      <c r="B206" s="85"/>
      <c r="C206" s="117"/>
      <c r="D206" s="141"/>
      <c r="E206" s="100"/>
      <c r="F206" s="37"/>
      <c r="G206" s="147"/>
      <c r="H206" s="143"/>
      <c r="I206" s="54"/>
      <c r="J206" s="145">
        <f t="shared" si="19"/>
        <v>0</v>
      </c>
      <c r="K206" s="37">
        <f t="shared" si="16"/>
        <v>127.20151999999996</v>
      </c>
      <c r="L206" s="146"/>
      <c r="M206" s="147">
        <f>VLOOKUP(K206,'Z-F-W'!$C$5:$D$4505,2,TRUE)</f>
        <v>394.01999999998299</v>
      </c>
      <c r="N206" s="156" t="e">
        <f>AVERAGE(B203:B206)</f>
        <v>#DIV/0!</v>
      </c>
      <c r="O206" s="156" t="e">
        <f>AVERAGE(I203:I206)</f>
        <v>#DIV/0!</v>
      </c>
      <c r="P206" s="156" t="e">
        <f>AVERAGE(G203:G206)</f>
        <v>#DIV/0!</v>
      </c>
      <c r="Q206" s="156" t="e">
        <f t="shared" si="15"/>
        <v>#DIV/0!</v>
      </c>
      <c r="R206" s="156">
        <f t="shared" si="17"/>
        <v>394.02</v>
      </c>
      <c r="T206" s="150"/>
      <c r="U206" s="228"/>
      <c r="V206" s="189"/>
      <c r="W206" s="226"/>
      <c r="X206" s="150"/>
      <c r="AB206" s="150"/>
      <c r="AC206" s="226"/>
    </row>
    <row r="207" spans="1:29" x14ac:dyDescent="0.25">
      <c r="A207" s="32">
        <f t="shared" si="18"/>
        <v>45220.541666666657</v>
      </c>
      <c r="B207" s="85"/>
      <c r="C207" s="117"/>
      <c r="D207" s="141"/>
      <c r="E207" s="100"/>
      <c r="F207" s="37"/>
      <c r="H207" s="143"/>
      <c r="I207" s="54"/>
      <c r="J207" s="145">
        <f t="shared" si="19"/>
        <v>0</v>
      </c>
      <c r="K207" s="37">
        <f t="shared" si="16"/>
        <v>127.20151999999996</v>
      </c>
      <c r="L207" s="146"/>
      <c r="M207" s="147">
        <f>VLOOKUP(K207,'Z-F-W'!$C$5:$D$4505,2,TRUE)</f>
        <v>394.01999999998299</v>
      </c>
      <c r="N207" s="148"/>
      <c r="O207" s="148"/>
      <c r="P207" s="148"/>
      <c r="Q207" s="156" t="str">
        <f t="shared" si="15"/>
        <v/>
      </c>
      <c r="R207" s="149">
        <f t="shared" si="17"/>
        <v>394.02</v>
      </c>
      <c r="V207" s="189"/>
      <c r="X207" s="189"/>
      <c r="AB207" s="189"/>
    </row>
    <row r="208" spans="1:29" x14ac:dyDescent="0.25">
      <c r="A208" s="32">
        <f t="shared" si="18"/>
        <v>45220.791666666657</v>
      </c>
      <c r="B208" s="85"/>
      <c r="C208" s="117"/>
      <c r="D208" s="141"/>
      <c r="E208" s="100"/>
      <c r="F208" s="37"/>
      <c r="H208" s="143"/>
      <c r="I208" s="54"/>
      <c r="J208" s="145">
        <f t="shared" si="19"/>
        <v>0</v>
      </c>
      <c r="K208" s="37">
        <f t="shared" si="16"/>
        <v>127.20151999999996</v>
      </c>
      <c r="L208" s="146"/>
      <c r="M208" s="147">
        <f>VLOOKUP(K208,'Z-F-W'!$C$5:$D$4505,2,TRUE)</f>
        <v>394.01999999998299</v>
      </c>
      <c r="N208" s="148"/>
      <c r="O208" s="148"/>
      <c r="P208" s="148"/>
      <c r="Q208" s="156" t="str">
        <f t="shared" si="15"/>
        <v/>
      </c>
      <c r="R208" s="149">
        <f t="shared" si="17"/>
        <v>394.02</v>
      </c>
      <c r="V208" s="189"/>
      <c r="X208" s="189"/>
      <c r="AB208" s="189"/>
    </row>
    <row r="209" spans="1:29" x14ac:dyDescent="0.25">
      <c r="A209" s="32">
        <f t="shared" si="18"/>
        <v>45221.041666666657</v>
      </c>
      <c r="B209" s="85"/>
      <c r="C209" s="117"/>
      <c r="D209" s="141"/>
      <c r="E209" s="100"/>
      <c r="F209" s="37"/>
      <c r="H209" s="143"/>
      <c r="I209" s="54"/>
      <c r="J209" s="145">
        <f t="shared" si="19"/>
        <v>0</v>
      </c>
      <c r="K209" s="37">
        <f t="shared" si="16"/>
        <v>127.20151999999996</v>
      </c>
      <c r="L209" s="146"/>
      <c r="M209" s="147">
        <f>VLOOKUP(K209,'Z-F-W'!$C$5:$D$4505,2,TRUE)</f>
        <v>394.01999999998299</v>
      </c>
      <c r="N209" s="148"/>
      <c r="O209" s="148"/>
      <c r="P209" s="148"/>
      <c r="Q209" s="156" t="str">
        <f t="shared" si="15"/>
        <v/>
      </c>
      <c r="R209" s="149">
        <f t="shared" si="17"/>
        <v>394.02</v>
      </c>
      <c r="V209" s="189"/>
      <c r="X209" s="189"/>
      <c r="AB209" s="189"/>
    </row>
    <row r="210" spans="1:29" s="225" customFormat="1" x14ac:dyDescent="0.25">
      <c r="A210" s="32">
        <f t="shared" si="18"/>
        <v>45221.291666666657</v>
      </c>
      <c r="B210" s="85"/>
      <c r="C210" s="117"/>
      <c r="D210" s="141"/>
      <c r="E210" s="100"/>
      <c r="F210" s="37"/>
      <c r="G210" s="147"/>
      <c r="H210" s="143"/>
      <c r="I210" s="54"/>
      <c r="J210" s="145">
        <f t="shared" si="19"/>
        <v>0</v>
      </c>
      <c r="K210" s="37">
        <f t="shared" si="16"/>
        <v>127.20151999999996</v>
      </c>
      <c r="L210" s="146"/>
      <c r="M210" s="147">
        <f>VLOOKUP(K210,'Z-F-W'!$C$5:$D$4505,2,TRUE)</f>
        <v>394.01999999998299</v>
      </c>
      <c r="N210" s="156" t="e">
        <f>AVERAGE(B207:B210)</f>
        <v>#DIV/0!</v>
      </c>
      <c r="O210" s="156" t="e">
        <f>AVERAGE(I207:I210)</f>
        <v>#DIV/0!</v>
      </c>
      <c r="P210" s="156" t="e">
        <f>AVERAGE(G207:G210)</f>
        <v>#DIV/0!</v>
      </c>
      <c r="Q210" s="156" t="e">
        <f t="shared" si="15"/>
        <v>#DIV/0!</v>
      </c>
      <c r="R210" s="156">
        <f t="shared" si="17"/>
        <v>394.02</v>
      </c>
      <c r="U210" s="228"/>
      <c r="V210" s="189"/>
      <c r="W210" s="226"/>
      <c r="X210" s="150"/>
      <c r="AB210" s="150"/>
      <c r="AC210" s="226"/>
    </row>
    <row r="211" spans="1:29" s="227" customFormat="1" x14ac:dyDescent="0.25">
      <c r="A211" s="32">
        <f t="shared" si="18"/>
        <v>45221.541666666657</v>
      </c>
      <c r="B211" s="85"/>
      <c r="C211" s="117"/>
      <c r="D211" s="141"/>
      <c r="E211" s="100"/>
      <c r="F211" s="37"/>
      <c r="G211" s="147"/>
      <c r="H211" s="143"/>
      <c r="I211" s="54"/>
      <c r="J211" s="145">
        <f t="shared" si="19"/>
        <v>0</v>
      </c>
      <c r="K211" s="37">
        <f t="shared" si="16"/>
        <v>127.20151999999996</v>
      </c>
      <c r="L211" s="146"/>
      <c r="M211" s="147">
        <f>VLOOKUP(K211,'Z-F-W'!$C$5:$D$4505,2,TRUE)</f>
        <v>394.01999999998299</v>
      </c>
      <c r="N211" s="148"/>
      <c r="O211" s="148"/>
      <c r="P211" s="148"/>
      <c r="Q211" s="156" t="str">
        <f t="shared" si="15"/>
        <v/>
      </c>
      <c r="R211" s="149">
        <f t="shared" si="17"/>
        <v>394.02</v>
      </c>
      <c r="U211" s="58"/>
      <c r="V211" s="189"/>
      <c r="W211" s="226"/>
      <c r="X211" s="193"/>
      <c r="AB211" s="193"/>
      <c r="AC211" s="226"/>
    </row>
    <row r="212" spans="1:29" x14ac:dyDescent="0.25">
      <c r="A212" s="32">
        <f t="shared" si="18"/>
        <v>45221.791666666657</v>
      </c>
      <c r="B212" s="85"/>
      <c r="C212" s="117"/>
      <c r="D212" s="141"/>
      <c r="E212" s="100"/>
      <c r="F212" s="37"/>
      <c r="H212" s="143"/>
      <c r="I212" s="54"/>
      <c r="J212" s="145">
        <f t="shared" si="19"/>
        <v>0</v>
      </c>
      <c r="K212" s="37">
        <f t="shared" si="16"/>
        <v>127.20151999999996</v>
      </c>
      <c r="L212" s="146"/>
      <c r="M212" s="147">
        <f>VLOOKUP(K212,'Z-F-W'!$C$5:$D$4505,2,TRUE)</f>
        <v>394.01999999998299</v>
      </c>
      <c r="N212" s="148"/>
      <c r="O212" s="148"/>
      <c r="P212" s="148"/>
      <c r="Q212" s="156" t="str">
        <f t="shared" si="15"/>
        <v/>
      </c>
      <c r="R212" s="149">
        <f t="shared" si="17"/>
        <v>394.02</v>
      </c>
      <c r="V212" s="189"/>
      <c r="X212" s="189"/>
      <c r="AB212" s="189"/>
    </row>
    <row r="213" spans="1:29" x14ac:dyDescent="0.25">
      <c r="A213" s="32">
        <f t="shared" si="18"/>
        <v>45222.041666666657</v>
      </c>
      <c r="B213" s="85"/>
      <c r="C213" s="117"/>
      <c r="D213" s="141"/>
      <c r="E213" s="100"/>
      <c r="F213" s="37"/>
      <c r="H213" s="143"/>
      <c r="I213" s="54"/>
      <c r="J213" s="145">
        <f t="shared" si="19"/>
        <v>0</v>
      </c>
      <c r="K213" s="37">
        <f t="shared" si="16"/>
        <v>127.20151999999996</v>
      </c>
      <c r="L213" s="146"/>
      <c r="M213" s="147">
        <f>VLOOKUP(K213,'Z-F-W'!$C$5:$D$4505,2,TRUE)</f>
        <v>394.01999999998299</v>
      </c>
      <c r="N213" s="148"/>
      <c r="O213" s="148"/>
      <c r="P213" s="148"/>
      <c r="Q213" s="156" t="str">
        <f t="shared" si="15"/>
        <v/>
      </c>
      <c r="R213" s="149">
        <f t="shared" si="17"/>
        <v>394.02</v>
      </c>
      <c r="V213" s="189"/>
      <c r="X213" s="189"/>
      <c r="AB213" s="189"/>
    </row>
    <row r="214" spans="1:29" s="225" customFormat="1" x14ac:dyDescent="0.25">
      <c r="A214" s="32">
        <f t="shared" si="18"/>
        <v>45222.291666666657</v>
      </c>
      <c r="B214" s="85"/>
      <c r="C214" s="117"/>
      <c r="D214" s="141"/>
      <c r="E214" s="100"/>
      <c r="F214" s="37"/>
      <c r="G214" s="147"/>
      <c r="H214" s="143"/>
      <c r="I214" s="54"/>
      <c r="J214" s="145">
        <f t="shared" si="19"/>
        <v>0</v>
      </c>
      <c r="K214" s="37">
        <f t="shared" ref="K214:K258" si="20">K213+J214</f>
        <v>127.20151999999996</v>
      </c>
      <c r="L214" s="146"/>
      <c r="M214" s="147">
        <f>VLOOKUP(K214,'Z-F-W'!$C$5:$D$4505,2,TRUE)</f>
        <v>394.01999999998299</v>
      </c>
      <c r="N214" s="156" t="e">
        <f>AVERAGE(B211:B214)</f>
        <v>#DIV/0!</v>
      </c>
      <c r="O214" s="156" t="e">
        <f>AVERAGE(I211:I214)</f>
        <v>#DIV/0!</v>
      </c>
      <c r="P214" s="156" t="e">
        <f>AVERAGE(G211:G214)</f>
        <v>#DIV/0!</v>
      </c>
      <c r="Q214" s="156" t="e">
        <f t="shared" si="15"/>
        <v>#DIV/0!</v>
      </c>
      <c r="R214" s="156">
        <f t="shared" si="17"/>
        <v>394.02</v>
      </c>
      <c r="U214" s="228"/>
      <c r="V214" s="189"/>
      <c r="W214" s="226"/>
      <c r="X214" s="150"/>
      <c r="AB214" s="150"/>
      <c r="AC214" s="226"/>
    </row>
    <row r="215" spans="1:29" x14ac:dyDescent="0.25">
      <c r="A215" s="32">
        <f t="shared" si="18"/>
        <v>45222.541666666657</v>
      </c>
      <c r="B215" s="85"/>
      <c r="C215" s="117"/>
      <c r="D215" s="141"/>
      <c r="E215" s="100"/>
      <c r="F215" s="37"/>
      <c r="H215" s="143"/>
      <c r="I215" s="54"/>
      <c r="J215" s="145">
        <f t="shared" ref="J215:J258" si="21">(C215-F215-H215)*216/10^4</f>
        <v>0</v>
      </c>
      <c r="K215" s="37">
        <f t="shared" si="20"/>
        <v>127.20151999999996</v>
      </c>
      <c r="L215" s="146"/>
      <c r="M215" s="147">
        <f>VLOOKUP(K215,'Z-F-W'!$C$5:$D$4505,2,TRUE)</f>
        <v>394.01999999998299</v>
      </c>
      <c r="N215" s="148"/>
      <c r="O215" s="148"/>
      <c r="P215" s="148"/>
      <c r="Q215" s="156" t="str">
        <f t="shared" si="15"/>
        <v/>
      </c>
      <c r="R215" s="149">
        <f t="shared" si="17"/>
        <v>394.02</v>
      </c>
      <c r="X215" s="189"/>
      <c r="AB215" s="189"/>
    </row>
    <row r="216" spans="1:29" s="227" customFormat="1" x14ac:dyDescent="0.25">
      <c r="A216" s="32">
        <f t="shared" si="18"/>
        <v>45222.791666666657</v>
      </c>
      <c r="B216" s="85"/>
      <c r="C216" s="117"/>
      <c r="D216" s="141"/>
      <c r="E216" s="100"/>
      <c r="F216" s="37"/>
      <c r="G216" s="147"/>
      <c r="H216" s="143"/>
      <c r="I216" s="54"/>
      <c r="J216" s="145">
        <f t="shared" si="21"/>
        <v>0</v>
      </c>
      <c r="K216" s="37">
        <f t="shared" si="20"/>
        <v>127.20151999999996</v>
      </c>
      <c r="L216" s="146"/>
      <c r="M216" s="147">
        <f>VLOOKUP(K216,'Z-F-W'!$C$5:$D$4505,2,TRUE)</f>
        <v>394.01999999998299</v>
      </c>
      <c r="N216" s="148"/>
      <c r="O216" s="148"/>
      <c r="P216" s="148"/>
      <c r="Q216" s="156" t="str">
        <f t="shared" si="15"/>
        <v/>
      </c>
      <c r="R216" s="149">
        <f t="shared" si="17"/>
        <v>394.02</v>
      </c>
      <c r="U216" s="58"/>
      <c r="X216" s="193"/>
      <c r="AB216" s="193"/>
      <c r="AC216" s="226"/>
    </row>
    <row r="217" spans="1:29" x14ac:dyDescent="0.25">
      <c r="A217" s="32">
        <f t="shared" si="18"/>
        <v>45223.041666666657</v>
      </c>
      <c r="B217" s="85"/>
      <c r="C217" s="117"/>
      <c r="D217" s="141"/>
      <c r="E217" s="100"/>
      <c r="F217" s="37"/>
      <c r="H217" s="143"/>
      <c r="I217" s="54"/>
      <c r="J217" s="145">
        <f t="shared" si="21"/>
        <v>0</v>
      </c>
      <c r="K217" s="37">
        <f t="shared" si="20"/>
        <v>127.20151999999996</v>
      </c>
      <c r="L217" s="146"/>
      <c r="M217" s="147">
        <f>VLOOKUP(K217,'Z-F-W'!$C$5:$D$4505,2,TRUE)</f>
        <v>394.01999999998299</v>
      </c>
      <c r="N217" s="148"/>
      <c r="O217" s="148"/>
      <c r="P217" s="148"/>
      <c r="Q217" s="156" t="str">
        <f t="shared" si="15"/>
        <v/>
      </c>
      <c r="R217" s="149">
        <f t="shared" si="17"/>
        <v>394.02</v>
      </c>
      <c r="W217" s="227"/>
      <c r="X217" s="189"/>
      <c r="Y217" s="227"/>
      <c r="AB217" s="189"/>
    </row>
    <row r="218" spans="1:29" s="225" customFormat="1" x14ac:dyDescent="0.25">
      <c r="A218" s="32">
        <f t="shared" si="18"/>
        <v>45223.291666666657</v>
      </c>
      <c r="B218" s="85"/>
      <c r="C218" s="117"/>
      <c r="D218" s="141"/>
      <c r="E218" s="100"/>
      <c r="F218" s="37"/>
      <c r="G218" s="147"/>
      <c r="H218" s="143"/>
      <c r="I218" s="54"/>
      <c r="J218" s="145">
        <f t="shared" si="21"/>
        <v>0</v>
      </c>
      <c r="K218" s="37">
        <f t="shared" si="20"/>
        <v>127.20151999999996</v>
      </c>
      <c r="L218" s="146"/>
      <c r="M218" s="147">
        <f>VLOOKUP(K218,'Z-F-W'!$C$5:$D$4505,2,TRUE)</f>
        <v>394.01999999998299</v>
      </c>
      <c r="N218" s="156" t="e">
        <f>AVERAGE(B215:B218)</f>
        <v>#DIV/0!</v>
      </c>
      <c r="O218" s="156" t="e">
        <f>AVERAGE(I215:I218)</f>
        <v>#DIV/0!</v>
      </c>
      <c r="P218" s="156" t="e">
        <f>AVERAGE(G215:G218)</f>
        <v>#DIV/0!</v>
      </c>
      <c r="Q218" s="156" t="e">
        <f t="shared" si="15"/>
        <v>#DIV/0!</v>
      </c>
      <c r="R218" s="156">
        <f t="shared" si="17"/>
        <v>394.02</v>
      </c>
      <c r="U218" s="228"/>
      <c r="X218" s="150"/>
      <c r="AB218" s="150"/>
      <c r="AC218" s="226"/>
    </row>
    <row r="219" spans="1:29" x14ac:dyDescent="0.25">
      <c r="A219" s="32">
        <f t="shared" si="18"/>
        <v>45223.541666666657</v>
      </c>
      <c r="B219" s="85"/>
      <c r="C219" s="117"/>
      <c r="D219" s="141"/>
      <c r="E219" s="100"/>
      <c r="F219" s="37"/>
      <c r="H219" s="143"/>
      <c r="I219" s="54"/>
      <c r="J219" s="145">
        <f t="shared" si="21"/>
        <v>0</v>
      </c>
      <c r="K219" s="37">
        <f t="shared" si="20"/>
        <v>127.20151999999996</v>
      </c>
      <c r="L219" s="146"/>
      <c r="M219" s="147">
        <f>VLOOKUP(K219,'Z-F-W'!$C$5:$D$4505,2,TRUE)</f>
        <v>394.01999999998299</v>
      </c>
      <c r="N219" s="148"/>
      <c r="O219" s="148"/>
      <c r="P219" s="148"/>
      <c r="Q219" s="156" t="str">
        <f t="shared" si="15"/>
        <v/>
      </c>
      <c r="R219" s="149">
        <f t="shared" si="17"/>
        <v>394.02</v>
      </c>
      <c r="X219" s="189"/>
      <c r="Z219" s="189"/>
      <c r="AB219" s="189"/>
    </row>
    <row r="220" spans="1:29" x14ac:dyDescent="0.25">
      <c r="A220" s="32">
        <f t="shared" si="18"/>
        <v>45223.791666666657</v>
      </c>
      <c r="B220" s="85"/>
      <c r="C220" s="117"/>
      <c r="D220" s="141"/>
      <c r="E220" s="100"/>
      <c r="F220" s="37"/>
      <c r="H220" s="143"/>
      <c r="I220" s="54"/>
      <c r="J220" s="145">
        <f t="shared" si="21"/>
        <v>0</v>
      </c>
      <c r="K220" s="37">
        <f t="shared" si="20"/>
        <v>127.20151999999996</v>
      </c>
      <c r="L220" s="146"/>
      <c r="M220" s="147">
        <f>VLOOKUP(K220,'Z-F-W'!$C$5:$D$4505,2,TRUE)</f>
        <v>394.01999999998299</v>
      </c>
      <c r="N220" s="148"/>
      <c r="O220" s="148"/>
      <c r="P220" s="148"/>
      <c r="Q220" s="156" t="str">
        <f t="shared" si="15"/>
        <v/>
      </c>
      <c r="R220" s="149">
        <f t="shared" si="17"/>
        <v>394.02</v>
      </c>
      <c r="X220" s="189"/>
      <c r="Z220" s="189"/>
      <c r="AB220" s="189"/>
    </row>
    <row r="221" spans="1:29" s="227" customFormat="1" x14ac:dyDescent="0.25">
      <c r="A221" s="32">
        <f t="shared" si="18"/>
        <v>45224.041666666657</v>
      </c>
      <c r="B221" s="85"/>
      <c r="C221" s="117"/>
      <c r="D221" s="141"/>
      <c r="E221" s="100"/>
      <c r="F221" s="37"/>
      <c r="G221" s="147"/>
      <c r="H221" s="143"/>
      <c r="I221" s="54"/>
      <c r="J221" s="145">
        <f t="shared" si="21"/>
        <v>0</v>
      </c>
      <c r="K221" s="37">
        <f t="shared" si="20"/>
        <v>127.20151999999996</v>
      </c>
      <c r="L221" s="146"/>
      <c r="M221" s="147">
        <f>VLOOKUP(K221,'Z-F-W'!$C$5:$D$4505,2,TRUE)</f>
        <v>394.01999999998299</v>
      </c>
      <c r="N221" s="148"/>
      <c r="O221" s="148"/>
      <c r="P221" s="148"/>
      <c r="Q221" s="156" t="str">
        <f t="shared" si="15"/>
        <v/>
      </c>
      <c r="R221" s="149">
        <f t="shared" si="17"/>
        <v>394.02</v>
      </c>
      <c r="T221" s="226"/>
      <c r="U221" s="58"/>
      <c r="X221" s="193"/>
      <c r="Z221" s="193"/>
      <c r="AB221" s="193"/>
      <c r="AC221" s="226"/>
    </row>
    <row r="222" spans="1:29" s="225" customFormat="1" x14ac:dyDescent="0.25">
      <c r="A222" s="32">
        <f t="shared" si="18"/>
        <v>45224.291666666657</v>
      </c>
      <c r="B222" s="85"/>
      <c r="C222" s="117"/>
      <c r="D222" s="141"/>
      <c r="E222" s="100"/>
      <c r="F222" s="37"/>
      <c r="G222" s="147"/>
      <c r="H222" s="143"/>
      <c r="I222" s="54"/>
      <c r="J222" s="145">
        <f t="shared" si="21"/>
        <v>0</v>
      </c>
      <c r="K222" s="37">
        <f t="shared" si="20"/>
        <v>127.20151999999996</v>
      </c>
      <c r="L222" s="146"/>
      <c r="M222" s="147">
        <f>VLOOKUP(K222,'Z-F-W'!$C$5:$D$4505,2,TRUE)</f>
        <v>394.01999999998299</v>
      </c>
      <c r="N222" s="156" t="e">
        <f>AVERAGE(B219:B222)</f>
        <v>#DIV/0!</v>
      </c>
      <c r="O222" s="156" t="e">
        <f>AVERAGE(I219:I222)</f>
        <v>#DIV/0!</v>
      </c>
      <c r="P222" s="156" t="e">
        <f>AVERAGE(G219:G222)</f>
        <v>#DIV/0!</v>
      </c>
      <c r="Q222" s="156" t="e">
        <f t="shared" si="15"/>
        <v>#DIV/0!</v>
      </c>
      <c r="R222" s="156">
        <f t="shared" si="17"/>
        <v>394.02</v>
      </c>
      <c r="T222" s="226"/>
      <c r="U222" s="228"/>
      <c r="X222" s="150"/>
      <c r="Z222" s="150"/>
      <c r="AB222" s="150"/>
      <c r="AC222" s="226"/>
    </row>
    <row r="223" spans="1:29" x14ac:dyDescent="0.25">
      <c r="A223" s="32">
        <f t="shared" si="18"/>
        <v>45224.541666666657</v>
      </c>
      <c r="B223" s="85"/>
      <c r="C223" s="117"/>
      <c r="D223" s="141"/>
      <c r="E223" s="100"/>
      <c r="F223" s="37"/>
      <c r="H223" s="143"/>
      <c r="I223" s="54"/>
      <c r="J223" s="145">
        <f t="shared" si="21"/>
        <v>0</v>
      </c>
      <c r="K223" s="37">
        <f t="shared" si="20"/>
        <v>127.20151999999996</v>
      </c>
      <c r="L223" s="146"/>
      <c r="M223" s="147">
        <f>VLOOKUP(K223,'Z-F-W'!$C$5:$D$4505,2,TRUE)</f>
        <v>394.01999999998299</v>
      </c>
      <c r="N223" s="148"/>
      <c r="O223" s="148"/>
      <c r="P223" s="148"/>
      <c r="Q223" s="156" t="str">
        <f t="shared" si="15"/>
        <v/>
      </c>
      <c r="R223" s="149">
        <f t="shared" si="17"/>
        <v>394.02</v>
      </c>
      <c r="W223" s="227"/>
      <c r="X223" s="189"/>
      <c r="Y223" s="227"/>
      <c r="Z223" s="189"/>
      <c r="AB223" s="189"/>
    </row>
    <row r="224" spans="1:29" x14ac:dyDescent="0.25">
      <c r="A224" s="32">
        <f t="shared" si="18"/>
        <v>45224.791666666657</v>
      </c>
      <c r="B224" s="85"/>
      <c r="C224" s="117"/>
      <c r="D224" s="141"/>
      <c r="E224" s="100"/>
      <c r="F224" s="37"/>
      <c r="H224" s="143"/>
      <c r="I224" s="54"/>
      <c r="J224" s="145">
        <f t="shared" si="21"/>
        <v>0</v>
      </c>
      <c r="K224" s="37">
        <f t="shared" si="20"/>
        <v>127.20151999999996</v>
      </c>
      <c r="L224" s="146"/>
      <c r="M224" s="147">
        <f>VLOOKUP(K224,'Z-F-W'!$C$5:$D$4505,2,TRUE)</f>
        <v>394.01999999998299</v>
      </c>
      <c r="N224" s="148"/>
      <c r="O224" s="148"/>
      <c r="P224" s="148"/>
      <c r="Q224" s="156" t="str">
        <f t="shared" si="15"/>
        <v/>
      </c>
      <c r="R224" s="149">
        <f t="shared" si="17"/>
        <v>394.02</v>
      </c>
      <c r="X224" s="189"/>
      <c r="Z224" s="189"/>
    </row>
    <row r="225" spans="1:29" x14ac:dyDescent="0.25">
      <c r="A225" s="32">
        <f t="shared" si="18"/>
        <v>45225.041666666657</v>
      </c>
      <c r="B225" s="85"/>
      <c r="C225" s="117"/>
      <c r="D225" s="141"/>
      <c r="E225" s="100"/>
      <c r="F225" s="37"/>
      <c r="H225" s="143"/>
      <c r="I225" s="54"/>
      <c r="J225" s="145">
        <f t="shared" si="21"/>
        <v>0</v>
      </c>
      <c r="K225" s="37">
        <f t="shared" si="20"/>
        <v>127.20151999999996</v>
      </c>
      <c r="L225" s="146"/>
      <c r="M225" s="147">
        <f>VLOOKUP(K225,'Z-F-W'!$C$5:$D$4505,2,TRUE)</f>
        <v>394.01999999998299</v>
      </c>
      <c r="N225" s="148"/>
      <c r="O225" s="148"/>
      <c r="P225" s="148"/>
      <c r="Q225" s="156" t="str">
        <f t="shared" si="15"/>
        <v/>
      </c>
      <c r="R225" s="149">
        <f t="shared" si="17"/>
        <v>394.02</v>
      </c>
      <c r="X225" s="189"/>
      <c r="Z225" s="189"/>
    </row>
    <row r="226" spans="1:29" s="225" customFormat="1" x14ac:dyDescent="0.25">
      <c r="A226" s="32">
        <f t="shared" si="18"/>
        <v>45225.291666666657</v>
      </c>
      <c r="B226" s="85"/>
      <c r="C226" s="117"/>
      <c r="D226" s="141"/>
      <c r="E226" s="100"/>
      <c r="F226" s="37"/>
      <c r="G226" s="147"/>
      <c r="H226" s="143"/>
      <c r="I226" s="54"/>
      <c r="J226" s="145">
        <f t="shared" si="21"/>
        <v>0</v>
      </c>
      <c r="K226" s="37">
        <f t="shared" si="20"/>
        <v>127.20151999999996</v>
      </c>
      <c r="L226" s="146"/>
      <c r="M226" s="147">
        <f>VLOOKUP(K226,'Z-F-W'!$C$5:$D$4505,2,TRUE)</f>
        <v>394.01999999998299</v>
      </c>
      <c r="N226" s="156" t="e">
        <f>AVERAGE(B223:B226)</f>
        <v>#DIV/0!</v>
      </c>
      <c r="O226" s="156" t="e">
        <f>AVERAGE(I223:I226)</f>
        <v>#DIV/0!</v>
      </c>
      <c r="P226" s="156" t="e">
        <f>AVERAGE(G223:G226)</f>
        <v>#DIV/0!</v>
      </c>
      <c r="Q226" s="156" t="e">
        <f t="shared" si="15"/>
        <v>#DIV/0!</v>
      </c>
      <c r="R226" s="156">
        <f t="shared" si="17"/>
        <v>394.02</v>
      </c>
      <c r="T226" s="226"/>
      <c r="U226" s="228"/>
      <c r="X226" s="150"/>
      <c r="Z226" s="150"/>
      <c r="AB226" s="150"/>
      <c r="AC226" s="226"/>
    </row>
    <row r="227" spans="1:29" x14ac:dyDescent="0.25">
      <c r="A227" s="32">
        <f t="shared" si="18"/>
        <v>45225.541666666657</v>
      </c>
      <c r="B227" s="85"/>
      <c r="C227" s="117"/>
      <c r="D227" s="141"/>
      <c r="E227" s="100"/>
      <c r="F227" s="37"/>
      <c r="H227" s="143"/>
      <c r="I227" s="54"/>
      <c r="J227" s="145">
        <f t="shared" si="21"/>
        <v>0</v>
      </c>
      <c r="K227" s="37">
        <f t="shared" si="20"/>
        <v>127.20151999999996</v>
      </c>
      <c r="L227" s="146"/>
      <c r="M227" s="147">
        <f>VLOOKUP(K227,'Z-F-W'!$C$5:$D$4505,2,TRUE)</f>
        <v>394.01999999998299</v>
      </c>
      <c r="N227" s="148"/>
      <c r="O227" s="148"/>
      <c r="P227" s="148"/>
      <c r="Q227" s="156" t="str">
        <f t="shared" si="15"/>
        <v/>
      </c>
      <c r="R227" s="149">
        <f t="shared" si="17"/>
        <v>394.02</v>
      </c>
      <c r="X227" s="189"/>
      <c r="Z227" s="189"/>
      <c r="AB227" s="189"/>
    </row>
    <row r="228" spans="1:29" x14ac:dyDescent="0.25">
      <c r="A228" s="32">
        <f t="shared" si="18"/>
        <v>45225.791666666657</v>
      </c>
      <c r="B228" s="85"/>
      <c r="C228" s="117"/>
      <c r="D228" s="141"/>
      <c r="E228" s="100"/>
      <c r="F228" s="37"/>
      <c r="H228" s="143"/>
      <c r="I228" s="54"/>
      <c r="J228" s="145">
        <f t="shared" si="21"/>
        <v>0</v>
      </c>
      <c r="K228" s="37">
        <f t="shared" si="20"/>
        <v>127.20151999999996</v>
      </c>
      <c r="L228" s="146"/>
      <c r="M228" s="147">
        <f>VLOOKUP(K228,'Z-F-W'!$C$5:$D$4505,2,TRUE)</f>
        <v>394.01999999998299</v>
      </c>
      <c r="N228" s="148"/>
      <c r="O228" s="148"/>
      <c r="P228" s="148"/>
      <c r="Q228" s="156" t="str">
        <f t="shared" si="15"/>
        <v/>
      </c>
      <c r="R228" s="149">
        <f t="shared" si="17"/>
        <v>394.02</v>
      </c>
      <c r="W228" s="227"/>
      <c r="X228" s="189"/>
      <c r="Z228" s="189"/>
      <c r="AB228" s="189"/>
    </row>
    <row r="229" spans="1:29" x14ac:dyDescent="0.25">
      <c r="A229" s="32">
        <f t="shared" si="18"/>
        <v>45226.041666666657</v>
      </c>
      <c r="B229" s="85"/>
      <c r="C229" s="117"/>
      <c r="D229" s="141"/>
      <c r="E229" s="100"/>
      <c r="F229" s="37"/>
      <c r="H229" s="143"/>
      <c r="I229" s="54"/>
      <c r="J229" s="145">
        <f t="shared" si="21"/>
        <v>0</v>
      </c>
      <c r="K229" s="37">
        <f t="shared" si="20"/>
        <v>127.20151999999996</v>
      </c>
      <c r="L229" s="146"/>
      <c r="M229" s="147">
        <f>VLOOKUP(K229,'Z-F-W'!$C$5:$D$4505,2,TRUE)</f>
        <v>394.01999999998299</v>
      </c>
      <c r="N229" s="148"/>
      <c r="O229" s="148"/>
      <c r="P229" s="148"/>
      <c r="Q229" s="156" t="str">
        <f t="shared" si="15"/>
        <v/>
      </c>
      <c r="R229" s="149">
        <f t="shared" si="17"/>
        <v>394.02</v>
      </c>
      <c r="W229" s="227"/>
      <c r="X229" s="189"/>
      <c r="Y229" s="227"/>
      <c r="Z229" s="189"/>
      <c r="AB229" s="189"/>
    </row>
    <row r="230" spans="1:29" s="225" customFormat="1" x14ac:dyDescent="0.25">
      <c r="A230" s="32">
        <f t="shared" si="18"/>
        <v>45226.291666666657</v>
      </c>
      <c r="B230" s="85"/>
      <c r="C230" s="117"/>
      <c r="D230" s="141"/>
      <c r="E230" s="100"/>
      <c r="F230" s="37"/>
      <c r="G230" s="147"/>
      <c r="H230" s="143"/>
      <c r="I230" s="54"/>
      <c r="J230" s="145">
        <f t="shared" si="21"/>
        <v>0</v>
      </c>
      <c r="K230" s="37">
        <f t="shared" si="20"/>
        <v>127.20151999999996</v>
      </c>
      <c r="L230" s="146"/>
      <c r="M230" s="147">
        <f>VLOOKUP(K230,'Z-F-W'!$C$5:$D$4505,2,TRUE)</f>
        <v>394.01999999998299</v>
      </c>
      <c r="N230" s="156" t="e">
        <f>AVERAGE(B227:B230)</f>
        <v>#DIV/0!</v>
      </c>
      <c r="O230" s="156" t="e">
        <f>AVERAGE(I227:I230)</f>
        <v>#DIV/0!</v>
      </c>
      <c r="P230" s="156" t="e">
        <f>AVERAGE(G227:G230)</f>
        <v>#DIV/0!</v>
      </c>
      <c r="Q230" s="156" t="e">
        <f t="shared" si="15"/>
        <v>#DIV/0!</v>
      </c>
      <c r="R230" s="156">
        <f t="shared" si="17"/>
        <v>394.02</v>
      </c>
      <c r="T230" s="226"/>
      <c r="U230" s="228"/>
      <c r="X230" s="150"/>
      <c r="Z230" s="150"/>
      <c r="AB230" s="226"/>
    </row>
    <row r="231" spans="1:29" s="227" customFormat="1" x14ac:dyDescent="0.25">
      <c r="A231" s="32">
        <f t="shared" si="18"/>
        <v>45226.541666666657</v>
      </c>
      <c r="B231" s="85"/>
      <c r="C231" s="117"/>
      <c r="D231" s="141"/>
      <c r="E231" s="100"/>
      <c r="F231" s="37"/>
      <c r="G231" s="147"/>
      <c r="H231" s="143"/>
      <c r="I231" s="54"/>
      <c r="J231" s="145">
        <f t="shared" si="21"/>
        <v>0</v>
      </c>
      <c r="K231" s="37">
        <f t="shared" si="20"/>
        <v>127.20151999999996</v>
      </c>
      <c r="L231" s="146"/>
      <c r="M231" s="147">
        <f>VLOOKUP(K231,'Z-F-W'!$C$5:$D$4505,2,TRUE)</f>
        <v>394.01999999998299</v>
      </c>
      <c r="N231" s="148"/>
      <c r="O231" s="148"/>
      <c r="P231" s="148"/>
      <c r="Q231" s="156" t="str">
        <f t="shared" si="15"/>
        <v/>
      </c>
      <c r="R231" s="149">
        <f t="shared" si="17"/>
        <v>394.02</v>
      </c>
      <c r="U231" s="58"/>
      <c r="X231" s="193"/>
      <c r="Z231" s="193"/>
      <c r="AB231" s="226"/>
    </row>
    <row r="232" spans="1:29" x14ac:dyDescent="0.25">
      <c r="A232" s="32">
        <f t="shared" si="18"/>
        <v>45226.791666666657</v>
      </c>
      <c r="B232" s="85"/>
      <c r="C232" s="117"/>
      <c r="D232" s="141"/>
      <c r="E232" s="100"/>
      <c r="F232" s="37"/>
      <c r="H232" s="143"/>
      <c r="I232" s="54"/>
      <c r="J232" s="145">
        <f t="shared" si="21"/>
        <v>0</v>
      </c>
      <c r="K232" s="37">
        <f t="shared" si="20"/>
        <v>127.20151999999996</v>
      </c>
      <c r="L232" s="146"/>
      <c r="M232" s="147">
        <f>VLOOKUP(K232,'Z-F-W'!$C$5:$D$4505,2,TRUE)</f>
        <v>394.01999999998299</v>
      </c>
      <c r="N232" s="148"/>
      <c r="O232" s="148"/>
      <c r="P232" s="148"/>
      <c r="Q232" s="156" t="str">
        <f t="shared" si="15"/>
        <v/>
      </c>
      <c r="R232" s="149">
        <f t="shared" si="17"/>
        <v>394.02</v>
      </c>
      <c r="T232" s="222"/>
      <c r="X232" s="189"/>
      <c r="Z232" s="189"/>
    </row>
    <row r="233" spans="1:29" x14ac:dyDescent="0.25">
      <c r="A233" s="32">
        <f t="shared" si="18"/>
        <v>45227.041666666657</v>
      </c>
      <c r="B233" s="85"/>
      <c r="C233" s="117"/>
      <c r="D233" s="141"/>
      <c r="E233" s="100"/>
      <c r="F233" s="37"/>
      <c r="H233" s="143"/>
      <c r="I233" s="54"/>
      <c r="J233" s="145">
        <f t="shared" si="21"/>
        <v>0</v>
      </c>
      <c r="K233" s="37">
        <f t="shared" si="20"/>
        <v>127.20151999999996</v>
      </c>
      <c r="L233" s="146"/>
      <c r="M233" s="147">
        <f>VLOOKUP(K233,'Z-F-W'!$C$5:$D$4505,2,TRUE)</f>
        <v>394.01999999998299</v>
      </c>
      <c r="N233" s="148"/>
      <c r="O233" s="148"/>
      <c r="P233" s="148"/>
      <c r="Q233" s="156" t="str">
        <f t="shared" si="15"/>
        <v/>
      </c>
      <c r="R233" s="149">
        <f t="shared" si="17"/>
        <v>394.02</v>
      </c>
      <c r="X233" s="189"/>
      <c r="Z233" s="189"/>
    </row>
    <row r="234" spans="1:29" s="225" customFormat="1" ht="16.5" customHeight="1" x14ac:dyDescent="0.25">
      <c r="A234" s="32">
        <f t="shared" si="18"/>
        <v>45227.291666666657</v>
      </c>
      <c r="B234" s="85"/>
      <c r="C234" s="117"/>
      <c r="D234" s="141"/>
      <c r="E234" s="100"/>
      <c r="F234" s="37"/>
      <c r="G234" s="147"/>
      <c r="H234" s="143"/>
      <c r="I234" s="54"/>
      <c r="J234" s="145">
        <f t="shared" si="21"/>
        <v>0</v>
      </c>
      <c r="K234" s="37">
        <f t="shared" si="20"/>
        <v>127.20151999999996</v>
      </c>
      <c r="L234" s="146"/>
      <c r="M234" s="147">
        <f>VLOOKUP(K234,'Z-F-W'!$C$5:$D$4505,2,TRUE)</f>
        <v>394.01999999998299</v>
      </c>
      <c r="N234" s="156" t="e">
        <f>AVERAGE(B231:B234)</f>
        <v>#DIV/0!</v>
      </c>
      <c r="O234" s="156" t="e">
        <f>AVERAGE(I231:I234)</f>
        <v>#DIV/0!</v>
      </c>
      <c r="P234" s="156" t="e">
        <f>AVERAGE(G231:G234)</f>
        <v>#DIV/0!</v>
      </c>
      <c r="Q234" s="156" t="e">
        <f t="shared" si="15"/>
        <v>#DIV/0!</v>
      </c>
      <c r="R234" s="156">
        <f t="shared" si="17"/>
        <v>394.02</v>
      </c>
      <c r="U234" s="232"/>
      <c r="X234" s="150"/>
      <c r="Z234" s="150"/>
    </row>
    <row r="235" spans="1:29" x14ac:dyDescent="0.25">
      <c r="A235" s="32">
        <f t="shared" si="18"/>
        <v>45227.541666666657</v>
      </c>
      <c r="B235" s="85"/>
      <c r="C235" s="117"/>
      <c r="D235" s="141"/>
      <c r="E235" s="100"/>
      <c r="F235" s="37"/>
      <c r="H235" s="143"/>
      <c r="I235" s="54"/>
      <c r="J235" s="145">
        <f t="shared" si="21"/>
        <v>0</v>
      </c>
      <c r="K235" s="37">
        <f t="shared" si="20"/>
        <v>127.20151999999996</v>
      </c>
      <c r="L235" s="146"/>
      <c r="M235" s="147">
        <f>VLOOKUP(K235,'Z-F-W'!$C$5:$D$4505,2,TRUE)</f>
        <v>394.01999999998299</v>
      </c>
      <c r="N235" s="148"/>
      <c r="O235" s="148"/>
      <c r="P235" s="148"/>
      <c r="Q235" s="156" t="str">
        <f t="shared" si="15"/>
        <v/>
      </c>
      <c r="R235" s="149">
        <f t="shared" si="17"/>
        <v>394.02</v>
      </c>
      <c r="X235" s="189"/>
      <c r="Z235" s="189"/>
    </row>
    <row r="236" spans="1:29" s="227" customFormat="1" x14ac:dyDescent="0.25">
      <c r="A236" s="32">
        <f t="shared" si="18"/>
        <v>45227.791666666657</v>
      </c>
      <c r="B236" s="85"/>
      <c r="C236" s="117"/>
      <c r="D236" s="141"/>
      <c r="E236" s="100"/>
      <c r="F236" s="37"/>
      <c r="G236" s="147"/>
      <c r="H236" s="143"/>
      <c r="I236" s="54"/>
      <c r="J236" s="145">
        <f t="shared" si="21"/>
        <v>0</v>
      </c>
      <c r="K236" s="37">
        <f t="shared" si="20"/>
        <v>127.20151999999996</v>
      </c>
      <c r="L236" s="146"/>
      <c r="M236" s="147">
        <f>VLOOKUP(K236,'Z-F-W'!$C$5:$D$4505,2,TRUE)</f>
        <v>394.01999999998299</v>
      </c>
      <c r="N236" s="148"/>
      <c r="O236" s="148"/>
      <c r="P236" s="148"/>
      <c r="Q236" s="156" t="str">
        <f t="shared" si="15"/>
        <v/>
      </c>
      <c r="R236" s="149">
        <f t="shared" si="17"/>
        <v>394.02</v>
      </c>
      <c r="U236" s="58"/>
      <c r="X236" s="193"/>
      <c r="Z236" s="193"/>
      <c r="AB236" s="226"/>
    </row>
    <row r="237" spans="1:29" x14ac:dyDescent="0.25">
      <c r="A237" s="32">
        <f t="shared" si="18"/>
        <v>45228.041666666657</v>
      </c>
      <c r="B237" s="85"/>
      <c r="C237" s="117"/>
      <c r="D237" s="141"/>
      <c r="E237" s="100"/>
      <c r="F237" s="37"/>
      <c r="H237" s="143"/>
      <c r="I237" s="54"/>
      <c r="J237" s="145">
        <f t="shared" si="21"/>
        <v>0</v>
      </c>
      <c r="K237" s="37">
        <f t="shared" si="20"/>
        <v>127.20151999999996</v>
      </c>
      <c r="L237" s="146"/>
      <c r="M237" s="147">
        <f>VLOOKUP(K237,'Z-F-W'!$C$5:$D$4505,2,TRUE)</f>
        <v>394.01999999998299</v>
      </c>
      <c r="N237" s="148"/>
      <c r="O237" s="148"/>
      <c r="P237" s="148"/>
      <c r="Q237" s="156" t="str">
        <f t="shared" si="15"/>
        <v/>
      </c>
      <c r="R237" s="149">
        <f t="shared" si="17"/>
        <v>394.02</v>
      </c>
      <c r="X237" s="189"/>
      <c r="Z237" s="189"/>
    </row>
    <row r="238" spans="1:29" s="225" customFormat="1" x14ac:dyDescent="0.25">
      <c r="A238" s="32">
        <f t="shared" si="18"/>
        <v>45228.291666666657</v>
      </c>
      <c r="B238" s="85"/>
      <c r="C238" s="117"/>
      <c r="D238" s="141"/>
      <c r="E238" s="100"/>
      <c r="F238" s="37"/>
      <c r="G238" s="147"/>
      <c r="H238" s="143"/>
      <c r="I238" s="54"/>
      <c r="J238" s="145">
        <f t="shared" si="21"/>
        <v>0</v>
      </c>
      <c r="K238" s="37">
        <f t="shared" si="20"/>
        <v>127.20151999999996</v>
      </c>
      <c r="L238" s="146"/>
      <c r="M238" s="147">
        <f>VLOOKUP(K238,'Z-F-W'!$C$5:$D$4505,2,TRUE)</f>
        <v>394.01999999998299</v>
      </c>
      <c r="N238" s="156" t="e">
        <f>AVERAGE(B235:B238)</f>
        <v>#DIV/0!</v>
      </c>
      <c r="O238" s="156" t="e">
        <f>AVERAGE(I235:I238)</f>
        <v>#DIV/0!</v>
      </c>
      <c r="P238" s="156" t="e">
        <f>AVERAGE(G235:G238)</f>
        <v>#DIV/0!</v>
      </c>
      <c r="Q238" s="156" t="e">
        <f t="shared" si="15"/>
        <v>#DIV/0!</v>
      </c>
      <c r="R238" s="156">
        <f t="shared" si="17"/>
        <v>394.02</v>
      </c>
      <c r="S238" s="190"/>
      <c r="T238" s="190"/>
      <c r="U238" s="228"/>
      <c r="X238" s="150"/>
      <c r="Z238" s="150"/>
    </row>
    <row r="239" spans="1:29" ht="16.5" customHeight="1" x14ac:dyDescent="0.25">
      <c r="A239" s="32">
        <f t="shared" si="18"/>
        <v>45228.541666666657</v>
      </c>
      <c r="B239" s="85"/>
      <c r="C239" s="117"/>
      <c r="D239" s="141"/>
      <c r="E239" s="100"/>
      <c r="F239" s="37"/>
      <c r="H239" s="143"/>
      <c r="I239" s="54"/>
      <c r="J239" s="145">
        <f t="shared" si="21"/>
        <v>0</v>
      </c>
      <c r="K239" s="37">
        <f t="shared" si="20"/>
        <v>127.20151999999996</v>
      </c>
      <c r="L239" s="146"/>
      <c r="M239" s="147">
        <f>VLOOKUP(K239,'Z-F-W'!$C$5:$D$4505,2,TRUE)</f>
        <v>394.01999999998299</v>
      </c>
      <c r="N239" s="148"/>
      <c r="O239" s="148"/>
      <c r="P239" s="148"/>
      <c r="Q239" s="156" t="str">
        <f t="shared" si="15"/>
        <v/>
      </c>
      <c r="R239" s="149">
        <f t="shared" si="17"/>
        <v>394.02</v>
      </c>
      <c r="X239" s="189"/>
      <c r="Z239" s="189"/>
    </row>
    <row r="240" spans="1:29" ht="16.5" customHeight="1" x14ac:dyDescent="0.25">
      <c r="A240" s="32">
        <f t="shared" si="18"/>
        <v>45228.791666666657</v>
      </c>
      <c r="B240" s="85"/>
      <c r="C240" s="117"/>
      <c r="D240" s="141"/>
      <c r="E240" s="100"/>
      <c r="F240" s="37"/>
      <c r="H240" s="143"/>
      <c r="I240" s="54"/>
      <c r="J240" s="145">
        <f t="shared" si="21"/>
        <v>0</v>
      </c>
      <c r="K240" s="37">
        <f t="shared" si="20"/>
        <v>127.20151999999996</v>
      </c>
      <c r="L240" s="146"/>
      <c r="M240" s="147">
        <f>VLOOKUP(K240,'Z-F-W'!$C$5:$D$4505,2,TRUE)</f>
        <v>394.01999999998299</v>
      </c>
      <c r="N240" s="148"/>
      <c r="O240" s="148"/>
      <c r="P240" s="148"/>
      <c r="Q240" s="156" t="str">
        <f t="shared" si="15"/>
        <v/>
      </c>
      <c r="R240" s="149">
        <f t="shared" si="17"/>
        <v>394.02</v>
      </c>
      <c r="X240" s="189"/>
      <c r="Z240" s="189"/>
    </row>
    <row r="241" spans="1:28" ht="16.5" customHeight="1" x14ac:dyDescent="0.25">
      <c r="A241" s="32">
        <f t="shared" si="18"/>
        <v>45229.041666666657</v>
      </c>
      <c r="B241" s="85"/>
      <c r="C241" s="117"/>
      <c r="D241" s="141"/>
      <c r="E241" s="100"/>
      <c r="F241" s="37"/>
      <c r="H241" s="143"/>
      <c r="I241" s="54"/>
      <c r="J241" s="145">
        <f t="shared" si="21"/>
        <v>0</v>
      </c>
      <c r="K241" s="37">
        <f t="shared" si="20"/>
        <v>127.20151999999996</v>
      </c>
      <c r="L241" s="146"/>
      <c r="M241" s="147">
        <f>VLOOKUP(K241,'Z-F-W'!$C$5:$D$4505,2,TRUE)</f>
        <v>394.01999999998299</v>
      </c>
      <c r="N241" s="148"/>
      <c r="O241" s="148"/>
      <c r="P241" s="148"/>
      <c r="Q241" s="156" t="str">
        <f t="shared" si="15"/>
        <v/>
      </c>
      <c r="R241" s="149">
        <f t="shared" si="17"/>
        <v>394.02</v>
      </c>
      <c r="X241" s="189"/>
      <c r="Z241" s="189"/>
    </row>
    <row r="242" spans="1:28" s="225" customFormat="1" x14ac:dyDescent="0.25">
      <c r="A242" s="32">
        <f t="shared" si="18"/>
        <v>45229.291666666657</v>
      </c>
      <c r="B242" s="85"/>
      <c r="C242" s="117"/>
      <c r="D242" s="141"/>
      <c r="E242" s="100"/>
      <c r="F242" s="37"/>
      <c r="G242" s="147"/>
      <c r="H242" s="143"/>
      <c r="I242" s="54"/>
      <c r="J242" s="145">
        <f t="shared" si="21"/>
        <v>0</v>
      </c>
      <c r="K242" s="37">
        <f t="shared" si="20"/>
        <v>127.20151999999996</v>
      </c>
      <c r="L242" s="146"/>
      <c r="M242" s="147">
        <f>VLOOKUP(K242,'Z-F-W'!$C$5:$D$4505,2,TRUE)</f>
        <v>394.01999999998299</v>
      </c>
      <c r="N242" s="156" t="e">
        <f>AVERAGE(B239:B242)</f>
        <v>#DIV/0!</v>
      </c>
      <c r="O242" s="156" t="e">
        <f>AVERAGE(I239:I242)</f>
        <v>#DIV/0!</v>
      </c>
      <c r="P242" s="156" t="e">
        <f>AVERAGE(G239:G242)</f>
        <v>#DIV/0!</v>
      </c>
      <c r="Q242" s="156" t="e">
        <f t="shared" si="15"/>
        <v>#DIV/0!</v>
      </c>
      <c r="R242" s="156">
        <f t="shared" si="17"/>
        <v>394.02</v>
      </c>
      <c r="U242" s="228"/>
      <c r="X242" s="150"/>
      <c r="Z242" s="150"/>
      <c r="AB242" s="226"/>
    </row>
    <row r="243" spans="1:28" x14ac:dyDescent="0.25">
      <c r="A243" s="32">
        <f t="shared" si="18"/>
        <v>45229.541666666657</v>
      </c>
      <c r="B243" s="85"/>
      <c r="C243" s="117"/>
      <c r="D243" s="141"/>
      <c r="E243" s="100"/>
      <c r="F243" s="37"/>
      <c r="H243" s="143"/>
      <c r="I243" s="54"/>
      <c r="J243" s="145">
        <f t="shared" si="21"/>
        <v>0</v>
      </c>
      <c r="K243" s="37">
        <f t="shared" si="20"/>
        <v>127.20151999999996</v>
      </c>
      <c r="L243" s="146"/>
      <c r="M243" s="147">
        <f>VLOOKUP(K243,'Z-F-W'!$C$5:$D$4505,2,TRUE)</f>
        <v>394.01999999998299</v>
      </c>
      <c r="N243" s="148"/>
      <c r="O243" s="148"/>
      <c r="P243" s="148"/>
      <c r="Q243" s="156" t="str">
        <f t="shared" si="15"/>
        <v/>
      </c>
      <c r="R243" s="149">
        <f t="shared" si="17"/>
        <v>394.02</v>
      </c>
      <c r="X243" s="189"/>
      <c r="Z243" s="189"/>
    </row>
    <row r="244" spans="1:28" x14ac:dyDescent="0.25">
      <c r="A244" s="32">
        <f t="shared" si="18"/>
        <v>45229.791666666657</v>
      </c>
      <c r="B244" s="85"/>
      <c r="C244" s="117"/>
      <c r="D244" s="141"/>
      <c r="E244" s="100"/>
      <c r="F244" s="37"/>
      <c r="H244" s="143"/>
      <c r="I244" s="54"/>
      <c r="J244" s="145">
        <f t="shared" si="21"/>
        <v>0</v>
      </c>
      <c r="K244" s="37">
        <f t="shared" si="20"/>
        <v>127.20151999999996</v>
      </c>
      <c r="L244" s="146"/>
      <c r="M244" s="147">
        <f>VLOOKUP(K244,'Z-F-W'!$C$5:$D$4505,2,TRUE)</f>
        <v>394.01999999998299</v>
      </c>
      <c r="N244" s="148"/>
      <c r="O244" s="148"/>
      <c r="P244" s="148"/>
      <c r="Q244" s="156" t="str">
        <f t="shared" si="15"/>
        <v/>
      </c>
      <c r="R244" s="149">
        <f t="shared" si="17"/>
        <v>394.02</v>
      </c>
      <c r="X244" s="189"/>
    </row>
    <row r="245" spans="1:28" x14ac:dyDescent="0.25">
      <c r="A245" s="32">
        <f t="shared" si="18"/>
        <v>45230.041666666657</v>
      </c>
      <c r="B245" s="85"/>
      <c r="C245" s="117"/>
      <c r="D245" s="141"/>
      <c r="E245" s="100"/>
      <c r="F245" s="37"/>
      <c r="H245" s="143"/>
      <c r="I245" s="54"/>
      <c r="J245" s="145">
        <f t="shared" si="21"/>
        <v>0</v>
      </c>
      <c r="K245" s="37">
        <f t="shared" si="20"/>
        <v>127.20151999999996</v>
      </c>
      <c r="L245" s="146"/>
      <c r="M245" s="147">
        <f>VLOOKUP(K245,'Z-F-W'!$C$5:$D$4505,2,TRUE)</f>
        <v>394.01999999998299</v>
      </c>
      <c r="N245" s="148"/>
      <c r="O245" s="148"/>
      <c r="P245" s="148"/>
      <c r="Q245" s="156" t="str">
        <f t="shared" si="15"/>
        <v/>
      </c>
      <c r="R245" s="149">
        <f t="shared" si="17"/>
        <v>394.02</v>
      </c>
      <c r="X245" s="189"/>
    </row>
    <row r="246" spans="1:28" s="225" customFormat="1" x14ac:dyDescent="0.25">
      <c r="A246" s="32">
        <f t="shared" si="18"/>
        <v>45230.291666666657</v>
      </c>
      <c r="B246" s="85"/>
      <c r="C246" s="117"/>
      <c r="D246" s="141"/>
      <c r="E246" s="100"/>
      <c r="F246" s="37"/>
      <c r="G246" s="147"/>
      <c r="H246" s="143"/>
      <c r="I246" s="54"/>
      <c r="J246" s="145">
        <f t="shared" si="21"/>
        <v>0</v>
      </c>
      <c r="K246" s="37">
        <f t="shared" si="20"/>
        <v>127.20151999999996</v>
      </c>
      <c r="L246" s="146"/>
      <c r="M246" s="147">
        <f>VLOOKUP(K246,'Z-F-W'!$C$5:$D$4505,2,TRUE)</f>
        <v>394.01999999998299</v>
      </c>
      <c r="N246" s="156" t="e">
        <f>AVERAGE(B243:B246)</f>
        <v>#DIV/0!</v>
      </c>
      <c r="O246" s="156" t="e">
        <f>AVERAGE(I243:I246)</f>
        <v>#DIV/0!</v>
      </c>
      <c r="P246" s="156" t="e">
        <f>AVERAGE(G243:G246)</f>
        <v>#DIV/0!</v>
      </c>
      <c r="Q246" s="156" t="e">
        <f t="shared" ref="Q246:Q309" si="22">IF(HOUR(A246)=7,AVERAGE(E243:E246),"")</f>
        <v>#DIV/0!</v>
      </c>
      <c r="R246" s="156">
        <f t="shared" si="17"/>
        <v>394.02</v>
      </c>
      <c r="S246" s="224"/>
      <c r="U246" s="228"/>
      <c r="X246" s="150"/>
    </row>
    <row r="247" spans="1:28" x14ac:dyDescent="0.25">
      <c r="A247" s="32">
        <f t="shared" si="18"/>
        <v>45230.541666666657</v>
      </c>
      <c r="B247" s="85"/>
      <c r="C247" s="117"/>
      <c r="D247" s="141"/>
      <c r="E247" s="100"/>
      <c r="F247" s="37"/>
      <c r="H247" s="143"/>
      <c r="I247" s="54"/>
      <c r="J247" s="145">
        <f t="shared" si="21"/>
        <v>0</v>
      </c>
      <c r="K247" s="37">
        <f t="shared" si="20"/>
        <v>127.20151999999996</v>
      </c>
      <c r="L247" s="146"/>
      <c r="M247" s="147">
        <f>VLOOKUP(K247,'Z-F-W'!$C$5:$D$4505,2,TRUE)</f>
        <v>394.01999999998299</v>
      </c>
      <c r="N247" s="148"/>
      <c r="O247" s="148"/>
      <c r="P247" s="148"/>
      <c r="Q247" s="156" t="str">
        <f t="shared" si="22"/>
        <v/>
      </c>
      <c r="R247" s="149">
        <f t="shared" si="17"/>
        <v>394.02</v>
      </c>
      <c r="X247" s="189"/>
    </row>
    <row r="248" spans="1:28" x14ac:dyDescent="0.25">
      <c r="A248" s="32">
        <f t="shared" si="18"/>
        <v>45230.791666666657</v>
      </c>
      <c r="B248" s="85"/>
      <c r="C248" s="117"/>
      <c r="D248" s="141"/>
      <c r="E248" s="100"/>
      <c r="F248" s="37"/>
      <c r="H248" s="143"/>
      <c r="I248" s="54"/>
      <c r="J248" s="145">
        <f t="shared" si="21"/>
        <v>0</v>
      </c>
      <c r="K248" s="37">
        <f t="shared" si="20"/>
        <v>127.20151999999996</v>
      </c>
      <c r="L248" s="146"/>
      <c r="M248" s="147">
        <f>VLOOKUP(K248,'Z-F-W'!$C$5:$D$4505,2,TRUE)</f>
        <v>394.01999999998299</v>
      </c>
      <c r="N248" s="148"/>
      <c r="O248" s="148"/>
      <c r="P248" s="148"/>
      <c r="Q248" s="156" t="str">
        <f t="shared" si="22"/>
        <v/>
      </c>
      <c r="R248" s="149">
        <f t="shared" si="17"/>
        <v>394.02</v>
      </c>
      <c r="X248" s="189"/>
    </row>
    <row r="249" spans="1:28" x14ac:dyDescent="0.25">
      <c r="A249" s="32">
        <f t="shared" si="18"/>
        <v>45231.041666666657</v>
      </c>
      <c r="B249" s="85"/>
      <c r="C249" s="117"/>
      <c r="D249" s="141"/>
      <c r="E249" s="100"/>
      <c r="F249" s="37"/>
      <c r="H249" s="143"/>
      <c r="I249" s="54"/>
      <c r="J249" s="145">
        <f t="shared" si="21"/>
        <v>0</v>
      </c>
      <c r="K249" s="37">
        <f t="shared" si="20"/>
        <v>127.20151999999996</v>
      </c>
      <c r="L249" s="146"/>
      <c r="M249" s="147">
        <f>VLOOKUP(K249,'Z-F-W'!$C$5:$D$4505,2,TRUE)</f>
        <v>394.01999999998299</v>
      </c>
      <c r="N249" s="148"/>
      <c r="O249" s="148"/>
      <c r="P249" s="148"/>
      <c r="Q249" s="156" t="str">
        <f t="shared" si="22"/>
        <v/>
      </c>
      <c r="R249" s="149">
        <f t="shared" si="17"/>
        <v>394.02</v>
      </c>
      <c r="X249" s="189"/>
    </row>
    <row r="250" spans="1:28" s="225" customFormat="1" x14ac:dyDescent="0.25">
      <c r="A250" s="32">
        <f t="shared" si="18"/>
        <v>45231.291666666657</v>
      </c>
      <c r="B250" s="85"/>
      <c r="C250" s="117"/>
      <c r="D250" s="141"/>
      <c r="E250" s="100"/>
      <c r="F250" s="37"/>
      <c r="G250" s="147"/>
      <c r="H250" s="143"/>
      <c r="I250" s="54"/>
      <c r="J250" s="145">
        <f t="shared" si="21"/>
        <v>0</v>
      </c>
      <c r="K250" s="37">
        <f t="shared" si="20"/>
        <v>127.20151999999996</v>
      </c>
      <c r="L250" s="146"/>
      <c r="M250" s="147">
        <f>VLOOKUP(K250,'Z-F-W'!$C$5:$D$4505,2,TRUE)</f>
        <v>394.01999999998299</v>
      </c>
      <c r="N250" s="156" t="e">
        <f>AVERAGE(B247:B250)</f>
        <v>#DIV/0!</v>
      </c>
      <c r="O250" s="156" t="e">
        <f>AVERAGE(I247:I250)</f>
        <v>#DIV/0!</v>
      </c>
      <c r="P250" s="156" t="e">
        <f>AVERAGE(G247:G250)</f>
        <v>#DIV/0!</v>
      </c>
      <c r="Q250" s="156" t="e">
        <f t="shared" si="22"/>
        <v>#DIV/0!</v>
      </c>
      <c r="R250" s="156">
        <f t="shared" si="17"/>
        <v>394.02</v>
      </c>
      <c r="U250" s="232"/>
      <c r="X250" s="150"/>
    </row>
    <row r="251" spans="1:28" s="227" customFormat="1" x14ac:dyDescent="0.25">
      <c r="A251" s="32">
        <f t="shared" si="18"/>
        <v>45231.541666666657</v>
      </c>
      <c r="B251" s="85"/>
      <c r="C251" s="117"/>
      <c r="D251" s="141"/>
      <c r="E251" s="100"/>
      <c r="F251" s="37"/>
      <c r="G251" s="147"/>
      <c r="H251" s="143"/>
      <c r="I251" s="54"/>
      <c r="J251" s="145">
        <f t="shared" si="21"/>
        <v>0</v>
      </c>
      <c r="K251" s="37">
        <f t="shared" si="20"/>
        <v>127.20151999999996</v>
      </c>
      <c r="L251" s="146"/>
      <c r="M251" s="147">
        <f>VLOOKUP(K251,'Z-F-W'!$C$5:$D$4505,2,TRUE)</f>
        <v>394.01999999998299</v>
      </c>
      <c r="N251" s="148"/>
      <c r="O251" s="148"/>
      <c r="P251" s="148"/>
      <c r="Q251" s="156" t="str">
        <f t="shared" si="22"/>
        <v/>
      </c>
      <c r="R251" s="149">
        <f t="shared" si="17"/>
        <v>394.02</v>
      </c>
      <c r="U251" s="58"/>
      <c r="X251" s="193"/>
    </row>
    <row r="252" spans="1:28" x14ac:dyDescent="0.25">
      <c r="A252" s="32">
        <f t="shared" si="18"/>
        <v>45231.791666666657</v>
      </c>
      <c r="B252" s="85"/>
      <c r="C252" s="117"/>
      <c r="D252" s="141"/>
      <c r="E252" s="100"/>
      <c r="F252" s="37"/>
      <c r="H252" s="143"/>
      <c r="I252" s="54"/>
      <c r="J252" s="145">
        <f t="shared" si="21"/>
        <v>0</v>
      </c>
      <c r="K252" s="37">
        <f t="shared" si="20"/>
        <v>127.20151999999996</v>
      </c>
      <c r="L252" s="146"/>
      <c r="M252" s="147">
        <f>VLOOKUP(K252,'Z-F-W'!$C$5:$D$4505,2,TRUE)</f>
        <v>394.01999999998299</v>
      </c>
      <c r="N252" s="148"/>
      <c r="O252" s="148"/>
      <c r="P252" s="148"/>
      <c r="Q252" s="156" t="str">
        <f t="shared" si="22"/>
        <v/>
      </c>
      <c r="R252" s="149">
        <f t="shared" si="17"/>
        <v>394.02</v>
      </c>
      <c r="X252" s="189"/>
    </row>
    <row r="253" spans="1:28" x14ac:dyDescent="0.25">
      <c r="A253" s="32">
        <f t="shared" si="18"/>
        <v>45232.041666666657</v>
      </c>
      <c r="B253" s="85"/>
      <c r="C253" s="117"/>
      <c r="D253" s="141"/>
      <c r="E253" s="100"/>
      <c r="F253" s="37"/>
      <c r="H253" s="143"/>
      <c r="I253" s="54"/>
      <c r="J253" s="145">
        <f t="shared" si="21"/>
        <v>0</v>
      </c>
      <c r="K253" s="37">
        <f t="shared" si="20"/>
        <v>127.20151999999996</v>
      </c>
      <c r="L253" s="146"/>
      <c r="M253" s="147">
        <f>VLOOKUP(K253,'Z-F-W'!$C$5:$D$4505,2,TRUE)</f>
        <v>394.01999999998299</v>
      </c>
      <c r="N253" s="148"/>
      <c r="O253" s="148"/>
      <c r="P253" s="148"/>
      <c r="Q253" s="156" t="str">
        <f t="shared" si="22"/>
        <v/>
      </c>
      <c r="R253" s="149">
        <f t="shared" si="17"/>
        <v>394.02</v>
      </c>
      <c r="X253" s="189"/>
    </row>
    <row r="254" spans="1:28" s="225" customFormat="1" x14ac:dyDescent="0.25">
      <c r="A254" s="32">
        <f t="shared" si="18"/>
        <v>45232.291666666657</v>
      </c>
      <c r="B254" s="85"/>
      <c r="C254" s="117"/>
      <c r="D254" s="141"/>
      <c r="E254" s="100"/>
      <c r="F254" s="37"/>
      <c r="G254" s="147"/>
      <c r="H254" s="143"/>
      <c r="I254" s="54"/>
      <c r="J254" s="145">
        <f t="shared" si="21"/>
        <v>0</v>
      </c>
      <c r="K254" s="37">
        <f t="shared" si="20"/>
        <v>127.20151999999996</v>
      </c>
      <c r="L254" s="146"/>
      <c r="M254" s="147">
        <f>VLOOKUP(K254,'Z-F-W'!$C$5:$D$4505,2,TRUE)</f>
        <v>394.01999999998299</v>
      </c>
      <c r="N254" s="156" t="e">
        <f>AVERAGE(B251:B254)</f>
        <v>#DIV/0!</v>
      </c>
      <c r="O254" s="156" t="e">
        <f>AVERAGE(I251:I254)</f>
        <v>#DIV/0!</v>
      </c>
      <c r="P254" s="156" t="e">
        <f>AVERAGE(G251:G254)</f>
        <v>#DIV/0!</v>
      </c>
      <c r="Q254" s="156" t="e">
        <f t="shared" si="22"/>
        <v>#DIV/0!</v>
      </c>
      <c r="R254" s="156">
        <f t="shared" si="17"/>
        <v>394.02</v>
      </c>
      <c r="S254" s="190"/>
      <c r="T254" s="190"/>
      <c r="U254" s="228"/>
      <c r="X254" s="150"/>
    </row>
    <row r="255" spans="1:28" x14ac:dyDescent="0.25">
      <c r="A255" s="32">
        <f t="shared" si="18"/>
        <v>45232.541666666657</v>
      </c>
      <c r="B255" s="85"/>
      <c r="C255" s="117"/>
      <c r="D255" s="141"/>
      <c r="E255" s="100"/>
      <c r="F255" s="37"/>
      <c r="H255" s="143"/>
      <c r="I255" s="54"/>
      <c r="J255" s="145">
        <f t="shared" si="21"/>
        <v>0</v>
      </c>
      <c r="K255" s="37">
        <f t="shared" si="20"/>
        <v>127.20151999999996</v>
      </c>
      <c r="L255" s="146"/>
      <c r="M255" s="147">
        <f>VLOOKUP(K255,'Z-F-W'!$C$5:$D$4505,2,TRUE)</f>
        <v>394.01999999998299</v>
      </c>
      <c r="N255" s="148"/>
      <c r="O255" s="148"/>
      <c r="P255" s="148"/>
      <c r="Q255" s="156" t="str">
        <f t="shared" si="22"/>
        <v/>
      </c>
      <c r="R255" s="149">
        <f t="shared" si="17"/>
        <v>394.02</v>
      </c>
      <c r="X255" s="189"/>
    </row>
    <row r="256" spans="1:28" s="227" customFormat="1" x14ac:dyDescent="0.25">
      <c r="A256" s="32">
        <f t="shared" si="18"/>
        <v>45232.791666666657</v>
      </c>
      <c r="B256" s="85"/>
      <c r="C256" s="117"/>
      <c r="D256" s="141"/>
      <c r="E256" s="100"/>
      <c r="F256" s="37"/>
      <c r="G256" s="147"/>
      <c r="H256" s="143"/>
      <c r="I256" s="54"/>
      <c r="J256" s="145">
        <f t="shared" si="21"/>
        <v>0</v>
      </c>
      <c r="K256" s="37">
        <f t="shared" si="20"/>
        <v>127.20151999999996</v>
      </c>
      <c r="L256" s="146"/>
      <c r="M256" s="147">
        <f>VLOOKUP(K256,'Z-F-W'!$C$5:$D$4505,2,TRUE)</f>
        <v>394.01999999998299</v>
      </c>
      <c r="N256" s="148"/>
      <c r="O256" s="148"/>
      <c r="P256" s="148"/>
      <c r="Q256" s="156" t="str">
        <f t="shared" si="22"/>
        <v/>
      </c>
      <c r="R256" s="149">
        <f t="shared" si="17"/>
        <v>394.02</v>
      </c>
      <c r="U256" s="58"/>
      <c r="X256" s="193"/>
    </row>
    <row r="257" spans="1:30" x14ac:dyDescent="0.25">
      <c r="A257" s="32">
        <f t="shared" si="18"/>
        <v>45233.041666666657</v>
      </c>
      <c r="B257" s="85"/>
      <c r="C257" s="117"/>
      <c r="D257" s="141"/>
      <c r="E257" s="100"/>
      <c r="F257" s="37"/>
      <c r="H257" s="143"/>
      <c r="I257" s="54"/>
      <c r="J257" s="145">
        <f t="shared" si="21"/>
        <v>0</v>
      </c>
      <c r="K257" s="37">
        <f t="shared" si="20"/>
        <v>127.20151999999996</v>
      </c>
      <c r="L257" s="146"/>
      <c r="M257" s="147">
        <f>VLOOKUP(K257,'Z-F-W'!$C$5:$D$4505,2,TRUE)</f>
        <v>394.01999999998299</v>
      </c>
      <c r="N257" s="148"/>
      <c r="O257" s="148"/>
      <c r="P257" s="148"/>
      <c r="Q257" s="156" t="str">
        <f t="shared" si="22"/>
        <v/>
      </c>
      <c r="R257" s="149">
        <f t="shared" si="17"/>
        <v>394.02</v>
      </c>
      <c r="X257" s="189"/>
    </row>
    <row r="258" spans="1:30" s="225" customFormat="1" x14ac:dyDescent="0.25">
      <c r="A258" s="32">
        <f t="shared" si="18"/>
        <v>45233.291666666657</v>
      </c>
      <c r="B258" s="85"/>
      <c r="C258" s="117"/>
      <c r="D258" s="141"/>
      <c r="E258" s="100"/>
      <c r="F258" s="37"/>
      <c r="G258" s="147"/>
      <c r="H258" s="143"/>
      <c r="I258" s="54"/>
      <c r="J258" s="145">
        <f t="shared" si="21"/>
        <v>0</v>
      </c>
      <c r="K258" s="37">
        <f t="shared" si="20"/>
        <v>127.20151999999996</v>
      </c>
      <c r="L258" s="146"/>
      <c r="M258" s="147">
        <f>VLOOKUP(K258,'Z-F-W'!$C$5:$D$4505,2,TRUE)</f>
        <v>394.01999999998299</v>
      </c>
      <c r="N258" s="156" t="e">
        <f>AVERAGE(B255:B258)</f>
        <v>#DIV/0!</v>
      </c>
      <c r="O258" s="156" t="e">
        <f>AVERAGE(I255:I258)</f>
        <v>#DIV/0!</v>
      </c>
      <c r="P258" s="156" t="e">
        <f>AVERAGE(G255:G258)</f>
        <v>#DIV/0!</v>
      </c>
      <c r="Q258" s="156" t="e">
        <f t="shared" si="22"/>
        <v>#DIV/0!</v>
      </c>
      <c r="R258" s="156">
        <f t="shared" si="17"/>
        <v>394.02</v>
      </c>
      <c r="U258" s="228"/>
      <c r="X258" s="150"/>
    </row>
    <row r="259" spans="1:30" x14ac:dyDescent="0.25">
      <c r="A259" s="32">
        <f t="shared" si="18"/>
        <v>45233.541666666657</v>
      </c>
      <c r="B259" s="85"/>
      <c r="C259" s="117"/>
      <c r="D259" s="141"/>
      <c r="E259" s="100"/>
      <c r="F259" s="37"/>
      <c r="H259" s="143"/>
      <c r="I259" s="54"/>
      <c r="J259" s="145">
        <f t="shared" ref="J259:J322" si="23">(C259-F259-H259)*216/10^4</f>
        <v>0</v>
      </c>
      <c r="K259" s="37">
        <f t="shared" ref="K259:K322" si="24">K258+J259</f>
        <v>127.20151999999996</v>
      </c>
      <c r="L259" s="146"/>
      <c r="M259" s="147">
        <f>VLOOKUP(K259,'Z-F-W'!$C$5:$D$4505,2,TRUE)</f>
        <v>394.01999999998299</v>
      </c>
      <c r="N259" s="148"/>
      <c r="O259" s="148"/>
      <c r="P259" s="148"/>
      <c r="Q259" s="156" t="str">
        <f t="shared" si="22"/>
        <v/>
      </c>
      <c r="R259" s="149">
        <f t="shared" ref="R259:R322" si="25">ROUND(M259,2)</f>
        <v>394.02</v>
      </c>
      <c r="X259" s="189"/>
    </row>
    <row r="260" spans="1:30" x14ac:dyDescent="0.25">
      <c r="A260" s="32">
        <f t="shared" ref="A260:A323" si="26">A259+1/4</f>
        <v>45233.791666666657</v>
      </c>
      <c r="B260" s="85"/>
      <c r="C260" s="117"/>
      <c r="D260" s="141"/>
      <c r="E260" s="100"/>
      <c r="F260" s="37"/>
      <c r="H260" s="143"/>
      <c r="I260" s="54"/>
      <c r="J260" s="145">
        <f t="shared" si="23"/>
        <v>0</v>
      </c>
      <c r="K260" s="37">
        <f t="shared" si="24"/>
        <v>127.20151999999996</v>
      </c>
      <c r="L260" s="146"/>
      <c r="M260" s="147">
        <f>VLOOKUP(K260,'Z-F-W'!$C$5:$D$4505,2,TRUE)</f>
        <v>394.01999999998299</v>
      </c>
      <c r="N260" s="148"/>
      <c r="O260" s="148"/>
      <c r="P260" s="148"/>
      <c r="Q260" s="156" t="str">
        <f t="shared" si="22"/>
        <v/>
      </c>
      <c r="R260" s="149">
        <f t="shared" si="25"/>
        <v>394.02</v>
      </c>
      <c r="X260" s="189"/>
    </row>
    <row r="261" spans="1:30" s="227" customFormat="1" x14ac:dyDescent="0.25">
      <c r="A261" s="32">
        <f t="shared" si="26"/>
        <v>45234.041666666657</v>
      </c>
      <c r="B261" s="85"/>
      <c r="C261" s="117"/>
      <c r="D261" s="141"/>
      <c r="E261" s="100"/>
      <c r="F261" s="37"/>
      <c r="G261" s="147"/>
      <c r="H261" s="143"/>
      <c r="I261" s="54"/>
      <c r="J261" s="145">
        <f t="shared" si="23"/>
        <v>0</v>
      </c>
      <c r="K261" s="37">
        <f t="shared" si="24"/>
        <v>127.20151999999996</v>
      </c>
      <c r="L261" s="146"/>
      <c r="M261" s="147">
        <f>VLOOKUP(K261,'Z-F-W'!$C$5:$D$4505,2,TRUE)</f>
        <v>394.01999999998299</v>
      </c>
      <c r="N261" s="148"/>
      <c r="O261" s="148"/>
      <c r="P261" s="148"/>
      <c r="Q261" s="156" t="str">
        <f t="shared" si="22"/>
        <v/>
      </c>
      <c r="R261" s="149">
        <f t="shared" si="25"/>
        <v>394.02</v>
      </c>
      <c r="U261" s="58"/>
      <c r="V261" s="226"/>
      <c r="W261" s="226"/>
      <c r="X261" s="189"/>
      <c r="Y261" s="226"/>
      <c r="Z261" s="226"/>
      <c r="AA261" s="226"/>
      <c r="AB261" s="226"/>
      <c r="AC261" s="226"/>
      <c r="AD261" s="226"/>
    </row>
    <row r="262" spans="1:30" s="225" customFormat="1" x14ac:dyDescent="0.25">
      <c r="A262" s="32">
        <f t="shared" si="26"/>
        <v>45234.291666666657</v>
      </c>
      <c r="B262" s="85"/>
      <c r="C262" s="117"/>
      <c r="D262" s="141"/>
      <c r="E262" s="100"/>
      <c r="F262" s="37"/>
      <c r="G262" s="147"/>
      <c r="H262" s="143"/>
      <c r="I262" s="54"/>
      <c r="J262" s="145">
        <f t="shared" si="23"/>
        <v>0</v>
      </c>
      <c r="K262" s="37">
        <f t="shared" si="24"/>
        <v>127.20151999999996</v>
      </c>
      <c r="L262" s="146"/>
      <c r="M262" s="147">
        <f>VLOOKUP(K262,'Z-F-W'!$C$5:$D$4505,2,TRUE)</f>
        <v>394.01999999998299</v>
      </c>
      <c r="N262" s="156" t="e">
        <f>AVERAGE(B259:B262)</f>
        <v>#DIV/0!</v>
      </c>
      <c r="O262" s="156" t="e">
        <f>AVERAGE(I259:I262)</f>
        <v>#DIV/0!</v>
      </c>
      <c r="P262" s="156" t="e">
        <f>AVERAGE(G259:G262)</f>
        <v>#DIV/0!</v>
      </c>
      <c r="Q262" s="156" t="e">
        <f t="shared" si="22"/>
        <v>#DIV/0!</v>
      </c>
      <c r="R262" s="156">
        <f t="shared" si="25"/>
        <v>394.02</v>
      </c>
      <c r="U262" s="228"/>
      <c r="V262" s="226"/>
      <c r="W262" s="226"/>
      <c r="X262" s="189"/>
      <c r="Y262" s="226"/>
      <c r="Z262" s="226"/>
      <c r="AA262" s="226"/>
      <c r="AB262" s="226"/>
      <c r="AC262" s="226"/>
      <c r="AD262" s="226"/>
    </row>
    <row r="263" spans="1:30" x14ac:dyDescent="0.25">
      <c r="A263" s="32">
        <f t="shared" si="26"/>
        <v>45234.541666666657</v>
      </c>
      <c r="B263" s="85"/>
      <c r="C263" s="117"/>
      <c r="D263" s="141"/>
      <c r="E263" s="100"/>
      <c r="F263" s="37"/>
      <c r="H263" s="143"/>
      <c r="I263" s="54"/>
      <c r="J263" s="145">
        <f t="shared" si="23"/>
        <v>0</v>
      </c>
      <c r="K263" s="37">
        <f t="shared" si="24"/>
        <v>127.20151999999996</v>
      </c>
      <c r="L263" s="146"/>
      <c r="M263" s="147">
        <f>VLOOKUP(K263,'Z-F-W'!$C$5:$D$4505,2,TRUE)</f>
        <v>394.01999999998299</v>
      </c>
      <c r="N263" s="148"/>
      <c r="O263" s="148"/>
      <c r="P263" s="148"/>
      <c r="Q263" s="156" t="str">
        <f t="shared" si="22"/>
        <v/>
      </c>
      <c r="R263" s="149">
        <f t="shared" si="25"/>
        <v>394.02</v>
      </c>
      <c r="X263" s="189"/>
    </row>
    <row r="264" spans="1:30" x14ac:dyDescent="0.25">
      <c r="A264" s="32">
        <f t="shared" si="26"/>
        <v>45234.791666666657</v>
      </c>
      <c r="B264" s="85"/>
      <c r="C264" s="117"/>
      <c r="D264" s="141"/>
      <c r="E264" s="100"/>
      <c r="F264" s="37"/>
      <c r="H264" s="143"/>
      <c r="I264" s="54"/>
      <c r="J264" s="145">
        <f t="shared" si="23"/>
        <v>0</v>
      </c>
      <c r="K264" s="37">
        <f t="shared" si="24"/>
        <v>127.20151999999996</v>
      </c>
      <c r="L264" s="146"/>
      <c r="M264" s="147">
        <f>VLOOKUP(K264,'Z-F-W'!$C$5:$D$4505,2,TRUE)</f>
        <v>394.01999999998299</v>
      </c>
      <c r="N264" s="148"/>
      <c r="O264" s="148"/>
      <c r="P264" s="148"/>
      <c r="Q264" s="156" t="str">
        <f t="shared" si="22"/>
        <v/>
      </c>
      <c r="R264" s="149">
        <f t="shared" si="25"/>
        <v>394.02</v>
      </c>
      <c r="W264" s="211"/>
      <c r="X264" s="211"/>
    </row>
    <row r="265" spans="1:30" x14ac:dyDescent="0.25">
      <c r="A265" s="32">
        <f t="shared" si="26"/>
        <v>45235.041666666657</v>
      </c>
      <c r="B265" s="85"/>
      <c r="C265" s="117"/>
      <c r="D265" s="141"/>
      <c r="E265" s="100"/>
      <c r="F265" s="37"/>
      <c r="H265" s="143"/>
      <c r="I265" s="54"/>
      <c r="J265" s="145">
        <f t="shared" si="23"/>
        <v>0</v>
      </c>
      <c r="K265" s="37">
        <f t="shared" si="24"/>
        <v>127.20151999999996</v>
      </c>
      <c r="L265" s="146"/>
      <c r="M265" s="147">
        <f>VLOOKUP(K265,'Z-F-W'!$C$5:$D$4505,2,TRUE)</f>
        <v>394.01999999998299</v>
      </c>
      <c r="N265" s="148"/>
      <c r="O265" s="148"/>
      <c r="P265" s="148"/>
      <c r="Q265" s="156" t="str">
        <f t="shared" si="22"/>
        <v/>
      </c>
      <c r="R265" s="149">
        <f t="shared" si="25"/>
        <v>394.02</v>
      </c>
      <c r="W265" s="211"/>
      <c r="X265" s="211"/>
    </row>
    <row r="266" spans="1:30" s="225" customFormat="1" x14ac:dyDescent="0.25">
      <c r="A266" s="32">
        <f t="shared" si="26"/>
        <v>45235.291666666657</v>
      </c>
      <c r="B266" s="85"/>
      <c r="C266" s="117"/>
      <c r="D266" s="141"/>
      <c r="E266" s="100"/>
      <c r="F266" s="37"/>
      <c r="G266" s="147"/>
      <c r="H266" s="143"/>
      <c r="I266" s="54"/>
      <c r="J266" s="145">
        <f t="shared" si="23"/>
        <v>0</v>
      </c>
      <c r="K266" s="37">
        <f t="shared" si="24"/>
        <v>127.20151999999996</v>
      </c>
      <c r="L266" s="146"/>
      <c r="M266" s="147">
        <f>VLOOKUP(K266,'Z-F-W'!$C$5:$D$4505,2,TRUE)</f>
        <v>394.01999999998299</v>
      </c>
      <c r="N266" s="156" t="e">
        <f>AVERAGE(B263:B266)</f>
        <v>#DIV/0!</v>
      </c>
      <c r="O266" s="156" t="e">
        <f>AVERAGE(I263:I266)</f>
        <v>#DIV/0!</v>
      </c>
      <c r="P266" s="156" t="e">
        <f>AVERAGE(G263:G266)</f>
        <v>#DIV/0!</v>
      </c>
      <c r="Q266" s="156" t="e">
        <f t="shared" si="22"/>
        <v>#DIV/0!</v>
      </c>
      <c r="R266" s="156">
        <f t="shared" si="25"/>
        <v>394.02</v>
      </c>
      <c r="U266" s="228"/>
      <c r="V266" s="226"/>
      <c r="W266" s="211"/>
      <c r="X266" s="211"/>
      <c r="Y266" s="226"/>
      <c r="Z266" s="226"/>
      <c r="AA266" s="226"/>
      <c r="AB266" s="226"/>
      <c r="AC266" s="226"/>
      <c r="AD266" s="226"/>
    </row>
    <row r="267" spans="1:30" x14ac:dyDescent="0.25">
      <c r="A267" s="32">
        <f t="shared" si="26"/>
        <v>45235.541666666657</v>
      </c>
      <c r="B267" s="85"/>
      <c r="C267" s="117"/>
      <c r="D267" s="141"/>
      <c r="E267" s="100"/>
      <c r="F267" s="37"/>
      <c r="H267" s="143"/>
      <c r="I267" s="54"/>
      <c r="J267" s="145">
        <f t="shared" si="23"/>
        <v>0</v>
      </c>
      <c r="K267" s="37">
        <f t="shared" si="24"/>
        <v>127.20151999999996</v>
      </c>
      <c r="L267" s="146"/>
      <c r="M267" s="147">
        <f>VLOOKUP(K267,'Z-F-W'!$C$5:$D$4505,2,TRUE)</f>
        <v>394.01999999998299</v>
      </c>
      <c r="N267" s="148"/>
      <c r="O267" s="148"/>
      <c r="P267" s="148"/>
      <c r="Q267" s="156" t="str">
        <f t="shared" si="22"/>
        <v/>
      </c>
      <c r="R267" s="149">
        <f t="shared" si="25"/>
        <v>394.02</v>
      </c>
      <c r="W267" s="211"/>
      <c r="X267" s="211"/>
    </row>
    <row r="268" spans="1:30" x14ac:dyDescent="0.25">
      <c r="A268" s="32">
        <f t="shared" si="26"/>
        <v>45235.791666666657</v>
      </c>
      <c r="B268" s="85"/>
      <c r="C268" s="117"/>
      <c r="D268" s="141"/>
      <c r="E268" s="100"/>
      <c r="F268" s="37"/>
      <c r="H268" s="143"/>
      <c r="I268" s="54"/>
      <c r="J268" s="145">
        <f t="shared" si="23"/>
        <v>0</v>
      </c>
      <c r="K268" s="37">
        <f t="shared" si="24"/>
        <v>127.20151999999996</v>
      </c>
      <c r="L268" s="146"/>
      <c r="M268" s="147">
        <f>VLOOKUP(K268,'Z-F-W'!$C$5:$D$4505,2,TRUE)</f>
        <v>394.01999999998299</v>
      </c>
      <c r="N268" s="148"/>
      <c r="O268" s="148"/>
      <c r="P268" s="148"/>
      <c r="Q268" s="156" t="str">
        <f t="shared" si="22"/>
        <v/>
      </c>
      <c r="R268" s="149">
        <f t="shared" si="25"/>
        <v>394.02</v>
      </c>
      <c r="W268" s="211"/>
      <c r="X268" s="211"/>
    </row>
    <row r="269" spans="1:30" x14ac:dyDescent="0.25">
      <c r="A269" s="32">
        <f t="shared" si="26"/>
        <v>45236.041666666657</v>
      </c>
      <c r="B269" s="85"/>
      <c r="C269" s="117"/>
      <c r="D269" s="141"/>
      <c r="E269" s="100"/>
      <c r="F269" s="37"/>
      <c r="H269" s="143"/>
      <c r="I269" s="54"/>
      <c r="J269" s="145">
        <f t="shared" si="23"/>
        <v>0</v>
      </c>
      <c r="K269" s="37">
        <f t="shared" si="24"/>
        <v>127.20151999999996</v>
      </c>
      <c r="L269" s="146"/>
      <c r="M269" s="147">
        <f>VLOOKUP(K269,'Z-F-W'!$C$5:$D$4505,2,TRUE)</f>
        <v>394.01999999998299</v>
      </c>
      <c r="N269" s="148"/>
      <c r="O269" s="148"/>
      <c r="P269" s="148"/>
      <c r="Q269" s="156" t="str">
        <f t="shared" si="22"/>
        <v/>
      </c>
      <c r="R269" s="149">
        <f t="shared" si="25"/>
        <v>394.02</v>
      </c>
      <c r="W269" s="211"/>
      <c r="X269" s="211"/>
    </row>
    <row r="270" spans="1:30" s="225" customFormat="1" x14ac:dyDescent="0.25">
      <c r="A270" s="32">
        <f t="shared" si="26"/>
        <v>45236.291666666657</v>
      </c>
      <c r="B270" s="85"/>
      <c r="C270" s="117"/>
      <c r="D270" s="141"/>
      <c r="E270" s="100"/>
      <c r="F270" s="37"/>
      <c r="G270" s="147"/>
      <c r="H270" s="143"/>
      <c r="I270" s="54"/>
      <c r="J270" s="145">
        <f t="shared" si="23"/>
        <v>0</v>
      </c>
      <c r="K270" s="37">
        <f t="shared" si="24"/>
        <v>127.20151999999996</v>
      </c>
      <c r="L270" s="146"/>
      <c r="M270" s="147">
        <f>VLOOKUP(K270,'Z-F-W'!$C$5:$D$4505,2,TRUE)</f>
        <v>394.01999999998299</v>
      </c>
      <c r="N270" s="156" t="e">
        <f>AVERAGE(B267:B270)</f>
        <v>#DIV/0!</v>
      </c>
      <c r="O270" s="156" t="e">
        <f>AVERAGE(I267:I270)</f>
        <v>#DIV/0!</v>
      </c>
      <c r="P270" s="156" t="e">
        <f>AVERAGE(G267:G270)</f>
        <v>#DIV/0!</v>
      </c>
      <c r="Q270" s="156" t="e">
        <f t="shared" si="22"/>
        <v>#DIV/0!</v>
      </c>
      <c r="R270" s="156">
        <f t="shared" si="25"/>
        <v>394.02</v>
      </c>
      <c r="U270" s="228"/>
      <c r="V270" s="226"/>
      <c r="W270" s="211"/>
      <c r="X270" s="211"/>
      <c r="Y270" s="226"/>
      <c r="Z270" s="226"/>
      <c r="AA270" s="226"/>
      <c r="AB270" s="226"/>
      <c r="AC270" s="226"/>
      <c r="AD270" s="226"/>
    </row>
    <row r="271" spans="1:30" s="227" customFormat="1" x14ac:dyDescent="0.25">
      <c r="A271" s="32">
        <f t="shared" si="26"/>
        <v>45236.541666666657</v>
      </c>
      <c r="B271" s="85"/>
      <c r="C271" s="117"/>
      <c r="D271" s="141"/>
      <c r="E271" s="100"/>
      <c r="F271" s="37"/>
      <c r="G271" s="147"/>
      <c r="H271" s="143"/>
      <c r="I271" s="54"/>
      <c r="J271" s="145">
        <f t="shared" si="23"/>
        <v>0</v>
      </c>
      <c r="K271" s="37">
        <f t="shared" si="24"/>
        <v>127.20151999999996</v>
      </c>
      <c r="L271" s="146"/>
      <c r="M271" s="147">
        <f>VLOOKUP(K271,'Z-F-W'!$C$5:$D$4505,2,TRUE)</f>
        <v>394.01999999998299</v>
      </c>
      <c r="N271" s="148"/>
      <c r="O271" s="148"/>
      <c r="P271" s="148"/>
      <c r="Q271" s="156" t="str">
        <f t="shared" si="22"/>
        <v/>
      </c>
      <c r="R271" s="149">
        <f t="shared" si="25"/>
        <v>394.02</v>
      </c>
      <c r="U271" s="58"/>
      <c r="V271" s="226"/>
      <c r="W271" s="211"/>
      <c r="X271" s="211"/>
      <c r="Y271" s="226"/>
      <c r="Z271" s="226"/>
      <c r="AA271" s="226"/>
      <c r="AB271" s="226"/>
      <c r="AC271" s="226"/>
      <c r="AD271" s="226"/>
    </row>
    <row r="272" spans="1:30" x14ac:dyDescent="0.25">
      <c r="A272" s="32">
        <f t="shared" si="26"/>
        <v>45236.791666666657</v>
      </c>
      <c r="B272" s="85"/>
      <c r="C272" s="117"/>
      <c r="D272" s="141"/>
      <c r="E272" s="100"/>
      <c r="F272" s="37"/>
      <c r="H272" s="143"/>
      <c r="I272" s="54"/>
      <c r="J272" s="145">
        <f t="shared" si="23"/>
        <v>0</v>
      </c>
      <c r="K272" s="37">
        <f t="shared" si="24"/>
        <v>127.20151999999996</v>
      </c>
      <c r="L272" s="146"/>
      <c r="M272" s="147">
        <f>VLOOKUP(K272,'Z-F-W'!$C$5:$D$4505,2,TRUE)</f>
        <v>394.01999999998299</v>
      </c>
      <c r="N272" s="148"/>
      <c r="O272" s="148"/>
      <c r="P272" s="148"/>
      <c r="Q272" s="156" t="str">
        <f t="shared" si="22"/>
        <v/>
      </c>
      <c r="R272" s="149">
        <f t="shared" si="25"/>
        <v>394.02</v>
      </c>
      <c r="W272" s="211"/>
      <c r="X272" s="211"/>
    </row>
    <row r="273" spans="1:25" x14ac:dyDescent="0.25">
      <c r="A273" s="32">
        <f t="shared" si="26"/>
        <v>45237.041666666657</v>
      </c>
      <c r="B273" s="85"/>
      <c r="C273" s="117"/>
      <c r="D273" s="141"/>
      <c r="E273" s="100"/>
      <c r="F273" s="37"/>
      <c r="H273" s="143"/>
      <c r="I273" s="54"/>
      <c r="J273" s="145">
        <f t="shared" si="23"/>
        <v>0</v>
      </c>
      <c r="K273" s="37">
        <f t="shared" si="24"/>
        <v>127.20151999999996</v>
      </c>
      <c r="L273" s="146"/>
      <c r="M273" s="147">
        <f>VLOOKUP(K273,'Z-F-W'!$C$5:$D$4505,2,TRUE)</f>
        <v>394.01999999998299</v>
      </c>
      <c r="N273" s="148"/>
      <c r="O273" s="148"/>
      <c r="P273" s="148"/>
      <c r="Q273" s="156" t="str">
        <f t="shared" si="22"/>
        <v/>
      </c>
      <c r="R273" s="149">
        <f t="shared" si="25"/>
        <v>394.02</v>
      </c>
      <c r="W273" s="211"/>
      <c r="X273" s="211"/>
    </row>
    <row r="274" spans="1:25" s="225" customFormat="1" x14ac:dyDescent="0.25">
      <c r="A274" s="32">
        <f t="shared" si="26"/>
        <v>45237.291666666657</v>
      </c>
      <c r="B274" s="85"/>
      <c r="C274" s="117"/>
      <c r="D274" s="141"/>
      <c r="E274" s="100"/>
      <c r="F274" s="37"/>
      <c r="G274" s="147"/>
      <c r="H274" s="143"/>
      <c r="I274" s="54"/>
      <c r="J274" s="145">
        <f t="shared" si="23"/>
        <v>0</v>
      </c>
      <c r="K274" s="37">
        <f t="shared" si="24"/>
        <v>127.20151999999996</v>
      </c>
      <c r="L274" s="146"/>
      <c r="M274" s="147">
        <f>VLOOKUP(K274,'Z-F-W'!$C$5:$D$4505,2,TRUE)</f>
        <v>394.01999999998299</v>
      </c>
      <c r="N274" s="156" t="e">
        <f>AVERAGE(B271:B274)</f>
        <v>#DIV/0!</v>
      </c>
      <c r="O274" s="156" t="e">
        <f>AVERAGE(I271:I274)</f>
        <v>#DIV/0!</v>
      </c>
      <c r="P274" s="156" t="e">
        <f>AVERAGE(G271:G274)</f>
        <v>#DIV/0!</v>
      </c>
      <c r="Q274" s="156" t="e">
        <f t="shared" si="22"/>
        <v>#DIV/0!</v>
      </c>
      <c r="R274" s="156">
        <f t="shared" si="25"/>
        <v>394.02</v>
      </c>
      <c r="U274" s="228"/>
      <c r="W274" s="211"/>
      <c r="X274" s="211"/>
    </row>
    <row r="275" spans="1:25" x14ac:dyDescent="0.25">
      <c r="A275" s="32">
        <f t="shared" si="26"/>
        <v>45237.541666666657</v>
      </c>
      <c r="B275" s="85"/>
      <c r="C275" s="117"/>
      <c r="D275" s="141"/>
      <c r="E275" s="100"/>
      <c r="F275" s="37"/>
      <c r="H275" s="143"/>
      <c r="I275" s="54"/>
      <c r="J275" s="145">
        <f t="shared" si="23"/>
        <v>0</v>
      </c>
      <c r="K275" s="37">
        <f t="shared" si="24"/>
        <v>127.20151999999996</v>
      </c>
      <c r="L275" s="146"/>
      <c r="M275" s="147">
        <f>VLOOKUP(K275,'Z-F-W'!$C$5:$D$4505,2,TRUE)</f>
        <v>394.01999999998299</v>
      </c>
      <c r="N275" s="148"/>
      <c r="O275" s="148"/>
      <c r="P275" s="148"/>
      <c r="Q275" s="156" t="str">
        <f t="shared" si="22"/>
        <v/>
      </c>
      <c r="R275" s="149">
        <f t="shared" si="25"/>
        <v>394.02</v>
      </c>
      <c r="W275" s="211"/>
      <c r="X275" s="211"/>
    </row>
    <row r="276" spans="1:25" s="227" customFormat="1" x14ac:dyDescent="0.25">
      <c r="A276" s="32">
        <f t="shared" si="26"/>
        <v>45237.791666666657</v>
      </c>
      <c r="B276" s="85"/>
      <c r="C276" s="117"/>
      <c r="D276" s="141"/>
      <c r="E276" s="100"/>
      <c r="F276" s="37"/>
      <c r="G276" s="147"/>
      <c r="H276" s="143"/>
      <c r="I276" s="54"/>
      <c r="J276" s="145">
        <f t="shared" si="23"/>
        <v>0</v>
      </c>
      <c r="K276" s="37">
        <f t="shared" si="24"/>
        <v>127.20151999999996</v>
      </c>
      <c r="L276" s="146"/>
      <c r="M276" s="147">
        <f>VLOOKUP(K276,'Z-F-W'!$C$5:$D$4505,2,TRUE)</f>
        <v>394.01999999998299</v>
      </c>
      <c r="N276" s="148"/>
      <c r="O276" s="148"/>
      <c r="P276" s="148"/>
      <c r="Q276" s="156" t="str">
        <f t="shared" si="22"/>
        <v/>
      </c>
      <c r="R276" s="149">
        <f t="shared" si="25"/>
        <v>394.02</v>
      </c>
      <c r="U276" s="58"/>
      <c r="X276" s="193"/>
    </row>
    <row r="277" spans="1:25" x14ac:dyDescent="0.25">
      <c r="A277" s="32">
        <f t="shared" si="26"/>
        <v>45238.041666666657</v>
      </c>
      <c r="B277" s="85"/>
      <c r="C277" s="117"/>
      <c r="D277" s="141"/>
      <c r="E277" s="100"/>
      <c r="F277" s="37"/>
      <c r="H277" s="143"/>
      <c r="I277" s="54"/>
      <c r="J277" s="145">
        <f t="shared" si="23"/>
        <v>0</v>
      </c>
      <c r="K277" s="37">
        <f t="shared" si="24"/>
        <v>127.20151999999996</v>
      </c>
      <c r="L277" s="146"/>
      <c r="M277" s="147">
        <f>VLOOKUP(K277,'Z-F-W'!$C$5:$D$4505,2,TRUE)</f>
        <v>394.01999999998299</v>
      </c>
      <c r="N277" s="148"/>
      <c r="O277" s="148"/>
      <c r="P277" s="148"/>
      <c r="Q277" s="156" t="str">
        <f t="shared" si="22"/>
        <v/>
      </c>
      <c r="R277" s="149">
        <f t="shared" si="25"/>
        <v>394.02</v>
      </c>
      <c r="X277" s="189"/>
    </row>
    <row r="278" spans="1:25" s="225" customFormat="1" x14ac:dyDescent="0.25">
      <c r="A278" s="32">
        <f t="shared" si="26"/>
        <v>45238.291666666657</v>
      </c>
      <c r="B278" s="85"/>
      <c r="C278" s="117"/>
      <c r="D278" s="141"/>
      <c r="E278" s="100"/>
      <c r="F278" s="37"/>
      <c r="G278" s="147"/>
      <c r="H278" s="143"/>
      <c r="I278" s="54"/>
      <c r="J278" s="145">
        <f t="shared" si="23"/>
        <v>0</v>
      </c>
      <c r="K278" s="37">
        <f t="shared" si="24"/>
        <v>127.20151999999996</v>
      </c>
      <c r="L278" s="146"/>
      <c r="M278" s="147">
        <f>VLOOKUP(K278,'Z-F-W'!$C$5:$D$4505,2,TRUE)</f>
        <v>394.01999999998299</v>
      </c>
      <c r="N278" s="156" t="e">
        <f>AVERAGE(B275:B278)</f>
        <v>#DIV/0!</v>
      </c>
      <c r="O278" s="156" t="e">
        <f>AVERAGE(I275:I278)</f>
        <v>#DIV/0!</v>
      </c>
      <c r="P278" s="156" t="e">
        <f>AVERAGE(G275:G278)</f>
        <v>#DIV/0!</v>
      </c>
      <c r="Q278" s="156" t="e">
        <f t="shared" si="22"/>
        <v>#DIV/0!</v>
      </c>
      <c r="R278" s="156">
        <f t="shared" si="25"/>
        <v>394.02</v>
      </c>
      <c r="U278" s="228"/>
      <c r="X278" s="150"/>
    </row>
    <row r="279" spans="1:25" x14ac:dyDescent="0.25">
      <c r="A279" s="32">
        <f t="shared" si="26"/>
        <v>45238.541666666657</v>
      </c>
      <c r="B279" s="85"/>
      <c r="C279" s="117"/>
      <c r="D279" s="141"/>
      <c r="E279" s="100"/>
      <c r="F279" s="37"/>
      <c r="H279" s="143"/>
      <c r="I279" s="54"/>
      <c r="J279" s="145">
        <f t="shared" si="23"/>
        <v>0</v>
      </c>
      <c r="K279" s="37">
        <f t="shared" si="24"/>
        <v>127.20151999999996</v>
      </c>
      <c r="L279" s="146"/>
      <c r="M279" s="147">
        <f>VLOOKUP(K279,'Z-F-W'!$C$5:$D$4505,2,TRUE)</f>
        <v>394.01999999998299</v>
      </c>
      <c r="N279" s="148"/>
      <c r="O279" s="148"/>
      <c r="P279" s="148"/>
      <c r="Q279" s="156" t="str">
        <f t="shared" si="22"/>
        <v/>
      </c>
      <c r="R279" s="149">
        <f t="shared" si="25"/>
        <v>394.02</v>
      </c>
      <c r="X279" s="189"/>
    </row>
    <row r="280" spans="1:25" x14ac:dyDescent="0.25">
      <c r="A280" s="32">
        <f t="shared" si="26"/>
        <v>45238.791666666657</v>
      </c>
      <c r="B280" s="85"/>
      <c r="C280" s="117"/>
      <c r="D280" s="141"/>
      <c r="E280" s="100"/>
      <c r="F280" s="37"/>
      <c r="H280" s="143"/>
      <c r="I280" s="54"/>
      <c r="J280" s="145">
        <f t="shared" si="23"/>
        <v>0</v>
      </c>
      <c r="K280" s="37">
        <f t="shared" si="24"/>
        <v>127.20151999999996</v>
      </c>
      <c r="L280" s="146"/>
      <c r="M280" s="147">
        <f>VLOOKUP(K280,'Z-F-W'!$C$5:$D$4505,2,TRUE)</f>
        <v>394.01999999998299</v>
      </c>
      <c r="N280" s="148"/>
      <c r="O280" s="148"/>
      <c r="P280" s="148"/>
      <c r="Q280" s="156" t="str">
        <f t="shared" si="22"/>
        <v/>
      </c>
      <c r="R280" s="149">
        <f t="shared" si="25"/>
        <v>394.02</v>
      </c>
      <c r="U280" s="229"/>
      <c r="X280" s="189"/>
    </row>
    <row r="281" spans="1:25" s="227" customFormat="1" x14ac:dyDescent="0.25">
      <c r="A281" s="32">
        <f t="shared" si="26"/>
        <v>45239.041666666657</v>
      </c>
      <c r="B281" s="85"/>
      <c r="C281" s="117"/>
      <c r="D281" s="141"/>
      <c r="E281" s="100"/>
      <c r="F281" s="37"/>
      <c r="G281" s="147"/>
      <c r="H281" s="143"/>
      <c r="I281" s="54"/>
      <c r="J281" s="145">
        <f t="shared" si="23"/>
        <v>0</v>
      </c>
      <c r="K281" s="37">
        <f t="shared" si="24"/>
        <v>127.20151999999996</v>
      </c>
      <c r="L281" s="146"/>
      <c r="M281" s="147">
        <f>VLOOKUP(K281,'Z-F-W'!$C$5:$D$4505,2,TRUE)</f>
        <v>394.01999999998299</v>
      </c>
      <c r="N281" s="148"/>
      <c r="O281" s="148"/>
      <c r="P281" s="148"/>
      <c r="Q281" s="156" t="str">
        <f t="shared" si="22"/>
        <v/>
      </c>
      <c r="R281" s="149">
        <f t="shared" si="25"/>
        <v>394.02</v>
      </c>
      <c r="U281" s="58"/>
      <c r="X281" s="193"/>
    </row>
    <row r="282" spans="1:25" s="225" customFormat="1" x14ac:dyDescent="0.25">
      <c r="A282" s="32">
        <f t="shared" si="26"/>
        <v>45239.291666666657</v>
      </c>
      <c r="B282" s="85"/>
      <c r="C282" s="117"/>
      <c r="D282" s="141"/>
      <c r="E282" s="100"/>
      <c r="F282" s="37"/>
      <c r="G282" s="147"/>
      <c r="H282" s="143"/>
      <c r="I282" s="54"/>
      <c r="J282" s="145">
        <f t="shared" si="23"/>
        <v>0</v>
      </c>
      <c r="K282" s="37">
        <f t="shared" si="24"/>
        <v>127.20151999999996</v>
      </c>
      <c r="L282" s="146"/>
      <c r="M282" s="147">
        <f>VLOOKUP(K282,'Z-F-W'!$C$5:$D$4505,2,TRUE)</f>
        <v>394.01999999998299</v>
      </c>
      <c r="N282" s="156" t="e">
        <f>AVERAGE(B279:B282)</f>
        <v>#DIV/0!</v>
      </c>
      <c r="O282" s="156" t="e">
        <f>AVERAGE(I279:I282)</f>
        <v>#DIV/0!</v>
      </c>
      <c r="P282" s="156" t="e">
        <f>AVERAGE(G279:G282)</f>
        <v>#DIV/0!</v>
      </c>
      <c r="Q282" s="156" t="e">
        <f t="shared" si="22"/>
        <v>#DIV/0!</v>
      </c>
      <c r="R282" s="156">
        <f t="shared" si="25"/>
        <v>394.02</v>
      </c>
      <c r="U282" s="228"/>
      <c r="X282" s="150"/>
    </row>
    <row r="283" spans="1:25" x14ac:dyDescent="0.25">
      <c r="A283" s="32">
        <f t="shared" si="26"/>
        <v>45239.541666666657</v>
      </c>
      <c r="B283" s="85"/>
      <c r="C283" s="117"/>
      <c r="D283" s="141"/>
      <c r="E283" s="100"/>
      <c r="F283" s="37"/>
      <c r="H283" s="143"/>
      <c r="I283" s="54"/>
      <c r="J283" s="145">
        <f t="shared" si="23"/>
        <v>0</v>
      </c>
      <c r="K283" s="37">
        <f t="shared" si="24"/>
        <v>127.20151999999996</v>
      </c>
      <c r="L283" s="146"/>
      <c r="M283" s="147">
        <f>VLOOKUP(K283,'Z-F-W'!$C$5:$D$4505,2,TRUE)</f>
        <v>394.01999999998299</v>
      </c>
      <c r="N283" s="148"/>
      <c r="O283" s="148"/>
      <c r="P283" s="148"/>
      <c r="Q283" s="156" t="str">
        <f t="shared" si="22"/>
        <v/>
      </c>
      <c r="R283" s="149">
        <f t="shared" si="25"/>
        <v>394.02</v>
      </c>
      <c r="X283" s="189"/>
    </row>
    <row r="284" spans="1:25" x14ac:dyDescent="0.25">
      <c r="A284" s="32">
        <f t="shared" si="26"/>
        <v>45239.791666666657</v>
      </c>
      <c r="B284" s="85"/>
      <c r="C284" s="117"/>
      <c r="D284" s="141"/>
      <c r="E284" s="100"/>
      <c r="F284" s="37"/>
      <c r="H284" s="143"/>
      <c r="I284" s="54"/>
      <c r="J284" s="145">
        <f t="shared" si="23"/>
        <v>0</v>
      </c>
      <c r="K284" s="37">
        <f t="shared" si="24"/>
        <v>127.20151999999996</v>
      </c>
      <c r="L284" s="146"/>
      <c r="M284" s="147">
        <f>VLOOKUP(K284,'Z-F-W'!$C$5:$D$4505,2,TRUE)</f>
        <v>394.01999999998299</v>
      </c>
      <c r="N284" s="148"/>
      <c r="O284" s="148"/>
      <c r="P284" s="148"/>
      <c r="Q284" s="156" t="str">
        <f t="shared" si="22"/>
        <v/>
      </c>
      <c r="R284" s="149">
        <f t="shared" si="25"/>
        <v>394.02</v>
      </c>
      <c r="X284" s="189"/>
    </row>
    <row r="285" spans="1:25" x14ac:dyDescent="0.25">
      <c r="A285" s="32">
        <f t="shared" si="26"/>
        <v>45240.041666666657</v>
      </c>
      <c r="B285" s="85"/>
      <c r="C285" s="117"/>
      <c r="D285" s="141"/>
      <c r="E285" s="100"/>
      <c r="F285" s="37"/>
      <c r="H285" s="143"/>
      <c r="I285" s="54"/>
      <c r="J285" s="145">
        <f t="shared" si="23"/>
        <v>0</v>
      </c>
      <c r="K285" s="37">
        <f t="shared" si="24"/>
        <v>127.20151999999996</v>
      </c>
      <c r="L285" s="146"/>
      <c r="M285" s="147">
        <f>VLOOKUP(K285,'Z-F-W'!$C$5:$D$4505,2,TRUE)</f>
        <v>394.01999999998299</v>
      </c>
      <c r="N285" s="148"/>
      <c r="O285" s="148"/>
      <c r="P285" s="148"/>
      <c r="Q285" s="156" t="str">
        <f t="shared" si="22"/>
        <v/>
      </c>
      <c r="R285" s="149">
        <f t="shared" si="25"/>
        <v>394.02</v>
      </c>
      <c r="X285" s="189"/>
    </row>
    <row r="286" spans="1:25" s="225" customFormat="1" x14ac:dyDescent="0.25">
      <c r="A286" s="32">
        <f t="shared" si="26"/>
        <v>45240.291666666657</v>
      </c>
      <c r="B286" s="85"/>
      <c r="C286" s="117"/>
      <c r="D286" s="141"/>
      <c r="E286" s="100"/>
      <c r="F286" s="37"/>
      <c r="G286" s="147"/>
      <c r="H286" s="143"/>
      <c r="I286" s="54"/>
      <c r="J286" s="145">
        <f t="shared" si="23"/>
        <v>0</v>
      </c>
      <c r="K286" s="37">
        <f t="shared" si="24"/>
        <v>127.20151999999996</v>
      </c>
      <c r="L286" s="146"/>
      <c r="M286" s="147">
        <f>VLOOKUP(K286,'Z-F-W'!$C$5:$D$4505,2,TRUE)</f>
        <v>394.01999999998299</v>
      </c>
      <c r="N286" s="156" t="e">
        <f>AVERAGE(B283:B286)</f>
        <v>#DIV/0!</v>
      </c>
      <c r="O286" s="156" t="e">
        <f>AVERAGE(I283:I286)</f>
        <v>#DIV/0!</v>
      </c>
      <c r="P286" s="156" t="e">
        <f>AVERAGE(G283:G286)</f>
        <v>#DIV/0!</v>
      </c>
      <c r="Q286" s="156" t="e">
        <f t="shared" si="22"/>
        <v>#DIV/0!</v>
      </c>
      <c r="R286" s="156">
        <f t="shared" si="25"/>
        <v>394.02</v>
      </c>
      <c r="U286" s="228"/>
      <c r="X286" s="211"/>
      <c r="Y286" s="210"/>
    </row>
    <row r="287" spans="1:25" x14ac:dyDescent="0.25">
      <c r="A287" s="32">
        <f t="shared" si="26"/>
        <v>45240.541666666657</v>
      </c>
      <c r="B287" s="85"/>
      <c r="C287" s="117"/>
      <c r="D287" s="141"/>
      <c r="E287" s="100"/>
      <c r="F287" s="37"/>
      <c r="H287" s="143"/>
      <c r="I287" s="54"/>
      <c r="J287" s="145">
        <f t="shared" si="23"/>
        <v>0</v>
      </c>
      <c r="K287" s="37">
        <f t="shared" si="24"/>
        <v>127.20151999999996</v>
      </c>
      <c r="L287" s="146"/>
      <c r="M287" s="147">
        <f>VLOOKUP(K287,'Z-F-W'!$C$5:$D$4505,2,TRUE)</f>
        <v>394.01999999998299</v>
      </c>
      <c r="N287" s="148"/>
      <c r="O287" s="148"/>
      <c r="P287" s="148"/>
      <c r="Q287" s="156" t="str">
        <f t="shared" si="22"/>
        <v/>
      </c>
      <c r="R287" s="149">
        <f t="shared" si="25"/>
        <v>394.02</v>
      </c>
      <c r="X287" s="211"/>
      <c r="Y287" s="210"/>
    </row>
    <row r="288" spans="1:25" x14ac:dyDescent="0.25">
      <c r="A288" s="32">
        <f t="shared" si="26"/>
        <v>45240.791666666657</v>
      </c>
      <c r="B288" s="85"/>
      <c r="C288" s="117"/>
      <c r="D288" s="141"/>
      <c r="E288" s="100"/>
      <c r="F288" s="37"/>
      <c r="H288" s="143"/>
      <c r="I288" s="54"/>
      <c r="J288" s="145">
        <f t="shared" si="23"/>
        <v>0</v>
      </c>
      <c r="K288" s="37">
        <f t="shared" si="24"/>
        <v>127.20151999999996</v>
      </c>
      <c r="L288" s="146"/>
      <c r="M288" s="147">
        <f>VLOOKUP(K288,'Z-F-W'!$C$5:$D$4505,2,TRUE)</f>
        <v>394.01999999998299</v>
      </c>
      <c r="N288" s="148"/>
      <c r="O288" s="148"/>
      <c r="P288" s="148"/>
      <c r="Q288" s="156" t="str">
        <f t="shared" si="22"/>
        <v/>
      </c>
      <c r="R288" s="149">
        <f t="shared" si="25"/>
        <v>394.02</v>
      </c>
      <c r="X288" s="211"/>
      <c r="Y288" s="210"/>
    </row>
    <row r="289" spans="1:25" x14ac:dyDescent="0.25">
      <c r="A289" s="32">
        <f t="shared" si="26"/>
        <v>45241.041666666657</v>
      </c>
      <c r="B289" s="85"/>
      <c r="C289" s="117"/>
      <c r="D289" s="141"/>
      <c r="E289" s="100"/>
      <c r="F289" s="37"/>
      <c r="H289" s="143"/>
      <c r="I289" s="54"/>
      <c r="J289" s="145">
        <f t="shared" si="23"/>
        <v>0</v>
      </c>
      <c r="K289" s="37">
        <f t="shared" si="24"/>
        <v>127.20151999999996</v>
      </c>
      <c r="L289" s="146"/>
      <c r="M289" s="147">
        <f>VLOOKUP(K289,'Z-F-W'!$C$5:$D$4505,2,TRUE)</f>
        <v>394.01999999998299</v>
      </c>
      <c r="N289" s="148"/>
      <c r="O289" s="148"/>
      <c r="P289" s="148"/>
      <c r="Q289" s="156" t="str">
        <f t="shared" si="22"/>
        <v/>
      </c>
      <c r="R289" s="149">
        <f t="shared" si="25"/>
        <v>394.02</v>
      </c>
      <c r="X289" s="211"/>
      <c r="Y289" s="210"/>
    </row>
    <row r="290" spans="1:25" s="225" customFormat="1" x14ac:dyDescent="0.25">
      <c r="A290" s="32">
        <f t="shared" si="26"/>
        <v>45241.291666666657</v>
      </c>
      <c r="B290" s="85"/>
      <c r="C290" s="117"/>
      <c r="D290" s="141"/>
      <c r="E290" s="100"/>
      <c r="F290" s="37"/>
      <c r="G290" s="147"/>
      <c r="H290" s="143"/>
      <c r="I290" s="54"/>
      <c r="J290" s="145">
        <f t="shared" si="23"/>
        <v>0</v>
      </c>
      <c r="K290" s="37">
        <f t="shared" si="24"/>
        <v>127.20151999999996</v>
      </c>
      <c r="L290" s="146"/>
      <c r="M290" s="147">
        <f>VLOOKUP(K290,'Z-F-W'!$C$5:$D$4505,2,TRUE)</f>
        <v>394.01999999998299</v>
      </c>
      <c r="N290" s="156" t="e">
        <f>AVERAGE(B287:B290)</f>
        <v>#DIV/0!</v>
      </c>
      <c r="O290" s="156" t="e">
        <f>AVERAGE(I287:I290)</f>
        <v>#DIV/0!</v>
      </c>
      <c r="P290" s="156" t="e">
        <f>AVERAGE(G287:G290)</f>
        <v>#DIV/0!</v>
      </c>
      <c r="Q290" s="156" t="e">
        <f t="shared" si="22"/>
        <v>#DIV/0!</v>
      </c>
      <c r="R290" s="156">
        <f t="shared" si="25"/>
        <v>394.02</v>
      </c>
      <c r="U290" s="228"/>
      <c r="X290" s="211"/>
      <c r="Y290" s="210"/>
    </row>
    <row r="291" spans="1:25" s="227" customFormat="1" x14ac:dyDescent="0.25">
      <c r="A291" s="32">
        <f t="shared" si="26"/>
        <v>45241.541666666657</v>
      </c>
      <c r="B291" s="85"/>
      <c r="C291" s="117"/>
      <c r="D291" s="141"/>
      <c r="E291" s="100"/>
      <c r="F291" s="37"/>
      <c r="G291" s="147"/>
      <c r="H291" s="143"/>
      <c r="I291" s="54"/>
      <c r="J291" s="145">
        <f t="shared" si="23"/>
        <v>0</v>
      </c>
      <c r="K291" s="37">
        <f t="shared" si="24"/>
        <v>127.20151999999996</v>
      </c>
      <c r="L291" s="146"/>
      <c r="M291" s="147">
        <f>VLOOKUP(K291,'Z-F-W'!$C$5:$D$4505,2,TRUE)</f>
        <v>394.01999999998299</v>
      </c>
      <c r="N291" s="148"/>
      <c r="O291" s="148"/>
      <c r="P291" s="148"/>
      <c r="Q291" s="156" t="str">
        <f t="shared" si="22"/>
        <v/>
      </c>
      <c r="R291" s="149">
        <f t="shared" si="25"/>
        <v>394.02</v>
      </c>
      <c r="U291" s="58"/>
      <c r="V291" s="226"/>
      <c r="W291" s="226"/>
      <c r="X291" s="211"/>
      <c r="Y291" s="210"/>
    </row>
    <row r="292" spans="1:25" x14ac:dyDescent="0.25">
      <c r="A292" s="32">
        <f t="shared" si="26"/>
        <v>45241.791666666657</v>
      </c>
      <c r="B292" s="85"/>
      <c r="C292" s="117"/>
      <c r="D292" s="141"/>
      <c r="E292" s="100"/>
      <c r="F292" s="37"/>
      <c r="H292" s="143"/>
      <c r="I292" s="54"/>
      <c r="J292" s="145">
        <f t="shared" si="23"/>
        <v>0</v>
      </c>
      <c r="K292" s="37">
        <f t="shared" si="24"/>
        <v>127.20151999999996</v>
      </c>
      <c r="L292" s="146"/>
      <c r="M292" s="147">
        <f>VLOOKUP(K292,'Z-F-W'!$C$5:$D$4505,2,TRUE)</f>
        <v>394.01999999998299</v>
      </c>
      <c r="N292" s="148"/>
      <c r="O292" s="148"/>
      <c r="P292" s="148"/>
      <c r="Q292" s="156" t="str">
        <f t="shared" si="22"/>
        <v/>
      </c>
      <c r="R292" s="149">
        <f t="shared" si="25"/>
        <v>394.02</v>
      </c>
      <c r="X292" s="211"/>
      <c r="Y292" s="210"/>
    </row>
    <row r="293" spans="1:25" x14ac:dyDescent="0.25">
      <c r="A293" s="32">
        <f t="shared" si="26"/>
        <v>45242.041666666657</v>
      </c>
      <c r="B293" s="85"/>
      <c r="C293" s="117"/>
      <c r="D293" s="141"/>
      <c r="E293" s="100"/>
      <c r="F293" s="37"/>
      <c r="H293" s="143"/>
      <c r="I293" s="54"/>
      <c r="J293" s="145">
        <f t="shared" si="23"/>
        <v>0</v>
      </c>
      <c r="K293" s="37">
        <f t="shared" si="24"/>
        <v>127.20151999999996</v>
      </c>
      <c r="L293" s="146"/>
      <c r="M293" s="147">
        <f>VLOOKUP(K293,'Z-F-W'!$C$5:$D$4505,2,TRUE)</f>
        <v>394.01999999998299</v>
      </c>
      <c r="N293" s="148"/>
      <c r="O293" s="148"/>
      <c r="P293" s="148"/>
      <c r="Q293" s="156" t="str">
        <f t="shared" si="22"/>
        <v/>
      </c>
      <c r="R293" s="149">
        <f t="shared" si="25"/>
        <v>394.02</v>
      </c>
      <c r="X293" s="211"/>
      <c r="Y293" s="210"/>
    </row>
    <row r="294" spans="1:25" s="225" customFormat="1" x14ac:dyDescent="0.25">
      <c r="A294" s="32">
        <f t="shared" si="26"/>
        <v>45242.291666666657</v>
      </c>
      <c r="B294" s="85"/>
      <c r="C294" s="117"/>
      <c r="D294" s="141"/>
      <c r="E294" s="100"/>
      <c r="F294" s="37"/>
      <c r="G294" s="147"/>
      <c r="H294" s="143"/>
      <c r="I294" s="54"/>
      <c r="J294" s="145">
        <f t="shared" si="23"/>
        <v>0</v>
      </c>
      <c r="K294" s="37">
        <f t="shared" si="24"/>
        <v>127.20151999999996</v>
      </c>
      <c r="L294" s="146"/>
      <c r="M294" s="147">
        <f>VLOOKUP(K294,'Z-F-W'!$C$5:$D$4505,2,TRUE)</f>
        <v>394.01999999998299</v>
      </c>
      <c r="N294" s="156" t="e">
        <f>AVERAGE(B291:B294)</f>
        <v>#DIV/0!</v>
      </c>
      <c r="O294" s="156" t="e">
        <f>AVERAGE(I291:I294)</f>
        <v>#DIV/0!</v>
      </c>
      <c r="P294" s="156" t="e">
        <f>AVERAGE(G291:G294)</f>
        <v>#DIV/0!</v>
      </c>
      <c r="Q294" s="156" t="e">
        <f t="shared" si="22"/>
        <v>#DIV/0!</v>
      </c>
      <c r="R294" s="156">
        <f t="shared" si="25"/>
        <v>394.02</v>
      </c>
      <c r="U294" s="228"/>
      <c r="V294" s="226"/>
      <c r="W294" s="226"/>
      <c r="X294" s="211"/>
      <c r="Y294" s="210"/>
    </row>
    <row r="295" spans="1:25" x14ac:dyDescent="0.25">
      <c r="A295" s="32">
        <f t="shared" si="26"/>
        <v>45242.541666666657</v>
      </c>
      <c r="B295" s="85"/>
      <c r="C295" s="117"/>
      <c r="D295" s="141"/>
      <c r="E295" s="100"/>
      <c r="F295" s="37"/>
      <c r="H295" s="143"/>
      <c r="I295" s="54"/>
      <c r="J295" s="145">
        <f t="shared" si="23"/>
        <v>0</v>
      </c>
      <c r="K295" s="37">
        <f t="shared" si="24"/>
        <v>127.20151999999996</v>
      </c>
      <c r="L295" s="146"/>
      <c r="M295" s="147">
        <f>VLOOKUP(K295,'Z-F-W'!$C$5:$D$4505,2,TRUE)</f>
        <v>394.01999999998299</v>
      </c>
      <c r="N295" s="148"/>
      <c r="O295" s="148"/>
      <c r="P295" s="148"/>
      <c r="Q295" s="156" t="str">
        <f t="shared" si="22"/>
        <v/>
      </c>
      <c r="R295" s="149">
        <f t="shared" si="25"/>
        <v>394.02</v>
      </c>
      <c r="X295" s="211"/>
      <c r="Y295" s="210"/>
    </row>
    <row r="296" spans="1:25" s="227" customFormat="1" x14ac:dyDescent="0.25">
      <c r="A296" s="32">
        <f t="shared" si="26"/>
        <v>45242.791666666657</v>
      </c>
      <c r="B296" s="85"/>
      <c r="C296" s="117"/>
      <c r="D296" s="141"/>
      <c r="E296" s="100"/>
      <c r="F296" s="37"/>
      <c r="G296" s="147"/>
      <c r="H296" s="143"/>
      <c r="I296" s="54"/>
      <c r="J296" s="145">
        <f t="shared" si="23"/>
        <v>0</v>
      </c>
      <c r="K296" s="37">
        <f t="shared" si="24"/>
        <v>127.20151999999996</v>
      </c>
      <c r="L296" s="146"/>
      <c r="M296" s="147">
        <f>VLOOKUP(K296,'Z-F-W'!$C$5:$D$4505,2,TRUE)</f>
        <v>394.01999999998299</v>
      </c>
      <c r="N296" s="148"/>
      <c r="O296" s="148"/>
      <c r="P296" s="148"/>
      <c r="Q296" s="156" t="str">
        <f t="shared" si="22"/>
        <v/>
      </c>
      <c r="R296" s="149">
        <f t="shared" si="25"/>
        <v>394.02</v>
      </c>
      <c r="U296" s="58"/>
      <c r="X296" s="211"/>
      <c r="Y296" s="210"/>
    </row>
    <row r="297" spans="1:25" x14ac:dyDescent="0.25">
      <c r="A297" s="32">
        <f t="shared" si="26"/>
        <v>45243.041666666657</v>
      </c>
      <c r="B297" s="85"/>
      <c r="C297" s="117"/>
      <c r="D297" s="141"/>
      <c r="E297" s="100"/>
      <c r="F297" s="37"/>
      <c r="H297" s="143"/>
      <c r="I297" s="54"/>
      <c r="J297" s="145">
        <f t="shared" si="23"/>
        <v>0</v>
      </c>
      <c r="K297" s="37">
        <f t="shared" si="24"/>
        <v>127.20151999999996</v>
      </c>
      <c r="L297" s="146"/>
      <c r="M297" s="147">
        <f>VLOOKUP(K297,'Z-F-W'!$C$5:$D$4505,2,TRUE)</f>
        <v>394.01999999998299</v>
      </c>
      <c r="N297" s="148"/>
      <c r="O297" s="148"/>
      <c r="P297" s="148"/>
      <c r="Q297" s="156" t="str">
        <f t="shared" si="22"/>
        <v/>
      </c>
      <c r="R297" s="149">
        <f t="shared" si="25"/>
        <v>394.02</v>
      </c>
      <c r="X297" s="211"/>
      <c r="Y297" s="210"/>
    </row>
    <row r="298" spans="1:25" s="225" customFormat="1" x14ac:dyDescent="0.25">
      <c r="A298" s="32">
        <f t="shared" si="26"/>
        <v>45243.291666666657</v>
      </c>
      <c r="B298" s="85"/>
      <c r="C298" s="117"/>
      <c r="D298" s="141"/>
      <c r="E298" s="100"/>
      <c r="F298" s="37"/>
      <c r="G298" s="147"/>
      <c r="H298" s="143"/>
      <c r="I298" s="54"/>
      <c r="J298" s="145">
        <f t="shared" si="23"/>
        <v>0</v>
      </c>
      <c r="K298" s="37">
        <f t="shared" si="24"/>
        <v>127.20151999999996</v>
      </c>
      <c r="L298" s="146"/>
      <c r="M298" s="147">
        <f>VLOOKUP(K298,'Z-F-W'!$C$5:$D$4505,2,TRUE)</f>
        <v>394.01999999998299</v>
      </c>
      <c r="N298" s="156" t="e">
        <f>AVERAGE(B295:B298)</f>
        <v>#DIV/0!</v>
      </c>
      <c r="O298" s="156" t="e">
        <f>AVERAGE(I295:I298)</f>
        <v>#DIV/0!</v>
      </c>
      <c r="P298" s="156" t="e">
        <f>AVERAGE(G295:G298)</f>
        <v>#DIV/0!</v>
      </c>
      <c r="Q298" s="156" t="e">
        <f t="shared" si="22"/>
        <v>#DIV/0!</v>
      </c>
      <c r="R298" s="156">
        <f t="shared" si="25"/>
        <v>394.02</v>
      </c>
      <c r="U298" s="228"/>
      <c r="X298" s="211"/>
      <c r="Y298" s="210"/>
    </row>
    <row r="299" spans="1:25" x14ac:dyDescent="0.25">
      <c r="A299" s="32">
        <f t="shared" si="26"/>
        <v>45243.541666666657</v>
      </c>
      <c r="B299" s="85"/>
      <c r="C299" s="117"/>
      <c r="D299" s="141"/>
      <c r="E299" s="100"/>
      <c r="F299" s="37"/>
      <c r="H299" s="143"/>
      <c r="I299" s="54"/>
      <c r="J299" s="145">
        <f t="shared" si="23"/>
        <v>0</v>
      </c>
      <c r="K299" s="37">
        <f t="shared" si="24"/>
        <v>127.20151999999996</v>
      </c>
      <c r="L299" s="146"/>
      <c r="M299" s="147">
        <f>VLOOKUP(K299,'Z-F-W'!$C$5:$D$4505,2,TRUE)</f>
        <v>394.01999999998299</v>
      </c>
      <c r="N299" s="148"/>
      <c r="O299" s="148"/>
      <c r="P299" s="148"/>
      <c r="Q299" s="156" t="str">
        <f t="shared" si="22"/>
        <v/>
      </c>
      <c r="R299" s="149">
        <f t="shared" si="25"/>
        <v>394.02</v>
      </c>
      <c r="X299" s="211"/>
      <c r="Y299" s="210"/>
    </row>
    <row r="300" spans="1:25" x14ac:dyDescent="0.25">
      <c r="A300" s="32">
        <f t="shared" si="26"/>
        <v>45243.791666666657</v>
      </c>
      <c r="B300" s="85"/>
      <c r="C300" s="117"/>
      <c r="D300" s="141"/>
      <c r="E300" s="100"/>
      <c r="F300" s="37"/>
      <c r="H300" s="143"/>
      <c r="I300" s="54"/>
      <c r="J300" s="145">
        <f t="shared" si="23"/>
        <v>0</v>
      </c>
      <c r="K300" s="37">
        <f t="shared" si="24"/>
        <v>127.20151999999996</v>
      </c>
      <c r="L300" s="146"/>
      <c r="M300" s="147">
        <f>VLOOKUP(K300,'Z-F-W'!$C$5:$D$4505,2,TRUE)</f>
        <v>394.01999999998299</v>
      </c>
      <c r="N300" s="148"/>
      <c r="O300" s="148"/>
      <c r="P300" s="148"/>
      <c r="Q300" s="156" t="str">
        <f t="shared" si="22"/>
        <v/>
      </c>
      <c r="R300" s="149">
        <f t="shared" si="25"/>
        <v>394.02</v>
      </c>
      <c r="X300" s="211"/>
      <c r="Y300" s="210"/>
    </row>
    <row r="301" spans="1:25" s="227" customFormat="1" x14ac:dyDescent="0.25">
      <c r="A301" s="32">
        <f t="shared" si="26"/>
        <v>45244.041666666657</v>
      </c>
      <c r="B301" s="85"/>
      <c r="C301" s="117"/>
      <c r="D301" s="141"/>
      <c r="E301" s="100"/>
      <c r="F301" s="37"/>
      <c r="G301" s="147"/>
      <c r="H301" s="143"/>
      <c r="I301" s="54"/>
      <c r="J301" s="145">
        <f t="shared" si="23"/>
        <v>0</v>
      </c>
      <c r="K301" s="37">
        <f t="shared" si="24"/>
        <v>127.20151999999996</v>
      </c>
      <c r="L301" s="146"/>
      <c r="M301" s="147">
        <f>VLOOKUP(K301,'Z-F-W'!$C$5:$D$4505,2,TRUE)</f>
        <v>394.01999999998299</v>
      </c>
      <c r="N301" s="148"/>
      <c r="O301" s="148"/>
      <c r="P301" s="148"/>
      <c r="Q301" s="156" t="str">
        <f t="shared" si="22"/>
        <v/>
      </c>
      <c r="R301" s="149">
        <f t="shared" si="25"/>
        <v>394.02</v>
      </c>
      <c r="U301" s="58"/>
      <c r="X301" s="211"/>
      <c r="Y301" s="210"/>
    </row>
    <row r="302" spans="1:25" s="225" customFormat="1" x14ac:dyDescent="0.25">
      <c r="A302" s="32">
        <f t="shared" si="26"/>
        <v>45244.291666666657</v>
      </c>
      <c r="B302" s="85"/>
      <c r="C302" s="117"/>
      <c r="D302" s="141"/>
      <c r="E302" s="100"/>
      <c r="F302" s="37"/>
      <c r="G302" s="147"/>
      <c r="H302" s="143"/>
      <c r="I302" s="54"/>
      <c r="J302" s="145">
        <f t="shared" si="23"/>
        <v>0</v>
      </c>
      <c r="K302" s="37">
        <f t="shared" si="24"/>
        <v>127.20151999999996</v>
      </c>
      <c r="L302" s="146"/>
      <c r="M302" s="147">
        <f>VLOOKUP(K302,'Z-F-W'!$C$5:$D$4505,2,TRUE)</f>
        <v>394.01999999998299</v>
      </c>
      <c r="N302" s="156" t="e">
        <f>AVERAGE(B299:B302)</f>
        <v>#DIV/0!</v>
      </c>
      <c r="O302" s="156" t="e">
        <f>AVERAGE(I299:I302)</f>
        <v>#DIV/0!</v>
      </c>
      <c r="P302" s="156" t="e">
        <f>AVERAGE(G299:G302)</f>
        <v>#DIV/0!</v>
      </c>
      <c r="Q302" s="156" t="e">
        <f t="shared" si="22"/>
        <v>#DIV/0!</v>
      </c>
      <c r="R302" s="156">
        <f t="shared" si="25"/>
        <v>394.02</v>
      </c>
      <c r="U302" s="228"/>
      <c r="X302" s="211"/>
      <c r="Y302" s="210"/>
    </row>
    <row r="303" spans="1:25" x14ac:dyDescent="0.25">
      <c r="A303" s="32">
        <f t="shared" si="26"/>
        <v>45244.541666666657</v>
      </c>
      <c r="B303" s="85"/>
      <c r="C303" s="117"/>
      <c r="D303" s="141"/>
      <c r="E303" s="100"/>
      <c r="F303" s="37"/>
      <c r="H303" s="143"/>
      <c r="I303" s="54"/>
      <c r="J303" s="145">
        <f t="shared" si="23"/>
        <v>0</v>
      </c>
      <c r="K303" s="37">
        <f t="shared" si="24"/>
        <v>127.20151999999996</v>
      </c>
      <c r="L303" s="146"/>
      <c r="M303" s="147">
        <f>VLOOKUP(K303,'Z-F-W'!$C$5:$D$4505,2,TRUE)</f>
        <v>394.01999999998299</v>
      </c>
      <c r="N303" s="148"/>
      <c r="O303" s="148"/>
      <c r="P303" s="148"/>
      <c r="Q303" s="156" t="str">
        <f t="shared" si="22"/>
        <v/>
      </c>
      <c r="R303" s="149">
        <f t="shared" si="25"/>
        <v>394.02</v>
      </c>
      <c r="X303" s="211"/>
      <c r="Y303" s="210"/>
    </row>
    <row r="304" spans="1:25" x14ac:dyDescent="0.25">
      <c r="A304" s="32">
        <f t="shared" si="26"/>
        <v>45244.791666666657</v>
      </c>
      <c r="B304" s="85"/>
      <c r="C304" s="117"/>
      <c r="D304" s="141"/>
      <c r="E304" s="100"/>
      <c r="F304" s="37"/>
      <c r="H304" s="143"/>
      <c r="I304" s="54"/>
      <c r="J304" s="145">
        <f t="shared" si="23"/>
        <v>0</v>
      </c>
      <c r="K304" s="37">
        <f t="shared" si="24"/>
        <v>127.20151999999996</v>
      </c>
      <c r="L304" s="146"/>
      <c r="M304" s="147">
        <f>VLOOKUP(K304,'Z-F-W'!$C$5:$D$4505,2,TRUE)</f>
        <v>394.01999999998299</v>
      </c>
      <c r="N304" s="148"/>
      <c r="O304" s="148"/>
      <c r="P304" s="148"/>
      <c r="Q304" s="156" t="str">
        <f t="shared" si="22"/>
        <v/>
      </c>
      <c r="R304" s="149">
        <f t="shared" si="25"/>
        <v>394.02</v>
      </c>
      <c r="X304" s="211"/>
      <c r="Y304" s="210"/>
    </row>
    <row r="305" spans="1:25" x14ac:dyDescent="0.25">
      <c r="A305" s="32">
        <f t="shared" si="26"/>
        <v>45245.041666666657</v>
      </c>
      <c r="B305" s="85"/>
      <c r="C305" s="117"/>
      <c r="D305" s="141"/>
      <c r="E305" s="100"/>
      <c r="F305" s="37"/>
      <c r="H305" s="143"/>
      <c r="I305" s="54"/>
      <c r="J305" s="145">
        <f t="shared" si="23"/>
        <v>0</v>
      </c>
      <c r="K305" s="37">
        <f t="shared" si="24"/>
        <v>127.20151999999996</v>
      </c>
      <c r="L305" s="146"/>
      <c r="M305" s="147">
        <f>VLOOKUP(K305,'Z-F-W'!$C$5:$D$4505,2,TRUE)</f>
        <v>394.01999999998299</v>
      </c>
      <c r="N305" s="148"/>
      <c r="O305" s="148"/>
      <c r="P305" s="148"/>
      <c r="Q305" s="156" t="str">
        <f t="shared" si="22"/>
        <v/>
      </c>
      <c r="R305" s="149">
        <f t="shared" si="25"/>
        <v>394.02</v>
      </c>
      <c r="X305" s="211"/>
      <c r="Y305" s="210"/>
    </row>
    <row r="306" spans="1:25" s="225" customFormat="1" x14ac:dyDescent="0.25">
      <c r="A306" s="32">
        <f t="shared" si="26"/>
        <v>45245.291666666657</v>
      </c>
      <c r="B306" s="85"/>
      <c r="C306" s="117"/>
      <c r="D306" s="141"/>
      <c r="E306" s="100"/>
      <c r="F306" s="37"/>
      <c r="G306" s="147"/>
      <c r="H306" s="143"/>
      <c r="I306" s="54"/>
      <c r="J306" s="145">
        <f t="shared" si="23"/>
        <v>0</v>
      </c>
      <c r="K306" s="37">
        <f t="shared" si="24"/>
        <v>127.20151999999996</v>
      </c>
      <c r="L306" s="146"/>
      <c r="M306" s="147">
        <f>VLOOKUP(K306,'Z-F-W'!$C$5:$D$4505,2,TRUE)</f>
        <v>394.01999999998299</v>
      </c>
      <c r="N306" s="156" t="e">
        <f>AVERAGE(B303:B306)</f>
        <v>#DIV/0!</v>
      </c>
      <c r="O306" s="156" t="e">
        <f>AVERAGE(I303:I306)</f>
        <v>#DIV/0!</v>
      </c>
      <c r="P306" s="156" t="e">
        <f>AVERAGE(G303:G306)</f>
        <v>#DIV/0!</v>
      </c>
      <c r="Q306" s="156" t="e">
        <f t="shared" si="22"/>
        <v>#DIV/0!</v>
      </c>
      <c r="R306" s="156">
        <f t="shared" si="25"/>
        <v>394.02</v>
      </c>
      <c r="U306" s="228"/>
      <c r="X306" s="211"/>
      <c r="Y306" s="210"/>
    </row>
    <row r="307" spans="1:25" x14ac:dyDescent="0.25">
      <c r="A307" s="32">
        <f t="shared" si="26"/>
        <v>45245.541666666657</v>
      </c>
      <c r="B307" s="85"/>
      <c r="C307" s="117"/>
      <c r="D307" s="141"/>
      <c r="E307" s="100"/>
      <c r="F307" s="37"/>
      <c r="H307" s="143"/>
      <c r="I307" s="54"/>
      <c r="J307" s="145">
        <f t="shared" si="23"/>
        <v>0</v>
      </c>
      <c r="K307" s="37">
        <f t="shared" si="24"/>
        <v>127.20151999999996</v>
      </c>
      <c r="L307" s="146"/>
      <c r="M307" s="147">
        <f>VLOOKUP(K307,'Z-F-W'!$C$5:$D$4505,2,TRUE)</f>
        <v>394.01999999998299</v>
      </c>
      <c r="N307" s="148"/>
      <c r="O307" s="148"/>
      <c r="P307" s="148"/>
      <c r="Q307" s="156" t="str">
        <f t="shared" si="22"/>
        <v/>
      </c>
      <c r="R307" s="149">
        <f t="shared" si="25"/>
        <v>394.02</v>
      </c>
      <c r="X307" s="211"/>
      <c r="Y307" s="210"/>
    </row>
    <row r="308" spans="1:25" x14ac:dyDescent="0.25">
      <c r="A308" s="32">
        <f t="shared" si="26"/>
        <v>45245.791666666657</v>
      </c>
      <c r="B308" s="85"/>
      <c r="C308" s="117"/>
      <c r="D308" s="141"/>
      <c r="E308" s="100"/>
      <c r="F308" s="37"/>
      <c r="H308" s="143"/>
      <c r="I308" s="54"/>
      <c r="J308" s="145">
        <f t="shared" si="23"/>
        <v>0</v>
      </c>
      <c r="K308" s="37">
        <f t="shared" si="24"/>
        <v>127.20151999999996</v>
      </c>
      <c r="L308" s="146"/>
      <c r="M308" s="147">
        <f>VLOOKUP(K308,'Z-F-W'!$C$5:$D$4505,2,TRUE)</f>
        <v>394.01999999998299</v>
      </c>
      <c r="N308" s="148"/>
      <c r="O308" s="148"/>
      <c r="P308" s="148"/>
      <c r="Q308" s="156" t="str">
        <f t="shared" si="22"/>
        <v/>
      </c>
      <c r="R308" s="149">
        <f t="shared" si="25"/>
        <v>394.02</v>
      </c>
      <c r="U308" s="229"/>
      <c r="X308" s="211"/>
      <c r="Y308" s="210"/>
    </row>
    <row r="309" spans="1:25" x14ac:dyDescent="0.25">
      <c r="A309" s="32">
        <f t="shared" si="26"/>
        <v>45246.041666666657</v>
      </c>
      <c r="B309" s="85"/>
      <c r="C309" s="117"/>
      <c r="D309" s="141"/>
      <c r="E309" s="100"/>
      <c r="F309" s="37"/>
      <c r="H309" s="143"/>
      <c r="I309" s="54"/>
      <c r="J309" s="145">
        <f t="shared" si="23"/>
        <v>0</v>
      </c>
      <c r="K309" s="37">
        <f t="shared" si="24"/>
        <v>127.20151999999996</v>
      </c>
      <c r="L309" s="146"/>
      <c r="M309" s="147">
        <f>VLOOKUP(K309,'Z-F-W'!$C$5:$D$4505,2,TRUE)</f>
        <v>394.01999999998299</v>
      </c>
      <c r="N309" s="148"/>
      <c r="O309" s="148"/>
      <c r="P309" s="148"/>
      <c r="Q309" s="156" t="str">
        <f t="shared" si="22"/>
        <v/>
      </c>
      <c r="R309" s="149">
        <f t="shared" si="25"/>
        <v>394.02</v>
      </c>
      <c r="X309" s="211"/>
      <c r="Y309" s="210"/>
    </row>
    <row r="310" spans="1:25" s="225" customFormat="1" x14ac:dyDescent="0.25">
      <c r="A310" s="32">
        <f t="shared" si="26"/>
        <v>45246.291666666657</v>
      </c>
      <c r="B310" s="85"/>
      <c r="C310" s="117"/>
      <c r="D310" s="141"/>
      <c r="E310" s="100"/>
      <c r="F310" s="37"/>
      <c r="G310" s="147"/>
      <c r="H310" s="143"/>
      <c r="I310" s="54"/>
      <c r="J310" s="145">
        <f t="shared" si="23"/>
        <v>0</v>
      </c>
      <c r="K310" s="37">
        <f t="shared" si="24"/>
        <v>127.20151999999996</v>
      </c>
      <c r="L310" s="146"/>
      <c r="M310" s="147">
        <f>VLOOKUP(K310,'Z-F-W'!$C$5:$D$4505,2,TRUE)</f>
        <v>394.01999999998299</v>
      </c>
      <c r="N310" s="156" t="e">
        <f>AVERAGE(B307:B310)</f>
        <v>#DIV/0!</v>
      </c>
      <c r="O310" s="156" t="e">
        <f>AVERAGE(I307:I310)</f>
        <v>#DIV/0!</v>
      </c>
      <c r="P310" s="156" t="e">
        <f>AVERAGE(G307:G310)</f>
        <v>#DIV/0!</v>
      </c>
      <c r="Q310" s="156" t="e">
        <f t="shared" ref="Q310:Q373" si="27">IF(HOUR(A310)=7,AVERAGE(E307:E310),"")</f>
        <v>#DIV/0!</v>
      </c>
      <c r="R310" s="156">
        <f t="shared" si="25"/>
        <v>394.02</v>
      </c>
      <c r="U310" s="228"/>
      <c r="X310" s="150"/>
    </row>
    <row r="311" spans="1:25" s="227" customFormat="1" x14ac:dyDescent="0.25">
      <c r="A311" s="32">
        <f t="shared" si="26"/>
        <v>45246.541666666657</v>
      </c>
      <c r="B311" s="85"/>
      <c r="C311" s="117"/>
      <c r="D311" s="141"/>
      <c r="E311" s="100"/>
      <c r="F311" s="37"/>
      <c r="G311" s="147"/>
      <c r="H311" s="143"/>
      <c r="I311" s="54"/>
      <c r="J311" s="145">
        <f t="shared" si="23"/>
        <v>0</v>
      </c>
      <c r="K311" s="37">
        <f t="shared" si="24"/>
        <v>127.20151999999996</v>
      </c>
      <c r="L311" s="146"/>
      <c r="M311" s="147">
        <f>VLOOKUP(K311,'Z-F-W'!$C$5:$D$4505,2,TRUE)</f>
        <v>394.01999999998299</v>
      </c>
      <c r="N311" s="148"/>
      <c r="O311" s="148"/>
      <c r="P311" s="148"/>
      <c r="Q311" s="156" t="str">
        <f t="shared" si="27"/>
        <v/>
      </c>
      <c r="R311" s="149">
        <f t="shared" si="25"/>
        <v>394.02</v>
      </c>
      <c r="S311" s="226"/>
      <c r="T311" s="226"/>
      <c r="U311" s="121"/>
      <c r="X311" s="193"/>
    </row>
    <row r="312" spans="1:25" x14ac:dyDescent="0.25">
      <c r="A312" s="32">
        <f t="shared" si="26"/>
        <v>45246.791666666657</v>
      </c>
      <c r="B312" s="85"/>
      <c r="C312" s="117"/>
      <c r="D312" s="141"/>
      <c r="E312" s="100"/>
      <c r="F312" s="37"/>
      <c r="H312" s="143"/>
      <c r="I312" s="54"/>
      <c r="J312" s="145">
        <f t="shared" si="23"/>
        <v>0</v>
      </c>
      <c r="K312" s="37">
        <f t="shared" si="24"/>
        <v>127.20151999999996</v>
      </c>
      <c r="L312" s="146"/>
      <c r="M312" s="147">
        <f>VLOOKUP(K312,'Z-F-W'!$C$5:$D$4505,2,TRUE)</f>
        <v>394.01999999998299</v>
      </c>
      <c r="N312" s="148"/>
      <c r="O312" s="148"/>
      <c r="P312" s="148"/>
      <c r="Q312" s="156" t="str">
        <f t="shared" si="27"/>
        <v/>
      </c>
      <c r="R312" s="149">
        <f t="shared" si="25"/>
        <v>394.02</v>
      </c>
      <c r="S312" s="227"/>
      <c r="T312" s="227"/>
      <c r="U312" s="58"/>
      <c r="X312" s="189"/>
    </row>
    <row r="313" spans="1:25" x14ac:dyDescent="0.25">
      <c r="A313" s="32">
        <f t="shared" si="26"/>
        <v>45247.041666666657</v>
      </c>
      <c r="B313" s="85"/>
      <c r="C313" s="117"/>
      <c r="D313" s="141"/>
      <c r="E313" s="100"/>
      <c r="F313" s="37"/>
      <c r="H313" s="143"/>
      <c r="I313" s="54"/>
      <c r="J313" s="145">
        <f t="shared" si="23"/>
        <v>0</v>
      </c>
      <c r="K313" s="37">
        <f t="shared" si="24"/>
        <v>127.20151999999996</v>
      </c>
      <c r="L313" s="146"/>
      <c r="M313" s="147">
        <f>VLOOKUP(K313,'Z-F-W'!$C$5:$D$4505,2,TRUE)</f>
        <v>394.01999999998299</v>
      </c>
      <c r="N313" s="148"/>
      <c r="O313" s="148"/>
      <c r="P313" s="148"/>
      <c r="Q313" s="156" t="str">
        <f t="shared" si="27"/>
        <v/>
      </c>
      <c r="R313" s="149">
        <f t="shared" si="25"/>
        <v>394.02</v>
      </c>
      <c r="U313" s="228"/>
      <c r="X313" s="189"/>
    </row>
    <row r="314" spans="1:25" s="225" customFormat="1" x14ac:dyDescent="0.25">
      <c r="A314" s="32">
        <f t="shared" si="26"/>
        <v>45247.291666666657</v>
      </c>
      <c r="B314" s="85"/>
      <c r="C314" s="117"/>
      <c r="D314" s="141"/>
      <c r="E314" s="100"/>
      <c r="F314" s="37"/>
      <c r="G314" s="147"/>
      <c r="H314" s="143"/>
      <c r="I314" s="54"/>
      <c r="J314" s="145">
        <f t="shared" si="23"/>
        <v>0</v>
      </c>
      <c r="K314" s="37">
        <f t="shared" si="24"/>
        <v>127.20151999999996</v>
      </c>
      <c r="L314" s="146"/>
      <c r="M314" s="147">
        <f>VLOOKUP(K314,'Z-F-W'!$C$5:$D$4505,2,TRUE)</f>
        <v>394.01999999998299</v>
      </c>
      <c r="N314" s="156" t="e">
        <f>AVERAGE(B311:B314)</f>
        <v>#DIV/0!</v>
      </c>
      <c r="O314" s="156" t="e">
        <f>AVERAGE(I311:I314)</f>
        <v>#DIV/0!</v>
      </c>
      <c r="P314" s="156" t="e">
        <f>AVERAGE(G311:G314)</f>
        <v>#DIV/0!</v>
      </c>
      <c r="Q314" s="156" t="e">
        <f t="shared" si="27"/>
        <v>#DIV/0!</v>
      </c>
      <c r="R314" s="156">
        <f t="shared" si="25"/>
        <v>394.02</v>
      </c>
      <c r="U314" s="121"/>
      <c r="X314" s="150"/>
    </row>
    <row r="315" spans="1:25" x14ac:dyDescent="0.25">
      <c r="A315" s="32">
        <f t="shared" si="26"/>
        <v>45247.541666666657</v>
      </c>
      <c r="B315" s="85"/>
      <c r="C315" s="117"/>
      <c r="D315" s="141"/>
      <c r="E315" s="100"/>
      <c r="F315" s="37"/>
      <c r="H315" s="143"/>
      <c r="I315" s="54"/>
      <c r="J315" s="145">
        <f t="shared" si="23"/>
        <v>0</v>
      </c>
      <c r="K315" s="37">
        <f t="shared" si="24"/>
        <v>127.20151999999996</v>
      </c>
      <c r="L315" s="146"/>
      <c r="M315" s="147">
        <f>VLOOKUP(K315,'Z-F-W'!$C$5:$D$4505,2,TRUE)</f>
        <v>394.01999999998299</v>
      </c>
      <c r="N315" s="148"/>
      <c r="O315" s="148"/>
      <c r="P315" s="148"/>
      <c r="Q315" s="156" t="str">
        <f t="shared" si="27"/>
        <v/>
      </c>
      <c r="R315" s="149">
        <f t="shared" si="25"/>
        <v>394.02</v>
      </c>
      <c r="U315" s="58"/>
      <c r="X315" s="189"/>
    </row>
    <row r="316" spans="1:25" s="227" customFormat="1" x14ac:dyDescent="0.25">
      <c r="A316" s="32">
        <f t="shared" si="26"/>
        <v>45247.791666666657</v>
      </c>
      <c r="B316" s="85"/>
      <c r="C316" s="117"/>
      <c r="D316" s="141"/>
      <c r="E316" s="100"/>
      <c r="F316" s="37"/>
      <c r="G316" s="147"/>
      <c r="H316" s="143"/>
      <c r="I316" s="54"/>
      <c r="J316" s="145">
        <f t="shared" si="23"/>
        <v>0</v>
      </c>
      <c r="K316" s="37">
        <f t="shared" si="24"/>
        <v>127.20151999999996</v>
      </c>
      <c r="L316" s="146"/>
      <c r="M316" s="147">
        <f>VLOOKUP(K316,'Z-F-W'!$C$5:$D$4505,2,TRUE)</f>
        <v>394.01999999998299</v>
      </c>
      <c r="N316" s="148"/>
      <c r="O316" s="148"/>
      <c r="P316" s="148"/>
      <c r="Q316" s="156" t="str">
        <f t="shared" si="27"/>
        <v/>
      </c>
      <c r="R316" s="149">
        <f t="shared" si="25"/>
        <v>394.02</v>
      </c>
      <c r="S316" s="226"/>
      <c r="T316" s="226"/>
      <c r="U316" s="121"/>
      <c r="X316" s="193"/>
    </row>
    <row r="317" spans="1:25" x14ac:dyDescent="0.25">
      <c r="A317" s="32">
        <f t="shared" si="26"/>
        <v>45248.041666666657</v>
      </c>
      <c r="B317" s="85"/>
      <c r="C317" s="117"/>
      <c r="D317" s="141"/>
      <c r="E317" s="100"/>
      <c r="F317" s="37"/>
      <c r="H317" s="143"/>
      <c r="I317" s="54"/>
      <c r="J317" s="145">
        <f t="shared" si="23"/>
        <v>0</v>
      </c>
      <c r="K317" s="37">
        <f t="shared" si="24"/>
        <v>127.20151999999996</v>
      </c>
      <c r="L317" s="146"/>
      <c r="M317" s="147">
        <f>VLOOKUP(K317,'Z-F-W'!$C$5:$D$4505,2,TRUE)</f>
        <v>394.01999999998299</v>
      </c>
      <c r="N317" s="148"/>
      <c r="O317" s="148"/>
      <c r="P317" s="148"/>
      <c r="Q317" s="156" t="str">
        <f t="shared" si="27"/>
        <v/>
      </c>
      <c r="R317" s="149">
        <f t="shared" si="25"/>
        <v>394.02</v>
      </c>
      <c r="U317" s="228"/>
      <c r="X317" s="189"/>
    </row>
    <row r="318" spans="1:25" s="225" customFormat="1" x14ac:dyDescent="0.25">
      <c r="A318" s="32">
        <f t="shared" si="26"/>
        <v>45248.291666666657</v>
      </c>
      <c r="B318" s="85"/>
      <c r="C318" s="117"/>
      <c r="D318" s="141"/>
      <c r="E318" s="100"/>
      <c r="F318" s="37"/>
      <c r="G318" s="147"/>
      <c r="H318" s="143"/>
      <c r="I318" s="54"/>
      <c r="J318" s="145">
        <f t="shared" si="23"/>
        <v>0</v>
      </c>
      <c r="K318" s="37">
        <f t="shared" si="24"/>
        <v>127.20151999999996</v>
      </c>
      <c r="L318" s="146"/>
      <c r="M318" s="147">
        <f>VLOOKUP(K318,'Z-F-W'!$C$5:$D$4505,2,TRUE)</f>
        <v>394.01999999998299</v>
      </c>
      <c r="N318" s="156" t="e">
        <f>AVERAGE(B315:B318)</f>
        <v>#DIV/0!</v>
      </c>
      <c r="O318" s="156" t="e">
        <f>AVERAGE(I315:I318)</f>
        <v>#DIV/0!</v>
      </c>
      <c r="P318" s="156" t="e">
        <f>AVERAGE(G315:G318)</f>
        <v>#DIV/0!</v>
      </c>
      <c r="Q318" s="156" t="e">
        <f t="shared" si="27"/>
        <v>#DIV/0!</v>
      </c>
      <c r="R318" s="156">
        <f t="shared" si="25"/>
        <v>394.02</v>
      </c>
      <c r="U318" s="121"/>
      <c r="X318" s="150"/>
    </row>
    <row r="319" spans="1:25" x14ac:dyDescent="0.25">
      <c r="A319" s="32">
        <f t="shared" si="26"/>
        <v>45248.541666666657</v>
      </c>
      <c r="B319" s="85"/>
      <c r="C319" s="117"/>
      <c r="D319" s="141"/>
      <c r="E319" s="100"/>
      <c r="F319" s="37"/>
      <c r="H319" s="143"/>
      <c r="I319" s="54"/>
      <c r="J319" s="145">
        <f t="shared" si="23"/>
        <v>0</v>
      </c>
      <c r="K319" s="37">
        <f t="shared" si="24"/>
        <v>127.20151999999996</v>
      </c>
      <c r="L319" s="146"/>
      <c r="M319" s="147">
        <f>VLOOKUP(K319,'Z-F-W'!$C$5:$D$4505,2,TRUE)</f>
        <v>394.01999999998299</v>
      </c>
      <c r="N319" s="148"/>
      <c r="O319" s="148"/>
      <c r="P319" s="148"/>
      <c r="Q319" s="156" t="str">
        <f t="shared" si="27"/>
        <v/>
      </c>
      <c r="R319" s="149">
        <f t="shared" si="25"/>
        <v>394.02</v>
      </c>
      <c r="X319" s="189"/>
    </row>
    <row r="320" spans="1:25" x14ac:dyDescent="0.25">
      <c r="A320" s="32">
        <f t="shared" si="26"/>
        <v>45248.791666666657</v>
      </c>
      <c r="B320" s="85"/>
      <c r="C320" s="117"/>
      <c r="D320" s="141"/>
      <c r="E320" s="100"/>
      <c r="F320" s="37"/>
      <c r="H320" s="143"/>
      <c r="I320" s="54"/>
      <c r="J320" s="145">
        <f t="shared" si="23"/>
        <v>0</v>
      </c>
      <c r="K320" s="37">
        <f t="shared" si="24"/>
        <v>127.20151999999996</v>
      </c>
      <c r="L320" s="146"/>
      <c r="M320" s="147">
        <f>VLOOKUP(K320,'Z-F-W'!$C$5:$D$4505,2,TRUE)</f>
        <v>394.01999999998299</v>
      </c>
      <c r="N320" s="148"/>
      <c r="O320" s="148"/>
      <c r="P320" s="148"/>
      <c r="Q320" s="156" t="str">
        <f t="shared" si="27"/>
        <v/>
      </c>
      <c r="R320" s="149">
        <f t="shared" si="25"/>
        <v>394.02</v>
      </c>
      <c r="X320" s="189"/>
    </row>
    <row r="321" spans="1:24" s="227" customFormat="1" x14ac:dyDescent="0.25">
      <c r="A321" s="32">
        <f t="shared" si="26"/>
        <v>45249.041666666657</v>
      </c>
      <c r="B321" s="85"/>
      <c r="C321" s="117"/>
      <c r="D321" s="141"/>
      <c r="E321" s="100"/>
      <c r="F321" s="37"/>
      <c r="G321" s="147"/>
      <c r="H321" s="143"/>
      <c r="I321" s="54"/>
      <c r="J321" s="145">
        <f t="shared" si="23"/>
        <v>0</v>
      </c>
      <c r="K321" s="37">
        <f t="shared" si="24"/>
        <v>127.20151999999996</v>
      </c>
      <c r="L321" s="146"/>
      <c r="M321" s="147">
        <f>VLOOKUP(K321,'Z-F-W'!$C$5:$D$4505,2,TRUE)</f>
        <v>394.01999999998299</v>
      </c>
      <c r="N321" s="148"/>
      <c r="O321" s="148"/>
      <c r="P321" s="148"/>
      <c r="Q321" s="156" t="str">
        <f t="shared" si="27"/>
        <v/>
      </c>
      <c r="R321" s="149">
        <f t="shared" si="25"/>
        <v>394.02</v>
      </c>
      <c r="U321" s="58"/>
      <c r="X321" s="193"/>
    </row>
    <row r="322" spans="1:24" s="225" customFormat="1" x14ac:dyDescent="0.25">
      <c r="A322" s="32">
        <f t="shared" si="26"/>
        <v>45249.291666666657</v>
      </c>
      <c r="B322" s="85"/>
      <c r="C322" s="117"/>
      <c r="D322" s="141"/>
      <c r="E322" s="100"/>
      <c r="F322" s="37"/>
      <c r="G322" s="147"/>
      <c r="H322" s="143"/>
      <c r="I322" s="54"/>
      <c r="J322" s="145">
        <f t="shared" si="23"/>
        <v>0</v>
      </c>
      <c r="K322" s="37">
        <f t="shared" si="24"/>
        <v>127.20151999999996</v>
      </c>
      <c r="L322" s="146"/>
      <c r="M322" s="147">
        <f>VLOOKUP(K322,'Z-F-W'!$C$5:$D$4505,2,TRUE)</f>
        <v>394.01999999998299</v>
      </c>
      <c r="N322" s="156" t="e">
        <f>AVERAGE(B319:B322)</f>
        <v>#DIV/0!</v>
      </c>
      <c r="O322" s="156" t="e">
        <f>AVERAGE(I319:I322)</f>
        <v>#DIV/0!</v>
      </c>
      <c r="P322" s="156" t="e">
        <f>AVERAGE(G319:G322)</f>
        <v>#DIV/0!</v>
      </c>
      <c r="Q322" s="156" t="e">
        <f t="shared" si="27"/>
        <v>#DIV/0!</v>
      </c>
      <c r="R322" s="156">
        <f t="shared" si="25"/>
        <v>394.02</v>
      </c>
      <c r="U322" s="228"/>
      <c r="X322" s="150"/>
    </row>
    <row r="323" spans="1:24" x14ac:dyDescent="0.25">
      <c r="A323" s="32">
        <f t="shared" si="26"/>
        <v>45249.541666666657</v>
      </c>
      <c r="B323" s="85"/>
      <c r="C323" s="117"/>
      <c r="D323" s="141"/>
      <c r="E323" s="100"/>
      <c r="F323" s="37"/>
      <c r="H323" s="143"/>
      <c r="I323" s="54"/>
      <c r="J323" s="145">
        <f t="shared" ref="J323:J386" si="28">(C323-F323-H323)*216/10^4</f>
        <v>0</v>
      </c>
      <c r="K323" s="37">
        <f t="shared" ref="K323:K386" si="29">K322+J323</f>
        <v>127.20151999999996</v>
      </c>
      <c r="L323" s="146"/>
      <c r="M323" s="147">
        <f>VLOOKUP(K323,'Z-F-W'!$C$5:$D$4505,2,TRUE)</f>
        <v>394.01999999998299</v>
      </c>
      <c r="N323" s="148"/>
      <c r="O323" s="148"/>
      <c r="P323" s="148"/>
      <c r="Q323" s="156" t="str">
        <f t="shared" si="27"/>
        <v/>
      </c>
      <c r="R323" s="149">
        <f t="shared" ref="R323:R386" si="30">ROUND(M323,2)</f>
        <v>394.02</v>
      </c>
      <c r="X323" s="189"/>
    </row>
    <row r="324" spans="1:24" x14ac:dyDescent="0.25">
      <c r="A324" s="32">
        <f t="shared" ref="A324:A387" si="31">A323+1/4</f>
        <v>45249.791666666657</v>
      </c>
      <c r="B324" s="85"/>
      <c r="C324" s="117"/>
      <c r="D324" s="141"/>
      <c r="E324" s="100"/>
      <c r="F324" s="37"/>
      <c r="H324" s="143"/>
      <c r="I324" s="54"/>
      <c r="J324" s="145">
        <f t="shared" si="28"/>
        <v>0</v>
      </c>
      <c r="K324" s="37">
        <f t="shared" si="29"/>
        <v>127.20151999999996</v>
      </c>
      <c r="L324" s="146"/>
      <c r="M324" s="147">
        <f>VLOOKUP(K324,'Z-F-W'!$C$5:$D$4505,2,TRUE)</f>
        <v>394.01999999998299</v>
      </c>
      <c r="N324" s="148"/>
      <c r="O324" s="148"/>
      <c r="P324" s="148"/>
      <c r="Q324" s="156" t="str">
        <f t="shared" si="27"/>
        <v/>
      </c>
      <c r="R324" s="149">
        <f t="shared" si="30"/>
        <v>394.02</v>
      </c>
      <c r="X324" s="189"/>
    </row>
    <row r="325" spans="1:24" x14ac:dyDescent="0.25">
      <c r="A325" s="32">
        <f t="shared" si="31"/>
        <v>45250.041666666657</v>
      </c>
      <c r="B325" s="85"/>
      <c r="C325" s="117"/>
      <c r="D325" s="141"/>
      <c r="E325" s="100"/>
      <c r="F325" s="37"/>
      <c r="H325" s="143"/>
      <c r="I325" s="54"/>
      <c r="J325" s="145">
        <f t="shared" si="28"/>
        <v>0</v>
      </c>
      <c r="K325" s="37">
        <f t="shared" si="29"/>
        <v>127.20151999999996</v>
      </c>
      <c r="L325" s="146"/>
      <c r="M325" s="147">
        <f>VLOOKUP(K325,'Z-F-W'!$C$5:$D$4505,2,TRUE)</f>
        <v>394.01999999998299</v>
      </c>
      <c r="N325" s="148"/>
      <c r="O325" s="148"/>
      <c r="P325" s="148"/>
      <c r="Q325" s="156" t="str">
        <f t="shared" si="27"/>
        <v/>
      </c>
      <c r="R325" s="149">
        <f t="shared" si="30"/>
        <v>394.02</v>
      </c>
      <c r="X325" s="189"/>
    </row>
    <row r="326" spans="1:24" s="225" customFormat="1" x14ac:dyDescent="0.25">
      <c r="A326" s="32">
        <f t="shared" si="31"/>
        <v>45250.291666666657</v>
      </c>
      <c r="B326" s="85"/>
      <c r="C326" s="117"/>
      <c r="D326" s="141"/>
      <c r="E326" s="100"/>
      <c r="F326" s="37"/>
      <c r="G326" s="147"/>
      <c r="H326" s="143"/>
      <c r="I326" s="54"/>
      <c r="J326" s="145">
        <f t="shared" si="28"/>
        <v>0</v>
      </c>
      <c r="K326" s="37">
        <f t="shared" si="29"/>
        <v>127.20151999999996</v>
      </c>
      <c r="L326" s="146"/>
      <c r="M326" s="147">
        <f>VLOOKUP(K326,'Z-F-W'!$C$5:$D$4505,2,TRUE)</f>
        <v>394.01999999998299</v>
      </c>
      <c r="N326" s="156" t="e">
        <f>AVERAGE(B323:B326)</f>
        <v>#DIV/0!</v>
      </c>
      <c r="O326" s="156" t="e">
        <f>AVERAGE(I323:I326)</f>
        <v>#DIV/0!</v>
      </c>
      <c r="P326" s="156" t="e">
        <f>AVERAGE(G323:G326)</f>
        <v>#DIV/0!</v>
      </c>
      <c r="Q326" s="156" t="e">
        <f t="shared" si="27"/>
        <v>#DIV/0!</v>
      </c>
      <c r="R326" s="156">
        <f t="shared" si="30"/>
        <v>394.02</v>
      </c>
      <c r="U326" s="228"/>
      <c r="X326" s="150"/>
    </row>
    <row r="327" spans="1:24" x14ac:dyDescent="0.25">
      <c r="A327" s="32">
        <f t="shared" si="31"/>
        <v>45250.541666666657</v>
      </c>
      <c r="B327" s="85"/>
      <c r="C327" s="117"/>
      <c r="D327" s="141"/>
      <c r="E327" s="100"/>
      <c r="F327" s="37"/>
      <c r="H327" s="143"/>
      <c r="I327" s="54"/>
      <c r="J327" s="145">
        <f t="shared" si="28"/>
        <v>0</v>
      </c>
      <c r="K327" s="37">
        <f t="shared" si="29"/>
        <v>127.20151999999996</v>
      </c>
      <c r="L327" s="146"/>
      <c r="M327" s="147">
        <f>VLOOKUP(K327,'Z-F-W'!$C$5:$D$4505,2,TRUE)</f>
        <v>394.01999999998299</v>
      </c>
      <c r="N327" s="148"/>
      <c r="O327" s="148"/>
      <c r="P327" s="148"/>
      <c r="Q327" s="156" t="str">
        <f t="shared" si="27"/>
        <v/>
      </c>
      <c r="R327" s="149">
        <f t="shared" si="30"/>
        <v>394.02</v>
      </c>
      <c r="X327" s="189"/>
    </row>
    <row r="328" spans="1:24" x14ac:dyDescent="0.25">
      <c r="A328" s="32">
        <f t="shared" si="31"/>
        <v>45250.791666666657</v>
      </c>
      <c r="B328" s="85"/>
      <c r="C328" s="117"/>
      <c r="D328" s="141"/>
      <c r="E328" s="100"/>
      <c r="F328" s="37"/>
      <c r="H328" s="143"/>
      <c r="I328" s="54"/>
      <c r="J328" s="145">
        <f t="shared" si="28"/>
        <v>0</v>
      </c>
      <c r="K328" s="37">
        <f t="shared" si="29"/>
        <v>127.20151999999996</v>
      </c>
      <c r="L328" s="146"/>
      <c r="M328" s="147">
        <f>VLOOKUP(K328,'Z-F-W'!$C$5:$D$4505,2,TRUE)</f>
        <v>394.01999999998299</v>
      </c>
      <c r="N328" s="148"/>
      <c r="O328" s="148"/>
      <c r="P328" s="148"/>
      <c r="Q328" s="156" t="str">
        <f t="shared" si="27"/>
        <v/>
      </c>
      <c r="R328" s="149">
        <f t="shared" si="30"/>
        <v>394.02</v>
      </c>
      <c r="X328" s="189"/>
    </row>
    <row r="329" spans="1:24" x14ac:dyDescent="0.25">
      <c r="A329" s="32">
        <f t="shared" si="31"/>
        <v>45251.041666666657</v>
      </c>
      <c r="B329" s="85"/>
      <c r="C329" s="117"/>
      <c r="D329" s="141"/>
      <c r="E329" s="100"/>
      <c r="F329" s="37"/>
      <c r="H329" s="143"/>
      <c r="I329" s="54"/>
      <c r="J329" s="145">
        <f t="shared" si="28"/>
        <v>0</v>
      </c>
      <c r="K329" s="37">
        <f t="shared" si="29"/>
        <v>127.20151999999996</v>
      </c>
      <c r="L329" s="146"/>
      <c r="M329" s="147">
        <f>VLOOKUP(K329,'Z-F-W'!$C$5:$D$4505,2,TRUE)</f>
        <v>394.01999999998299</v>
      </c>
      <c r="N329" s="148"/>
      <c r="O329" s="148"/>
      <c r="P329" s="148"/>
      <c r="Q329" s="156" t="str">
        <f t="shared" si="27"/>
        <v/>
      </c>
      <c r="R329" s="149">
        <f t="shared" si="30"/>
        <v>394.02</v>
      </c>
      <c r="X329" s="189"/>
    </row>
    <row r="330" spans="1:24" s="225" customFormat="1" x14ac:dyDescent="0.25">
      <c r="A330" s="32">
        <f t="shared" si="31"/>
        <v>45251.291666666657</v>
      </c>
      <c r="B330" s="85"/>
      <c r="C330" s="117"/>
      <c r="D330" s="141"/>
      <c r="E330" s="100"/>
      <c r="F330" s="37"/>
      <c r="G330" s="147"/>
      <c r="H330" s="143"/>
      <c r="I330" s="54"/>
      <c r="J330" s="145">
        <f t="shared" si="28"/>
        <v>0</v>
      </c>
      <c r="K330" s="37">
        <f t="shared" si="29"/>
        <v>127.20151999999996</v>
      </c>
      <c r="L330" s="146"/>
      <c r="M330" s="147">
        <f>VLOOKUP(K330,'Z-F-W'!$C$5:$D$4505,2,TRUE)</f>
        <v>394.01999999998299</v>
      </c>
      <c r="N330" s="156" t="e">
        <f>AVERAGE(B327:B330)</f>
        <v>#DIV/0!</v>
      </c>
      <c r="O330" s="156" t="e">
        <f>AVERAGE(I327:I330)</f>
        <v>#DIV/0!</v>
      </c>
      <c r="P330" s="156" t="e">
        <f>AVERAGE(G327:G330)</f>
        <v>#DIV/0!</v>
      </c>
      <c r="Q330" s="156" t="e">
        <f t="shared" si="27"/>
        <v>#DIV/0!</v>
      </c>
      <c r="R330" s="156">
        <f t="shared" si="30"/>
        <v>394.02</v>
      </c>
      <c r="U330" s="133"/>
      <c r="X330" s="150"/>
    </row>
    <row r="331" spans="1:24" s="227" customFormat="1" x14ac:dyDescent="0.25">
      <c r="A331" s="32">
        <f t="shared" si="31"/>
        <v>45251.541666666657</v>
      </c>
      <c r="B331" s="85"/>
      <c r="C331" s="117"/>
      <c r="D331" s="141"/>
      <c r="E331" s="100"/>
      <c r="F331" s="37"/>
      <c r="G331" s="147"/>
      <c r="H331" s="143"/>
      <c r="I331" s="54"/>
      <c r="J331" s="145">
        <f t="shared" si="28"/>
        <v>0</v>
      </c>
      <c r="K331" s="37">
        <f t="shared" si="29"/>
        <v>127.20151999999996</v>
      </c>
      <c r="L331" s="146"/>
      <c r="M331" s="147">
        <f>VLOOKUP(K331,'Z-F-W'!$C$5:$D$4505,2,TRUE)</f>
        <v>394.01999999998299</v>
      </c>
      <c r="N331" s="148"/>
      <c r="O331" s="148"/>
      <c r="P331" s="148"/>
      <c r="Q331" s="156" t="str">
        <f t="shared" si="27"/>
        <v/>
      </c>
      <c r="R331" s="149">
        <f t="shared" si="30"/>
        <v>394.02</v>
      </c>
      <c r="U331" s="230"/>
      <c r="X331" s="193"/>
    </row>
    <row r="332" spans="1:24" ht="15" customHeight="1" x14ac:dyDescent="0.25">
      <c r="A332" s="32">
        <f t="shared" si="31"/>
        <v>45251.791666666657</v>
      </c>
      <c r="B332" s="85"/>
      <c r="C332" s="117"/>
      <c r="D332" s="141"/>
      <c r="E332" s="100"/>
      <c r="F332" s="37"/>
      <c r="H332" s="143"/>
      <c r="I332" s="54"/>
      <c r="J332" s="145">
        <f t="shared" si="28"/>
        <v>0</v>
      </c>
      <c r="K332" s="37">
        <f t="shared" si="29"/>
        <v>127.20151999999996</v>
      </c>
      <c r="L332" s="146"/>
      <c r="M332" s="147">
        <f>VLOOKUP(K332,'Z-F-W'!$C$5:$D$4505,2,TRUE)</f>
        <v>394.01999999998299</v>
      </c>
      <c r="N332" s="148"/>
      <c r="O332" s="148"/>
      <c r="P332" s="148"/>
      <c r="Q332" s="156" t="str">
        <f t="shared" si="27"/>
        <v/>
      </c>
      <c r="R332" s="149">
        <f t="shared" si="30"/>
        <v>394.02</v>
      </c>
      <c r="X332" s="189"/>
    </row>
    <row r="333" spans="1:24" x14ac:dyDescent="0.25">
      <c r="A333" s="32">
        <f t="shared" si="31"/>
        <v>45252.041666666657</v>
      </c>
      <c r="B333" s="85"/>
      <c r="C333" s="117"/>
      <c r="D333" s="141"/>
      <c r="E333" s="100"/>
      <c r="F333" s="37"/>
      <c r="H333" s="143"/>
      <c r="I333" s="54"/>
      <c r="J333" s="145">
        <f t="shared" si="28"/>
        <v>0</v>
      </c>
      <c r="K333" s="37">
        <f t="shared" si="29"/>
        <v>127.20151999999996</v>
      </c>
      <c r="L333" s="146"/>
      <c r="M333" s="147">
        <f>VLOOKUP(K333,'Z-F-W'!$C$5:$D$4505,2,TRUE)</f>
        <v>394.01999999998299</v>
      </c>
      <c r="N333" s="148"/>
      <c r="O333" s="148"/>
      <c r="P333" s="148"/>
      <c r="Q333" s="156" t="str">
        <f t="shared" si="27"/>
        <v/>
      </c>
      <c r="R333" s="149">
        <f t="shared" si="30"/>
        <v>394.02</v>
      </c>
      <c r="X333" s="189"/>
    </row>
    <row r="334" spans="1:24" s="225" customFormat="1" x14ac:dyDescent="0.25">
      <c r="A334" s="32">
        <f t="shared" si="31"/>
        <v>45252.291666666657</v>
      </c>
      <c r="B334" s="85"/>
      <c r="C334" s="117"/>
      <c r="D334" s="141"/>
      <c r="E334" s="100"/>
      <c r="F334" s="37"/>
      <c r="G334" s="147"/>
      <c r="H334" s="143"/>
      <c r="I334" s="54"/>
      <c r="J334" s="145">
        <f t="shared" si="28"/>
        <v>0</v>
      </c>
      <c r="K334" s="37">
        <f t="shared" si="29"/>
        <v>127.20151999999996</v>
      </c>
      <c r="L334" s="146"/>
      <c r="M334" s="147">
        <f>VLOOKUP(K334,'Z-F-W'!$C$5:$D$4505,2,TRUE)</f>
        <v>394.01999999998299</v>
      </c>
      <c r="N334" s="156" t="e">
        <f>AVERAGE(B331:B334)</f>
        <v>#DIV/0!</v>
      </c>
      <c r="O334" s="156" t="e">
        <f>AVERAGE(I331:I334)</f>
        <v>#DIV/0!</v>
      </c>
      <c r="P334" s="156" t="e">
        <f>AVERAGE(G331:G334)</f>
        <v>#DIV/0!</v>
      </c>
      <c r="Q334" s="156" t="e">
        <f t="shared" si="27"/>
        <v>#DIV/0!</v>
      </c>
      <c r="R334" s="156">
        <f t="shared" si="30"/>
        <v>394.02</v>
      </c>
      <c r="U334" s="228"/>
      <c r="X334" s="150"/>
    </row>
    <row r="335" spans="1:24" x14ac:dyDescent="0.25">
      <c r="A335" s="32">
        <f t="shared" si="31"/>
        <v>45252.541666666657</v>
      </c>
      <c r="B335" s="85"/>
      <c r="C335" s="117"/>
      <c r="D335" s="141"/>
      <c r="E335" s="100"/>
      <c r="F335" s="37"/>
      <c r="H335" s="143"/>
      <c r="I335" s="54"/>
      <c r="J335" s="145">
        <f t="shared" si="28"/>
        <v>0</v>
      </c>
      <c r="K335" s="37">
        <f t="shared" si="29"/>
        <v>127.20151999999996</v>
      </c>
      <c r="L335" s="146"/>
      <c r="M335" s="147">
        <f>VLOOKUP(K335,'Z-F-W'!$C$5:$D$4505,2,TRUE)</f>
        <v>394.01999999998299</v>
      </c>
      <c r="N335" s="148"/>
      <c r="O335" s="148"/>
      <c r="P335" s="148"/>
      <c r="Q335" s="156" t="str">
        <f t="shared" si="27"/>
        <v/>
      </c>
      <c r="R335" s="149">
        <f t="shared" si="30"/>
        <v>394.02</v>
      </c>
      <c r="X335" s="189"/>
    </row>
    <row r="336" spans="1:24" s="227" customFormat="1" x14ac:dyDescent="0.25">
      <c r="A336" s="32">
        <f t="shared" si="31"/>
        <v>45252.791666666657</v>
      </c>
      <c r="B336" s="85"/>
      <c r="C336" s="117"/>
      <c r="D336" s="141"/>
      <c r="E336" s="100"/>
      <c r="F336" s="37"/>
      <c r="G336" s="147"/>
      <c r="H336" s="143"/>
      <c r="I336" s="54"/>
      <c r="J336" s="145">
        <f t="shared" si="28"/>
        <v>0</v>
      </c>
      <c r="K336" s="37">
        <f t="shared" si="29"/>
        <v>127.20151999999996</v>
      </c>
      <c r="L336" s="146"/>
      <c r="M336" s="147">
        <f>VLOOKUP(K336,'Z-F-W'!$C$5:$D$4505,2,TRUE)</f>
        <v>394.01999999998299</v>
      </c>
      <c r="N336" s="148"/>
      <c r="O336" s="148"/>
      <c r="P336" s="148"/>
      <c r="Q336" s="156" t="str">
        <f t="shared" si="27"/>
        <v/>
      </c>
      <c r="R336" s="149">
        <f t="shared" si="30"/>
        <v>394.02</v>
      </c>
      <c r="U336" s="58"/>
      <c r="X336" s="193"/>
    </row>
    <row r="337" spans="1:24" x14ac:dyDescent="0.25">
      <c r="A337" s="32">
        <f t="shared" si="31"/>
        <v>45253.041666666657</v>
      </c>
      <c r="B337" s="85"/>
      <c r="C337" s="117"/>
      <c r="D337" s="141"/>
      <c r="E337" s="100"/>
      <c r="F337" s="37"/>
      <c r="H337" s="143"/>
      <c r="I337" s="54"/>
      <c r="J337" s="145">
        <f t="shared" si="28"/>
        <v>0</v>
      </c>
      <c r="K337" s="37">
        <f t="shared" si="29"/>
        <v>127.20151999999996</v>
      </c>
      <c r="L337" s="146"/>
      <c r="M337" s="147">
        <f>VLOOKUP(K337,'Z-F-W'!$C$5:$D$4505,2,TRUE)</f>
        <v>394.01999999998299</v>
      </c>
      <c r="N337" s="148"/>
      <c r="O337" s="148"/>
      <c r="P337" s="148"/>
      <c r="Q337" s="156" t="str">
        <f t="shared" si="27"/>
        <v/>
      </c>
      <c r="R337" s="149">
        <f t="shared" si="30"/>
        <v>394.02</v>
      </c>
      <c r="X337" s="189"/>
    </row>
    <row r="338" spans="1:24" s="225" customFormat="1" x14ac:dyDescent="0.25">
      <c r="A338" s="32">
        <f t="shared" si="31"/>
        <v>45253.291666666657</v>
      </c>
      <c r="B338" s="85"/>
      <c r="C338" s="117"/>
      <c r="D338" s="141"/>
      <c r="E338" s="100"/>
      <c r="F338" s="37"/>
      <c r="G338" s="147"/>
      <c r="H338" s="143"/>
      <c r="I338" s="54"/>
      <c r="J338" s="145">
        <f t="shared" si="28"/>
        <v>0</v>
      </c>
      <c r="K338" s="37">
        <f t="shared" si="29"/>
        <v>127.20151999999996</v>
      </c>
      <c r="L338" s="146"/>
      <c r="M338" s="147">
        <f>VLOOKUP(K338,'Z-F-W'!$C$5:$D$4505,2,TRUE)</f>
        <v>394.01999999998299</v>
      </c>
      <c r="N338" s="156" t="e">
        <f>AVERAGE(B335:B338)</f>
        <v>#DIV/0!</v>
      </c>
      <c r="O338" s="156" t="e">
        <f>AVERAGE(I335:I338)</f>
        <v>#DIV/0!</v>
      </c>
      <c r="P338" s="156" t="e">
        <f>AVERAGE(G335:G338)</f>
        <v>#DIV/0!</v>
      </c>
      <c r="Q338" s="156" t="e">
        <f t="shared" si="27"/>
        <v>#DIV/0!</v>
      </c>
      <c r="R338" s="156">
        <f t="shared" si="30"/>
        <v>394.02</v>
      </c>
      <c r="U338" s="228"/>
      <c r="X338" s="150"/>
    </row>
    <row r="339" spans="1:24" x14ac:dyDescent="0.25">
      <c r="A339" s="32">
        <f t="shared" si="31"/>
        <v>45253.541666666657</v>
      </c>
      <c r="B339" s="85"/>
      <c r="C339" s="117"/>
      <c r="D339" s="141"/>
      <c r="E339" s="100"/>
      <c r="F339" s="37"/>
      <c r="H339" s="143"/>
      <c r="I339" s="54"/>
      <c r="J339" s="145">
        <f t="shared" si="28"/>
        <v>0</v>
      </c>
      <c r="K339" s="37">
        <f t="shared" si="29"/>
        <v>127.20151999999996</v>
      </c>
      <c r="L339" s="146"/>
      <c r="M339" s="147">
        <f>VLOOKUP(K339,'Z-F-W'!$C$5:$D$4505,2,TRUE)</f>
        <v>394.01999999998299</v>
      </c>
      <c r="N339" s="148"/>
      <c r="O339" s="148"/>
      <c r="P339" s="148"/>
      <c r="Q339" s="156" t="str">
        <f t="shared" si="27"/>
        <v/>
      </c>
      <c r="R339" s="149">
        <f t="shared" si="30"/>
        <v>394.02</v>
      </c>
      <c r="X339" s="189"/>
    </row>
    <row r="340" spans="1:24" x14ac:dyDescent="0.25">
      <c r="A340" s="32">
        <f t="shared" si="31"/>
        <v>45253.791666666657</v>
      </c>
      <c r="B340" s="85"/>
      <c r="C340" s="117"/>
      <c r="D340" s="141"/>
      <c r="E340" s="100"/>
      <c r="F340" s="37"/>
      <c r="H340" s="143"/>
      <c r="I340" s="54"/>
      <c r="J340" s="145">
        <f t="shared" si="28"/>
        <v>0</v>
      </c>
      <c r="K340" s="37">
        <f t="shared" si="29"/>
        <v>127.20151999999996</v>
      </c>
      <c r="L340" s="146"/>
      <c r="M340" s="147">
        <f>VLOOKUP(K340,'Z-F-W'!$C$5:$D$4505,2,TRUE)</f>
        <v>394.01999999998299</v>
      </c>
      <c r="N340" s="148"/>
      <c r="O340" s="148"/>
      <c r="P340" s="148"/>
      <c r="Q340" s="156" t="str">
        <f t="shared" si="27"/>
        <v/>
      </c>
      <c r="R340" s="149">
        <f t="shared" si="30"/>
        <v>394.02</v>
      </c>
      <c r="X340" s="189"/>
    </row>
    <row r="341" spans="1:24" s="227" customFormat="1" x14ac:dyDescent="0.25">
      <c r="A341" s="32">
        <f t="shared" si="31"/>
        <v>45254.041666666657</v>
      </c>
      <c r="B341" s="85"/>
      <c r="C341" s="117"/>
      <c r="D341" s="141"/>
      <c r="E341" s="100"/>
      <c r="F341" s="37"/>
      <c r="G341" s="147"/>
      <c r="H341" s="143"/>
      <c r="I341" s="54"/>
      <c r="J341" s="145">
        <f t="shared" si="28"/>
        <v>0</v>
      </c>
      <c r="K341" s="37">
        <f t="shared" si="29"/>
        <v>127.20151999999996</v>
      </c>
      <c r="L341" s="146"/>
      <c r="M341" s="147">
        <f>VLOOKUP(K341,'Z-F-W'!$C$5:$D$4505,2,TRUE)</f>
        <v>394.01999999998299</v>
      </c>
      <c r="N341" s="148"/>
      <c r="O341" s="148"/>
      <c r="P341" s="148"/>
      <c r="Q341" s="156" t="str">
        <f t="shared" si="27"/>
        <v/>
      </c>
      <c r="R341" s="149">
        <f t="shared" si="30"/>
        <v>394.02</v>
      </c>
      <c r="U341" s="58"/>
      <c r="X341" s="193"/>
    </row>
    <row r="342" spans="1:24" s="225" customFormat="1" x14ac:dyDescent="0.25">
      <c r="A342" s="32">
        <f t="shared" si="31"/>
        <v>45254.291666666657</v>
      </c>
      <c r="B342" s="85"/>
      <c r="C342" s="117"/>
      <c r="D342" s="141"/>
      <c r="E342" s="100"/>
      <c r="F342" s="37"/>
      <c r="G342" s="147"/>
      <c r="H342" s="143"/>
      <c r="I342" s="54"/>
      <c r="J342" s="145">
        <f t="shared" si="28"/>
        <v>0</v>
      </c>
      <c r="K342" s="37">
        <f t="shared" si="29"/>
        <v>127.20151999999996</v>
      </c>
      <c r="L342" s="146"/>
      <c r="M342" s="147">
        <f>VLOOKUP(K342,'Z-F-W'!$C$5:$D$4505,2,TRUE)</f>
        <v>394.01999999998299</v>
      </c>
      <c r="N342" s="156" t="e">
        <f>AVERAGE(B339:B342)</f>
        <v>#DIV/0!</v>
      </c>
      <c r="O342" s="156" t="e">
        <f>AVERAGE(I339:I342)</f>
        <v>#DIV/0!</v>
      </c>
      <c r="P342" s="156" t="e">
        <f>AVERAGE(G339:G342)</f>
        <v>#DIV/0!</v>
      </c>
      <c r="Q342" s="156" t="e">
        <f t="shared" si="27"/>
        <v>#DIV/0!</v>
      </c>
      <c r="R342" s="156">
        <f t="shared" si="30"/>
        <v>394.02</v>
      </c>
      <c r="U342" s="228"/>
      <c r="X342" s="150"/>
    </row>
    <row r="343" spans="1:24" x14ac:dyDescent="0.25">
      <c r="A343" s="32">
        <f t="shared" si="31"/>
        <v>45254.541666666657</v>
      </c>
      <c r="B343" s="85"/>
      <c r="C343" s="117"/>
      <c r="D343" s="141"/>
      <c r="E343" s="100"/>
      <c r="F343" s="37"/>
      <c r="H343" s="143"/>
      <c r="I343" s="54"/>
      <c r="J343" s="145">
        <f t="shared" si="28"/>
        <v>0</v>
      </c>
      <c r="K343" s="37">
        <f t="shared" si="29"/>
        <v>127.20151999999996</v>
      </c>
      <c r="L343" s="146"/>
      <c r="M343" s="147">
        <f>VLOOKUP(K343,'Z-F-W'!$C$5:$D$4505,2,TRUE)</f>
        <v>394.01999999998299</v>
      </c>
      <c r="N343" s="148"/>
      <c r="O343" s="148"/>
      <c r="P343" s="148"/>
      <c r="Q343" s="156" t="str">
        <f t="shared" si="27"/>
        <v/>
      </c>
      <c r="R343" s="149">
        <f t="shared" si="30"/>
        <v>394.02</v>
      </c>
      <c r="X343" s="189"/>
    </row>
    <row r="344" spans="1:24" x14ac:dyDescent="0.25">
      <c r="A344" s="32">
        <f t="shared" si="31"/>
        <v>45254.791666666657</v>
      </c>
      <c r="B344" s="85"/>
      <c r="C344" s="117"/>
      <c r="D344" s="141"/>
      <c r="E344" s="100"/>
      <c r="F344" s="37"/>
      <c r="H344" s="143"/>
      <c r="I344" s="54"/>
      <c r="J344" s="145">
        <f t="shared" si="28"/>
        <v>0</v>
      </c>
      <c r="K344" s="37">
        <f t="shared" si="29"/>
        <v>127.20151999999996</v>
      </c>
      <c r="L344" s="146"/>
      <c r="M344" s="147">
        <f>VLOOKUP(K344,'Z-F-W'!$C$5:$D$4505,2,TRUE)</f>
        <v>394.01999999998299</v>
      </c>
      <c r="N344" s="148"/>
      <c r="O344" s="148"/>
      <c r="P344" s="148"/>
      <c r="Q344" s="156" t="str">
        <f t="shared" si="27"/>
        <v/>
      </c>
      <c r="R344" s="149">
        <f t="shared" si="30"/>
        <v>394.02</v>
      </c>
      <c r="X344" s="189"/>
    </row>
    <row r="345" spans="1:24" x14ac:dyDescent="0.25">
      <c r="A345" s="32">
        <f t="shared" si="31"/>
        <v>45255.041666666657</v>
      </c>
      <c r="B345" s="85"/>
      <c r="C345" s="117"/>
      <c r="D345" s="141"/>
      <c r="E345" s="100"/>
      <c r="F345" s="37"/>
      <c r="H345" s="143"/>
      <c r="I345" s="54"/>
      <c r="J345" s="145">
        <f t="shared" si="28"/>
        <v>0</v>
      </c>
      <c r="K345" s="37">
        <f t="shared" si="29"/>
        <v>127.20151999999996</v>
      </c>
      <c r="L345" s="146"/>
      <c r="M345" s="147">
        <f>VLOOKUP(K345,'Z-F-W'!$C$5:$D$4505,2,TRUE)</f>
        <v>394.01999999998299</v>
      </c>
      <c r="N345" s="148"/>
      <c r="O345" s="148"/>
      <c r="P345" s="148"/>
      <c r="Q345" s="156" t="str">
        <f t="shared" si="27"/>
        <v/>
      </c>
      <c r="R345" s="149">
        <f t="shared" si="30"/>
        <v>394.02</v>
      </c>
      <c r="X345" s="189"/>
    </row>
    <row r="346" spans="1:24" s="225" customFormat="1" x14ac:dyDescent="0.25">
      <c r="A346" s="32">
        <f t="shared" si="31"/>
        <v>45255.291666666657</v>
      </c>
      <c r="B346" s="85"/>
      <c r="C346" s="117"/>
      <c r="D346" s="141"/>
      <c r="E346" s="100"/>
      <c r="F346" s="37"/>
      <c r="G346" s="147"/>
      <c r="H346" s="143"/>
      <c r="I346" s="54"/>
      <c r="J346" s="145">
        <f t="shared" si="28"/>
        <v>0</v>
      </c>
      <c r="K346" s="37">
        <f t="shared" si="29"/>
        <v>127.20151999999996</v>
      </c>
      <c r="L346" s="146"/>
      <c r="M346" s="147">
        <f>VLOOKUP(K346,'Z-F-W'!$C$5:$D$4505,2,TRUE)</f>
        <v>394.01999999998299</v>
      </c>
      <c r="N346" s="156" t="e">
        <f>AVERAGE(B343:B346)</f>
        <v>#DIV/0!</v>
      </c>
      <c r="O346" s="156" t="e">
        <f>AVERAGE(I343:I346)</f>
        <v>#DIV/0!</v>
      </c>
      <c r="P346" s="156" t="e">
        <f>AVERAGE(G343:G346)</f>
        <v>#DIV/0!</v>
      </c>
      <c r="Q346" s="156" t="e">
        <f t="shared" si="27"/>
        <v>#DIV/0!</v>
      </c>
      <c r="R346" s="156">
        <f t="shared" si="30"/>
        <v>394.02</v>
      </c>
      <c r="U346" s="228"/>
      <c r="X346" s="150"/>
    </row>
    <row r="347" spans="1:24" x14ac:dyDescent="0.25">
      <c r="A347" s="32">
        <f t="shared" si="31"/>
        <v>45255.541666666657</v>
      </c>
      <c r="B347" s="85"/>
      <c r="C347" s="117"/>
      <c r="D347" s="141"/>
      <c r="E347" s="100"/>
      <c r="F347" s="37"/>
      <c r="H347" s="143"/>
      <c r="I347" s="54"/>
      <c r="J347" s="145">
        <f t="shared" si="28"/>
        <v>0</v>
      </c>
      <c r="K347" s="37">
        <f t="shared" si="29"/>
        <v>127.20151999999996</v>
      </c>
      <c r="L347" s="146"/>
      <c r="M347" s="147">
        <f>VLOOKUP(K347,'Z-F-W'!$C$5:$D$4505,2,TRUE)</f>
        <v>394.01999999998299</v>
      </c>
      <c r="N347" s="148"/>
      <c r="O347" s="148"/>
      <c r="P347" s="148"/>
      <c r="Q347" s="156" t="str">
        <f t="shared" si="27"/>
        <v/>
      </c>
      <c r="R347" s="149">
        <f t="shared" si="30"/>
        <v>394.02</v>
      </c>
      <c r="X347" s="189"/>
    </row>
    <row r="348" spans="1:24" x14ac:dyDescent="0.25">
      <c r="A348" s="32">
        <f t="shared" si="31"/>
        <v>45255.791666666657</v>
      </c>
      <c r="B348" s="85"/>
      <c r="C348" s="117"/>
      <c r="D348" s="141"/>
      <c r="E348" s="100"/>
      <c r="F348" s="37"/>
      <c r="H348" s="143"/>
      <c r="I348" s="54"/>
      <c r="J348" s="145">
        <f t="shared" si="28"/>
        <v>0</v>
      </c>
      <c r="K348" s="37">
        <f t="shared" si="29"/>
        <v>127.20151999999996</v>
      </c>
      <c r="L348" s="146"/>
      <c r="M348" s="147">
        <f>VLOOKUP(K348,'Z-F-W'!$C$5:$D$4505,2,TRUE)</f>
        <v>394.01999999998299</v>
      </c>
      <c r="N348" s="148"/>
      <c r="O348" s="148"/>
      <c r="P348" s="148"/>
      <c r="Q348" s="156" t="str">
        <f t="shared" si="27"/>
        <v/>
      </c>
      <c r="R348" s="149">
        <f t="shared" si="30"/>
        <v>394.02</v>
      </c>
      <c r="X348" s="189"/>
    </row>
    <row r="349" spans="1:24" x14ac:dyDescent="0.25">
      <c r="A349" s="32">
        <f t="shared" si="31"/>
        <v>45256.041666666657</v>
      </c>
      <c r="B349" s="85"/>
      <c r="C349" s="117"/>
      <c r="D349" s="141"/>
      <c r="E349" s="100"/>
      <c r="F349" s="37"/>
      <c r="H349" s="143"/>
      <c r="I349" s="54"/>
      <c r="J349" s="145">
        <f t="shared" si="28"/>
        <v>0</v>
      </c>
      <c r="K349" s="37">
        <f t="shared" si="29"/>
        <v>127.20151999999996</v>
      </c>
      <c r="L349" s="146"/>
      <c r="M349" s="147">
        <f>VLOOKUP(K349,'Z-F-W'!$C$5:$D$4505,2,TRUE)</f>
        <v>394.01999999998299</v>
      </c>
      <c r="N349" s="148"/>
      <c r="O349" s="148"/>
      <c r="P349" s="148"/>
      <c r="Q349" s="156" t="str">
        <f t="shared" si="27"/>
        <v/>
      </c>
      <c r="R349" s="149">
        <f t="shared" si="30"/>
        <v>394.02</v>
      </c>
      <c r="X349" s="189"/>
    </row>
    <row r="350" spans="1:24" s="225" customFormat="1" x14ac:dyDescent="0.25">
      <c r="A350" s="32">
        <f t="shared" si="31"/>
        <v>45256.291666666657</v>
      </c>
      <c r="B350" s="85"/>
      <c r="C350" s="117"/>
      <c r="D350" s="141"/>
      <c r="E350" s="100"/>
      <c r="F350" s="37"/>
      <c r="G350" s="147"/>
      <c r="H350" s="143"/>
      <c r="I350" s="54"/>
      <c r="J350" s="145">
        <f t="shared" si="28"/>
        <v>0</v>
      </c>
      <c r="K350" s="37">
        <f t="shared" si="29"/>
        <v>127.20151999999996</v>
      </c>
      <c r="L350" s="146"/>
      <c r="M350" s="147">
        <f>VLOOKUP(K350,'Z-F-W'!$C$5:$D$4505,2,TRUE)</f>
        <v>394.01999999998299</v>
      </c>
      <c r="N350" s="156" t="e">
        <f>AVERAGE(B347:B350)</f>
        <v>#DIV/0!</v>
      </c>
      <c r="O350" s="156" t="e">
        <f>AVERAGE(I347:I350)</f>
        <v>#DIV/0!</v>
      </c>
      <c r="P350" s="156" t="e">
        <f>AVERAGE(G347:G350)</f>
        <v>#DIV/0!</v>
      </c>
      <c r="Q350" s="156" t="e">
        <f t="shared" si="27"/>
        <v>#DIV/0!</v>
      </c>
      <c r="R350" s="156">
        <f t="shared" si="30"/>
        <v>394.02</v>
      </c>
      <c r="U350" s="228"/>
      <c r="X350" s="150"/>
    </row>
    <row r="351" spans="1:24" s="227" customFormat="1" x14ac:dyDescent="0.25">
      <c r="A351" s="32">
        <f t="shared" si="31"/>
        <v>45256.541666666657</v>
      </c>
      <c r="B351" s="85"/>
      <c r="C351" s="117"/>
      <c r="D351" s="141"/>
      <c r="E351" s="100"/>
      <c r="F351" s="37"/>
      <c r="G351" s="147"/>
      <c r="H351" s="143"/>
      <c r="I351" s="54"/>
      <c r="J351" s="145">
        <f t="shared" si="28"/>
        <v>0</v>
      </c>
      <c r="K351" s="37">
        <f t="shared" si="29"/>
        <v>127.20151999999996</v>
      </c>
      <c r="L351" s="146"/>
      <c r="M351" s="147">
        <f>VLOOKUP(K351,'Z-F-W'!$C$5:$D$4505,2,TRUE)</f>
        <v>394.01999999998299</v>
      </c>
      <c r="N351" s="148"/>
      <c r="O351" s="148"/>
      <c r="P351" s="148"/>
      <c r="Q351" s="156" t="str">
        <f t="shared" si="27"/>
        <v/>
      </c>
      <c r="R351" s="149">
        <f t="shared" si="30"/>
        <v>394.02</v>
      </c>
      <c r="U351" s="58"/>
      <c r="X351" s="193"/>
    </row>
    <row r="352" spans="1:24" x14ac:dyDescent="0.25">
      <c r="A352" s="32">
        <f t="shared" si="31"/>
        <v>45256.791666666657</v>
      </c>
      <c r="B352" s="85"/>
      <c r="C352" s="117"/>
      <c r="D352" s="141"/>
      <c r="E352" s="100"/>
      <c r="F352" s="37"/>
      <c r="H352" s="143"/>
      <c r="I352" s="54"/>
      <c r="J352" s="145">
        <f t="shared" si="28"/>
        <v>0</v>
      </c>
      <c r="K352" s="37">
        <f t="shared" si="29"/>
        <v>127.20151999999996</v>
      </c>
      <c r="L352" s="146"/>
      <c r="M352" s="147">
        <f>VLOOKUP(K352,'Z-F-W'!$C$5:$D$4505,2,TRUE)</f>
        <v>394.01999999998299</v>
      </c>
      <c r="N352" s="148"/>
      <c r="O352" s="148"/>
      <c r="P352" s="148"/>
      <c r="Q352" s="156" t="str">
        <f t="shared" si="27"/>
        <v/>
      </c>
      <c r="R352" s="149">
        <f t="shared" si="30"/>
        <v>394.02</v>
      </c>
      <c r="X352" s="189"/>
    </row>
    <row r="353" spans="1:28" x14ac:dyDescent="0.25">
      <c r="A353" s="32">
        <f t="shared" si="31"/>
        <v>45257.041666666657</v>
      </c>
      <c r="B353" s="85"/>
      <c r="C353" s="117"/>
      <c r="D353" s="141"/>
      <c r="E353" s="100"/>
      <c r="F353" s="37"/>
      <c r="H353" s="143"/>
      <c r="I353" s="54"/>
      <c r="J353" s="145">
        <f t="shared" si="28"/>
        <v>0</v>
      </c>
      <c r="K353" s="37">
        <f t="shared" si="29"/>
        <v>127.20151999999996</v>
      </c>
      <c r="L353" s="146"/>
      <c r="M353" s="147">
        <f>VLOOKUP(K353,'Z-F-W'!$C$5:$D$4505,2,TRUE)</f>
        <v>394.01999999998299</v>
      </c>
      <c r="N353" s="148"/>
      <c r="O353" s="148"/>
      <c r="P353" s="148"/>
      <c r="Q353" s="156" t="str">
        <f t="shared" si="27"/>
        <v/>
      </c>
      <c r="R353" s="149">
        <f t="shared" si="30"/>
        <v>394.02</v>
      </c>
      <c r="X353" s="189"/>
    </row>
    <row r="354" spans="1:28" s="225" customFormat="1" x14ac:dyDescent="0.25">
      <c r="A354" s="32">
        <f t="shared" si="31"/>
        <v>45257.291666666657</v>
      </c>
      <c r="B354" s="85"/>
      <c r="C354" s="117"/>
      <c r="D354" s="141"/>
      <c r="E354" s="100"/>
      <c r="F354" s="37"/>
      <c r="G354" s="147"/>
      <c r="H354" s="143"/>
      <c r="I354" s="54"/>
      <c r="J354" s="145">
        <f t="shared" si="28"/>
        <v>0</v>
      </c>
      <c r="K354" s="37">
        <f t="shared" si="29"/>
        <v>127.20151999999996</v>
      </c>
      <c r="L354" s="146"/>
      <c r="M354" s="147">
        <f>VLOOKUP(K354,'Z-F-W'!$C$5:$D$4505,2,TRUE)</f>
        <v>394.01999999998299</v>
      </c>
      <c r="N354" s="156" t="e">
        <f>AVERAGE(B351:B354)</f>
        <v>#DIV/0!</v>
      </c>
      <c r="O354" s="156" t="e">
        <f>AVERAGE(I351:I354)</f>
        <v>#DIV/0!</v>
      </c>
      <c r="P354" s="156" t="e">
        <f>AVERAGE(G351:G354)</f>
        <v>#DIV/0!</v>
      </c>
      <c r="Q354" s="156" t="e">
        <f t="shared" si="27"/>
        <v>#DIV/0!</v>
      </c>
      <c r="R354" s="156">
        <f t="shared" si="30"/>
        <v>394.02</v>
      </c>
      <c r="U354" s="228"/>
      <c r="X354" s="150"/>
    </row>
    <row r="355" spans="1:28" x14ac:dyDescent="0.25">
      <c r="A355" s="32">
        <f t="shared" si="31"/>
        <v>45257.541666666657</v>
      </c>
      <c r="B355" s="85"/>
      <c r="C355" s="117"/>
      <c r="D355" s="141"/>
      <c r="E355" s="100"/>
      <c r="F355" s="37"/>
      <c r="H355" s="143"/>
      <c r="I355" s="54"/>
      <c r="J355" s="145">
        <f t="shared" si="28"/>
        <v>0</v>
      </c>
      <c r="K355" s="37">
        <f t="shared" si="29"/>
        <v>127.20151999999996</v>
      </c>
      <c r="L355" s="146"/>
      <c r="M355" s="147">
        <f>VLOOKUP(K355,'Z-F-W'!$C$5:$D$4505,2,TRUE)</f>
        <v>394.01999999998299</v>
      </c>
      <c r="N355" s="148"/>
      <c r="O355" s="148"/>
      <c r="P355" s="148"/>
      <c r="Q355" s="156" t="str">
        <f t="shared" si="27"/>
        <v/>
      </c>
      <c r="R355" s="149">
        <f t="shared" si="30"/>
        <v>394.02</v>
      </c>
      <c r="V355" s="211"/>
      <c r="W355" s="210"/>
      <c r="X355" s="189"/>
    </row>
    <row r="356" spans="1:28" s="227" customFormat="1" x14ac:dyDescent="0.25">
      <c r="A356" s="32">
        <f t="shared" si="31"/>
        <v>45257.791666666657</v>
      </c>
      <c r="B356" s="85"/>
      <c r="C356" s="117"/>
      <c r="D356" s="141"/>
      <c r="E356" s="100"/>
      <c r="F356" s="37"/>
      <c r="G356" s="147"/>
      <c r="H356" s="143"/>
      <c r="I356" s="54"/>
      <c r="J356" s="145">
        <f t="shared" si="28"/>
        <v>0</v>
      </c>
      <c r="K356" s="37">
        <f t="shared" si="29"/>
        <v>127.20151999999996</v>
      </c>
      <c r="L356" s="146"/>
      <c r="M356" s="147">
        <f>VLOOKUP(K356,'Z-F-W'!$C$5:$D$4505,2,TRUE)</f>
        <v>394.01999999998299</v>
      </c>
      <c r="N356" s="148"/>
      <c r="O356" s="148"/>
      <c r="P356" s="148"/>
      <c r="Q356" s="156" t="str">
        <f t="shared" si="27"/>
        <v/>
      </c>
      <c r="R356" s="149">
        <f t="shared" si="30"/>
        <v>394.02</v>
      </c>
      <c r="U356" s="58"/>
      <c r="V356" s="211"/>
      <c r="W356" s="210"/>
      <c r="X356" s="192"/>
    </row>
    <row r="357" spans="1:28" x14ac:dyDescent="0.25">
      <c r="A357" s="32">
        <f t="shared" si="31"/>
        <v>45258.041666666657</v>
      </c>
      <c r="B357" s="85"/>
      <c r="C357" s="117"/>
      <c r="D357" s="141"/>
      <c r="E357" s="100"/>
      <c r="F357" s="37"/>
      <c r="H357" s="143"/>
      <c r="I357" s="54"/>
      <c r="J357" s="145">
        <f t="shared" si="28"/>
        <v>0</v>
      </c>
      <c r="K357" s="37">
        <f t="shared" si="29"/>
        <v>127.20151999999996</v>
      </c>
      <c r="L357" s="146"/>
      <c r="M357" s="147">
        <f>VLOOKUP(K357,'Z-F-W'!$C$5:$D$4505,2,TRUE)</f>
        <v>394.01999999998299</v>
      </c>
      <c r="N357" s="148"/>
      <c r="O357" s="148"/>
      <c r="P357" s="148"/>
      <c r="Q357" s="156" t="str">
        <f t="shared" si="27"/>
        <v/>
      </c>
      <c r="R357" s="149">
        <f t="shared" si="30"/>
        <v>394.02</v>
      </c>
      <c r="V357" s="211"/>
      <c r="W357" s="210"/>
      <c r="X357" s="192"/>
    </row>
    <row r="358" spans="1:28" s="225" customFormat="1" x14ac:dyDescent="0.25">
      <c r="A358" s="32">
        <f t="shared" si="31"/>
        <v>45258.291666666657</v>
      </c>
      <c r="B358" s="85"/>
      <c r="C358" s="117"/>
      <c r="D358" s="141"/>
      <c r="E358" s="100"/>
      <c r="F358" s="37"/>
      <c r="G358" s="147"/>
      <c r="H358" s="143"/>
      <c r="I358" s="54"/>
      <c r="J358" s="145">
        <f t="shared" si="28"/>
        <v>0</v>
      </c>
      <c r="K358" s="37">
        <f t="shared" si="29"/>
        <v>127.20151999999996</v>
      </c>
      <c r="L358" s="146"/>
      <c r="M358" s="147">
        <f>VLOOKUP(K358,'Z-F-W'!$C$5:$D$4505,2,TRUE)</f>
        <v>394.01999999998299</v>
      </c>
      <c r="N358" s="156" t="e">
        <f>AVERAGE(B355:B358)</f>
        <v>#DIV/0!</v>
      </c>
      <c r="O358" s="156" t="e">
        <f>AVERAGE(I355:I358)</f>
        <v>#DIV/0!</v>
      </c>
      <c r="P358" s="156" t="e">
        <f>AVERAGE(G355:G359)</f>
        <v>#DIV/0!</v>
      </c>
      <c r="Q358" s="156" t="e">
        <f t="shared" si="27"/>
        <v>#DIV/0!</v>
      </c>
      <c r="R358" s="156">
        <f t="shared" si="30"/>
        <v>394.02</v>
      </c>
      <c r="U358" s="228"/>
      <c r="V358" s="211"/>
      <c r="W358" s="210"/>
      <c r="X358" s="192"/>
      <c r="AA358" s="226"/>
      <c r="AB358" s="226"/>
    </row>
    <row r="359" spans="1:28" x14ac:dyDescent="0.25">
      <c r="A359" s="32">
        <f t="shared" si="31"/>
        <v>45258.541666666657</v>
      </c>
      <c r="B359" s="85"/>
      <c r="C359" s="117"/>
      <c r="D359" s="141"/>
      <c r="E359" s="100"/>
      <c r="F359" s="37"/>
      <c r="H359" s="143"/>
      <c r="I359" s="54"/>
      <c r="J359" s="145">
        <f t="shared" si="28"/>
        <v>0</v>
      </c>
      <c r="K359" s="37">
        <f t="shared" si="29"/>
        <v>127.20151999999996</v>
      </c>
      <c r="L359" s="146"/>
      <c r="M359" s="147">
        <f>VLOOKUP(K359,'Z-F-W'!$C$5:$D$4505,2,TRUE)</f>
        <v>394.01999999998299</v>
      </c>
      <c r="N359" s="148"/>
      <c r="O359" s="148"/>
      <c r="P359" s="148"/>
      <c r="Q359" s="156" t="str">
        <f t="shared" si="27"/>
        <v/>
      </c>
      <c r="R359" s="149">
        <f t="shared" si="30"/>
        <v>394.02</v>
      </c>
      <c r="S359" s="225"/>
      <c r="T359" s="225"/>
      <c r="U359" s="228"/>
      <c r="V359" s="211"/>
      <c r="W359" s="210"/>
      <c r="X359" s="192"/>
    </row>
    <row r="360" spans="1:28" x14ac:dyDescent="0.25">
      <c r="A360" s="32">
        <f t="shared" si="31"/>
        <v>45258.791666666657</v>
      </c>
      <c r="B360" s="85"/>
      <c r="C360" s="117"/>
      <c r="D360" s="141"/>
      <c r="E360" s="100"/>
      <c r="F360" s="37"/>
      <c r="H360" s="143"/>
      <c r="I360" s="54"/>
      <c r="J360" s="145">
        <f t="shared" si="28"/>
        <v>0</v>
      </c>
      <c r="K360" s="37">
        <f t="shared" si="29"/>
        <v>127.20151999999996</v>
      </c>
      <c r="L360" s="146"/>
      <c r="M360" s="147">
        <f>VLOOKUP(K360,'Z-F-W'!$C$5:$D$4505,2,TRUE)</f>
        <v>394.01999999998299</v>
      </c>
      <c r="N360" s="148"/>
      <c r="O360" s="148"/>
      <c r="P360" s="148"/>
      <c r="Q360" s="156" t="str">
        <f t="shared" si="27"/>
        <v/>
      </c>
      <c r="R360" s="149">
        <f t="shared" si="30"/>
        <v>394.02</v>
      </c>
      <c r="V360" s="211"/>
      <c r="W360" s="210"/>
      <c r="X360" s="192"/>
      <c r="AA360" s="227"/>
      <c r="AB360" s="227"/>
    </row>
    <row r="361" spans="1:28" s="227" customFormat="1" x14ac:dyDescent="0.25">
      <c r="A361" s="32">
        <f t="shared" si="31"/>
        <v>45259.041666666657</v>
      </c>
      <c r="B361" s="85"/>
      <c r="C361" s="117"/>
      <c r="D361" s="141"/>
      <c r="E361" s="100"/>
      <c r="F361" s="37"/>
      <c r="G361" s="147"/>
      <c r="H361" s="143"/>
      <c r="I361" s="54"/>
      <c r="J361" s="145">
        <f t="shared" si="28"/>
        <v>0</v>
      </c>
      <c r="K361" s="37">
        <f t="shared" si="29"/>
        <v>127.20151999999996</v>
      </c>
      <c r="L361" s="146"/>
      <c r="M361" s="147">
        <f>VLOOKUP(K361,'Z-F-W'!$C$5:$D$4505,2,TRUE)</f>
        <v>394.01999999998299</v>
      </c>
      <c r="N361" s="148"/>
      <c r="O361" s="148"/>
      <c r="P361" s="148"/>
      <c r="Q361" s="156" t="str">
        <f t="shared" si="27"/>
        <v/>
      </c>
      <c r="R361" s="149">
        <f t="shared" si="30"/>
        <v>394.02</v>
      </c>
      <c r="S361" s="226"/>
      <c r="T361" s="226"/>
      <c r="U361" s="121"/>
      <c r="V361" s="211"/>
      <c r="W361" s="210"/>
      <c r="X361" s="192"/>
      <c r="AA361" s="225"/>
      <c r="AB361" s="225"/>
    </row>
    <row r="362" spans="1:28" s="225" customFormat="1" x14ac:dyDescent="0.25">
      <c r="A362" s="32">
        <f t="shared" si="31"/>
        <v>45259.291666666657</v>
      </c>
      <c r="B362" s="85"/>
      <c r="C362" s="117"/>
      <c r="D362" s="141"/>
      <c r="E362" s="100"/>
      <c r="F362" s="37"/>
      <c r="G362" s="147"/>
      <c r="H362" s="143"/>
      <c r="I362" s="54"/>
      <c r="J362" s="145">
        <f t="shared" si="28"/>
        <v>0</v>
      </c>
      <c r="K362" s="37">
        <f t="shared" si="29"/>
        <v>127.20151999999996</v>
      </c>
      <c r="L362" s="146"/>
      <c r="M362" s="147">
        <f>VLOOKUP(K362,'Z-F-W'!$C$5:$D$4505,2,TRUE)</f>
        <v>394.01999999998299</v>
      </c>
      <c r="N362" s="156" t="e">
        <f>AVERAGE(B359:B362)</f>
        <v>#DIV/0!</v>
      </c>
      <c r="O362" s="156" t="e">
        <f>AVERAGE(I359:I362)</f>
        <v>#DIV/0!</v>
      </c>
      <c r="P362" s="156" t="e">
        <f>AVERAGE(G359:G362)</f>
        <v>#DIV/0!</v>
      </c>
      <c r="Q362" s="156" t="e">
        <f t="shared" si="27"/>
        <v>#DIV/0!</v>
      </c>
      <c r="R362" s="156">
        <f t="shared" si="30"/>
        <v>394.02</v>
      </c>
      <c r="S362" s="227"/>
      <c r="T362" s="227"/>
      <c r="U362" s="58"/>
      <c r="V362" s="211"/>
      <c r="W362" s="211"/>
      <c r="X362" s="192"/>
      <c r="AA362" s="226"/>
      <c r="AB362" s="226"/>
    </row>
    <row r="363" spans="1:28" x14ac:dyDescent="0.25">
      <c r="A363" s="32">
        <f t="shared" si="31"/>
        <v>45259.541666666657</v>
      </c>
      <c r="B363" s="85"/>
      <c r="C363" s="117"/>
      <c r="D363" s="141"/>
      <c r="E363" s="100"/>
      <c r="F363" s="37"/>
      <c r="H363" s="143"/>
      <c r="I363" s="54"/>
      <c r="J363" s="145">
        <f t="shared" si="28"/>
        <v>0</v>
      </c>
      <c r="K363" s="37">
        <f t="shared" si="29"/>
        <v>127.20151999999996</v>
      </c>
      <c r="L363" s="146"/>
      <c r="M363" s="147">
        <f>VLOOKUP(K363,'Z-F-W'!$C$5:$D$4505,2,TRUE)</f>
        <v>394.01999999998299</v>
      </c>
      <c r="N363" s="148"/>
      <c r="O363" s="148"/>
      <c r="P363" s="148"/>
      <c r="Q363" s="156" t="str">
        <f t="shared" si="27"/>
        <v/>
      </c>
      <c r="R363" s="149">
        <f t="shared" si="30"/>
        <v>394.02</v>
      </c>
      <c r="V363" s="211"/>
      <c r="W363" s="211"/>
      <c r="X363" s="192"/>
    </row>
    <row r="364" spans="1:28" x14ac:dyDescent="0.25">
      <c r="A364" s="32">
        <f t="shared" si="31"/>
        <v>45259.791666666657</v>
      </c>
      <c r="B364" s="85"/>
      <c r="C364" s="117"/>
      <c r="D364" s="141"/>
      <c r="E364" s="100"/>
      <c r="F364" s="37"/>
      <c r="H364" s="143"/>
      <c r="I364" s="54"/>
      <c r="J364" s="145">
        <f t="shared" si="28"/>
        <v>0</v>
      </c>
      <c r="K364" s="37">
        <f t="shared" si="29"/>
        <v>127.20151999999996</v>
      </c>
      <c r="L364" s="146"/>
      <c r="M364" s="147">
        <f>VLOOKUP(K364,'Z-F-W'!$C$5:$D$4505,2,TRUE)</f>
        <v>394.01999999998299</v>
      </c>
      <c r="N364" s="148"/>
      <c r="O364" s="148"/>
      <c r="P364" s="148"/>
      <c r="Q364" s="156" t="str">
        <f t="shared" si="27"/>
        <v/>
      </c>
      <c r="R364" s="149">
        <f t="shared" si="30"/>
        <v>394.02</v>
      </c>
      <c r="V364" s="211"/>
      <c r="W364" s="211"/>
      <c r="X364" s="192"/>
    </row>
    <row r="365" spans="1:28" x14ac:dyDescent="0.25">
      <c r="A365" s="32">
        <f t="shared" si="31"/>
        <v>45260.041666666657</v>
      </c>
      <c r="B365" s="85"/>
      <c r="C365" s="117"/>
      <c r="D365" s="141"/>
      <c r="E365" s="100"/>
      <c r="F365" s="37"/>
      <c r="H365" s="143"/>
      <c r="I365" s="54"/>
      <c r="J365" s="145">
        <f t="shared" si="28"/>
        <v>0</v>
      </c>
      <c r="K365" s="37">
        <f t="shared" si="29"/>
        <v>127.20151999999996</v>
      </c>
      <c r="L365" s="146"/>
      <c r="M365" s="147">
        <f>VLOOKUP(K365,'Z-F-W'!$C$5:$D$4505,2,TRUE)</f>
        <v>394.01999999998299</v>
      </c>
      <c r="N365" s="148"/>
      <c r="O365" s="148"/>
      <c r="P365" s="148"/>
      <c r="Q365" s="156" t="str">
        <f t="shared" si="27"/>
        <v/>
      </c>
      <c r="R365" s="149">
        <f t="shared" si="30"/>
        <v>394.02</v>
      </c>
      <c r="V365" s="211"/>
      <c r="W365" s="211"/>
      <c r="X365" s="192"/>
      <c r="AA365" s="225"/>
      <c r="AB365" s="225"/>
    </row>
    <row r="366" spans="1:28" s="225" customFormat="1" x14ac:dyDescent="0.25">
      <c r="A366" s="32">
        <f t="shared" si="31"/>
        <v>45260.291666666657</v>
      </c>
      <c r="B366" s="85"/>
      <c r="C366" s="117"/>
      <c r="D366" s="141"/>
      <c r="E366" s="100"/>
      <c r="F366" s="37"/>
      <c r="G366" s="147"/>
      <c r="H366" s="143"/>
      <c r="I366" s="54"/>
      <c r="J366" s="145">
        <f t="shared" si="28"/>
        <v>0</v>
      </c>
      <c r="K366" s="37">
        <f t="shared" si="29"/>
        <v>127.20151999999996</v>
      </c>
      <c r="L366" s="146"/>
      <c r="M366" s="147">
        <f>VLOOKUP(K366,'Z-F-W'!$C$5:$D$4505,2,TRUE)</f>
        <v>394.01999999998299</v>
      </c>
      <c r="N366" s="156" t="e">
        <f>AVERAGE(B363:B366)</f>
        <v>#DIV/0!</v>
      </c>
      <c r="O366" s="156" t="e">
        <f>AVERAGE(I363:I366)</f>
        <v>#DIV/0!</v>
      </c>
      <c r="P366" s="156" t="e">
        <f>AVERAGE(G363:G366)</f>
        <v>#DIV/0!</v>
      </c>
      <c r="Q366" s="156" t="e">
        <f t="shared" si="27"/>
        <v>#DIV/0!</v>
      </c>
      <c r="R366" s="156">
        <f t="shared" si="30"/>
        <v>394.02</v>
      </c>
      <c r="T366" s="226"/>
      <c r="U366" s="228"/>
      <c r="V366" s="211"/>
      <c r="W366" s="211"/>
      <c r="X366" s="192"/>
      <c r="Y366" s="226"/>
      <c r="AA366" s="226"/>
      <c r="AB366" s="226"/>
    </row>
    <row r="367" spans="1:28" x14ac:dyDescent="0.25">
      <c r="A367" s="32">
        <f t="shared" si="31"/>
        <v>45260.541666666657</v>
      </c>
      <c r="B367" s="85"/>
      <c r="C367" s="117"/>
      <c r="D367" s="141"/>
      <c r="E367" s="100"/>
      <c r="F367" s="37"/>
      <c r="H367" s="143"/>
      <c r="I367" s="54"/>
      <c r="J367" s="145">
        <f t="shared" si="28"/>
        <v>0</v>
      </c>
      <c r="K367" s="37">
        <f t="shared" si="29"/>
        <v>127.20151999999996</v>
      </c>
      <c r="L367" s="146"/>
      <c r="M367" s="147">
        <f>VLOOKUP(K367,'Z-F-W'!$C$5:$D$4505,2,TRUE)</f>
        <v>394.01999999998299</v>
      </c>
      <c r="N367" s="148"/>
      <c r="O367" s="148"/>
      <c r="P367" s="148"/>
      <c r="Q367" s="156" t="str">
        <f t="shared" si="27"/>
        <v/>
      </c>
      <c r="R367" s="149">
        <f t="shared" si="30"/>
        <v>394.02</v>
      </c>
      <c r="T367" s="225"/>
      <c r="U367" s="229"/>
      <c r="V367" s="211"/>
      <c r="W367" s="211"/>
      <c r="X367" s="192"/>
    </row>
    <row r="368" spans="1:28" x14ac:dyDescent="0.25">
      <c r="A368" s="32">
        <f t="shared" si="31"/>
        <v>45260.791666666657</v>
      </c>
      <c r="B368" s="85"/>
      <c r="C368" s="117"/>
      <c r="D368" s="141"/>
      <c r="E368" s="100"/>
      <c r="F368" s="37"/>
      <c r="H368" s="143"/>
      <c r="I368" s="54"/>
      <c r="J368" s="145">
        <f t="shared" si="28"/>
        <v>0</v>
      </c>
      <c r="K368" s="37">
        <f t="shared" si="29"/>
        <v>127.20151999999996</v>
      </c>
      <c r="L368" s="146"/>
      <c r="M368" s="147">
        <f>VLOOKUP(K368,'Z-F-W'!$C$5:$D$4505,2,TRUE)</f>
        <v>394.01999999998299</v>
      </c>
      <c r="N368" s="148"/>
      <c r="O368" s="148"/>
      <c r="P368" s="148"/>
      <c r="Q368" s="156" t="str">
        <f t="shared" si="27"/>
        <v/>
      </c>
      <c r="R368" s="149">
        <f t="shared" si="30"/>
        <v>394.02</v>
      </c>
      <c r="V368" s="211"/>
      <c r="W368" s="211"/>
      <c r="X368" s="192"/>
    </row>
    <row r="369" spans="1:28" x14ac:dyDescent="0.25">
      <c r="A369" s="32">
        <f t="shared" si="31"/>
        <v>45261.041666666657</v>
      </c>
      <c r="B369" s="85"/>
      <c r="C369" s="117"/>
      <c r="D369" s="141"/>
      <c r="E369" s="100"/>
      <c r="F369" s="37"/>
      <c r="H369" s="143"/>
      <c r="I369" s="54"/>
      <c r="J369" s="145">
        <f t="shared" si="28"/>
        <v>0</v>
      </c>
      <c r="K369" s="37">
        <f t="shared" si="29"/>
        <v>127.20151999999996</v>
      </c>
      <c r="L369" s="146"/>
      <c r="M369" s="147">
        <f>VLOOKUP(K369,'Z-F-W'!$C$5:$D$4505,2,TRUE)</f>
        <v>394.01999999998299</v>
      </c>
      <c r="N369" s="148"/>
      <c r="O369" s="148"/>
      <c r="P369" s="148"/>
      <c r="Q369" s="156" t="str">
        <f t="shared" si="27"/>
        <v/>
      </c>
      <c r="R369" s="149">
        <f t="shared" si="30"/>
        <v>394.02</v>
      </c>
      <c r="V369" s="211"/>
      <c r="W369" s="211"/>
      <c r="X369" s="192"/>
      <c r="Y369" s="192"/>
      <c r="AA369" s="225"/>
      <c r="AB369" s="225"/>
    </row>
    <row r="370" spans="1:28" s="225" customFormat="1" x14ac:dyDescent="0.25">
      <c r="A370" s="32">
        <f t="shared" si="31"/>
        <v>45261.291666666657</v>
      </c>
      <c r="B370" s="85"/>
      <c r="C370" s="117"/>
      <c r="D370" s="141"/>
      <c r="E370" s="100"/>
      <c r="F370" s="37"/>
      <c r="G370" s="147"/>
      <c r="H370" s="143"/>
      <c r="I370" s="54"/>
      <c r="J370" s="145">
        <f t="shared" si="28"/>
        <v>0</v>
      </c>
      <c r="K370" s="37">
        <f t="shared" si="29"/>
        <v>127.20151999999996</v>
      </c>
      <c r="L370" s="146"/>
      <c r="M370" s="147">
        <f>VLOOKUP(K370,'Z-F-W'!$C$5:$D$4505,2,TRUE)</f>
        <v>394.01999999998299</v>
      </c>
      <c r="N370" s="156" t="e">
        <f>AVERAGE(B367:B370)</f>
        <v>#DIV/0!</v>
      </c>
      <c r="O370" s="156" t="e">
        <f>AVERAGE(I367:I370)</f>
        <v>#DIV/0!</v>
      </c>
      <c r="P370" s="156" t="e">
        <f>AVERAGE(G367:G370)</f>
        <v>#DIV/0!</v>
      </c>
      <c r="Q370" s="156" t="e">
        <f t="shared" si="27"/>
        <v>#DIV/0!</v>
      </c>
      <c r="R370" s="156">
        <f t="shared" si="30"/>
        <v>394.02</v>
      </c>
      <c r="U370" s="228"/>
      <c r="V370" s="211"/>
      <c r="W370" s="211"/>
      <c r="X370" s="192"/>
      <c r="Y370" s="226"/>
      <c r="AA370" s="227"/>
      <c r="AB370" s="227"/>
    </row>
    <row r="371" spans="1:28" s="227" customFormat="1" x14ac:dyDescent="0.25">
      <c r="A371" s="32">
        <f t="shared" si="31"/>
        <v>45261.541666666657</v>
      </c>
      <c r="B371" s="85"/>
      <c r="C371" s="117"/>
      <c r="D371" s="141"/>
      <c r="E371" s="100"/>
      <c r="F371" s="37"/>
      <c r="G371" s="147"/>
      <c r="H371" s="143"/>
      <c r="I371" s="54"/>
      <c r="J371" s="145">
        <f t="shared" si="28"/>
        <v>0</v>
      </c>
      <c r="K371" s="37">
        <f t="shared" si="29"/>
        <v>127.20151999999996</v>
      </c>
      <c r="L371" s="146"/>
      <c r="M371" s="147">
        <f>VLOOKUP(K371,'Z-F-W'!$C$5:$D$4505,2,TRUE)</f>
        <v>394.01999999998299</v>
      </c>
      <c r="N371" s="148"/>
      <c r="O371" s="148"/>
      <c r="P371" s="148"/>
      <c r="Q371" s="156" t="str">
        <f t="shared" si="27"/>
        <v/>
      </c>
      <c r="R371" s="149">
        <f t="shared" si="30"/>
        <v>394.02</v>
      </c>
      <c r="U371" s="58"/>
      <c r="W371" s="193"/>
      <c r="X371" s="192"/>
      <c r="Y371" s="226"/>
      <c r="AA371" s="226"/>
      <c r="AB371" s="226"/>
    </row>
    <row r="372" spans="1:28" x14ac:dyDescent="0.25">
      <c r="A372" s="32">
        <f t="shared" si="31"/>
        <v>45261.791666666657</v>
      </c>
      <c r="B372" s="85"/>
      <c r="C372" s="117"/>
      <c r="D372" s="141"/>
      <c r="E372" s="100"/>
      <c r="F372" s="37"/>
      <c r="H372" s="143"/>
      <c r="I372" s="54"/>
      <c r="J372" s="145">
        <f t="shared" si="28"/>
        <v>0</v>
      </c>
      <c r="K372" s="37">
        <f t="shared" si="29"/>
        <v>127.20151999999996</v>
      </c>
      <c r="L372" s="146"/>
      <c r="M372" s="147">
        <f>VLOOKUP(K372,'Z-F-W'!$C$5:$D$4505,2,TRUE)</f>
        <v>394.01999999998299</v>
      </c>
      <c r="N372" s="148"/>
      <c r="O372" s="148"/>
      <c r="P372" s="148"/>
      <c r="Q372" s="156" t="str">
        <f t="shared" si="27"/>
        <v/>
      </c>
      <c r="R372" s="149">
        <f t="shared" si="30"/>
        <v>394.02</v>
      </c>
      <c r="W372" s="189"/>
      <c r="X372" s="192"/>
    </row>
    <row r="373" spans="1:28" x14ac:dyDescent="0.25">
      <c r="A373" s="32">
        <f t="shared" si="31"/>
        <v>45262.041666666657</v>
      </c>
      <c r="B373" s="85"/>
      <c r="C373" s="117"/>
      <c r="D373" s="141"/>
      <c r="E373" s="100"/>
      <c r="F373" s="37"/>
      <c r="H373" s="143"/>
      <c r="I373" s="54"/>
      <c r="J373" s="145">
        <f t="shared" si="28"/>
        <v>0</v>
      </c>
      <c r="K373" s="37">
        <f t="shared" si="29"/>
        <v>127.20151999999996</v>
      </c>
      <c r="L373" s="146"/>
      <c r="M373" s="147">
        <f>VLOOKUP(K373,'Z-F-W'!$C$5:$D$4505,2,TRUE)</f>
        <v>394.01999999998299</v>
      </c>
      <c r="N373" s="148"/>
      <c r="O373" s="148"/>
      <c r="P373" s="148"/>
      <c r="Q373" s="156" t="str">
        <f t="shared" si="27"/>
        <v/>
      </c>
      <c r="R373" s="149">
        <f t="shared" si="30"/>
        <v>394.02</v>
      </c>
      <c r="W373" s="189"/>
      <c r="X373" s="192"/>
      <c r="AA373" s="225"/>
      <c r="AB373" s="225"/>
    </row>
    <row r="374" spans="1:28" s="225" customFormat="1" x14ac:dyDescent="0.25">
      <c r="A374" s="32">
        <f t="shared" si="31"/>
        <v>45262.291666666657</v>
      </c>
      <c r="B374" s="85"/>
      <c r="C374" s="117"/>
      <c r="D374" s="141"/>
      <c r="E374" s="100"/>
      <c r="F374" s="37"/>
      <c r="G374" s="147"/>
      <c r="H374" s="143"/>
      <c r="I374" s="54"/>
      <c r="J374" s="145">
        <f t="shared" si="28"/>
        <v>0</v>
      </c>
      <c r="K374" s="37">
        <f t="shared" si="29"/>
        <v>127.20151999999996</v>
      </c>
      <c r="L374" s="146"/>
      <c r="M374" s="147">
        <f>VLOOKUP(K374,'Z-F-W'!$C$5:$D$4505,2,TRUE)</f>
        <v>394.01999999998299</v>
      </c>
      <c r="N374" s="156" t="e">
        <f>AVERAGE(B371:B374)</f>
        <v>#DIV/0!</v>
      </c>
      <c r="O374" s="156" t="e">
        <f>AVERAGE(I371:I374)</f>
        <v>#DIV/0!</v>
      </c>
      <c r="P374" s="156" t="e">
        <f>AVERAGE(G371:G374)</f>
        <v>#DIV/0!</v>
      </c>
      <c r="Q374" s="156" t="e">
        <f t="shared" ref="Q374:Q437" si="32">IF(HOUR(A374)=7,AVERAGE(E371:E374),"")</f>
        <v>#DIV/0!</v>
      </c>
      <c r="R374" s="156">
        <f t="shared" si="30"/>
        <v>394.02</v>
      </c>
      <c r="U374" s="228"/>
      <c r="W374" s="150"/>
      <c r="X374" s="192"/>
      <c r="Y374" s="226"/>
      <c r="AA374" s="226"/>
      <c r="AB374" s="226"/>
    </row>
    <row r="375" spans="1:28" x14ac:dyDescent="0.25">
      <c r="A375" s="32">
        <f t="shared" si="31"/>
        <v>45262.541666666657</v>
      </c>
      <c r="B375" s="85"/>
      <c r="C375" s="117"/>
      <c r="D375" s="141"/>
      <c r="E375" s="100"/>
      <c r="F375" s="37"/>
      <c r="H375" s="143"/>
      <c r="I375" s="54"/>
      <c r="J375" s="145">
        <f t="shared" si="28"/>
        <v>0</v>
      </c>
      <c r="K375" s="37">
        <f t="shared" si="29"/>
        <v>127.20151999999996</v>
      </c>
      <c r="L375" s="146"/>
      <c r="M375" s="147">
        <f>VLOOKUP(K375,'Z-F-W'!$C$5:$D$4505,2,TRUE)</f>
        <v>394.01999999998299</v>
      </c>
      <c r="N375" s="148"/>
      <c r="O375" s="148"/>
      <c r="P375" s="148"/>
      <c r="Q375" s="156" t="str">
        <f t="shared" si="32"/>
        <v/>
      </c>
      <c r="R375" s="149">
        <f t="shared" si="30"/>
        <v>394.02</v>
      </c>
      <c r="U375" s="228"/>
      <c r="W375" s="189"/>
      <c r="X375" s="192"/>
      <c r="Y375" s="192"/>
      <c r="AA375" s="227"/>
      <c r="AB375" s="227"/>
    </row>
    <row r="376" spans="1:28" s="227" customFormat="1" x14ac:dyDescent="0.25">
      <c r="A376" s="32">
        <f t="shared" si="31"/>
        <v>45262.791666666657</v>
      </c>
      <c r="B376" s="85"/>
      <c r="C376" s="117"/>
      <c r="D376" s="141"/>
      <c r="E376" s="100"/>
      <c r="F376" s="37"/>
      <c r="G376" s="147"/>
      <c r="H376" s="143"/>
      <c r="I376" s="54"/>
      <c r="J376" s="145">
        <f t="shared" si="28"/>
        <v>0</v>
      </c>
      <c r="K376" s="37">
        <f t="shared" si="29"/>
        <v>127.20151999999996</v>
      </c>
      <c r="L376" s="146"/>
      <c r="M376" s="147">
        <f>VLOOKUP(K376,'Z-F-W'!$C$5:$D$4505,2,TRUE)</f>
        <v>394.01999999998299</v>
      </c>
      <c r="N376" s="148"/>
      <c r="O376" s="148"/>
      <c r="P376" s="148"/>
      <c r="Q376" s="156" t="str">
        <f t="shared" si="32"/>
        <v/>
      </c>
      <c r="R376" s="149">
        <f t="shared" si="30"/>
        <v>394.02</v>
      </c>
      <c r="U376" s="228"/>
      <c r="W376" s="193"/>
      <c r="X376" s="192"/>
      <c r="Y376" s="226"/>
      <c r="AA376" s="226"/>
      <c r="AB376" s="226"/>
    </row>
    <row r="377" spans="1:28" x14ac:dyDescent="0.25">
      <c r="A377" s="32">
        <f t="shared" si="31"/>
        <v>45263.041666666657</v>
      </c>
      <c r="B377" s="85"/>
      <c r="C377" s="117"/>
      <c r="D377" s="141"/>
      <c r="E377" s="100"/>
      <c r="F377" s="37"/>
      <c r="H377" s="143"/>
      <c r="I377" s="54"/>
      <c r="J377" s="145">
        <f t="shared" si="28"/>
        <v>0</v>
      </c>
      <c r="K377" s="37">
        <f t="shared" si="29"/>
        <v>127.20151999999996</v>
      </c>
      <c r="L377" s="146"/>
      <c r="M377" s="147">
        <f>VLOOKUP(K377,'Z-F-W'!$C$5:$D$4505,2,TRUE)</f>
        <v>394.01999999998299</v>
      </c>
      <c r="N377" s="148"/>
      <c r="O377" s="148"/>
      <c r="P377" s="148"/>
      <c r="Q377" s="156" t="str">
        <f t="shared" si="32"/>
        <v/>
      </c>
      <c r="R377" s="149">
        <f t="shared" si="30"/>
        <v>394.02</v>
      </c>
      <c r="W377" s="189"/>
      <c r="X377" s="192"/>
      <c r="AA377" s="225"/>
      <c r="AB377" s="225"/>
    </row>
    <row r="378" spans="1:28" s="225" customFormat="1" x14ac:dyDescent="0.25">
      <c r="A378" s="32">
        <f t="shared" si="31"/>
        <v>45263.291666666657</v>
      </c>
      <c r="B378" s="85"/>
      <c r="C378" s="117"/>
      <c r="D378" s="141"/>
      <c r="E378" s="100"/>
      <c r="F378" s="37"/>
      <c r="G378" s="147"/>
      <c r="H378" s="143"/>
      <c r="I378" s="54"/>
      <c r="J378" s="145">
        <f t="shared" si="28"/>
        <v>0</v>
      </c>
      <c r="K378" s="37">
        <f t="shared" si="29"/>
        <v>127.20151999999996</v>
      </c>
      <c r="L378" s="146"/>
      <c r="M378" s="147">
        <f>VLOOKUP(K378,'Z-F-W'!$C$5:$D$4505,2,TRUE)</f>
        <v>394.01999999998299</v>
      </c>
      <c r="N378" s="156" t="e">
        <f>AVERAGE(B375:B378)</f>
        <v>#DIV/0!</v>
      </c>
      <c r="O378" s="156" t="e">
        <f>AVERAGE(I375:I378)</f>
        <v>#DIV/0!</v>
      </c>
      <c r="P378" s="156" t="e">
        <f>AVERAGE(G375:G378)</f>
        <v>#DIV/0!</v>
      </c>
      <c r="Q378" s="156" t="e">
        <f t="shared" si="32"/>
        <v>#DIV/0!</v>
      </c>
      <c r="R378" s="156">
        <f t="shared" si="30"/>
        <v>394.02</v>
      </c>
      <c r="U378" s="226"/>
      <c r="W378" s="150"/>
      <c r="X378" s="192"/>
      <c r="Y378" s="226"/>
      <c r="AA378" s="226"/>
      <c r="AB378" s="226"/>
    </row>
    <row r="379" spans="1:28" x14ac:dyDescent="0.25">
      <c r="A379" s="32">
        <f t="shared" si="31"/>
        <v>45263.541666666657</v>
      </c>
      <c r="B379" s="85"/>
      <c r="C379" s="117"/>
      <c r="D379" s="141"/>
      <c r="E379" s="100"/>
      <c r="F379" s="37"/>
      <c r="H379" s="143"/>
      <c r="I379" s="54"/>
      <c r="J379" s="145">
        <f t="shared" si="28"/>
        <v>0</v>
      </c>
      <c r="K379" s="37">
        <f t="shared" si="29"/>
        <v>127.20151999999996</v>
      </c>
      <c r="L379" s="146"/>
      <c r="M379" s="147">
        <f>VLOOKUP(K379,'Z-F-W'!$C$5:$D$4505,2,TRUE)</f>
        <v>394.01999999998299</v>
      </c>
      <c r="N379" s="148"/>
      <c r="O379" s="148"/>
      <c r="P379" s="148"/>
      <c r="Q379" s="156" t="str">
        <f t="shared" si="32"/>
        <v/>
      </c>
      <c r="R379" s="149">
        <f t="shared" si="30"/>
        <v>394.02</v>
      </c>
      <c r="W379" s="189"/>
      <c r="X379" s="192"/>
    </row>
    <row r="380" spans="1:28" x14ac:dyDescent="0.25">
      <c r="A380" s="32">
        <f t="shared" si="31"/>
        <v>45263.791666666657</v>
      </c>
      <c r="B380" s="85"/>
      <c r="C380" s="117"/>
      <c r="D380" s="141"/>
      <c r="E380" s="100"/>
      <c r="F380" s="37"/>
      <c r="H380" s="143"/>
      <c r="I380" s="54"/>
      <c r="J380" s="145">
        <f t="shared" si="28"/>
        <v>0</v>
      </c>
      <c r="K380" s="37">
        <f t="shared" si="29"/>
        <v>127.20151999999996</v>
      </c>
      <c r="L380" s="146"/>
      <c r="M380" s="147">
        <f>VLOOKUP(K380,'Z-F-W'!$C$5:$D$4505,2,TRUE)</f>
        <v>394.01999999998299</v>
      </c>
      <c r="N380" s="148"/>
      <c r="O380" s="148"/>
      <c r="P380" s="148"/>
      <c r="Q380" s="156" t="str">
        <f t="shared" si="32"/>
        <v/>
      </c>
      <c r="R380" s="149">
        <f t="shared" si="30"/>
        <v>394.02</v>
      </c>
      <c r="W380" s="189"/>
      <c r="X380" s="192"/>
      <c r="AA380" s="227"/>
      <c r="AB380" s="227"/>
    </row>
    <row r="381" spans="1:28" s="227" customFormat="1" x14ac:dyDescent="0.25">
      <c r="A381" s="32">
        <f t="shared" si="31"/>
        <v>45264.041666666657</v>
      </c>
      <c r="B381" s="85"/>
      <c r="C381" s="117"/>
      <c r="D381" s="141"/>
      <c r="E381" s="100"/>
      <c r="F381" s="37"/>
      <c r="G381" s="147"/>
      <c r="H381" s="143"/>
      <c r="I381" s="54"/>
      <c r="J381" s="145">
        <f t="shared" si="28"/>
        <v>0</v>
      </c>
      <c r="K381" s="37">
        <f t="shared" si="29"/>
        <v>127.20151999999996</v>
      </c>
      <c r="L381" s="146"/>
      <c r="M381" s="147">
        <f>VLOOKUP(K381,'Z-F-W'!$C$5:$D$4505,2,TRUE)</f>
        <v>394.01999999998299</v>
      </c>
      <c r="N381" s="148"/>
      <c r="O381" s="148"/>
      <c r="P381" s="148"/>
      <c r="Q381" s="156" t="str">
        <f t="shared" si="32"/>
        <v/>
      </c>
      <c r="R381" s="149">
        <f t="shared" si="30"/>
        <v>394.02</v>
      </c>
      <c r="U381" s="58"/>
      <c r="W381" s="193"/>
      <c r="X381" s="192"/>
      <c r="Y381" s="226"/>
      <c r="Z381" s="226"/>
      <c r="AA381" s="225"/>
      <c r="AB381" s="225"/>
    </row>
    <row r="382" spans="1:28" s="225" customFormat="1" x14ac:dyDescent="0.25">
      <c r="A382" s="32">
        <f t="shared" si="31"/>
        <v>45264.291666666657</v>
      </c>
      <c r="B382" s="85"/>
      <c r="C382" s="117"/>
      <c r="D382" s="141"/>
      <c r="E382" s="100"/>
      <c r="F382" s="37"/>
      <c r="G382" s="147"/>
      <c r="H382" s="143"/>
      <c r="I382" s="54"/>
      <c r="J382" s="145">
        <f t="shared" si="28"/>
        <v>0</v>
      </c>
      <c r="K382" s="37">
        <f t="shared" si="29"/>
        <v>127.20151999999996</v>
      </c>
      <c r="L382" s="146"/>
      <c r="M382" s="147">
        <f>VLOOKUP(K382,'Z-F-W'!$C$5:$D$4505,2,TRUE)</f>
        <v>394.01999999998299</v>
      </c>
      <c r="N382" s="156" t="e">
        <f>AVERAGE(B379:B382)</f>
        <v>#DIV/0!</v>
      </c>
      <c r="O382" s="156" t="e">
        <f>AVERAGE(I379:I382)</f>
        <v>#DIV/0!</v>
      </c>
      <c r="P382" s="156" t="e">
        <f>AVERAGE(G379:G382)</f>
        <v>#DIV/0!</v>
      </c>
      <c r="Q382" s="156" t="e">
        <f t="shared" si="32"/>
        <v>#DIV/0!</v>
      </c>
      <c r="R382" s="156">
        <f t="shared" si="30"/>
        <v>394.02</v>
      </c>
      <c r="U382" s="228"/>
      <c r="W382" s="150"/>
      <c r="X382" s="192"/>
      <c r="Y382" s="226"/>
      <c r="AA382" s="226"/>
      <c r="AB382" s="226"/>
    </row>
    <row r="383" spans="1:28" x14ac:dyDescent="0.25">
      <c r="A383" s="32">
        <f t="shared" si="31"/>
        <v>45264.541666666657</v>
      </c>
      <c r="B383" s="85"/>
      <c r="C383" s="117"/>
      <c r="D383" s="141"/>
      <c r="E383" s="100"/>
      <c r="F383" s="37"/>
      <c r="H383" s="143"/>
      <c r="I383" s="54"/>
      <c r="J383" s="145">
        <f t="shared" si="28"/>
        <v>0</v>
      </c>
      <c r="K383" s="37">
        <f t="shared" si="29"/>
        <v>127.20151999999996</v>
      </c>
      <c r="L383" s="146"/>
      <c r="M383" s="147">
        <f>VLOOKUP(K383,'Z-F-W'!$C$5:$D$4505,2,TRUE)</f>
        <v>394.01999999998299</v>
      </c>
      <c r="N383" s="148"/>
      <c r="O383" s="148"/>
      <c r="P383" s="148"/>
      <c r="Q383" s="156" t="str">
        <f t="shared" si="32"/>
        <v/>
      </c>
      <c r="R383" s="149">
        <f t="shared" si="30"/>
        <v>394.02</v>
      </c>
      <c r="W383" s="189"/>
      <c r="X383" s="192"/>
    </row>
    <row r="384" spans="1:28" x14ac:dyDescent="0.25">
      <c r="A384" s="32">
        <f t="shared" si="31"/>
        <v>45264.791666666657</v>
      </c>
      <c r="B384" s="85"/>
      <c r="C384" s="117"/>
      <c r="D384" s="141"/>
      <c r="E384" s="100"/>
      <c r="F384" s="37"/>
      <c r="H384" s="143"/>
      <c r="I384" s="54"/>
      <c r="J384" s="145">
        <f t="shared" si="28"/>
        <v>0</v>
      </c>
      <c r="K384" s="37">
        <f t="shared" si="29"/>
        <v>127.20151999999996</v>
      </c>
      <c r="L384" s="146"/>
      <c r="M384" s="147">
        <f>VLOOKUP(K384,'Z-F-W'!$C$5:$D$4505,2,TRUE)</f>
        <v>394.01999999998299</v>
      </c>
      <c r="N384" s="148"/>
      <c r="O384" s="148"/>
      <c r="P384" s="148"/>
      <c r="Q384" s="156" t="str">
        <f t="shared" si="32"/>
        <v/>
      </c>
      <c r="R384" s="149">
        <f t="shared" si="30"/>
        <v>394.02</v>
      </c>
      <c r="W384" s="189"/>
      <c r="X384" s="192"/>
    </row>
    <row r="385" spans="1:28" x14ac:dyDescent="0.25">
      <c r="A385" s="32">
        <f t="shared" si="31"/>
        <v>45265.041666666657</v>
      </c>
      <c r="B385" s="85"/>
      <c r="C385" s="117"/>
      <c r="D385" s="141"/>
      <c r="E385" s="100"/>
      <c r="F385" s="37"/>
      <c r="H385" s="143"/>
      <c r="I385" s="54"/>
      <c r="J385" s="145">
        <f t="shared" si="28"/>
        <v>0</v>
      </c>
      <c r="K385" s="37">
        <f t="shared" si="29"/>
        <v>127.20151999999996</v>
      </c>
      <c r="L385" s="146"/>
      <c r="M385" s="147">
        <f>VLOOKUP(K385,'Z-F-W'!$C$5:$D$4505,2,TRUE)</f>
        <v>394.01999999998299</v>
      </c>
      <c r="N385" s="148"/>
      <c r="O385" s="148"/>
      <c r="P385" s="148"/>
      <c r="Q385" s="156" t="str">
        <f t="shared" si="32"/>
        <v/>
      </c>
      <c r="R385" s="149">
        <f t="shared" si="30"/>
        <v>394.02</v>
      </c>
      <c r="W385" s="189"/>
      <c r="X385" s="192"/>
      <c r="AA385" s="225"/>
      <c r="AB385" s="225"/>
    </row>
    <row r="386" spans="1:28" s="225" customFormat="1" x14ac:dyDescent="0.25">
      <c r="A386" s="32">
        <f t="shared" si="31"/>
        <v>45265.291666666657</v>
      </c>
      <c r="B386" s="85"/>
      <c r="C386" s="117"/>
      <c r="D386" s="141"/>
      <c r="E386" s="100"/>
      <c r="F386" s="37"/>
      <c r="G386" s="147"/>
      <c r="H386" s="143"/>
      <c r="I386" s="54"/>
      <c r="J386" s="145">
        <f t="shared" si="28"/>
        <v>0</v>
      </c>
      <c r="K386" s="37">
        <f t="shared" si="29"/>
        <v>127.20151999999996</v>
      </c>
      <c r="L386" s="146"/>
      <c r="M386" s="147">
        <f>VLOOKUP(K386,'Z-F-W'!$C$5:$D$4505,2,TRUE)</f>
        <v>394.01999999998299</v>
      </c>
      <c r="N386" s="156" t="e">
        <f>AVERAGE(B383:B386)</f>
        <v>#DIV/0!</v>
      </c>
      <c r="O386" s="156" t="e">
        <f>AVERAGE(I383:I386)</f>
        <v>#DIV/0!</v>
      </c>
      <c r="P386" s="156" t="e">
        <f>AVERAGE(G383:G386)</f>
        <v>#DIV/0!</v>
      </c>
      <c r="Q386" s="156" t="e">
        <f t="shared" si="32"/>
        <v>#DIV/0!</v>
      </c>
      <c r="R386" s="156">
        <f t="shared" si="30"/>
        <v>394.02</v>
      </c>
      <c r="U386" s="228"/>
      <c r="W386" s="150"/>
      <c r="X386" s="192"/>
      <c r="Y386" s="226"/>
      <c r="AA386" s="226"/>
      <c r="AB386" s="226"/>
    </row>
    <row r="387" spans="1:28" x14ac:dyDescent="0.25">
      <c r="A387" s="32">
        <f t="shared" si="31"/>
        <v>45265.541666666657</v>
      </c>
      <c r="B387" s="85"/>
      <c r="C387" s="117"/>
      <c r="D387" s="141"/>
      <c r="E387" s="100"/>
      <c r="F387" s="37"/>
      <c r="H387" s="143"/>
      <c r="I387" s="54"/>
      <c r="J387" s="145">
        <f t="shared" ref="J387:J450" si="33">(C387-F387-H387)*216/10^4</f>
        <v>0</v>
      </c>
      <c r="K387" s="37">
        <f t="shared" ref="K387:K450" si="34">K386+J387</f>
        <v>127.20151999999996</v>
      </c>
      <c r="L387" s="146"/>
      <c r="M387" s="147">
        <f>VLOOKUP(K387,'Z-F-W'!$C$5:$D$4505,2,TRUE)</f>
        <v>394.01999999998299</v>
      </c>
      <c r="N387" s="148"/>
      <c r="O387" s="148"/>
      <c r="P387" s="148"/>
      <c r="Q387" s="156" t="str">
        <f t="shared" si="32"/>
        <v/>
      </c>
      <c r="R387" s="149">
        <f t="shared" ref="R387:R450" si="35">ROUND(M387,2)</f>
        <v>394.02</v>
      </c>
      <c r="W387" s="189"/>
      <c r="X387" s="192"/>
    </row>
    <row r="388" spans="1:28" x14ac:dyDescent="0.25">
      <c r="A388" s="32">
        <f t="shared" ref="A388:A451" si="36">A387+1/4</f>
        <v>45265.791666666657</v>
      </c>
      <c r="B388" s="85"/>
      <c r="C388" s="117"/>
      <c r="D388" s="141"/>
      <c r="E388" s="100"/>
      <c r="F388" s="37"/>
      <c r="H388" s="143"/>
      <c r="I388" s="54"/>
      <c r="J388" s="145">
        <f t="shared" si="33"/>
        <v>0</v>
      </c>
      <c r="K388" s="37">
        <f t="shared" si="34"/>
        <v>127.20151999999996</v>
      </c>
      <c r="L388" s="146"/>
      <c r="M388" s="147">
        <f>VLOOKUP(K388,'Z-F-W'!$C$5:$D$4505,2,TRUE)</f>
        <v>394.01999999998299</v>
      </c>
      <c r="N388" s="148"/>
      <c r="O388" s="148"/>
      <c r="P388" s="148"/>
      <c r="Q388" s="156" t="str">
        <f t="shared" si="32"/>
        <v/>
      </c>
      <c r="R388" s="149">
        <f t="shared" si="35"/>
        <v>394.02</v>
      </c>
      <c r="W388" s="189"/>
      <c r="X388" s="192"/>
    </row>
    <row r="389" spans="1:28" x14ac:dyDescent="0.25">
      <c r="A389" s="32">
        <f t="shared" si="36"/>
        <v>45266.041666666657</v>
      </c>
      <c r="B389" s="85"/>
      <c r="C389" s="117"/>
      <c r="D389" s="141"/>
      <c r="E389" s="100"/>
      <c r="F389" s="37"/>
      <c r="H389" s="143"/>
      <c r="I389" s="54"/>
      <c r="J389" s="145">
        <f t="shared" si="33"/>
        <v>0</v>
      </c>
      <c r="K389" s="37">
        <f t="shared" si="34"/>
        <v>127.20151999999996</v>
      </c>
      <c r="L389" s="146"/>
      <c r="M389" s="147">
        <f>VLOOKUP(K389,'Z-F-W'!$C$5:$D$4505,2,TRUE)</f>
        <v>394.01999999998299</v>
      </c>
      <c r="N389" s="148"/>
      <c r="O389" s="148"/>
      <c r="P389" s="148"/>
      <c r="Q389" s="156" t="str">
        <f t="shared" si="32"/>
        <v/>
      </c>
      <c r="R389" s="149">
        <f t="shared" si="35"/>
        <v>394.02</v>
      </c>
      <c r="W389" s="189"/>
      <c r="X389" s="192"/>
      <c r="AA389" s="225"/>
      <c r="AB389" s="225"/>
    </row>
    <row r="390" spans="1:28" s="225" customFormat="1" x14ac:dyDescent="0.25">
      <c r="A390" s="32">
        <f t="shared" si="36"/>
        <v>45266.291666666657</v>
      </c>
      <c r="B390" s="85"/>
      <c r="C390" s="117"/>
      <c r="D390" s="141"/>
      <c r="E390" s="100"/>
      <c r="F390" s="37"/>
      <c r="G390" s="147"/>
      <c r="H390" s="143"/>
      <c r="I390" s="54"/>
      <c r="J390" s="145">
        <f t="shared" si="33"/>
        <v>0</v>
      </c>
      <c r="K390" s="37">
        <f t="shared" si="34"/>
        <v>127.20151999999996</v>
      </c>
      <c r="L390" s="146"/>
      <c r="M390" s="147">
        <f>VLOOKUP(K390,'Z-F-W'!$C$5:$D$4505,2,TRUE)</f>
        <v>394.01999999998299</v>
      </c>
      <c r="N390" s="156" t="e">
        <f>AVERAGE(B387:B390)</f>
        <v>#DIV/0!</v>
      </c>
      <c r="O390" s="156" t="e">
        <f>AVERAGE(I387:I390)</f>
        <v>#DIV/0!</v>
      </c>
      <c r="P390" s="156" t="e">
        <f>AVERAGE(G387:G390)</f>
        <v>#DIV/0!</v>
      </c>
      <c r="Q390" s="156" t="e">
        <f t="shared" si="32"/>
        <v>#DIV/0!</v>
      </c>
      <c r="R390" s="156">
        <f t="shared" si="35"/>
        <v>394.02</v>
      </c>
      <c r="S390" s="226"/>
      <c r="T390" s="226"/>
      <c r="U390" s="121"/>
      <c r="W390" s="150"/>
      <c r="X390" s="192"/>
      <c r="Y390" s="226"/>
      <c r="AA390" s="227"/>
      <c r="AB390" s="227"/>
    </row>
    <row r="391" spans="1:28" s="227" customFormat="1" x14ac:dyDescent="0.25">
      <c r="A391" s="32">
        <f t="shared" si="36"/>
        <v>45266.541666666657</v>
      </c>
      <c r="B391" s="85"/>
      <c r="C391" s="117"/>
      <c r="D391" s="141"/>
      <c r="E391" s="100"/>
      <c r="F391" s="37"/>
      <c r="G391" s="147"/>
      <c r="H391" s="143"/>
      <c r="I391" s="54"/>
      <c r="J391" s="145">
        <f t="shared" si="33"/>
        <v>0</v>
      </c>
      <c r="K391" s="37">
        <f t="shared" si="34"/>
        <v>127.20151999999996</v>
      </c>
      <c r="L391" s="146"/>
      <c r="M391" s="147">
        <f>VLOOKUP(K391,'Z-F-W'!$C$5:$D$4505,2,TRUE)</f>
        <v>394.01999999998299</v>
      </c>
      <c r="N391" s="148"/>
      <c r="O391" s="148"/>
      <c r="P391" s="148"/>
      <c r="Q391" s="156" t="str">
        <f t="shared" si="32"/>
        <v/>
      </c>
      <c r="R391" s="149">
        <f t="shared" si="35"/>
        <v>394.02</v>
      </c>
      <c r="S391" s="226"/>
      <c r="U391" s="121"/>
      <c r="W391" s="193"/>
      <c r="X391" s="192"/>
      <c r="Y391" s="226"/>
      <c r="AA391" s="226"/>
      <c r="AB391" s="226"/>
    </row>
    <row r="392" spans="1:28" x14ac:dyDescent="0.25">
      <c r="A392" s="32">
        <f t="shared" si="36"/>
        <v>45266.791666666657</v>
      </c>
      <c r="B392" s="85"/>
      <c r="C392" s="117"/>
      <c r="D392" s="141"/>
      <c r="E392" s="100"/>
      <c r="F392" s="37"/>
      <c r="H392" s="143"/>
      <c r="I392" s="54"/>
      <c r="J392" s="145">
        <f t="shared" si="33"/>
        <v>0</v>
      </c>
      <c r="K392" s="37">
        <f t="shared" si="34"/>
        <v>127.20151999999996</v>
      </c>
      <c r="L392" s="146"/>
      <c r="M392" s="147">
        <f>VLOOKUP(K392,'Z-F-W'!$C$5:$D$4505,2,TRUE)</f>
        <v>394.01999999998299</v>
      </c>
      <c r="N392" s="148"/>
      <c r="O392" s="148"/>
      <c r="P392" s="148"/>
      <c r="Q392" s="156" t="str">
        <f t="shared" si="32"/>
        <v/>
      </c>
      <c r="R392" s="149">
        <f t="shared" si="35"/>
        <v>394.02</v>
      </c>
      <c r="S392" s="225"/>
      <c r="U392" s="229"/>
      <c r="W392" s="189"/>
      <c r="X392" s="192"/>
    </row>
    <row r="393" spans="1:28" x14ac:dyDescent="0.25">
      <c r="A393" s="32">
        <f t="shared" si="36"/>
        <v>45267.041666666657</v>
      </c>
      <c r="B393" s="85"/>
      <c r="C393" s="117"/>
      <c r="D393" s="141"/>
      <c r="E393" s="100"/>
      <c r="F393" s="37"/>
      <c r="H393" s="143"/>
      <c r="I393" s="54"/>
      <c r="J393" s="145">
        <f t="shared" si="33"/>
        <v>0</v>
      </c>
      <c r="K393" s="37">
        <f t="shared" si="34"/>
        <v>127.20151999999996</v>
      </c>
      <c r="L393" s="146"/>
      <c r="M393" s="147">
        <f>VLOOKUP(K393,'Z-F-W'!$C$5:$D$4505,2,TRUE)</f>
        <v>394.01999999998299</v>
      </c>
      <c r="N393" s="148"/>
      <c r="O393" s="148"/>
      <c r="P393" s="148"/>
      <c r="Q393" s="156" t="str">
        <f t="shared" si="32"/>
        <v/>
      </c>
      <c r="R393" s="149">
        <f t="shared" si="35"/>
        <v>394.02</v>
      </c>
      <c r="S393" s="227"/>
      <c r="T393" s="225"/>
      <c r="U393" s="233"/>
      <c r="W393" s="189"/>
      <c r="X393" s="192"/>
      <c r="AA393" s="225"/>
      <c r="AB393" s="225"/>
    </row>
    <row r="394" spans="1:28" s="225" customFormat="1" x14ac:dyDescent="0.25">
      <c r="A394" s="32">
        <f t="shared" si="36"/>
        <v>45267.291666666657</v>
      </c>
      <c r="B394" s="85"/>
      <c r="C394" s="117"/>
      <c r="D394" s="141"/>
      <c r="E394" s="100"/>
      <c r="F394" s="37"/>
      <c r="G394" s="147"/>
      <c r="H394" s="143"/>
      <c r="I394" s="54"/>
      <c r="J394" s="145">
        <f t="shared" si="33"/>
        <v>0</v>
      </c>
      <c r="K394" s="37">
        <f t="shared" si="34"/>
        <v>127.20151999999996</v>
      </c>
      <c r="L394" s="146"/>
      <c r="M394" s="147">
        <f>VLOOKUP(K394,'Z-F-W'!$C$5:$D$4505,2,TRUE)</f>
        <v>394.01999999998299</v>
      </c>
      <c r="N394" s="156" t="e">
        <f>AVERAGE(B391:B394)</f>
        <v>#DIV/0!</v>
      </c>
      <c r="O394" s="156" t="e">
        <f>AVERAGE(I391:I394)</f>
        <v>#DIV/0!</v>
      </c>
      <c r="P394" s="156" t="e">
        <f>AVERAGE(G391:G394)</f>
        <v>#DIV/0!</v>
      </c>
      <c r="Q394" s="156" t="e">
        <f t="shared" si="32"/>
        <v>#DIV/0!</v>
      </c>
      <c r="R394" s="156">
        <f t="shared" si="35"/>
        <v>394.02</v>
      </c>
      <c r="U394" s="236"/>
      <c r="W394" s="150"/>
      <c r="X394" s="192"/>
      <c r="Y394" s="226"/>
      <c r="AA394" s="226"/>
      <c r="AB394" s="226"/>
    </row>
    <row r="395" spans="1:28" x14ac:dyDescent="0.25">
      <c r="A395" s="32">
        <f t="shared" si="36"/>
        <v>45267.541666666657</v>
      </c>
      <c r="B395" s="85"/>
      <c r="C395" s="117"/>
      <c r="D395" s="141"/>
      <c r="E395" s="100"/>
      <c r="F395" s="37"/>
      <c r="H395" s="143"/>
      <c r="I395" s="54"/>
      <c r="J395" s="145">
        <f t="shared" si="33"/>
        <v>0</v>
      </c>
      <c r="K395" s="37">
        <f t="shared" si="34"/>
        <v>127.20151999999996</v>
      </c>
      <c r="L395" s="146"/>
      <c r="M395" s="147">
        <f>VLOOKUP(K395,'Z-F-W'!$C$5:$D$4505,2,TRUE)</f>
        <v>394.01999999998299</v>
      </c>
      <c r="N395" s="148"/>
      <c r="O395" s="148"/>
      <c r="P395" s="148"/>
      <c r="Q395" s="156" t="str">
        <f t="shared" si="32"/>
        <v/>
      </c>
      <c r="R395" s="149">
        <f t="shared" si="35"/>
        <v>394.02</v>
      </c>
      <c r="U395" s="233"/>
      <c r="W395" s="189"/>
      <c r="X395" s="192"/>
      <c r="AA395" s="227"/>
      <c r="AB395" s="227"/>
    </row>
    <row r="396" spans="1:28" s="227" customFormat="1" x14ac:dyDescent="0.25">
      <c r="A396" s="32">
        <f t="shared" si="36"/>
        <v>45267.791666666657</v>
      </c>
      <c r="B396" s="85"/>
      <c r="C396" s="117"/>
      <c r="D396" s="141"/>
      <c r="E396" s="100"/>
      <c r="F396" s="37"/>
      <c r="G396" s="147"/>
      <c r="H396" s="143"/>
      <c r="I396" s="54"/>
      <c r="J396" s="145">
        <f t="shared" si="33"/>
        <v>0</v>
      </c>
      <c r="K396" s="37">
        <f t="shared" si="34"/>
        <v>127.20151999999996</v>
      </c>
      <c r="L396" s="146"/>
      <c r="M396" s="147">
        <f>VLOOKUP(K396,'Z-F-W'!$C$5:$D$4505,2,TRUE)</f>
        <v>394.01999999998299</v>
      </c>
      <c r="N396" s="148"/>
      <c r="O396" s="148"/>
      <c r="P396" s="148"/>
      <c r="Q396" s="156" t="str">
        <f t="shared" si="32"/>
        <v/>
      </c>
      <c r="R396" s="149">
        <f t="shared" si="35"/>
        <v>394.02</v>
      </c>
      <c r="U396" s="237"/>
      <c r="W396" s="193"/>
      <c r="X396" s="192"/>
      <c r="Y396" s="226"/>
      <c r="AA396" s="226"/>
      <c r="AB396" s="226"/>
    </row>
    <row r="397" spans="1:28" x14ac:dyDescent="0.25">
      <c r="A397" s="32">
        <f t="shared" si="36"/>
        <v>45268.041666666657</v>
      </c>
      <c r="B397" s="85"/>
      <c r="C397" s="117"/>
      <c r="D397" s="141"/>
      <c r="E397" s="100"/>
      <c r="F397" s="37"/>
      <c r="H397" s="143"/>
      <c r="I397" s="54"/>
      <c r="J397" s="145">
        <f t="shared" si="33"/>
        <v>0</v>
      </c>
      <c r="K397" s="37">
        <f t="shared" si="34"/>
        <v>127.20151999999996</v>
      </c>
      <c r="L397" s="146"/>
      <c r="M397" s="147">
        <f>VLOOKUP(K397,'Z-F-W'!$C$5:$D$4505,2,TRUE)</f>
        <v>394.01999999998299</v>
      </c>
      <c r="N397" s="148"/>
      <c r="O397" s="148"/>
      <c r="P397" s="148"/>
      <c r="Q397" s="156" t="str">
        <f t="shared" si="32"/>
        <v/>
      </c>
      <c r="R397" s="149">
        <f t="shared" si="35"/>
        <v>394.02</v>
      </c>
      <c r="W397" s="189"/>
      <c r="X397" s="192"/>
      <c r="AA397" s="225"/>
      <c r="AB397" s="225"/>
    </row>
    <row r="398" spans="1:28" s="225" customFormat="1" x14ac:dyDescent="0.25">
      <c r="A398" s="32">
        <f t="shared" si="36"/>
        <v>45268.291666666657</v>
      </c>
      <c r="B398" s="85"/>
      <c r="C398" s="117"/>
      <c r="D398" s="141"/>
      <c r="E398" s="100"/>
      <c r="F398" s="37"/>
      <c r="G398" s="147"/>
      <c r="H398" s="143"/>
      <c r="I398" s="54"/>
      <c r="J398" s="145">
        <f t="shared" si="33"/>
        <v>0</v>
      </c>
      <c r="K398" s="37">
        <f t="shared" si="34"/>
        <v>127.20151999999996</v>
      </c>
      <c r="L398" s="146"/>
      <c r="M398" s="147">
        <f>VLOOKUP(K398,'Z-F-W'!$C$5:$D$4505,2,TRUE)</f>
        <v>394.01999999998299</v>
      </c>
      <c r="N398" s="156" t="e">
        <f>AVERAGE(B395:B398)</f>
        <v>#DIV/0!</v>
      </c>
      <c r="O398" s="156" t="e">
        <f>AVERAGE(I395:I398)</f>
        <v>#DIV/0!</v>
      </c>
      <c r="P398" s="156" t="e">
        <f>AVERAGE(G395:G398)</f>
        <v>#DIV/0!</v>
      </c>
      <c r="Q398" s="156" t="e">
        <f t="shared" si="32"/>
        <v>#DIV/0!</v>
      </c>
      <c r="R398" s="156">
        <f t="shared" si="35"/>
        <v>394.02</v>
      </c>
      <c r="U398" s="121"/>
      <c r="W398" s="150"/>
      <c r="X398" s="192"/>
      <c r="Y398" s="226"/>
      <c r="AA398" s="226"/>
      <c r="AB398" s="226"/>
    </row>
    <row r="399" spans="1:28" x14ac:dyDescent="0.25">
      <c r="A399" s="32">
        <f t="shared" si="36"/>
        <v>45268.541666666657</v>
      </c>
      <c r="B399" s="85"/>
      <c r="C399" s="117"/>
      <c r="D399" s="141"/>
      <c r="E399" s="100"/>
      <c r="F399" s="37"/>
      <c r="H399" s="143"/>
      <c r="I399" s="54"/>
      <c r="J399" s="145">
        <f t="shared" si="33"/>
        <v>0</v>
      </c>
      <c r="K399" s="37">
        <f t="shared" si="34"/>
        <v>127.20151999999996</v>
      </c>
      <c r="L399" s="146"/>
      <c r="M399" s="147">
        <f>VLOOKUP(K399,'Z-F-W'!$C$5:$D$4505,2,TRUE)</f>
        <v>394.01999999998299</v>
      </c>
      <c r="N399" s="148"/>
      <c r="O399" s="148"/>
      <c r="P399" s="148"/>
      <c r="Q399" s="156" t="str">
        <f t="shared" si="32"/>
        <v/>
      </c>
      <c r="R399" s="149">
        <f t="shared" si="35"/>
        <v>394.02</v>
      </c>
      <c r="W399" s="189"/>
      <c r="X399" s="192"/>
    </row>
    <row r="400" spans="1:28" x14ac:dyDescent="0.25">
      <c r="A400" s="32">
        <f t="shared" si="36"/>
        <v>45268.791666666657</v>
      </c>
      <c r="B400" s="85"/>
      <c r="C400" s="117"/>
      <c r="D400" s="141"/>
      <c r="E400" s="100"/>
      <c r="F400" s="37"/>
      <c r="H400" s="143"/>
      <c r="I400" s="54"/>
      <c r="J400" s="145">
        <f t="shared" si="33"/>
        <v>0</v>
      </c>
      <c r="K400" s="37">
        <f t="shared" si="34"/>
        <v>127.20151999999996</v>
      </c>
      <c r="L400" s="146"/>
      <c r="M400" s="147">
        <f>VLOOKUP(K400,'Z-F-W'!$C$5:$D$4505,2,TRUE)</f>
        <v>394.01999999998299</v>
      </c>
      <c r="N400" s="148"/>
      <c r="O400" s="148"/>
      <c r="P400" s="148"/>
      <c r="Q400" s="156" t="str">
        <f t="shared" si="32"/>
        <v/>
      </c>
      <c r="R400" s="149">
        <f t="shared" si="35"/>
        <v>394.02</v>
      </c>
      <c r="U400" s="229"/>
      <c r="W400" s="189"/>
      <c r="X400" s="192"/>
      <c r="AA400" s="227"/>
      <c r="AB400" s="227"/>
    </row>
    <row r="401" spans="1:28" s="227" customFormat="1" x14ac:dyDescent="0.25">
      <c r="A401" s="32">
        <f t="shared" si="36"/>
        <v>45269.041666666657</v>
      </c>
      <c r="B401" s="85"/>
      <c r="C401" s="117"/>
      <c r="D401" s="141"/>
      <c r="E401" s="100"/>
      <c r="F401" s="37"/>
      <c r="G401" s="147"/>
      <c r="H401" s="143"/>
      <c r="I401" s="54"/>
      <c r="J401" s="145">
        <f t="shared" si="33"/>
        <v>0</v>
      </c>
      <c r="K401" s="37">
        <f t="shared" si="34"/>
        <v>127.20151999999996</v>
      </c>
      <c r="L401" s="146"/>
      <c r="M401" s="147">
        <f>VLOOKUP(K401,'Z-F-W'!$C$5:$D$4505,2,TRUE)</f>
        <v>394.01999999998299</v>
      </c>
      <c r="N401" s="148"/>
      <c r="O401" s="148"/>
      <c r="P401" s="148"/>
      <c r="Q401" s="156" t="str">
        <f t="shared" si="32"/>
        <v/>
      </c>
      <c r="R401" s="149">
        <f t="shared" si="35"/>
        <v>394.02</v>
      </c>
      <c r="U401" s="121"/>
      <c r="W401" s="193"/>
      <c r="X401" s="192"/>
      <c r="Y401" s="226"/>
      <c r="AA401" s="225"/>
      <c r="AB401" s="225"/>
    </row>
    <row r="402" spans="1:28" s="225" customFormat="1" x14ac:dyDescent="0.25">
      <c r="A402" s="32">
        <f t="shared" si="36"/>
        <v>45269.291666666657</v>
      </c>
      <c r="B402" s="85"/>
      <c r="C402" s="117"/>
      <c r="D402" s="141"/>
      <c r="E402" s="100"/>
      <c r="F402" s="37"/>
      <c r="G402" s="147"/>
      <c r="H402" s="143"/>
      <c r="I402" s="54"/>
      <c r="J402" s="145">
        <f t="shared" si="33"/>
        <v>0</v>
      </c>
      <c r="K402" s="37">
        <f t="shared" si="34"/>
        <v>127.20151999999996</v>
      </c>
      <c r="L402" s="146"/>
      <c r="M402" s="147">
        <f>VLOOKUP(K402,'Z-F-W'!$C$5:$D$4505,2,TRUE)</f>
        <v>394.01999999998299</v>
      </c>
      <c r="N402" s="156" t="e">
        <f>AVERAGE(B399:B402)</f>
        <v>#DIV/0!</v>
      </c>
      <c r="O402" s="156" t="e">
        <f>AVERAGE(I399:I402)</f>
        <v>#DIV/0!</v>
      </c>
      <c r="P402" s="156" t="e">
        <f>AVERAGE(G399:G402)</f>
        <v>#DIV/0!</v>
      </c>
      <c r="Q402" s="156" t="e">
        <f t="shared" si="32"/>
        <v>#DIV/0!</v>
      </c>
      <c r="R402" s="156">
        <f t="shared" si="35"/>
        <v>394.02</v>
      </c>
      <c r="U402" s="121"/>
      <c r="W402" s="150"/>
      <c r="X402" s="192"/>
      <c r="Y402" s="226"/>
      <c r="AA402" s="226"/>
      <c r="AB402" s="226"/>
    </row>
    <row r="403" spans="1:28" x14ac:dyDescent="0.25">
      <c r="A403" s="32">
        <f t="shared" si="36"/>
        <v>45269.541666666657</v>
      </c>
      <c r="B403" s="85"/>
      <c r="C403" s="117"/>
      <c r="D403" s="141"/>
      <c r="E403" s="100"/>
      <c r="F403" s="37"/>
      <c r="H403" s="143"/>
      <c r="I403" s="54"/>
      <c r="J403" s="145">
        <f t="shared" si="33"/>
        <v>0</v>
      </c>
      <c r="K403" s="37">
        <f t="shared" si="34"/>
        <v>127.20151999999996</v>
      </c>
      <c r="L403" s="146"/>
      <c r="M403" s="147">
        <f>VLOOKUP(K403,'Z-F-W'!$C$5:$D$4505,2,TRUE)</f>
        <v>394.01999999998299</v>
      </c>
      <c r="N403" s="148"/>
      <c r="O403" s="148"/>
      <c r="P403" s="148"/>
      <c r="Q403" s="156" t="str">
        <f t="shared" si="32"/>
        <v/>
      </c>
      <c r="R403" s="149">
        <f t="shared" si="35"/>
        <v>394.02</v>
      </c>
      <c r="W403" s="189"/>
      <c r="X403" s="192"/>
    </row>
    <row r="404" spans="1:28" x14ac:dyDescent="0.25">
      <c r="A404" s="32">
        <f t="shared" si="36"/>
        <v>45269.791666666657</v>
      </c>
      <c r="B404" s="85"/>
      <c r="C404" s="117"/>
      <c r="D404" s="141"/>
      <c r="E404" s="100"/>
      <c r="F404" s="37"/>
      <c r="H404" s="143"/>
      <c r="I404" s="54"/>
      <c r="J404" s="145">
        <f t="shared" si="33"/>
        <v>0</v>
      </c>
      <c r="K404" s="37">
        <f t="shared" si="34"/>
        <v>127.20151999999996</v>
      </c>
      <c r="L404" s="146"/>
      <c r="M404" s="147">
        <f>VLOOKUP(K404,'Z-F-W'!$C$5:$D$4505,2,TRUE)</f>
        <v>394.01999999998299</v>
      </c>
      <c r="N404" s="148"/>
      <c r="O404" s="148"/>
      <c r="P404" s="148"/>
      <c r="Q404" s="156" t="str">
        <f t="shared" si="32"/>
        <v/>
      </c>
      <c r="R404" s="149">
        <f t="shared" si="35"/>
        <v>394.02</v>
      </c>
      <c r="W404" s="189"/>
      <c r="X404" s="192"/>
    </row>
    <row r="405" spans="1:28" x14ac:dyDescent="0.25">
      <c r="A405" s="32">
        <f t="shared" si="36"/>
        <v>45270.041666666657</v>
      </c>
      <c r="B405" s="85"/>
      <c r="C405" s="117"/>
      <c r="D405" s="141"/>
      <c r="E405" s="100"/>
      <c r="F405" s="37"/>
      <c r="H405" s="143"/>
      <c r="I405" s="54"/>
      <c r="J405" s="145">
        <f t="shared" si="33"/>
        <v>0</v>
      </c>
      <c r="K405" s="37">
        <f t="shared" si="34"/>
        <v>127.20151999999996</v>
      </c>
      <c r="L405" s="146"/>
      <c r="M405" s="147">
        <f>VLOOKUP(K405,'Z-F-W'!$C$5:$D$4505,2,TRUE)</f>
        <v>394.01999999998299</v>
      </c>
      <c r="N405" s="148"/>
      <c r="O405" s="148"/>
      <c r="P405" s="148"/>
      <c r="Q405" s="156" t="str">
        <f t="shared" si="32"/>
        <v/>
      </c>
      <c r="R405" s="149">
        <f t="shared" si="35"/>
        <v>394.02</v>
      </c>
      <c r="W405" s="189"/>
      <c r="X405" s="192"/>
      <c r="AA405" s="225"/>
      <c r="AB405" s="225"/>
    </row>
    <row r="406" spans="1:28" s="225" customFormat="1" x14ac:dyDescent="0.25">
      <c r="A406" s="32">
        <f t="shared" si="36"/>
        <v>45270.291666666657</v>
      </c>
      <c r="B406" s="85"/>
      <c r="C406" s="117"/>
      <c r="D406" s="141"/>
      <c r="E406" s="100"/>
      <c r="F406" s="37"/>
      <c r="G406" s="147"/>
      <c r="H406" s="143"/>
      <c r="I406" s="54"/>
      <c r="J406" s="145">
        <f t="shared" si="33"/>
        <v>0</v>
      </c>
      <c r="K406" s="37">
        <f t="shared" si="34"/>
        <v>127.20151999999996</v>
      </c>
      <c r="L406" s="146"/>
      <c r="M406" s="147">
        <f>VLOOKUP(K406,'Z-F-W'!$C$5:$D$4505,2,TRUE)</f>
        <v>394.01999999998299</v>
      </c>
      <c r="N406" s="156" t="e">
        <f>AVERAGE(B403:B406)</f>
        <v>#DIV/0!</v>
      </c>
      <c r="O406" s="156" t="e">
        <f>AVERAGE(I403:I406)</f>
        <v>#DIV/0!</v>
      </c>
      <c r="P406" s="156" t="e">
        <f>AVERAGE(G403:G406)</f>
        <v>#DIV/0!</v>
      </c>
      <c r="Q406" s="156" t="e">
        <f t="shared" si="32"/>
        <v>#DIV/0!</v>
      </c>
      <c r="R406" s="156">
        <f t="shared" si="35"/>
        <v>394.02</v>
      </c>
      <c r="U406" s="121"/>
      <c r="W406" s="150"/>
      <c r="X406" s="192"/>
      <c r="Y406" s="226"/>
      <c r="AA406" s="226"/>
      <c r="AB406" s="226"/>
    </row>
    <row r="407" spans="1:28" x14ac:dyDescent="0.25">
      <c r="A407" s="32">
        <f t="shared" si="36"/>
        <v>45270.541666666657</v>
      </c>
      <c r="B407" s="85"/>
      <c r="C407" s="117"/>
      <c r="D407" s="141"/>
      <c r="E407" s="100"/>
      <c r="F407" s="37"/>
      <c r="H407" s="143"/>
      <c r="I407" s="54"/>
      <c r="J407" s="145">
        <f t="shared" si="33"/>
        <v>0</v>
      </c>
      <c r="K407" s="37">
        <f t="shared" si="34"/>
        <v>127.20151999999996</v>
      </c>
      <c r="L407" s="146"/>
      <c r="M407" s="147">
        <f>VLOOKUP(K407,'Z-F-W'!$C$5:$D$4505,2,TRUE)</f>
        <v>394.01999999998299</v>
      </c>
      <c r="N407" s="148"/>
      <c r="O407" s="148"/>
      <c r="P407" s="148"/>
      <c r="Q407" s="156" t="str">
        <f t="shared" si="32"/>
        <v/>
      </c>
      <c r="R407" s="149">
        <f t="shared" si="35"/>
        <v>394.02</v>
      </c>
      <c r="W407" s="189"/>
      <c r="X407" s="192"/>
    </row>
    <row r="408" spans="1:28" x14ac:dyDescent="0.25">
      <c r="A408" s="32">
        <f t="shared" si="36"/>
        <v>45270.791666666657</v>
      </c>
      <c r="B408" s="85"/>
      <c r="C408" s="117"/>
      <c r="D408" s="141"/>
      <c r="E408" s="100"/>
      <c r="F408" s="37"/>
      <c r="H408" s="143"/>
      <c r="I408" s="54"/>
      <c r="J408" s="145">
        <f t="shared" si="33"/>
        <v>0</v>
      </c>
      <c r="K408" s="37">
        <f t="shared" si="34"/>
        <v>127.20151999999996</v>
      </c>
      <c r="L408" s="146"/>
      <c r="M408" s="147">
        <f>VLOOKUP(K408,'Z-F-W'!$C$5:$D$4505,2,TRUE)</f>
        <v>394.01999999998299</v>
      </c>
      <c r="N408" s="148"/>
      <c r="O408" s="148"/>
      <c r="P408" s="148"/>
      <c r="Q408" s="156" t="str">
        <f t="shared" si="32"/>
        <v/>
      </c>
      <c r="R408" s="149">
        <f t="shared" si="35"/>
        <v>394.02</v>
      </c>
      <c r="W408" s="189"/>
      <c r="X408" s="192"/>
    </row>
    <row r="409" spans="1:28" x14ac:dyDescent="0.25">
      <c r="A409" s="32">
        <f t="shared" si="36"/>
        <v>45271.041666666657</v>
      </c>
      <c r="B409" s="85"/>
      <c r="C409" s="117"/>
      <c r="D409" s="141"/>
      <c r="E409" s="100"/>
      <c r="F409" s="37"/>
      <c r="H409" s="143"/>
      <c r="I409" s="54"/>
      <c r="J409" s="145">
        <f t="shared" si="33"/>
        <v>0</v>
      </c>
      <c r="K409" s="37">
        <f t="shared" si="34"/>
        <v>127.20151999999996</v>
      </c>
      <c r="L409" s="146"/>
      <c r="M409" s="147">
        <f>VLOOKUP(K409,'Z-F-W'!$C$5:$D$4505,2,TRUE)</f>
        <v>394.01999999998299</v>
      </c>
      <c r="N409" s="148"/>
      <c r="O409" s="148"/>
      <c r="P409" s="148"/>
      <c r="Q409" s="156" t="str">
        <f t="shared" si="32"/>
        <v/>
      </c>
      <c r="R409" s="149">
        <f t="shared" si="35"/>
        <v>394.02</v>
      </c>
      <c r="W409" s="189"/>
      <c r="X409" s="192"/>
      <c r="AA409" s="225"/>
      <c r="AB409" s="225"/>
    </row>
    <row r="410" spans="1:28" s="225" customFormat="1" x14ac:dyDescent="0.25">
      <c r="A410" s="32">
        <f t="shared" si="36"/>
        <v>45271.291666666657</v>
      </c>
      <c r="B410" s="85"/>
      <c r="C410" s="117"/>
      <c r="D410" s="141"/>
      <c r="E410" s="100"/>
      <c r="F410" s="37"/>
      <c r="G410" s="147"/>
      <c r="H410" s="143"/>
      <c r="I410" s="54"/>
      <c r="J410" s="145">
        <f t="shared" si="33"/>
        <v>0</v>
      </c>
      <c r="K410" s="37">
        <f t="shared" si="34"/>
        <v>127.20151999999996</v>
      </c>
      <c r="L410" s="146"/>
      <c r="M410" s="147">
        <f>VLOOKUP(K410,'Z-F-W'!$C$5:$D$4505,2,TRUE)</f>
        <v>394.01999999998299</v>
      </c>
      <c r="N410" s="156" t="e">
        <f>AVERAGE(B407:B410)</f>
        <v>#DIV/0!</v>
      </c>
      <c r="O410" s="156" t="e">
        <f>AVERAGE(I407:I410)</f>
        <v>#DIV/0!</v>
      </c>
      <c r="P410" s="156" t="e">
        <f>AVERAGE(G407:G410)</f>
        <v>#DIV/0!</v>
      </c>
      <c r="Q410" s="156" t="e">
        <f t="shared" si="32"/>
        <v>#DIV/0!</v>
      </c>
      <c r="R410" s="156">
        <f t="shared" si="35"/>
        <v>394.02</v>
      </c>
      <c r="U410" s="121"/>
      <c r="W410" s="150"/>
      <c r="X410" s="192"/>
      <c r="Y410" s="226"/>
      <c r="AA410" s="227"/>
      <c r="AB410" s="227"/>
    </row>
    <row r="411" spans="1:28" s="227" customFormat="1" x14ac:dyDescent="0.25">
      <c r="A411" s="32">
        <f t="shared" si="36"/>
        <v>45271.541666666657</v>
      </c>
      <c r="B411" s="85"/>
      <c r="C411" s="117"/>
      <c r="D411" s="141"/>
      <c r="E411" s="100"/>
      <c r="F411" s="37"/>
      <c r="G411" s="147"/>
      <c r="H411" s="143"/>
      <c r="I411" s="54"/>
      <c r="J411" s="145">
        <f t="shared" si="33"/>
        <v>0</v>
      </c>
      <c r="K411" s="37">
        <f t="shared" si="34"/>
        <v>127.20151999999996</v>
      </c>
      <c r="L411" s="146"/>
      <c r="M411" s="147">
        <f>VLOOKUP(K411,'Z-F-W'!$C$5:$D$4505,2,TRUE)</f>
        <v>394.01999999998299</v>
      </c>
      <c r="N411" s="148"/>
      <c r="O411" s="148"/>
      <c r="P411" s="148"/>
      <c r="Q411" s="156" t="str">
        <f t="shared" si="32"/>
        <v/>
      </c>
      <c r="R411" s="149">
        <f t="shared" si="35"/>
        <v>394.02</v>
      </c>
      <c r="U411" s="121"/>
      <c r="X411" s="193"/>
      <c r="AA411" s="226"/>
      <c r="AB411" s="226"/>
    </row>
    <row r="412" spans="1:28" x14ac:dyDescent="0.25">
      <c r="A412" s="32">
        <f t="shared" si="36"/>
        <v>45271.791666666657</v>
      </c>
      <c r="B412" s="85"/>
      <c r="C412" s="117"/>
      <c r="D412" s="141"/>
      <c r="E412" s="100"/>
      <c r="F412" s="37"/>
      <c r="H412" s="143"/>
      <c r="I412" s="54"/>
      <c r="J412" s="145">
        <f t="shared" si="33"/>
        <v>0</v>
      </c>
      <c r="K412" s="37">
        <f t="shared" si="34"/>
        <v>127.20151999999996</v>
      </c>
      <c r="L412" s="146"/>
      <c r="M412" s="147">
        <f>VLOOKUP(K412,'Z-F-W'!$C$5:$D$4505,2,TRUE)</f>
        <v>394.01999999998299</v>
      </c>
      <c r="N412" s="148"/>
      <c r="O412" s="148"/>
      <c r="P412" s="148"/>
      <c r="Q412" s="156" t="str">
        <f t="shared" si="32"/>
        <v/>
      </c>
      <c r="R412" s="149">
        <f t="shared" si="35"/>
        <v>394.02</v>
      </c>
      <c r="X412" s="189"/>
    </row>
    <row r="413" spans="1:28" x14ac:dyDescent="0.25">
      <c r="A413" s="32">
        <f t="shared" si="36"/>
        <v>45272.041666666657</v>
      </c>
      <c r="B413" s="85"/>
      <c r="C413" s="117"/>
      <c r="D413" s="141"/>
      <c r="E413" s="100"/>
      <c r="F413" s="37"/>
      <c r="H413" s="143"/>
      <c r="I413" s="54"/>
      <c r="J413" s="145">
        <f t="shared" si="33"/>
        <v>0</v>
      </c>
      <c r="K413" s="37">
        <f t="shared" si="34"/>
        <v>127.20151999999996</v>
      </c>
      <c r="L413" s="146"/>
      <c r="M413" s="147">
        <f>VLOOKUP(K413,'Z-F-W'!$C$5:$D$4505,2,TRUE)</f>
        <v>394.01999999998299</v>
      </c>
      <c r="N413" s="148"/>
      <c r="O413" s="148"/>
      <c r="P413" s="148"/>
      <c r="Q413" s="156" t="str">
        <f t="shared" si="32"/>
        <v/>
      </c>
      <c r="R413" s="149">
        <f t="shared" si="35"/>
        <v>394.02</v>
      </c>
      <c r="X413" s="189"/>
      <c r="AA413" s="225"/>
      <c r="AB413" s="225"/>
    </row>
    <row r="414" spans="1:28" s="225" customFormat="1" x14ac:dyDescent="0.25">
      <c r="A414" s="32">
        <f t="shared" si="36"/>
        <v>45272.291666666657</v>
      </c>
      <c r="B414" s="85"/>
      <c r="C414" s="117"/>
      <c r="D414" s="141"/>
      <c r="E414" s="100"/>
      <c r="F414" s="37"/>
      <c r="G414" s="147"/>
      <c r="H414" s="143"/>
      <c r="I414" s="54"/>
      <c r="J414" s="145">
        <f t="shared" si="33"/>
        <v>0</v>
      </c>
      <c r="K414" s="37">
        <f t="shared" si="34"/>
        <v>127.20151999999996</v>
      </c>
      <c r="L414" s="146"/>
      <c r="M414" s="147">
        <f>VLOOKUP(K414,'Z-F-W'!$C$5:$D$4505,2,TRUE)</f>
        <v>394.01999999998299</v>
      </c>
      <c r="N414" s="156" t="e">
        <f>AVERAGE(B411:B414)</f>
        <v>#DIV/0!</v>
      </c>
      <c r="O414" s="156" t="e">
        <f>AVERAGE(I411:I414)</f>
        <v>#DIV/0!</v>
      </c>
      <c r="P414" s="156" t="e">
        <f>AVERAGE(G411:G414)</f>
        <v>#DIV/0!</v>
      </c>
      <c r="Q414" s="156" t="e">
        <f t="shared" si="32"/>
        <v>#DIV/0!</v>
      </c>
      <c r="R414" s="156">
        <f t="shared" si="35"/>
        <v>394.02</v>
      </c>
      <c r="U414" s="121"/>
      <c r="X414" s="150"/>
      <c r="AA414" s="226"/>
      <c r="AB414" s="226"/>
    </row>
    <row r="415" spans="1:28" x14ac:dyDescent="0.25">
      <c r="A415" s="32">
        <f t="shared" si="36"/>
        <v>45272.541666666657</v>
      </c>
      <c r="B415" s="85"/>
      <c r="C415" s="117"/>
      <c r="D415" s="141"/>
      <c r="E415" s="100"/>
      <c r="F415" s="37"/>
      <c r="H415" s="143"/>
      <c r="I415" s="54"/>
      <c r="J415" s="145">
        <f t="shared" si="33"/>
        <v>0</v>
      </c>
      <c r="K415" s="37">
        <f t="shared" si="34"/>
        <v>127.20151999999996</v>
      </c>
      <c r="L415" s="146"/>
      <c r="M415" s="147">
        <f>VLOOKUP(K415,'Z-F-W'!$C$5:$D$4505,2,TRUE)</f>
        <v>394.01999999998299</v>
      </c>
      <c r="N415" s="148"/>
      <c r="O415" s="148"/>
      <c r="P415" s="148"/>
      <c r="Q415" s="156" t="str">
        <f t="shared" si="32"/>
        <v/>
      </c>
      <c r="R415" s="149">
        <f t="shared" si="35"/>
        <v>394.02</v>
      </c>
      <c r="X415" s="189"/>
      <c r="AA415" s="227"/>
      <c r="AB415" s="227"/>
    </row>
    <row r="416" spans="1:28" s="227" customFormat="1" x14ac:dyDescent="0.25">
      <c r="A416" s="32">
        <f t="shared" si="36"/>
        <v>45272.791666666657</v>
      </c>
      <c r="B416" s="85"/>
      <c r="C416" s="117"/>
      <c r="D416" s="141"/>
      <c r="E416" s="100"/>
      <c r="F416" s="37"/>
      <c r="G416" s="147"/>
      <c r="H416" s="143"/>
      <c r="I416" s="54"/>
      <c r="J416" s="145">
        <f t="shared" si="33"/>
        <v>0</v>
      </c>
      <c r="K416" s="37">
        <f t="shared" si="34"/>
        <v>127.20151999999996</v>
      </c>
      <c r="L416" s="146"/>
      <c r="M416" s="147">
        <f>VLOOKUP(K416,'Z-F-W'!$C$5:$D$4505,2,TRUE)</f>
        <v>394.01999999998299</v>
      </c>
      <c r="N416" s="148"/>
      <c r="O416" s="148"/>
      <c r="P416" s="148"/>
      <c r="Q416" s="156" t="str">
        <f t="shared" si="32"/>
        <v/>
      </c>
      <c r="R416" s="149">
        <f t="shared" si="35"/>
        <v>394.02</v>
      </c>
      <c r="U416" s="121"/>
      <c r="X416" s="193"/>
      <c r="AA416" s="226"/>
      <c r="AB416" s="226"/>
    </row>
    <row r="417" spans="1:28" x14ac:dyDescent="0.25">
      <c r="A417" s="32">
        <f t="shared" si="36"/>
        <v>45273.041666666657</v>
      </c>
      <c r="B417" s="85"/>
      <c r="C417" s="117"/>
      <c r="D417" s="141"/>
      <c r="E417" s="100"/>
      <c r="F417" s="37"/>
      <c r="H417" s="143"/>
      <c r="I417" s="54"/>
      <c r="J417" s="145">
        <f t="shared" si="33"/>
        <v>0</v>
      </c>
      <c r="K417" s="37">
        <f t="shared" si="34"/>
        <v>127.20151999999996</v>
      </c>
      <c r="L417" s="146"/>
      <c r="M417" s="147">
        <f>VLOOKUP(K417,'Z-F-W'!$C$5:$D$4505,2,TRUE)</f>
        <v>394.01999999998299</v>
      </c>
      <c r="N417" s="148"/>
      <c r="O417" s="148"/>
      <c r="P417" s="148"/>
      <c r="Q417" s="156" t="str">
        <f t="shared" si="32"/>
        <v/>
      </c>
      <c r="R417" s="149">
        <f t="shared" si="35"/>
        <v>394.02</v>
      </c>
      <c r="X417" s="189"/>
      <c r="AA417" s="225"/>
      <c r="AB417" s="225"/>
    </row>
    <row r="418" spans="1:28" s="225" customFormat="1" x14ac:dyDescent="0.25">
      <c r="A418" s="32">
        <f t="shared" si="36"/>
        <v>45273.291666666657</v>
      </c>
      <c r="B418" s="85"/>
      <c r="C418" s="117"/>
      <c r="D418" s="141"/>
      <c r="E418" s="100"/>
      <c r="F418" s="37"/>
      <c r="G418" s="147"/>
      <c r="H418" s="143"/>
      <c r="I418" s="54"/>
      <c r="J418" s="145">
        <f t="shared" si="33"/>
        <v>0</v>
      </c>
      <c r="K418" s="37">
        <f t="shared" si="34"/>
        <v>127.20151999999996</v>
      </c>
      <c r="L418" s="146"/>
      <c r="M418" s="147">
        <f>VLOOKUP(K418,'Z-F-W'!$C$5:$D$4505,2,TRUE)</f>
        <v>394.01999999998299</v>
      </c>
      <c r="N418" s="156" t="e">
        <f>AVERAGE(B415:B418)</f>
        <v>#DIV/0!</v>
      </c>
      <c r="O418" s="156" t="e">
        <f>AVERAGE(I415:I418)</f>
        <v>#DIV/0!</v>
      </c>
      <c r="P418" s="156" t="e">
        <f>AVERAGE(G415:G418)</f>
        <v>#DIV/0!</v>
      </c>
      <c r="Q418" s="156" t="e">
        <f t="shared" si="32"/>
        <v>#DIV/0!</v>
      </c>
      <c r="R418" s="156">
        <f t="shared" si="35"/>
        <v>394.02</v>
      </c>
      <c r="U418" s="121"/>
      <c r="X418" s="150"/>
      <c r="AA418" s="226"/>
      <c r="AB418" s="226"/>
    </row>
    <row r="419" spans="1:28" x14ac:dyDescent="0.25">
      <c r="A419" s="32">
        <f t="shared" si="36"/>
        <v>45273.541666666657</v>
      </c>
      <c r="B419" s="85"/>
      <c r="C419" s="117"/>
      <c r="D419" s="141"/>
      <c r="E419" s="100"/>
      <c r="F419" s="37"/>
      <c r="H419" s="143"/>
      <c r="I419" s="54"/>
      <c r="J419" s="145">
        <f t="shared" si="33"/>
        <v>0</v>
      </c>
      <c r="K419" s="37">
        <f t="shared" si="34"/>
        <v>127.20151999999996</v>
      </c>
      <c r="L419" s="146"/>
      <c r="M419" s="147">
        <f>VLOOKUP(K419,'Z-F-W'!$C$5:$D$4505,2,TRUE)</f>
        <v>394.01999999998299</v>
      </c>
      <c r="N419" s="148"/>
      <c r="O419" s="148"/>
      <c r="P419" s="148"/>
      <c r="Q419" s="156" t="str">
        <f t="shared" si="32"/>
        <v/>
      </c>
      <c r="R419" s="149">
        <f t="shared" si="35"/>
        <v>394.02</v>
      </c>
      <c r="X419" s="189"/>
    </row>
    <row r="420" spans="1:28" x14ac:dyDescent="0.25">
      <c r="A420" s="32">
        <f t="shared" si="36"/>
        <v>45273.791666666657</v>
      </c>
      <c r="B420" s="85"/>
      <c r="C420" s="117"/>
      <c r="D420" s="141"/>
      <c r="E420" s="100"/>
      <c r="F420" s="37"/>
      <c r="H420" s="143"/>
      <c r="I420" s="54"/>
      <c r="J420" s="145">
        <f t="shared" si="33"/>
        <v>0</v>
      </c>
      <c r="K420" s="37">
        <f t="shared" si="34"/>
        <v>127.20151999999996</v>
      </c>
      <c r="L420" s="146"/>
      <c r="M420" s="147">
        <f>VLOOKUP(K420,'Z-F-W'!$C$5:$D$4505,2,TRUE)</f>
        <v>394.01999999998299</v>
      </c>
      <c r="N420" s="148"/>
      <c r="O420" s="148"/>
      <c r="P420" s="148"/>
      <c r="Q420" s="156" t="str">
        <f t="shared" si="32"/>
        <v/>
      </c>
      <c r="R420" s="149">
        <f t="shared" si="35"/>
        <v>394.02</v>
      </c>
      <c r="X420" s="189"/>
      <c r="AA420" s="227"/>
      <c r="AB420" s="227"/>
    </row>
    <row r="421" spans="1:28" s="227" customFormat="1" x14ac:dyDescent="0.25">
      <c r="A421" s="32">
        <f t="shared" si="36"/>
        <v>45274.041666666657</v>
      </c>
      <c r="B421" s="85"/>
      <c r="C421" s="117"/>
      <c r="D421" s="141"/>
      <c r="E421" s="100"/>
      <c r="F421" s="37"/>
      <c r="G421" s="147"/>
      <c r="H421" s="143"/>
      <c r="I421" s="54"/>
      <c r="J421" s="145">
        <f t="shared" si="33"/>
        <v>0</v>
      </c>
      <c r="K421" s="37">
        <f t="shared" si="34"/>
        <v>127.20151999999996</v>
      </c>
      <c r="L421" s="146"/>
      <c r="M421" s="147">
        <f>VLOOKUP(K421,'Z-F-W'!$C$5:$D$4505,2,TRUE)</f>
        <v>394.01999999998299</v>
      </c>
      <c r="N421" s="148"/>
      <c r="O421" s="148"/>
      <c r="P421" s="148"/>
      <c r="Q421" s="156" t="str">
        <f t="shared" si="32"/>
        <v/>
      </c>
      <c r="R421" s="149">
        <f t="shared" si="35"/>
        <v>394.02</v>
      </c>
      <c r="U421" s="121"/>
      <c r="X421" s="193"/>
      <c r="AA421" s="225"/>
      <c r="AB421" s="225"/>
    </row>
    <row r="422" spans="1:28" s="225" customFormat="1" x14ac:dyDescent="0.25">
      <c r="A422" s="32">
        <f t="shared" si="36"/>
        <v>45274.291666666657</v>
      </c>
      <c r="B422" s="85"/>
      <c r="C422" s="117"/>
      <c r="D422" s="141"/>
      <c r="E422" s="100"/>
      <c r="F422" s="37"/>
      <c r="G422" s="147"/>
      <c r="H422" s="143"/>
      <c r="I422" s="54"/>
      <c r="J422" s="145">
        <f t="shared" si="33"/>
        <v>0</v>
      </c>
      <c r="K422" s="37">
        <f t="shared" si="34"/>
        <v>127.20151999999996</v>
      </c>
      <c r="L422" s="146"/>
      <c r="M422" s="147">
        <f>VLOOKUP(K422,'Z-F-W'!$C$5:$D$4505,2,TRUE)</f>
        <v>394.01999999998299</v>
      </c>
      <c r="N422" s="156" t="e">
        <f>AVERAGE(B419:B422)</f>
        <v>#DIV/0!</v>
      </c>
      <c r="O422" s="156" t="e">
        <f>AVERAGE(I419:I422)</f>
        <v>#DIV/0!</v>
      </c>
      <c r="P422" s="156" t="e">
        <f>AVERAGE(G419:G422)</f>
        <v>#DIV/0!</v>
      </c>
      <c r="Q422" s="156" t="e">
        <f t="shared" si="32"/>
        <v>#DIV/0!</v>
      </c>
      <c r="R422" s="156">
        <f t="shared" si="35"/>
        <v>394.02</v>
      </c>
      <c r="U422" s="121"/>
      <c r="X422" s="150"/>
      <c r="AA422" s="226"/>
      <c r="AB422" s="226"/>
    </row>
    <row r="423" spans="1:28" x14ac:dyDescent="0.25">
      <c r="A423" s="32">
        <f t="shared" si="36"/>
        <v>45274.541666666657</v>
      </c>
      <c r="B423" s="85"/>
      <c r="C423" s="117"/>
      <c r="D423" s="141"/>
      <c r="E423" s="100"/>
      <c r="F423" s="37"/>
      <c r="H423" s="143"/>
      <c r="I423" s="54"/>
      <c r="J423" s="145">
        <f t="shared" si="33"/>
        <v>0</v>
      </c>
      <c r="K423" s="37">
        <f t="shared" si="34"/>
        <v>127.20151999999996</v>
      </c>
      <c r="L423" s="146"/>
      <c r="M423" s="147">
        <f>VLOOKUP(K423,'Z-F-W'!$C$5:$D$4505,2,TRUE)</f>
        <v>394.01999999998299</v>
      </c>
      <c r="N423" s="148"/>
      <c r="O423" s="148"/>
      <c r="P423" s="148"/>
      <c r="Q423" s="156" t="str">
        <f t="shared" si="32"/>
        <v/>
      </c>
      <c r="R423" s="149">
        <f t="shared" si="35"/>
        <v>394.02</v>
      </c>
      <c r="X423" s="189"/>
    </row>
    <row r="424" spans="1:28" x14ac:dyDescent="0.25">
      <c r="A424" s="32">
        <f t="shared" si="36"/>
        <v>45274.791666666657</v>
      </c>
      <c r="B424" s="85"/>
      <c r="C424" s="117"/>
      <c r="D424" s="141"/>
      <c r="E424" s="100"/>
      <c r="F424" s="37"/>
      <c r="H424" s="143"/>
      <c r="I424" s="54"/>
      <c r="J424" s="145">
        <f t="shared" si="33"/>
        <v>0</v>
      </c>
      <c r="K424" s="37">
        <f t="shared" si="34"/>
        <v>127.20151999999996</v>
      </c>
      <c r="L424" s="146"/>
      <c r="M424" s="147">
        <f>VLOOKUP(K424,'Z-F-W'!$C$5:$D$4505,2,TRUE)</f>
        <v>394.01999999998299</v>
      </c>
      <c r="N424" s="148"/>
      <c r="O424" s="148"/>
      <c r="P424" s="148"/>
      <c r="Q424" s="156" t="str">
        <f t="shared" si="32"/>
        <v/>
      </c>
      <c r="R424" s="149">
        <f t="shared" si="35"/>
        <v>394.02</v>
      </c>
      <c r="X424" s="189"/>
    </row>
    <row r="425" spans="1:28" x14ac:dyDescent="0.25">
      <c r="A425" s="32">
        <f t="shared" si="36"/>
        <v>45275.041666666657</v>
      </c>
      <c r="B425" s="85"/>
      <c r="C425" s="117"/>
      <c r="D425" s="141"/>
      <c r="E425" s="100"/>
      <c r="F425" s="37"/>
      <c r="H425" s="143"/>
      <c r="I425" s="54"/>
      <c r="J425" s="145">
        <f t="shared" si="33"/>
        <v>0</v>
      </c>
      <c r="K425" s="37">
        <f t="shared" si="34"/>
        <v>127.20151999999996</v>
      </c>
      <c r="L425" s="146"/>
      <c r="M425" s="147">
        <f>VLOOKUP(K425,'Z-F-W'!$C$5:$D$4505,2,TRUE)</f>
        <v>394.01999999998299</v>
      </c>
      <c r="N425" s="148"/>
      <c r="O425" s="148"/>
      <c r="P425" s="148"/>
      <c r="Q425" s="156" t="str">
        <f t="shared" si="32"/>
        <v/>
      </c>
      <c r="R425" s="149">
        <f t="shared" si="35"/>
        <v>394.02</v>
      </c>
      <c r="X425" s="189"/>
      <c r="AA425" s="225"/>
      <c r="AB425" s="225"/>
    </row>
    <row r="426" spans="1:28" s="225" customFormat="1" x14ac:dyDescent="0.25">
      <c r="A426" s="32">
        <f t="shared" si="36"/>
        <v>45275.291666666657</v>
      </c>
      <c r="B426" s="85"/>
      <c r="C426" s="117"/>
      <c r="D426" s="141"/>
      <c r="E426" s="100"/>
      <c r="F426" s="37"/>
      <c r="G426" s="147"/>
      <c r="H426" s="143"/>
      <c r="I426" s="54"/>
      <c r="J426" s="145">
        <f t="shared" si="33"/>
        <v>0</v>
      </c>
      <c r="K426" s="37">
        <f t="shared" si="34"/>
        <v>127.20151999999996</v>
      </c>
      <c r="L426" s="146"/>
      <c r="M426" s="147">
        <f>VLOOKUP(K426,'Z-F-W'!$C$5:$D$4505,2,TRUE)</f>
        <v>394.01999999998299</v>
      </c>
      <c r="N426" s="156" t="e">
        <f>AVERAGE(B423:B426)</f>
        <v>#DIV/0!</v>
      </c>
      <c r="O426" s="156" t="e">
        <f>AVERAGE(I423:I426)</f>
        <v>#DIV/0!</v>
      </c>
      <c r="P426" s="156" t="e">
        <f>AVERAGE(G423:G426)</f>
        <v>#DIV/0!</v>
      </c>
      <c r="Q426" s="156" t="e">
        <f t="shared" si="32"/>
        <v>#DIV/0!</v>
      </c>
      <c r="R426" s="156">
        <f t="shared" si="35"/>
        <v>394.02</v>
      </c>
      <c r="U426" s="121"/>
      <c r="X426" s="150"/>
      <c r="AA426" s="226"/>
      <c r="AB426" s="226"/>
    </row>
    <row r="427" spans="1:28" x14ac:dyDescent="0.25">
      <c r="A427" s="32">
        <f t="shared" si="36"/>
        <v>45275.541666666657</v>
      </c>
      <c r="B427" s="85"/>
      <c r="C427" s="117"/>
      <c r="D427" s="141"/>
      <c r="E427" s="100"/>
      <c r="F427" s="37"/>
      <c r="H427" s="143"/>
      <c r="I427" s="54"/>
      <c r="J427" s="145">
        <f t="shared" si="33"/>
        <v>0</v>
      </c>
      <c r="K427" s="37">
        <f t="shared" si="34"/>
        <v>127.20151999999996</v>
      </c>
      <c r="L427" s="146"/>
      <c r="M427" s="147">
        <f>VLOOKUP(K427,'Z-F-W'!$C$5:$D$4505,2,TRUE)</f>
        <v>394.01999999998299</v>
      </c>
      <c r="N427" s="148"/>
      <c r="O427" s="148"/>
      <c r="P427" s="148"/>
      <c r="Q427" s="156" t="str">
        <f t="shared" si="32"/>
        <v/>
      </c>
      <c r="R427" s="149">
        <f t="shared" si="35"/>
        <v>394.02</v>
      </c>
      <c r="X427" s="189"/>
    </row>
    <row r="428" spans="1:28" x14ac:dyDescent="0.25">
      <c r="A428" s="32">
        <f t="shared" si="36"/>
        <v>45275.791666666657</v>
      </c>
      <c r="B428" s="85"/>
      <c r="C428" s="117"/>
      <c r="D428" s="141"/>
      <c r="E428" s="100"/>
      <c r="F428" s="37"/>
      <c r="H428" s="143"/>
      <c r="I428" s="54"/>
      <c r="J428" s="145">
        <f t="shared" si="33"/>
        <v>0</v>
      </c>
      <c r="K428" s="37">
        <f t="shared" si="34"/>
        <v>127.20151999999996</v>
      </c>
      <c r="L428" s="146"/>
      <c r="M428" s="147">
        <f>VLOOKUP(K428,'Z-F-W'!$C$5:$D$4505,2,TRUE)</f>
        <v>394.01999999998299</v>
      </c>
      <c r="N428" s="148"/>
      <c r="O428" s="148"/>
      <c r="P428" s="148"/>
      <c r="Q428" s="156" t="str">
        <f t="shared" si="32"/>
        <v/>
      </c>
      <c r="R428" s="149">
        <f t="shared" si="35"/>
        <v>394.02</v>
      </c>
      <c r="X428" s="189"/>
    </row>
    <row r="429" spans="1:28" x14ac:dyDescent="0.25">
      <c r="A429" s="32">
        <f t="shared" si="36"/>
        <v>45276.041666666657</v>
      </c>
      <c r="B429" s="85"/>
      <c r="C429" s="117"/>
      <c r="D429" s="141"/>
      <c r="E429" s="100"/>
      <c r="F429" s="37"/>
      <c r="H429" s="143"/>
      <c r="I429" s="54"/>
      <c r="J429" s="145">
        <f t="shared" si="33"/>
        <v>0</v>
      </c>
      <c r="K429" s="37">
        <f t="shared" si="34"/>
        <v>127.20151999999996</v>
      </c>
      <c r="L429" s="146"/>
      <c r="M429" s="147">
        <f>VLOOKUP(K429,'Z-F-W'!$C$5:$D$4505,2,TRUE)</f>
        <v>394.01999999998299</v>
      </c>
      <c r="N429" s="148"/>
      <c r="O429" s="148"/>
      <c r="P429" s="148"/>
      <c r="Q429" s="156" t="str">
        <f t="shared" si="32"/>
        <v/>
      </c>
      <c r="R429" s="149">
        <f t="shared" si="35"/>
        <v>394.02</v>
      </c>
      <c r="X429" s="189"/>
      <c r="AA429" s="225"/>
      <c r="AB429" s="225"/>
    </row>
    <row r="430" spans="1:28" s="225" customFormat="1" x14ac:dyDescent="0.25">
      <c r="A430" s="32">
        <f t="shared" si="36"/>
        <v>45276.291666666657</v>
      </c>
      <c r="B430" s="85"/>
      <c r="C430" s="117"/>
      <c r="D430" s="141"/>
      <c r="E430" s="100"/>
      <c r="F430" s="37"/>
      <c r="G430" s="147"/>
      <c r="H430" s="143"/>
      <c r="I430" s="54"/>
      <c r="J430" s="145">
        <f t="shared" si="33"/>
        <v>0</v>
      </c>
      <c r="K430" s="37">
        <f t="shared" si="34"/>
        <v>127.20151999999996</v>
      </c>
      <c r="L430" s="146"/>
      <c r="M430" s="147">
        <f>VLOOKUP(K430,'Z-F-W'!$C$5:$D$4505,2,TRUE)</f>
        <v>394.01999999998299</v>
      </c>
      <c r="N430" s="156" t="e">
        <f>AVERAGE(B427:B430)</f>
        <v>#DIV/0!</v>
      </c>
      <c r="O430" s="156" t="e">
        <f>AVERAGE(I427:I430)</f>
        <v>#DIV/0!</v>
      </c>
      <c r="P430" s="156" t="e">
        <f>AVERAGE(G427:G430)</f>
        <v>#DIV/0!</v>
      </c>
      <c r="Q430" s="156" t="e">
        <f t="shared" si="32"/>
        <v>#DIV/0!</v>
      </c>
      <c r="R430" s="156">
        <f t="shared" si="35"/>
        <v>394.02</v>
      </c>
      <c r="U430" s="228"/>
      <c r="X430" s="150"/>
      <c r="AA430" s="227"/>
      <c r="AB430" s="227"/>
    </row>
    <row r="431" spans="1:28" s="227" customFormat="1" x14ac:dyDescent="0.25">
      <c r="A431" s="32">
        <f t="shared" si="36"/>
        <v>45276.541666666657</v>
      </c>
      <c r="B431" s="85"/>
      <c r="C431" s="117"/>
      <c r="D431" s="141"/>
      <c r="E431" s="100"/>
      <c r="F431" s="37"/>
      <c r="G431" s="147"/>
      <c r="H431" s="143"/>
      <c r="I431" s="54"/>
      <c r="J431" s="145">
        <f t="shared" si="33"/>
        <v>0</v>
      </c>
      <c r="K431" s="37">
        <f t="shared" si="34"/>
        <v>127.20151999999996</v>
      </c>
      <c r="L431" s="146"/>
      <c r="M431" s="147">
        <f>VLOOKUP(K431,'Z-F-W'!$C$5:$D$4505,2,TRUE)</f>
        <v>394.01999999998299</v>
      </c>
      <c r="N431" s="148"/>
      <c r="O431" s="148"/>
      <c r="P431" s="148"/>
      <c r="Q431" s="156" t="str">
        <f t="shared" si="32"/>
        <v/>
      </c>
      <c r="R431" s="149">
        <f t="shared" si="35"/>
        <v>394.02</v>
      </c>
      <c r="U431" s="58"/>
      <c r="X431" s="193"/>
      <c r="AA431" s="226"/>
      <c r="AB431" s="226"/>
    </row>
    <row r="432" spans="1:28" x14ac:dyDescent="0.25">
      <c r="A432" s="32">
        <f t="shared" si="36"/>
        <v>45276.791666666657</v>
      </c>
      <c r="B432" s="85"/>
      <c r="C432" s="117"/>
      <c r="D432" s="141"/>
      <c r="E432" s="100"/>
      <c r="F432" s="37"/>
      <c r="H432" s="143"/>
      <c r="I432" s="54"/>
      <c r="J432" s="145">
        <f t="shared" si="33"/>
        <v>0</v>
      </c>
      <c r="K432" s="37">
        <f t="shared" si="34"/>
        <v>127.20151999999996</v>
      </c>
      <c r="L432" s="146"/>
      <c r="M432" s="147">
        <f>VLOOKUP(K432,'Z-F-W'!$C$5:$D$4505,2,TRUE)</f>
        <v>394.01999999998299</v>
      </c>
      <c r="N432" s="148"/>
      <c r="O432" s="148"/>
      <c r="P432" s="148"/>
      <c r="Q432" s="156" t="str">
        <f t="shared" si="32"/>
        <v/>
      </c>
      <c r="R432" s="149">
        <f t="shared" si="35"/>
        <v>394.02</v>
      </c>
      <c r="X432" s="189"/>
    </row>
    <row r="433" spans="1:28" x14ac:dyDescent="0.25">
      <c r="A433" s="32">
        <f t="shared" si="36"/>
        <v>45277.041666666657</v>
      </c>
      <c r="B433" s="85"/>
      <c r="C433" s="117"/>
      <c r="D433" s="141"/>
      <c r="E433" s="100"/>
      <c r="F433" s="37"/>
      <c r="H433" s="143"/>
      <c r="I433" s="54"/>
      <c r="J433" s="145">
        <f t="shared" si="33"/>
        <v>0</v>
      </c>
      <c r="K433" s="37">
        <f t="shared" si="34"/>
        <v>127.20151999999996</v>
      </c>
      <c r="L433" s="146"/>
      <c r="M433" s="147">
        <f>VLOOKUP(K433,'Z-F-W'!$C$5:$D$4505,2,TRUE)</f>
        <v>394.01999999998299</v>
      </c>
      <c r="N433" s="148"/>
      <c r="O433" s="148"/>
      <c r="P433" s="148"/>
      <c r="Q433" s="156" t="str">
        <f t="shared" si="32"/>
        <v/>
      </c>
      <c r="R433" s="149">
        <f t="shared" si="35"/>
        <v>394.02</v>
      </c>
      <c r="X433" s="189"/>
      <c r="AA433" s="225"/>
      <c r="AB433" s="225"/>
    </row>
    <row r="434" spans="1:28" s="225" customFormat="1" x14ac:dyDescent="0.25">
      <c r="A434" s="32">
        <f t="shared" si="36"/>
        <v>45277.291666666657</v>
      </c>
      <c r="B434" s="85"/>
      <c r="C434" s="117"/>
      <c r="D434" s="141"/>
      <c r="E434" s="100"/>
      <c r="F434" s="37"/>
      <c r="G434" s="147"/>
      <c r="H434" s="143"/>
      <c r="I434" s="54"/>
      <c r="J434" s="145">
        <f t="shared" si="33"/>
        <v>0</v>
      </c>
      <c r="K434" s="37">
        <f t="shared" si="34"/>
        <v>127.20151999999996</v>
      </c>
      <c r="L434" s="146"/>
      <c r="M434" s="147">
        <f>VLOOKUP(K434,'Z-F-W'!$C$5:$D$4505,2,TRUE)</f>
        <v>394.01999999998299</v>
      </c>
      <c r="N434" s="156" t="e">
        <f>AVERAGE(B431:B434)</f>
        <v>#DIV/0!</v>
      </c>
      <c r="O434" s="156" t="e">
        <f>AVERAGE(I431:I434)</f>
        <v>#DIV/0!</v>
      </c>
      <c r="P434" s="156" t="e">
        <f>AVERAGE(G431:G434)</f>
        <v>#DIV/0!</v>
      </c>
      <c r="Q434" s="156" t="e">
        <f t="shared" si="32"/>
        <v>#DIV/0!</v>
      </c>
      <c r="R434" s="156">
        <f t="shared" si="35"/>
        <v>394.02</v>
      </c>
      <c r="U434" s="228"/>
      <c r="X434" s="150"/>
      <c r="AA434" s="226"/>
      <c r="AB434" s="226"/>
    </row>
    <row r="435" spans="1:28" x14ac:dyDescent="0.25">
      <c r="A435" s="32">
        <f t="shared" si="36"/>
        <v>45277.541666666657</v>
      </c>
      <c r="B435" s="85"/>
      <c r="C435" s="117"/>
      <c r="D435" s="141"/>
      <c r="E435" s="100"/>
      <c r="F435" s="37"/>
      <c r="H435" s="143"/>
      <c r="I435" s="54"/>
      <c r="J435" s="145">
        <f t="shared" si="33"/>
        <v>0</v>
      </c>
      <c r="K435" s="37">
        <f t="shared" si="34"/>
        <v>127.20151999999996</v>
      </c>
      <c r="L435" s="146"/>
      <c r="M435" s="147">
        <f>VLOOKUP(K435,'Z-F-W'!$C$5:$D$4505,2,TRUE)</f>
        <v>394.01999999998299</v>
      </c>
      <c r="N435" s="148"/>
      <c r="O435" s="148"/>
      <c r="P435" s="148"/>
      <c r="Q435" s="156" t="str">
        <f t="shared" si="32"/>
        <v/>
      </c>
      <c r="R435" s="149">
        <f t="shared" si="35"/>
        <v>394.02</v>
      </c>
      <c r="X435" s="189"/>
      <c r="AA435" s="227"/>
      <c r="AB435" s="227"/>
    </row>
    <row r="436" spans="1:28" s="227" customFormat="1" x14ac:dyDescent="0.25">
      <c r="A436" s="32">
        <f t="shared" si="36"/>
        <v>45277.791666666657</v>
      </c>
      <c r="B436" s="85"/>
      <c r="C436" s="117"/>
      <c r="D436" s="141"/>
      <c r="E436" s="100"/>
      <c r="F436" s="37"/>
      <c r="G436" s="147"/>
      <c r="H436" s="143"/>
      <c r="I436" s="54"/>
      <c r="J436" s="145">
        <f t="shared" si="33"/>
        <v>0</v>
      </c>
      <c r="K436" s="37">
        <f t="shared" si="34"/>
        <v>127.20151999999996</v>
      </c>
      <c r="L436" s="146"/>
      <c r="M436" s="147">
        <f>VLOOKUP(K436,'Z-F-W'!$C$5:$D$4505,2,TRUE)</f>
        <v>394.01999999998299</v>
      </c>
      <c r="N436" s="148"/>
      <c r="O436" s="148"/>
      <c r="P436" s="148"/>
      <c r="Q436" s="156" t="str">
        <f t="shared" si="32"/>
        <v/>
      </c>
      <c r="R436" s="149">
        <f t="shared" si="35"/>
        <v>394.02</v>
      </c>
      <c r="U436" s="58"/>
      <c r="X436" s="193"/>
      <c r="AA436" s="226"/>
      <c r="AB436" s="226"/>
    </row>
    <row r="437" spans="1:28" x14ac:dyDescent="0.25">
      <c r="A437" s="32">
        <f t="shared" si="36"/>
        <v>45278.041666666657</v>
      </c>
      <c r="B437" s="85"/>
      <c r="C437" s="117"/>
      <c r="D437" s="141"/>
      <c r="E437" s="100"/>
      <c r="F437" s="37"/>
      <c r="H437" s="143"/>
      <c r="I437" s="54"/>
      <c r="J437" s="145">
        <f t="shared" si="33"/>
        <v>0</v>
      </c>
      <c r="K437" s="37">
        <f t="shared" si="34"/>
        <v>127.20151999999996</v>
      </c>
      <c r="L437" s="146"/>
      <c r="M437" s="147">
        <f>VLOOKUP(K437,'Z-F-W'!$C$5:$D$4505,2,TRUE)</f>
        <v>394.01999999998299</v>
      </c>
      <c r="N437" s="148"/>
      <c r="O437" s="148"/>
      <c r="P437" s="148"/>
      <c r="Q437" s="156" t="str">
        <f t="shared" si="32"/>
        <v/>
      </c>
      <c r="R437" s="149">
        <f t="shared" si="35"/>
        <v>394.02</v>
      </c>
      <c r="X437" s="189"/>
      <c r="AA437" s="225"/>
      <c r="AB437" s="225"/>
    </row>
    <row r="438" spans="1:28" s="225" customFormat="1" x14ac:dyDescent="0.25">
      <c r="A438" s="32">
        <f t="shared" si="36"/>
        <v>45278.291666666657</v>
      </c>
      <c r="B438" s="85"/>
      <c r="C438" s="117"/>
      <c r="D438" s="141"/>
      <c r="E438" s="100"/>
      <c r="F438" s="37"/>
      <c r="G438" s="147"/>
      <c r="H438" s="143"/>
      <c r="I438" s="54"/>
      <c r="J438" s="145">
        <f t="shared" si="33"/>
        <v>0</v>
      </c>
      <c r="K438" s="37">
        <f t="shared" si="34"/>
        <v>127.20151999999996</v>
      </c>
      <c r="L438" s="146"/>
      <c r="M438" s="147">
        <f>VLOOKUP(K438,'Z-F-W'!$C$5:$D$4505,2,TRUE)</f>
        <v>394.01999999998299</v>
      </c>
      <c r="N438" s="156" t="e">
        <f>AVERAGE(B435:B438)</f>
        <v>#DIV/0!</v>
      </c>
      <c r="O438" s="156" t="e">
        <f>AVERAGE(I435:I438)</f>
        <v>#DIV/0!</v>
      </c>
      <c r="P438" s="156" t="e">
        <f>AVERAGE(G435:G438)</f>
        <v>#DIV/0!</v>
      </c>
      <c r="Q438" s="156" t="e">
        <f t="shared" ref="Q438:Q495" si="37">IF(HOUR(A438)=7,AVERAGE(E435:E438),"")</f>
        <v>#DIV/0!</v>
      </c>
      <c r="R438" s="156">
        <f t="shared" si="35"/>
        <v>394.02</v>
      </c>
      <c r="U438" s="228"/>
      <c r="W438" s="150"/>
      <c r="X438" s="226"/>
      <c r="AA438" s="226"/>
      <c r="AB438" s="226"/>
    </row>
    <row r="439" spans="1:28" x14ac:dyDescent="0.25">
      <c r="A439" s="32">
        <f t="shared" si="36"/>
        <v>45278.541666666657</v>
      </c>
      <c r="B439" s="85"/>
      <c r="C439" s="117"/>
      <c r="D439" s="141"/>
      <c r="E439" s="100"/>
      <c r="F439" s="37"/>
      <c r="H439" s="143"/>
      <c r="I439" s="54"/>
      <c r="J439" s="145">
        <f t="shared" si="33"/>
        <v>0</v>
      </c>
      <c r="K439" s="37">
        <f t="shared" si="34"/>
        <v>127.20151999999996</v>
      </c>
      <c r="L439" s="146"/>
      <c r="M439" s="147">
        <f>VLOOKUP(K439,'Z-F-W'!$C$5:$D$4505,2,TRUE)</f>
        <v>394.01999999998299</v>
      </c>
      <c r="N439" s="148"/>
      <c r="O439" s="148"/>
      <c r="P439" s="148"/>
      <c r="Q439" s="156" t="str">
        <f t="shared" si="37"/>
        <v/>
      </c>
      <c r="R439" s="149">
        <f t="shared" si="35"/>
        <v>394.02</v>
      </c>
      <c r="W439" s="189"/>
    </row>
    <row r="440" spans="1:28" x14ac:dyDescent="0.25">
      <c r="A440" s="32">
        <f t="shared" si="36"/>
        <v>45278.791666666657</v>
      </c>
      <c r="B440" s="85"/>
      <c r="C440" s="117"/>
      <c r="D440" s="141"/>
      <c r="E440" s="100"/>
      <c r="F440" s="37"/>
      <c r="H440" s="143"/>
      <c r="I440" s="54"/>
      <c r="J440" s="145">
        <f t="shared" si="33"/>
        <v>0</v>
      </c>
      <c r="K440" s="37">
        <f t="shared" si="34"/>
        <v>127.20151999999996</v>
      </c>
      <c r="L440" s="146"/>
      <c r="M440" s="147">
        <f>VLOOKUP(K440,'Z-F-W'!$C$5:$D$4505,2,TRUE)</f>
        <v>394.01999999998299</v>
      </c>
      <c r="N440" s="148"/>
      <c r="O440" s="148"/>
      <c r="P440" s="148"/>
      <c r="Q440" s="156" t="str">
        <f t="shared" si="37"/>
        <v/>
      </c>
      <c r="R440" s="149">
        <f t="shared" si="35"/>
        <v>394.02</v>
      </c>
      <c r="W440" s="189"/>
      <c r="AA440" s="227"/>
      <c r="AB440" s="227"/>
    </row>
    <row r="441" spans="1:28" s="227" customFormat="1" x14ac:dyDescent="0.25">
      <c r="A441" s="32">
        <f t="shared" si="36"/>
        <v>45279.041666666657</v>
      </c>
      <c r="B441" s="85"/>
      <c r="C441" s="117"/>
      <c r="D441" s="141"/>
      <c r="E441" s="100"/>
      <c r="F441" s="37"/>
      <c r="G441" s="147"/>
      <c r="H441" s="143"/>
      <c r="I441" s="54"/>
      <c r="J441" s="145">
        <f t="shared" si="33"/>
        <v>0</v>
      </c>
      <c r="K441" s="37">
        <f t="shared" si="34"/>
        <v>127.20151999999996</v>
      </c>
      <c r="L441" s="146"/>
      <c r="M441" s="147">
        <f>VLOOKUP(K441,'Z-F-W'!$C$5:$D$4505,2,TRUE)</f>
        <v>394.01999999998299</v>
      </c>
      <c r="N441" s="148"/>
      <c r="O441" s="148"/>
      <c r="P441" s="148"/>
      <c r="Q441" s="156" t="str">
        <f t="shared" si="37"/>
        <v/>
      </c>
      <c r="R441" s="149">
        <f t="shared" si="35"/>
        <v>394.02</v>
      </c>
      <c r="U441" s="58"/>
      <c r="W441" s="193"/>
      <c r="X441" s="226"/>
      <c r="AA441" s="225"/>
      <c r="AB441" s="225"/>
    </row>
    <row r="442" spans="1:28" s="225" customFormat="1" x14ac:dyDescent="0.25">
      <c r="A442" s="32">
        <f t="shared" si="36"/>
        <v>45279.291666666657</v>
      </c>
      <c r="B442" s="85"/>
      <c r="C442" s="117"/>
      <c r="D442" s="141"/>
      <c r="E442" s="100"/>
      <c r="F442" s="37"/>
      <c r="G442" s="147"/>
      <c r="H442" s="143"/>
      <c r="I442" s="54"/>
      <c r="J442" s="145">
        <f t="shared" si="33"/>
        <v>0</v>
      </c>
      <c r="K442" s="37">
        <f t="shared" si="34"/>
        <v>127.20151999999996</v>
      </c>
      <c r="L442" s="146"/>
      <c r="M442" s="147">
        <f>VLOOKUP(K442,'Z-F-W'!$C$5:$D$4505,2,TRUE)</f>
        <v>394.01999999998299</v>
      </c>
      <c r="N442" s="156" t="e">
        <f>AVERAGE(B439:B442)</f>
        <v>#DIV/0!</v>
      </c>
      <c r="O442" s="156" t="e">
        <f>AVERAGE(I439:I442)</f>
        <v>#DIV/0!</v>
      </c>
      <c r="P442" s="156" t="e">
        <f>AVERAGE(G439:G442)</f>
        <v>#DIV/0!</v>
      </c>
      <c r="Q442" s="156" t="e">
        <f t="shared" si="37"/>
        <v>#DIV/0!</v>
      </c>
      <c r="R442" s="156">
        <f t="shared" si="35"/>
        <v>394.02</v>
      </c>
      <c r="U442" s="228"/>
      <c r="W442" s="150"/>
      <c r="X442" s="226"/>
      <c r="AA442" s="226"/>
      <c r="AB442" s="226"/>
    </row>
    <row r="443" spans="1:28" x14ac:dyDescent="0.25">
      <c r="A443" s="32">
        <f t="shared" si="36"/>
        <v>45279.541666666657</v>
      </c>
      <c r="B443" s="85"/>
      <c r="C443" s="117"/>
      <c r="D443" s="141"/>
      <c r="E443" s="100"/>
      <c r="F443" s="37"/>
      <c r="H443" s="143"/>
      <c r="I443" s="54"/>
      <c r="J443" s="145">
        <f t="shared" si="33"/>
        <v>0</v>
      </c>
      <c r="K443" s="37">
        <f t="shared" si="34"/>
        <v>127.20151999999996</v>
      </c>
      <c r="L443" s="146"/>
      <c r="M443" s="147">
        <f>VLOOKUP(K443,'Z-F-W'!$C$5:$D$4505,2,TRUE)</f>
        <v>394.01999999998299</v>
      </c>
      <c r="N443" s="148"/>
      <c r="O443" s="148"/>
      <c r="P443" s="148"/>
      <c r="Q443" s="156" t="str">
        <f t="shared" si="37"/>
        <v/>
      </c>
      <c r="R443" s="149">
        <f t="shared" si="35"/>
        <v>394.02</v>
      </c>
      <c r="W443" s="189"/>
    </row>
    <row r="444" spans="1:28" x14ac:dyDescent="0.25">
      <c r="A444" s="32">
        <f t="shared" si="36"/>
        <v>45279.791666666657</v>
      </c>
      <c r="B444" s="85"/>
      <c r="C444" s="117"/>
      <c r="D444" s="141"/>
      <c r="E444" s="100"/>
      <c r="F444" s="37"/>
      <c r="H444" s="143"/>
      <c r="I444" s="54"/>
      <c r="J444" s="145">
        <f t="shared" si="33"/>
        <v>0</v>
      </c>
      <c r="K444" s="37">
        <f t="shared" si="34"/>
        <v>127.20151999999996</v>
      </c>
      <c r="L444" s="146"/>
      <c r="M444" s="147">
        <f>VLOOKUP(K444,'Z-F-W'!$C$5:$D$4505,2,TRUE)</f>
        <v>394.01999999998299</v>
      </c>
      <c r="N444" s="148"/>
      <c r="O444" s="148"/>
      <c r="P444" s="148"/>
      <c r="Q444" s="156" t="str">
        <f t="shared" si="37"/>
        <v/>
      </c>
      <c r="R444" s="149">
        <f t="shared" si="35"/>
        <v>394.02</v>
      </c>
      <c r="W444" s="189"/>
    </row>
    <row r="445" spans="1:28" x14ac:dyDescent="0.25">
      <c r="A445" s="32">
        <f t="shared" si="36"/>
        <v>45280.041666666657</v>
      </c>
      <c r="B445" s="85"/>
      <c r="C445" s="117"/>
      <c r="D445" s="141"/>
      <c r="E445" s="100"/>
      <c r="F445" s="37"/>
      <c r="H445" s="143"/>
      <c r="I445" s="54"/>
      <c r="J445" s="145">
        <f t="shared" si="33"/>
        <v>0</v>
      </c>
      <c r="K445" s="37">
        <f t="shared" si="34"/>
        <v>127.20151999999996</v>
      </c>
      <c r="L445" s="146"/>
      <c r="M445" s="147">
        <f>VLOOKUP(K445,'Z-F-W'!$C$5:$D$4505,2,TRUE)</f>
        <v>394.01999999998299</v>
      </c>
      <c r="N445" s="148"/>
      <c r="O445" s="148"/>
      <c r="P445" s="148"/>
      <c r="Q445" s="156" t="str">
        <f t="shared" si="37"/>
        <v/>
      </c>
      <c r="R445" s="149">
        <f t="shared" si="35"/>
        <v>394.02</v>
      </c>
      <c r="W445" s="189"/>
      <c r="AA445" s="225"/>
      <c r="AB445" s="225"/>
    </row>
    <row r="446" spans="1:28" s="225" customFormat="1" x14ac:dyDescent="0.25">
      <c r="A446" s="32">
        <f t="shared" si="36"/>
        <v>45280.291666666657</v>
      </c>
      <c r="B446" s="85"/>
      <c r="C446" s="117"/>
      <c r="D446" s="141"/>
      <c r="E446" s="100"/>
      <c r="F446" s="37"/>
      <c r="G446" s="147"/>
      <c r="H446" s="143"/>
      <c r="I446" s="54"/>
      <c r="J446" s="145">
        <f t="shared" si="33"/>
        <v>0</v>
      </c>
      <c r="K446" s="37">
        <f t="shared" si="34"/>
        <v>127.20151999999996</v>
      </c>
      <c r="L446" s="146"/>
      <c r="M446" s="147">
        <f>VLOOKUP(K446,'Z-F-W'!$C$5:$D$4505,2,TRUE)</f>
        <v>394.01999999998299</v>
      </c>
      <c r="N446" s="156" t="e">
        <f>AVERAGE(B443:B446)</f>
        <v>#DIV/0!</v>
      </c>
      <c r="O446" s="156" t="e">
        <f>AVERAGE(I443:I446)</f>
        <v>#DIV/0!</v>
      </c>
      <c r="P446" s="156" t="e">
        <f>AVERAGE(G443:G446)</f>
        <v>#DIV/0!</v>
      </c>
      <c r="Q446" s="156" t="e">
        <f t="shared" si="37"/>
        <v>#DIV/0!</v>
      </c>
      <c r="R446" s="156">
        <f t="shared" si="35"/>
        <v>394.02</v>
      </c>
      <c r="U446" s="228"/>
      <c r="W446" s="150"/>
      <c r="X446" s="226"/>
      <c r="AA446" s="226"/>
      <c r="AB446" s="226"/>
    </row>
    <row r="447" spans="1:28" x14ac:dyDescent="0.25">
      <c r="A447" s="32">
        <f t="shared" si="36"/>
        <v>45280.541666666657</v>
      </c>
      <c r="B447" s="85"/>
      <c r="C447" s="117"/>
      <c r="D447" s="141"/>
      <c r="E447" s="100"/>
      <c r="F447" s="37"/>
      <c r="H447" s="143"/>
      <c r="I447" s="54"/>
      <c r="J447" s="145">
        <f t="shared" si="33"/>
        <v>0</v>
      </c>
      <c r="K447" s="37">
        <f t="shared" si="34"/>
        <v>127.20151999999996</v>
      </c>
      <c r="L447" s="146"/>
      <c r="M447" s="147">
        <f>VLOOKUP(K447,'Z-F-W'!$C$5:$D$4505,2,TRUE)</f>
        <v>394.01999999998299</v>
      </c>
      <c r="N447" s="148"/>
      <c r="O447" s="148"/>
      <c r="P447" s="148"/>
      <c r="Q447" s="156" t="str">
        <f t="shared" si="37"/>
        <v/>
      </c>
      <c r="R447" s="149">
        <f t="shared" si="35"/>
        <v>394.02</v>
      </c>
      <c r="W447" s="189"/>
    </row>
    <row r="448" spans="1:28" x14ac:dyDescent="0.25">
      <c r="A448" s="32">
        <f t="shared" si="36"/>
        <v>45280.791666666657</v>
      </c>
      <c r="B448" s="85"/>
      <c r="C448" s="117"/>
      <c r="D448" s="141"/>
      <c r="E448" s="100"/>
      <c r="F448" s="37"/>
      <c r="H448" s="143"/>
      <c r="I448" s="54"/>
      <c r="J448" s="145">
        <f t="shared" si="33"/>
        <v>0</v>
      </c>
      <c r="K448" s="37">
        <f t="shared" si="34"/>
        <v>127.20151999999996</v>
      </c>
      <c r="L448" s="146"/>
      <c r="M448" s="147">
        <f>VLOOKUP(K448,'Z-F-W'!$C$5:$D$4505,2,TRUE)</f>
        <v>394.01999999998299</v>
      </c>
      <c r="N448" s="148"/>
      <c r="O448" s="148"/>
      <c r="P448" s="148"/>
      <c r="Q448" s="156" t="str">
        <f t="shared" si="37"/>
        <v/>
      </c>
      <c r="R448" s="149">
        <f t="shared" si="35"/>
        <v>394.02</v>
      </c>
      <c r="W448" s="189"/>
    </row>
    <row r="449" spans="1:28" x14ac:dyDescent="0.25">
      <c r="A449" s="32">
        <f t="shared" si="36"/>
        <v>45281.041666666657</v>
      </c>
      <c r="B449" s="85"/>
      <c r="C449" s="117"/>
      <c r="D449" s="141"/>
      <c r="E449" s="100"/>
      <c r="F449" s="37"/>
      <c r="H449" s="143"/>
      <c r="I449" s="54"/>
      <c r="J449" s="145">
        <f t="shared" si="33"/>
        <v>0</v>
      </c>
      <c r="K449" s="37">
        <f t="shared" si="34"/>
        <v>127.20151999999996</v>
      </c>
      <c r="L449" s="146"/>
      <c r="M449" s="147">
        <f>VLOOKUP(K449,'Z-F-W'!$C$5:$D$4505,2,TRUE)</f>
        <v>394.01999999998299</v>
      </c>
      <c r="N449" s="148"/>
      <c r="O449" s="148"/>
      <c r="P449" s="148"/>
      <c r="Q449" s="156" t="str">
        <f t="shared" si="37"/>
        <v/>
      </c>
      <c r="R449" s="149">
        <f t="shared" si="35"/>
        <v>394.02</v>
      </c>
      <c r="W449" s="189"/>
      <c r="AA449" s="225"/>
      <c r="AB449" s="225"/>
    </row>
    <row r="450" spans="1:28" s="225" customFormat="1" x14ac:dyDescent="0.25">
      <c r="A450" s="32">
        <f t="shared" si="36"/>
        <v>45281.291666666657</v>
      </c>
      <c r="B450" s="85"/>
      <c r="C450" s="117"/>
      <c r="D450" s="141"/>
      <c r="E450" s="100"/>
      <c r="F450" s="37"/>
      <c r="G450" s="147"/>
      <c r="H450" s="143"/>
      <c r="I450" s="54"/>
      <c r="J450" s="145">
        <f t="shared" si="33"/>
        <v>0</v>
      </c>
      <c r="K450" s="37">
        <f t="shared" si="34"/>
        <v>127.20151999999996</v>
      </c>
      <c r="L450" s="146"/>
      <c r="M450" s="147">
        <f>VLOOKUP(K450,'Z-F-W'!$C$5:$D$4505,2,TRUE)</f>
        <v>394.01999999998299</v>
      </c>
      <c r="N450" s="156" t="e">
        <f>AVERAGE(B447:B450)</f>
        <v>#DIV/0!</v>
      </c>
      <c r="O450" s="156" t="e">
        <f>AVERAGE(I447:I450)</f>
        <v>#DIV/0!</v>
      </c>
      <c r="P450" s="156" t="e">
        <f>AVERAGE(G447:G450)</f>
        <v>#DIV/0!</v>
      </c>
      <c r="Q450" s="156" t="e">
        <f t="shared" si="37"/>
        <v>#DIV/0!</v>
      </c>
      <c r="R450" s="156">
        <f t="shared" si="35"/>
        <v>394.02</v>
      </c>
      <c r="U450" s="228"/>
      <c r="W450" s="150"/>
      <c r="X450" s="226"/>
      <c r="AA450" s="227"/>
      <c r="AB450" s="227"/>
    </row>
    <row r="451" spans="1:28" s="227" customFormat="1" x14ac:dyDescent="0.25">
      <c r="A451" s="32">
        <f t="shared" si="36"/>
        <v>45281.541666666657</v>
      </c>
      <c r="B451" s="85"/>
      <c r="C451" s="117"/>
      <c r="D451" s="141"/>
      <c r="E451" s="100"/>
      <c r="F451" s="37"/>
      <c r="G451" s="147"/>
      <c r="H451" s="143"/>
      <c r="I451" s="54"/>
      <c r="J451" s="145">
        <f t="shared" ref="J451:J495" si="38">(C451-F451-H451)*216/10^4</f>
        <v>0</v>
      </c>
      <c r="K451" s="37">
        <f t="shared" ref="K451:K495" si="39">K450+J451</f>
        <v>127.20151999999996</v>
      </c>
      <c r="L451" s="146"/>
      <c r="M451" s="147">
        <f>VLOOKUP(K451,'Z-F-W'!$C$5:$D$4505,2,TRUE)</f>
        <v>394.01999999998299</v>
      </c>
      <c r="N451" s="148"/>
      <c r="O451" s="148"/>
      <c r="P451" s="148"/>
      <c r="Q451" s="156" t="str">
        <f t="shared" si="37"/>
        <v/>
      </c>
      <c r="R451" s="149">
        <f t="shared" ref="R451:R495" si="40">ROUND(M451,2)</f>
        <v>394.02</v>
      </c>
      <c r="U451" s="58"/>
      <c r="W451" s="193"/>
      <c r="X451" s="226"/>
      <c r="AA451" s="226"/>
      <c r="AB451" s="226"/>
    </row>
    <row r="452" spans="1:28" x14ac:dyDescent="0.25">
      <c r="A452" s="32">
        <f t="shared" ref="A452:A515" si="41">A451+1/4</f>
        <v>45281.791666666657</v>
      </c>
      <c r="B452" s="85"/>
      <c r="C452" s="117"/>
      <c r="D452" s="141"/>
      <c r="E452" s="100"/>
      <c r="F452" s="37"/>
      <c r="H452" s="143"/>
      <c r="I452" s="54"/>
      <c r="J452" s="145">
        <f t="shared" si="38"/>
        <v>0</v>
      </c>
      <c r="K452" s="37">
        <f t="shared" si="39"/>
        <v>127.20151999999996</v>
      </c>
      <c r="L452" s="146"/>
      <c r="M452" s="147">
        <f>VLOOKUP(K452,'Z-F-W'!$C$5:$D$4505,2,TRUE)</f>
        <v>394.01999999998299</v>
      </c>
      <c r="N452" s="148"/>
      <c r="O452" s="148"/>
      <c r="P452" s="148"/>
      <c r="Q452" s="156" t="str">
        <f t="shared" si="37"/>
        <v/>
      </c>
      <c r="R452" s="149">
        <f t="shared" si="40"/>
        <v>394.02</v>
      </c>
      <c r="W452" s="189"/>
    </row>
    <row r="453" spans="1:28" x14ac:dyDescent="0.25">
      <c r="A453" s="32">
        <f t="shared" si="41"/>
        <v>45282.041666666657</v>
      </c>
      <c r="B453" s="85"/>
      <c r="C453" s="117"/>
      <c r="D453" s="141"/>
      <c r="E453" s="100"/>
      <c r="F453" s="37"/>
      <c r="H453" s="143"/>
      <c r="I453" s="54"/>
      <c r="J453" s="145">
        <f t="shared" si="38"/>
        <v>0</v>
      </c>
      <c r="K453" s="37">
        <f t="shared" si="39"/>
        <v>127.20151999999996</v>
      </c>
      <c r="L453" s="146"/>
      <c r="M453" s="147">
        <f>VLOOKUP(K453,'Z-F-W'!$C$5:$D$4505,2,TRUE)</f>
        <v>394.01999999998299</v>
      </c>
      <c r="N453" s="148"/>
      <c r="O453" s="148"/>
      <c r="P453" s="148"/>
      <c r="Q453" s="156" t="str">
        <f t="shared" si="37"/>
        <v/>
      </c>
      <c r="R453" s="149">
        <f t="shared" si="40"/>
        <v>394.02</v>
      </c>
      <c r="W453" s="189"/>
      <c r="AA453" s="225"/>
      <c r="AB453" s="225"/>
    </row>
    <row r="454" spans="1:28" s="225" customFormat="1" x14ac:dyDescent="0.25">
      <c r="A454" s="32">
        <f t="shared" si="41"/>
        <v>45282.291666666657</v>
      </c>
      <c r="B454" s="85"/>
      <c r="C454" s="117"/>
      <c r="D454" s="141"/>
      <c r="E454" s="100"/>
      <c r="F454" s="37"/>
      <c r="G454" s="147"/>
      <c r="H454" s="143"/>
      <c r="I454" s="54"/>
      <c r="J454" s="145">
        <f t="shared" si="38"/>
        <v>0</v>
      </c>
      <c r="K454" s="37">
        <f t="shared" si="39"/>
        <v>127.20151999999996</v>
      </c>
      <c r="L454" s="146"/>
      <c r="M454" s="147">
        <f>VLOOKUP(K454,'Z-F-W'!$C$5:$D$4505,2,TRUE)</f>
        <v>394.01999999998299</v>
      </c>
      <c r="N454" s="156" t="e">
        <f>AVERAGE(B451:B454)</f>
        <v>#DIV/0!</v>
      </c>
      <c r="O454" s="156" t="e">
        <f>AVERAGE(I451:I454)</f>
        <v>#DIV/0!</v>
      </c>
      <c r="P454" s="156" t="e">
        <f>AVERAGE(G451:G454)</f>
        <v>#DIV/0!</v>
      </c>
      <c r="Q454" s="156" t="e">
        <f t="shared" si="37"/>
        <v>#DIV/0!</v>
      </c>
      <c r="R454" s="156">
        <f t="shared" si="40"/>
        <v>394.02</v>
      </c>
      <c r="U454" s="228"/>
      <c r="W454" s="150"/>
      <c r="X454" s="226"/>
      <c r="AA454" s="226"/>
      <c r="AB454" s="226"/>
    </row>
    <row r="455" spans="1:28" x14ac:dyDescent="0.25">
      <c r="A455" s="32">
        <f t="shared" si="41"/>
        <v>45282.541666666657</v>
      </c>
      <c r="B455" s="85"/>
      <c r="C455" s="117"/>
      <c r="D455" s="141"/>
      <c r="E455" s="100"/>
      <c r="F455" s="37"/>
      <c r="H455" s="143"/>
      <c r="I455" s="54"/>
      <c r="J455" s="145">
        <f t="shared" si="38"/>
        <v>0</v>
      </c>
      <c r="K455" s="37">
        <f t="shared" si="39"/>
        <v>127.20151999999996</v>
      </c>
      <c r="L455" s="146"/>
      <c r="M455" s="147">
        <f>VLOOKUP(K455,'Z-F-W'!$C$5:$D$4505,2,TRUE)</f>
        <v>394.01999999998299</v>
      </c>
      <c r="N455" s="148"/>
      <c r="O455" s="148"/>
      <c r="P455" s="148"/>
      <c r="Q455" s="156" t="str">
        <f t="shared" si="37"/>
        <v/>
      </c>
      <c r="R455" s="149">
        <f t="shared" si="40"/>
        <v>394.02</v>
      </c>
      <c r="W455" s="189"/>
      <c r="AA455" s="225"/>
      <c r="AB455" s="227"/>
    </row>
    <row r="456" spans="1:28" s="227" customFormat="1" x14ac:dyDescent="0.25">
      <c r="A456" s="32">
        <f t="shared" si="41"/>
        <v>45282.791666666657</v>
      </c>
      <c r="B456" s="85"/>
      <c r="C456" s="117"/>
      <c r="D456" s="141"/>
      <c r="E456" s="100"/>
      <c r="F456" s="37"/>
      <c r="G456" s="147"/>
      <c r="H456" s="143"/>
      <c r="I456" s="54"/>
      <c r="J456" s="145">
        <f t="shared" si="38"/>
        <v>0</v>
      </c>
      <c r="K456" s="37">
        <f t="shared" si="39"/>
        <v>127.20151999999996</v>
      </c>
      <c r="L456" s="146"/>
      <c r="M456" s="147">
        <f>VLOOKUP(K456,'Z-F-W'!$C$5:$D$4505,2,TRUE)</f>
        <v>394.01999999998299</v>
      </c>
      <c r="N456" s="148"/>
      <c r="O456" s="148"/>
      <c r="P456" s="148"/>
      <c r="Q456" s="156" t="str">
        <f t="shared" si="37"/>
        <v/>
      </c>
      <c r="R456" s="149">
        <f t="shared" si="40"/>
        <v>394.02</v>
      </c>
      <c r="U456" s="58"/>
      <c r="W456" s="193"/>
      <c r="X456" s="226"/>
      <c r="AA456" s="226"/>
      <c r="AB456" s="226"/>
    </row>
    <row r="457" spans="1:28" x14ac:dyDescent="0.25">
      <c r="A457" s="32">
        <f t="shared" si="41"/>
        <v>45283.041666666657</v>
      </c>
      <c r="B457" s="85"/>
      <c r="C457" s="117"/>
      <c r="D457" s="141"/>
      <c r="E457" s="100"/>
      <c r="F457" s="37"/>
      <c r="H457" s="143"/>
      <c r="I457" s="54"/>
      <c r="J457" s="145">
        <f t="shared" si="38"/>
        <v>0</v>
      </c>
      <c r="K457" s="37">
        <f t="shared" si="39"/>
        <v>127.20151999999996</v>
      </c>
      <c r="L457" s="146"/>
      <c r="M457" s="147">
        <f>VLOOKUP(K457,'Z-F-W'!$C$5:$D$4505,2,TRUE)</f>
        <v>394.01999999998299</v>
      </c>
      <c r="N457" s="148"/>
      <c r="O457" s="148"/>
      <c r="P457" s="148"/>
      <c r="Q457" s="156" t="str">
        <f t="shared" si="37"/>
        <v/>
      </c>
      <c r="R457" s="149">
        <f t="shared" si="40"/>
        <v>394.02</v>
      </c>
      <c r="W457" s="222"/>
      <c r="AA457" s="225"/>
      <c r="AB457" s="225"/>
    </row>
    <row r="458" spans="1:28" s="225" customFormat="1" x14ac:dyDescent="0.25">
      <c r="A458" s="32">
        <f t="shared" si="41"/>
        <v>45283.291666666657</v>
      </c>
      <c r="B458" s="85"/>
      <c r="C458" s="117"/>
      <c r="D458" s="141"/>
      <c r="E458" s="100"/>
      <c r="F458" s="37"/>
      <c r="G458" s="147"/>
      <c r="H458" s="143"/>
      <c r="I458" s="54"/>
      <c r="J458" s="145">
        <f t="shared" si="38"/>
        <v>0</v>
      </c>
      <c r="K458" s="37">
        <f t="shared" si="39"/>
        <v>127.20151999999996</v>
      </c>
      <c r="L458" s="146"/>
      <c r="M458" s="147">
        <f>VLOOKUP(K458,'Z-F-W'!$C$5:$D$4505,2,TRUE)</f>
        <v>394.01999999998299</v>
      </c>
      <c r="N458" s="156" t="e">
        <f>AVERAGE(B455:B458)</f>
        <v>#DIV/0!</v>
      </c>
      <c r="O458" s="156" t="e">
        <f>AVERAGE(I455:I458)</f>
        <v>#DIV/0!</v>
      </c>
      <c r="P458" s="156" t="e">
        <f>AVERAGE(G455:G458)</f>
        <v>#DIV/0!</v>
      </c>
      <c r="Q458" s="156" t="e">
        <f t="shared" si="37"/>
        <v>#DIV/0!</v>
      </c>
      <c r="R458" s="156">
        <f t="shared" si="40"/>
        <v>394.02</v>
      </c>
      <c r="U458" s="228"/>
      <c r="W458" s="150"/>
      <c r="X458" s="226"/>
      <c r="AA458" s="226"/>
      <c r="AB458" s="226"/>
    </row>
    <row r="459" spans="1:28" x14ac:dyDescent="0.25">
      <c r="A459" s="32">
        <f t="shared" si="41"/>
        <v>45283.541666666657</v>
      </c>
      <c r="B459" s="85"/>
      <c r="C459" s="117"/>
      <c r="D459" s="141"/>
      <c r="E459" s="100"/>
      <c r="F459" s="37"/>
      <c r="H459" s="143"/>
      <c r="I459" s="54"/>
      <c r="J459" s="145">
        <f t="shared" si="38"/>
        <v>0</v>
      </c>
      <c r="K459" s="37">
        <f t="shared" si="39"/>
        <v>127.20151999999996</v>
      </c>
      <c r="L459" s="146"/>
      <c r="M459" s="147">
        <f>VLOOKUP(K459,'Z-F-W'!$C$5:$D$4505,2,TRUE)</f>
        <v>394.01999999998299</v>
      </c>
      <c r="N459" s="148"/>
      <c r="O459" s="148"/>
      <c r="P459" s="148"/>
      <c r="Q459" s="156" t="str">
        <f t="shared" si="37"/>
        <v/>
      </c>
      <c r="R459" s="149">
        <f t="shared" si="40"/>
        <v>394.02</v>
      </c>
      <c r="W459" s="189"/>
    </row>
    <row r="460" spans="1:28" x14ac:dyDescent="0.25">
      <c r="A460" s="32">
        <f t="shared" si="41"/>
        <v>45283.791666666657</v>
      </c>
      <c r="B460" s="85"/>
      <c r="C460" s="117"/>
      <c r="D460" s="141"/>
      <c r="E460" s="100"/>
      <c r="F460" s="37"/>
      <c r="H460" s="143"/>
      <c r="I460" s="54"/>
      <c r="J460" s="145">
        <f t="shared" si="38"/>
        <v>0</v>
      </c>
      <c r="K460" s="37">
        <f t="shared" si="39"/>
        <v>127.20151999999996</v>
      </c>
      <c r="L460" s="146"/>
      <c r="M460" s="147">
        <f>VLOOKUP(K460,'Z-F-W'!$C$5:$D$4505,2,TRUE)</f>
        <v>394.01999999998299</v>
      </c>
      <c r="N460" s="148"/>
      <c r="O460" s="148"/>
      <c r="P460" s="148"/>
      <c r="Q460" s="156" t="str">
        <f t="shared" si="37"/>
        <v/>
      </c>
      <c r="R460" s="149">
        <f t="shared" si="40"/>
        <v>394.02</v>
      </c>
      <c r="W460" s="189"/>
      <c r="AA460" s="227"/>
      <c r="AB460" s="227"/>
    </row>
    <row r="461" spans="1:28" s="227" customFormat="1" x14ac:dyDescent="0.25">
      <c r="A461" s="32">
        <f t="shared" si="41"/>
        <v>45284.041666666657</v>
      </c>
      <c r="B461" s="85"/>
      <c r="C461" s="117"/>
      <c r="D461" s="141"/>
      <c r="E461" s="100"/>
      <c r="F461" s="37"/>
      <c r="G461" s="147"/>
      <c r="H461" s="143"/>
      <c r="I461" s="54"/>
      <c r="J461" s="145">
        <f t="shared" si="38"/>
        <v>0</v>
      </c>
      <c r="K461" s="37">
        <f t="shared" si="39"/>
        <v>127.20151999999996</v>
      </c>
      <c r="L461" s="146"/>
      <c r="M461" s="147">
        <f>VLOOKUP(K461,'Z-F-W'!$C$5:$D$4505,2,TRUE)</f>
        <v>394.01999999998299</v>
      </c>
      <c r="N461" s="148"/>
      <c r="O461" s="148"/>
      <c r="P461" s="148"/>
      <c r="Q461" s="156" t="str">
        <f t="shared" si="37"/>
        <v/>
      </c>
      <c r="R461" s="149">
        <f t="shared" si="40"/>
        <v>394.02</v>
      </c>
      <c r="U461" s="58"/>
      <c r="W461" s="193"/>
      <c r="X461" s="226"/>
      <c r="Y461" s="226"/>
      <c r="AA461" s="225"/>
      <c r="AB461" s="225"/>
    </row>
    <row r="462" spans="1:28" s="225" customFormat="1" x14ac:dyDescent="0.25">
      <c r="A462" s="32">
        <f t="shared" si="41"/>
        <v>45284.291666666657</v>
      </c>
      <c r="B462" s="85"/>
      <c r="C462" s="117"/>
      <c r="D462" s="141"/>
      <c r="E462" s="100"/>
      <c r="F462" s="37"/>
      <c r="G462" s="147"/>
      <c r="H462" s="143"/>
      <c r="I462" s="54"/>
      <c r="J462" s="145">
        <f t="shared" si="38"/>
        <v>0</v>
      </c>
      <c r="K462" s="37">
        <f t="shared" si="39"/>
        <v>127.20151999999996</v>
      </c>
      <c r="L462" s="146"/>
      <c r="M462" s="147">
        <f>VLOOKUP(K462,'Z-F-W'!$C$5:$D$4505,2,TRUE)</f>
        <v>394.01999999998299</v>
      </c>
      <c r="N462" s="156" t="e">
        <f>AVERAGE(B459:B462)</f>
        <v>#DIV/0!</v>
      </c>
      <c r="O462" s="156" t="e">
        <f>AVERAGE(I459:I462)</f>
        <v>#DIV/0!</v>
      </c>
      <c r="P462" s="156" t="e">
        <f>AVERAGE(G459:G462)</f>
        <v>#DIV/0!</v>
      </c>
      <c r="Q462" s="156" t="e">
        <f t="shared" si="37"/>
        <v>#DIV/0!</v>
      </c>
      <c r="R462" s="156">
        <f t="shared" si="40"/>
        <v>394.02</v>
      </c>
      <c r="U462" s="228"/>
      <c r="X462" s="150"/>
      <c r="AA462" s="226"/>
      <c r="AB462" s="226"/>
    </row>
    <row r="463" spans="1:28" x14ac:dyDescent="0.25">
      <c r="A463" s="32">
        <f t="shared" si="41"/>
        <v>45284.541666666657</v>
      </c>
      <c r="B463" s="85"/>
      <c r="C463" s="117"/>
      <c r="D463" s="141"/>
      <c r="E463" s="100"/>
      <c r="F463" s="37"/>
      <c r="H463" s="143"/>
      <c r="I463" s="54"/>
      <c r="J463" s="145">
        <f t="shared" si="38"/>
        <v>0</v>
      </c>
      <c r="K463" s="37">
        <f t="shared" si="39"/>
        <v>127.20151999999996</v>
      </c>
      <c r="L463" s="146"/>
      <c r="M463" s="147">
        <f>VLOOKUP(K463,'Z-F-W'!$C$5:$D$4505,2,TRUE)</f>
        <v>394.01999999998299</v>
      </c>
      <c r="N463" s="148"/>
      <c r="O463" s="148"/>
      <c r="P463" s="148"/>
      <c r="Q463" s="156" t="str">
        <f t="shared" si="37"/>
        <v/>
      </c>
      <c r="R463" s="149">
        <f t="shared" si="40"/>
        <v>394.02</v>
      </c>
      <c r="X463" s="189"/>
    </row>
    <row r="464" spans="1:28" x14ac:dyDescent="0.25">
      <c r="A464" s="32">
        <f t="shared" si="41"/>
        <v>45284.791666666657</v>
      </c>
      <c r="B464" s="85"/>
      <c r="C464" s="117"/>
      <c r="D464" s="141"/>
      <c r="E464" s="100"/>
      <c r="F464" s="37"/>
      <c r="H464" s="143"/>
      <c r="I464" s="54"/>
      <c r="J464" s="145">
        <f t="shared" si="38"/>
        <v>0</v>
      </c>
      <c r="K464" s="37">
        <f t="shared" si="39"/>
        <v>127.20151999999996</v>
      </c>
      <c r="L464" s="146"/>
      <c r="M464" s="147">
        <f>VLOOKUP(K464,'Z-F-W'!$C$5:$D$4505,2,TRUE)</f>
        <v>394.01999999998299</v>
      </c>
      <c r="N464" s="148"/>
      <c r="O464" s="148"/>
      <c r="P464" s="148"/>
      <c r="Q464" s="156" t="str">
        <f t="shared" si="37"/>
        <v/>
      </c>
      <c r="R464" s="149">
        <f t="shared" si="40"/>
        <v>394.02</v>
      </c>
      <c r="X464" s="189"/>
    </row>
    <row r="465" spans="1:28" x14ac:dyDescent="0.25">
      <c r="A465" s="32">
        <f t="shared" si="41"/>
        <v>45285.041666666657</v>
      </c>
      <c r="B465" s="85"/>
      <c r="C465" s="117"/>
      <c r="D465" s="141"/>
      <c r="E465" s="100"/>
      <c r="F465" s="37"/>
      <c r="H465" s="143"/>
      <c r="I465" s="54"/>
      <c r="J465" s="145">
        <f t="shared" si="38"/>
        <v>0</v>
      </c>
      <c r="K465" s="37">
        <f t="shared" si="39"/>
        <v>127.20151999999996</v>
      </c>
      <c r="L465" s="146"/>
      <c r="M465" s="147">
        <f>VLOOKUP(K465,'Z-F-W'!$C$5:$D$4505,2,TRUE)</f>
        <v>394.01999999998299</v>
      </c>
      <c r="N465" s="148"/>
      <c r="O465" s="148"/>
      <c r="P465" s="148"/>
      <c r="Q465" s="156" t="str">
        <f t="shared" si="37"/>
        <v/>
      </c>
      <c r="R465" s="149">
        <f t="shared" si="40"/>
        <v>394.02</v>
      </c>
      <c r="X465" s="189"/>
      <c r="AA465" s="225"/>
      <c r="AB465" s="225"/>
    </row>
    <row r="466" spans="1:28" s="225" customFormat="1" x14ac:dyDescent="0.25">
      <c r="A466" s="32">
        <f t="shared" si="41"/>
        <v>45285.291666666657</v>
      </c>
      <c r="B466" s="85"/>
      <c r="C466" s="117"/>
      <c r="D466" s="141"/>
      <c r="E466" s="100"/>
      <c r="F466" s="37"/>
      <c r="G466" s="147"/>
      <c r="H466" s="143"/>
      <c r="I466" s="54"/>
      <c r="J466" s="145">
        <f t="shared" si="38"/>
        <v>0</v>
      </c>
      <c r="K466" s="37">
        <f t="shared" si="39"/>
        <v>127.20151999999996</v>
      </c>
      <c r="L466" s="146"/>
      <c r="M466" s="147">
        <f>VLOOKUP(K466,'Z-F-W'!$C$5:$D$4505,2,TRUE)</f>
        <v>394.01999999998299</v>
      </c>
      <c r="N466" s="156" t="e">
        <f>AVERAGE(B463:B466)</f>
        <v>#DIV/0!</v>
      </c>
      <c r="O466" s="156" t="e">
        <f>AVERAGE(I463:I466)</f>
        <v>#DIV/0!</v>
      </c>
      <c r="P466" s="156" t="e">
        <f>AVERAGE(G463:G466)</f>
        <v>#DIV/0!</v>
      </c>
      <c r="Q466" s="156" t="e">
        <f t="shared" si="37"/>
        <v>#DIV/0!</v>
      </c>
      <c r="R466" s="156">
        <f t="shared" si="40"/>
        <v>394.02</v>
      </c>
      <c r="U466" s="228"/>
      <c r="X466" s="150"/>
      <c r="AA466" s="226"/>
      <c r="AB466" s="226"/>
    </row>
    <row r="467" spans="1:28" x14ac:dyDescent="0.25">
      <c r="A467" s="32">
        <f t="shared" si="41"/>
        <v>45285.541666666657</v>
      </c>
      <c r="B467" s="85"/>
      <c r="C467" s="117"/>
      <c r="D467" s="141"/>
      <c r="E467" s="100"/>
      <c r="F467" s="37"/>
      <c r="H467" s="143"/>
      <c r="I467" s="54"/>
      <c r="J467" s="145">
        <f t="shared" si="38"/>
        <v>0</v>
      </c>
      <c r="K467" s="37">
        <f t="shared" si="39"/>
        <v>127.20151999999996</v>
      </c>
      <c r="L467" s="146"/>
      <c r="M467" s="147">
        <f>VLOOKUP(K467,'Z-F-W'!$C$5:$D$4505,2,TRUE)</f>
        <v>394.01999999998299</v>
      </c>
      <c r="N467" s="148"/>
      <c r="O467" s="148"/>
      <c r="P467" s="148"/>
      <c r="Q467" s="156" t="str">
        <f t="shared" si="37"/>
        <v/>
      </c>
      <c r="R467" s="149">
        <f t="shared" si="40"/>
        <v>394.02</v>
      </c>
      <c r="X467" s="189"/>
    </row>
    <row r="468" spans="1:28" x14ac:dyDescent="0.25">
      <c r="A468" s="32">
        <f t="shared" si="41"/>
        <v>45285.791666666657</v>
      </c>
      <c r="B468" s="85"/>
      <c r="C468" s="117"/>
      <c r="D468" s="141"/>
      <c r="E468" s="100"/>
      <c r="F468" s="37"/>
      <c r="H468" s="143"/>
      <c r="I468" s="54"/>
      <c r="J468" s="145">
        <f t="shared" si="38"/>
        <v>0</v>
      </c>
      <c r="K468" s="37">
        <f t="shared" si="39"/>
        <v>127.20151999999996</v>
      </c>
      <c r="L468" s="146"/>
      <c r="M468" s="147">
        <f>VLOOKUP(K468,'Z-F-W'!$C$5:$D$4505,2,TRUE)</f>
        <v>394.01999999998299</v>
      </c>
      <c r="N468" s="148"/>
      <c r="O468" s="148"/>
      <c r="P468" s="148"/>
      <c r="Q468" s="156" t="str">
        <f t="shared" si="37"/>
        <v/>
      </c>
      <c r="R468" s="149">
        <f t="shared" si="40"/>
        <v>394.02</v>
      </c>
      <c r="X468" s="189"/>
    </row>
    <row r="469" spans="1:28" x14ac:dyDescent="0.25">
      <c r="A469" s="32">
        <f t="shared" si="41"/>
        <v>45286.041666666657</v>
      </c>
      <c r="B469" s="85"/>
      <c r="C469" s="117"/>
      <c r="D469" s="141"/>
      <c r="E469" s="100"/>
      <c r="F469" s="37"/>
      <c r="H469" s="143"/>
      <c r="I469" s="54"/>
      <c r="J469" s="145">
        <f t="shared" si="38"/>
        <v>0</v>
      </c>
      <c r="K469" s="37">
        <f t="shared" si="39"/>
        <v>127.20151999999996</v>
      </c>
      <c r="L469" s="146"/>
      <c r="M469" s="147">
        <f>VLOOKUP(K469,'Z-F-W'!$C$5:$D$4505,2,TRUE)</f>
        <v>394.01999999998299</v>
      </c>
      <c r="N469" s="148"/>
      <c r="O469" s="148"/>
      <c r="P469" s="148"/>
      <c r="Q469" s="156" t="str">
        <f t="shared" si="37"/>
        <v/>
      </c>
      <c r="R469" s="149">
        <f t="shared" si="40"/>
        <v>394.02</v>
      </c>
      <c r="X469" s="189"/>
      <c r="AA469" s="225"/>
      <c r="AB469" s="225"/>
    </row>
    <row r="470" spans="1:28" s="225" customFormat="1" x14ac:dyDescent="0.25">
      <c r="A470" s="32">
        <f t="shared" si="41"/>
        <v>45286.291666666657</v>
      </c>
      <c r="B470" s="85"/>
      <c r="C470" s="117"/>
      <c r="D470" s="141"/>
      <c r="E470" s="100"/>
      <c r="F470" s="37"/>
      <c r="G470" s="147"/>
      <c r="H470" s="143"/>
      <c r="I470" s="54"/>
      <c r="J470" s="145">
        <f t="shared" si="38"/>
        <v>0</v>
      </c>
      <c r="K470" s="37">
        <f t="shared" si="39"/>
        <v>127.20151999999996</v>
      </c>
      <c r="L470" s="146"/>
      <c r="M470" s="147">
        <f>VLOOKUP(K470,'Z-F-W'!$C$5:$D$4505,2,TRUE)</f>
        <v>394.01999999998299</v>
      </c>
      <c r="N470" s="156" t="e">
        <f>AVERAGE(B467:B470)</f>
        <v>#DIV/0!</v>
      </c>
      <c r="O470" s="156" t="e">
        <f>AVERAGE(I467:I470)</f>
        <v>#DIV/0!</v>
      </c>
      <c r="P470" s="156" t="e">
        <f>AVERAGE(G467:G470)</f>
        <v>#DIV/0!</v>
      </c>
      <c r="Q470" s="156" t="e">
        <f t="shared" si="37"/>
        <v>#DIV/0!</v>
      </c>
      <c r="R470" s="156">
        <f t="shared" si="40"/>
        <v>394.02</v>
      </c>
      <c r="U470" s="228"/>
      <c r="X470" s="150"/>
      <c r="AA470" s="227"/>
      <c r="AB470" s="227"/>
    </row>
    <row r="471" spans="1:28" s="227" customFormat="1" x14ac:dyDescent="0.25">
      <c r="A471" s="32">
        <f t="shared" si="41"/>
        <v>45286.541666666657</v>
      </c>
      <c r="B471" s="85"/>
      <c r="C471" s="117"/>
      <c r="D471" s="141"/>
      <c r="E471" s="100"/>
      <c r="F471" s="37"/>
      <c r="G471" s="147"/>
      <c r="H471" s="143"/>
      <c r="I471" s="54"/>
      <c r="J471" s="145">
        <f t="shared" si="38"/>
        <v>0</v>
      </c>
      <c r="K471" s="37">
        <f t="shared" si="39"/>
        <v>127.20151999999996</v>
      </c>
      <c r="L471" s="146"/>
      <c r="M471" s="147">
        <f>VLOOKUP(K471,'Z-F-W'!$C$5:$D$4505,2,TRUE)</f>
        <v>394.01999999998299</v>
      </c>
      <c r="N471" s="148"/>
      <c r="O471" s="148"/>
      <c r="P471" s="148"/>
      <c r="Q471" s="156" t="str">
        <f t="shared" si="37"/>
        <v/>
      </c>
      <c r="R471" s="149">
        <f t="shared" si="40"/>
        <v>394.02</v>
      </c>
      <c r="U471" s="58"/>
      <c r="X471" s="193"/>
      <c r="AA471" s="226"/>
      <c r="AB471" s="226"/>
    </row>
    <row r="472" spans="1:28" x14ac:dyDescent="0.25">
      <c r="A472" s="32">
        <f t="shared" si="41"/>
        <v>45286.791666666657</v>
      </c>
      <c r="B472" s="85"/>
      <c r="C472" s="117"/>
      <c r="D472" s="141"/>
      <c r="E472" s="100"/>
      <c r="F472" s="37"/>
      <c r="H472" s="143"/>
      <c r="I472" s="54"/>
      <c r="J472" s="145">
        <f t="shared" si="38"/>
        <v>0</v>
      </c>
      <c r="K472" s="37">
        <f t="shared" si="39"/>
        <v>127.20151999999996</v>
      </c>
      <c r="L472" s="146"/>
      <c r="M472" s="147">
        <f>VLOOKUP(K472,'Z-F-W'!$C$5:$D$4505,2,TRUE)</f>
        <v>394.01999999998299</v>
      </c>
      <c r="N472" s="148"/>
      <c r="O472" s="148"/>
      <c r="P472" s="148"/>
      <c r="Q472" s="156" t="str">
        <f t="shared" si="37"/>
        <v/>
      </c>
      <c r="R472" s="149">
        <f t="shared" si="40"/>
        <v>394.02</v>
      </c>
      <c r="X472" s="189"/>
    </row>
    <row r="473" spans="1:28" x14ac:dyDescent="0.25">
      <c r="A473" s="32">
        <f t="shared" si="41"/>
        <v>45287.041666666657</v>
      </c>
      <c r="B473" s="85"/>
      <c r="C473" s="117"/>
      <c r="D473" s="141"/>
      <c r="E473" s="100"/>
      <c r="F473" s="37"/>
      <c r="H473" s="143"/>
      <c r="I473" s="54"/>
      <c r="J473" s="145">
        <f t="shared" si="38"/>
        <v>0</v>
      </c>
      <c r="K473" s="37">
        <f t="shared" si="39"/>
        <v>127.20151999999996</v>
      </c>
      <c r="L473" s="146"/>
      <c r="M473" s="147">
        <f>VLOOKUP(K473,'Z-F-W'!$C$5:$D$4505,2,TRUE)</f>
        <v>394.01999999998299</v>
      </c>
      <c r="N473" s="148"/>
      <c r="O473" s="148"/>
      <c r="P473" s="148"/>
      <c r="Q473" s="156" t="str">
        <f t="shared" si="37"/>
        <v/>
      </c>
      <c r="R473" s="149">
        <f t="shared" si="40"/>
        <v>394.02</v>
      </c>
      <c r="X473" s="189"/>
      <c r="AA473" s="225"/>
      <c r="AB473" s="225"/>
    </row>
    <row r="474" spans="1:28" s="225" customFormat="1" x14ac:dyDescent="0.25">
      <c r="A474" s="32">
        <f t="shared" si="41"/>
        <v>45287.291666666657</v>
      </c>
      <c r="B474" s="85"/>
      <c r="C474" s="117"/>
      <c r="D474" s="141"/>
      <c r="E474" s="100"/>
      <c r="F474" s="37"/>
      <c r="G474" s="147"/>
      <c r="H474" s="143"/>
      <c r="I474" s="54"/>
      <c r="J474" s="145">
        <f t="shared" si="38"/>
        <v>0</v>
      </c>
      <c r="K474" s="37">
        <f t="shared" si="39"/>
        <v>127.20151999999996</v>
      </c>
      <c r="L474" s="146"/>
      <c r="M474" s="147">
        <f>VLOOKUP(K474,'Z-F-W'!$C$5:$D$4505,2,TRUE)</f>
        <v>394.01999999998299</v>
      </c>
      <c r="N474" s="156" t="e">
        <f>AVERAGE(B471:B474)</f>
        <v>#DIV/0!</v>
      </c>
      <c r="O474" s="156" t="e">
        <f>AVERAGE(I471:I474)</f>
        <v>#DIV/0!</v>
      </c>
      <c r="P474" s="156" t="e">
        <f>AVERAGE(G471:G474)</f>
        <v>#DIV/0!</v>
      </c>
      <c r="Q474" s="156" t="e">
        <f t="shared" si="37"/>
        <v>#DIV/0!</v>
      </c>
      <c r="R474" s="156">
        <f t="shared" si="40"/>
        <v>394.02</v>
      </c>
      <c r="U474" s="228"/>
      <c r="X474" s="150"/>
      <c r="AA474" s="226"/>
      <c r="AB474" s="226"/>
    </row>
    <row r="475" spans="1:28" x14ac:dyDescent="0.25">
      <c r="A475" s="32">
        <f t="shared" si="41"/>
        <v>45287.541666666657</v>
      </c>
      <c r="B475" s="85"/>
      <c r="C475" s="117"/>
      <c r="D475" s="141"/>
      <c r="E475" s="100"/>
      <c r="F475" s="37"/>
      <c r="H475" s="143"/>
      <c r="I475" s="54"/>
      <c r="J475" s="145">
        <f t="shared" si="38"/>
        <v>0</v>
      </c>
      <c r="K475" s="37">
        <f t="shared" si="39"/>
        <v>127.20151999999996</v>
      </c>
      <c r="L475" s="146"/>
      <c r="M475" s="147">
        <f>VLOOKUP(K475,'Z-F-W'!$C$5:$D$4505,2,TRUE)</f>
        <v>394.01999999998299</v>
      </c>
      <c r="N475" s="148"/>
      <c r="O475" s="148"/>
      <c r="P475" s="148"/>
      <c r="Q475" s="156" t="str">
        <f t="shared" si="37"/>
        <v/>
      </c>
      <c r="R475" s="149">
        <f t="shared" si="40"/>
        <v>394.02</v>
      </c>
      <c r="X475" s="189"/>
      <c r="AA475" s="227"/>
      <c r="AB475" s="227"/>
    </row>
    <row r="476" spans="1:28" s="227" customFormat="1" x14ac:dyDescent="0.25">
      <c r="A476" s="32">
        <f t="shared" si="41"/>
        <v>45287.791666666657</v>
      </c>
      <c r="B476" s="85"/>
      <c r="C476" s="117"/>
      <c r="D476" s="141"/>
      <c r="E476" s="100"/>
      <c r="F476" s="37"/>
      <c r="G476" s="147"/>
      <c r="H476" s="143"/>
      <c r="I476" s="54"/>
      <c r="J476" s="145">
        <f t="shared" si="38"/>
        <v>0</v>
      </c>
      <c r="K476" s="37">
        <f t="shared" si="39"/>
        <v>127.20151999999996</v>
      </c>
      <c r="L476" s="146"/>
      <c r="M476" s="147">
        <f>VLOOKUP(K476,'Z-F-W'!$C$5:$D$4505,2,TRUE)</f>
        <v>394.01999999998299</v>
      </c>
      <c r="N476" s="148"/>
      <c r="O476" s="148"/>
      <c r="P476" s="148"/>
      <c r="Q476" s="156" t="str">
        <f t="shared" si="37"/>
        <v/>
      </c>
      <c r="R476" s="149">
        <f t="shared" si="40"/>
        <v>394.02</v>
      </c>
      <c r="U476" s="58"/>
      <c r="W476" s="193"/>
      <c r="X476" s="226"/>
      <c r="AA476" s="226"/>
      <c r="AB476" s="226"/>
    </row>
    <row r="477" spans="1:28" x14ac:dyDescent="0.25">
      <c r="A477" s="32">
        <f t="shared" si="41"/>
        <v>45288.041666666657</v>
      </c>
      <c r="B477" s="85"/>
      <c r="C477" s="117"/>
      <c r="D477" s="141"/>
      <c r="E477" s="100"/>
      <c r="F477" s="37"/>
      <c r="H477" s="143"/>
      <c r="I477" s="54"/>
      <c r="J477" s="145">
        <f t="shared" si="38"/>
        <v>0</v>
      </c>
      <c r="K477" s="37">
        <f t="shared" si="39"/>
        <v>127.20151999999996</v>
      </c>
      <c r="L477" s="146"/>
      <c r="M477" s="147">
        <f>VLOOKUP(K477,'Z-F-W'!$C$5:$D$4505,2,TRUE)</f>
        <v>394.01999999998299</v>
      </c>
      <c r="N477" s="148"/>
      <c r="O477" s="148"/>
      <c r="P477" s="148"/>
      <c r="Q477" s="156" t="str">
        <f t="shared" si="37"/>
        <v/>
      </c>
      <c r="R477" s="149">
        <f t="shared" si="40"/>
        <v>394.02</v>
      </c>
      <c r="W477" s="189"/>
      <c r="AA477" s="225"/>
      <c r="AB477" s="225"/>
    </row>
    <row r="478" spans="1:28" s="225" customFormat="1" x14ac:dyDescent="0.25">
      <c r="A478" s="32">
        <f t="shared" si="41"/>
        <v>45288.291666666657</v>
      </c>
      <c r="B478" s="85"/>
      <c r="C478" s="117"/>
      <c r="D478" s="141"/>
      <c r="E478" s="100"/>
      <c r="F478" s="37"/>
      <c r="G478" s="147"/>
      <c r="H478" s="143"/>
      <c r="I478" s="54"/>
      <c r="J478" s="145">
        <f t="shared" si="38"/>
        <v>0</v>
      </c>
      <c r="K478" s="37">
        <f t="shared" si="39"/>
        <v>127.20151999999996</v>
      </c>
      <c r="L478" s="146"/>
      <c r="M478" s="147">
        <f>VLOOKUP(K478,'Z-F-W'!$C$5:$D$4505,2,TRUE)</f>
        <v>394.01999999998299</v>
      </c>
      <c r="N478" s="156" t="e">
        <f>AVERAGE(B475:B478)</f>
        <v>#DIV/0!</v>
      </c>
      <c r="O478" s="156" t="e">
        <f>AVERAGE(I475:I478)</f>
        <v>#DIV/0!</v>
      </c>
      <c r="P478" s="156" t="e">
        <f>AVERAGE(G475:G478)</f>
        <v>#DIV/0!</v>
      </c>
      <c r="Q478" s="156" t="e">
        <f t="shared" si="37"/>
        <v>#DIV/0!</v>
      </c>
      <c r="R478" s="156">
        <f t="shared" si="40"/>
        <v>394.02</v>
      </c>
      <c r="U478" s="228"/>
      <c r="W478" s="150"/>
      <c r="X478" s="226"/>
      <c r="AA478" s="226"/>
      <c r="AB478" s="226"/>
    </row>
    <row r="479" spans="1:28" x14ac:dyDescent="0.25">
      <c r="A479" s="32">
        <f t="shared" si="41"/>
        <v>45288.541666666657</v>
      </c>
      <c r="B479" s="85"/>
      <c r="C479" s="117"/>
      <c r="D479" s="141"/>
      <c r="E479" s="100"/>
      <c r="F479" s="37"/>
      <c r="H479" s="143"/>
      <c r="I479" s="54"/>
      <c r="J479" s="145">
        <f t="shared" si="38"/>
        <v>0</v>
      </c>
      <c r="K479" s="37">
        <f t="shared" si="39"/>
        <v>127.20151999999996</v>
      </c>
      <c r="L479" s="146"/>
      <c r="M479" s="147">
        <f>VLOOKUP(K479,'Z-F-W'!$C$5:$D$4505,2,TRUE)</f>
        <v>394.01999999998299</v>
      </c>
      <c r="N479" s="148"/>
      <c r="O479" s="148"/>
      <c r="P479" s="148"/>
      <c r="Q479" s="156" t="str">
        <f t="shared" si="37"/>
        <v/>
      </c>
      <c r="R479" s="149">
        <f t="shared" si="40"/>
        <v>394.02</v>
      </c>
      <c r="W479" s="189"/>
    </row>
    <row r="480" spans="1:28" x14ac:dyDescent="0.25">
      <c r="A480" s="32">
        <f t="shared" si="41"/>
        <v>45288.791666666657</v>
      </c>
      <c r="B480" s="85"/>
      <c r="C480" s="117"/>
      <c r="D480" s="141"/>
      <c r="E480" s="100"/>
      <c r="F480" s="37"/>
      <c r="H480" s="143"/>
      <c r="I480" s="54"/>
      <c r="J480" s="145">
        <f t="shared" si="38"/>
        <v>0</v>
      </c>
      <c r="K480" s="37">
        <f t="shared" si="39"/>
        <v>127.20151999999996</v>
      </c>
      <c r="L480" s="146"/>
      <c r="M480" s="147">
        <f>VLOOKUP(K480,'Z-F-W'!$C$5:$D$4505,2,TRUE)</f>
        <v>394.01999999998299</v>
      </c>
      <c r="N480" s="148"/>
      <c r="O480" s="148"/>
      <c r="P480" s="148"/>
      <c r="Q480" s="156" t="str">
        <f t="shared" si="37"/>
        <v/>
      </c>
      <c r="R480" s="149">
        <f t="shared" si="40"/>
        <v>394.02</v>
      </c>
      <c r="W480" s="189"/>
      <c r="AA480" s="227"/>
      <c r="AB480" s="227"/>
    </row>
    <row r="481" spans="1:28" s="227" customFormat="1" x14ac:dyDescent="0.25">
      <c r="A481" s="32">
        <f t="shared" si="41"/>
        <v>45289.041666666657</v>
      </c>
      <c r="B481" s="85"/>
      <c r="C481" s="117"/>
      <c r="D481" s="141"/>
      <c r="E481" s="100"/>
      <c r="F481" s="37"/>
      <c r="G481" s="147"/>
      <c r="H481" s="143"/>
      <c r="I481" s="54"/>
      <c r="J481" s="145">
        <f t="shared" si="38"/>
        <v>0</v>
      </c>
      <c r="K481" s="37">
        <f t="shared" si="39"/>
        <v>127.20151999999996</v>
      </c>
      <c r="L481" s="146"/>
      <c r="M481" s="147">
        <f>VLOOKUP(K481,'Z-F-W'!$C$5:$D$4505,2,TRUE)</f>
        <v>394.01999999998299</v>
      </c>
      <c r="N481" s="148"/>
      <c r="O481" s="148"/>
      <c r="P481" s="148"/>
      <c r="Q481" s="156" t="str">
        <f t="shared" si="37"/>
        <v/>
      </c>
      <c r="R481" s="149">
        <f t="shared" si="40"/>
        <v>394.02</v>
      </c>
      <c r="U481" s="58"/>
      <c r="W481" s="193"/>
      <c r="X481" s="226"/>
      <c r="AA481" s="225"/>
      <c r="AB481" s="225"/>
    </row>
    <row r="482" spans="1:28" s="225" customFormat="1" x14ac:dyDescent="0.25">
      <c r="A482" s="32">
        <f t="shared" si="41"/>
        <v>45289.291666666657</v>
      </c>
      <c r="B482" s="85"/>
      <c r="C482" s="117"/>
      <c r="D482" s="141"/>
      <c r="E482" s="100"/>
      <c r="F482" s="37"/>
      <c r="G482" s="147"/>
      <c r="H482" s="143"/>
      <c r="I482" s="54"/>
      <c r="J482" s="145">
        <f t="shared" si="38"/>
        <v>0</v>
      </c>
      <c r="K482" s="37">
        <f t="shared" si="39"/>
        <v>127.20151999999996</v>
      </c>
      <c r="L482" s="146"/>
      <c r="M482" s="147">
        <f>VLOOKUP(K482,'Z-F-W'!$C$5:$D$4505,2,TRUE)</f>
        <v>394.01999999998299</v>
      </c>
      <c r="N482" s="156" t="e">
        <f>AVERAGE(B479:B482)</f>
        <v>#DIV/0!</v>
      </c>
      <c r="O482" s="156" t="e">
        <f>AVERAGE(I479:I482)</f>
        <v>#DIV/0!</v>
      </c>
      <c r="P482" s="156" t="e">
        <f>AVERAGE(G479:G482)</f>
        <v>#DIV/0!</v>
      </c>
      <c r="Q482" s="156" t="e">
        <f t="shared" si="37"/>
        <v>#DIV/0!</v>
      </c>
      <c r="R482" s="156">
        <f t="shared" si="40"/>
        <v>394.02</v>
      </c>
      <c r="S482" s="227"/>
      <c r="U482" s="228"/>
      <c r="W482" s="150"/>
      <c r="X482" s="226"/>
      <c r="AA482" s="226"/>
      <c r="AB482" s="226"/>
    </row>
    <row r="483" spans="1:28" x14ac:dyDescent="0.25">
      <c r="A483" s="32">
        <f t="shared" si="41"/>
        <v>45289.541666666657</v>
      </c>
      <c r="B483" s="85"/>
      <c r="C483" s="117"/>
      <c r="D483" s="141"/>
      <c r="E483" s="100"/>
      <c r="F483" s="37"/>
      <c r="H483" s="143"/>
      <c r="I483" s="54"/>
      <c r="J483" s="145">
        <f t="shared" si="38"/>
        <v>0</v>
      </c>
      <c r="K483" s="37">
        <f t="shared" si="39"/>
        <v>127.20151999999996</v>
      </c>
      <c r="L483" s="146"/>
      <c r="M483" s="147">
        <f>VLOOKUP(K483,'Z-F-W'!$C$5:$D$4505,2,TRUE)</f>
        <v>394.01999999998299</v>
      </c>
      <c r="N483" s="148"/>
      <c r="O483" s="148"/>
      <c r="P483" s="148"/>
      <c r="Q483" s="156" t="str">
        <f t="shared" si="37"/>
        <v/>
      </c>
      <c r="R483" s="149">
        <f t="shared" si="40"/>
        <v>394.02</v>
      </c>
      <c r="S483" s="225"/>
      <c r="U483" s="229"/>
      <c r="W483" s="189"/>
    </row>
    <row r="484" spans="1:28" x14ac:dyDescent="0.25">
      <c r="A484" s="32">
        <f t="shared" si="41"/>
        <v>45289.791666666657</v>
      </c>
      <c r="B484" s="85"/>
      <c r="C484" s="117"/>
      <c r="D484" s="141"/>
      <c r="E484" s="100"/>
      <c r="F484" s="37"/>
      <c r="H484" s="143"/>
      <c r="I484" s="54"/>
      <c r="J484" s="145">
        <f t="shared" si="38"/>
        <v>0</v>
      </c>
      <c r="K484" s="37">
        <f t="shared" si="39"/>
        <v>127.20151999999996</v>
      </c>
      <c r="L484" s="146"/>
      <c r="M484" s="147">
        <f>VLOOKUP(K484,'Z-F-W'!$C$5:$D$4505,2,TRUE)</f>
        <v>394.01999999998299</v>
      </c>
      <c r="N484" s="148"/>
      <c r="O484" s="148"/>
      <c r="P484" s="148"/>
      <c r="Q484" s="156" t="str">
        <f t="shared" si="37"/>
        <v/>
      </c>
      <c r="R484" s="149">
        <f t="shared" si="40"/>
        <v>394.02</v>
      </c>
      <c r="W484" s="189"/>
    </row>
    <row r="485" spans="1:28" x14ac:dyDescent="0.25">
      <c r="A485" s="32">
        <f t="shared" si="41"/>
        <v>45290.041666666657</v>
      </c>
      <c r="B485" s="85"/>
      <c r="C485" s="117"/>
      <c r="D485" s="141"/>
      <c r="E485" s="100"/>
      <c r="F485" s="37"/>
      <c r="H485" s="143"/>
      <c r="I485" s="54"/>
      <c r="J485" s="145">
        <f t="shared" si="38"/>
        <v>0</v>
      </c>
      <c r="K485" s="37">
        <f t="shared" si="39"/>
        <v>127.20151999999996</v>
      </c>
      <c r="L485" s="146"/>
      <c r="M485" s="147">
        <f>VLOOKUP(K485,'Z-F-W'!$C$5:$D$4505,2,TRUE)</f>
        <v>394.01999999998299</v>
      </c>
      <c r="N485" s="148"/>
      <c r="O485" s="148"/>
      <c r="P485" s="148"/>
      <c r="Q485" s="156" t="str">
        <f t="shared" si="37"/>
        <v/>
      </c>
      <c r="R485" s="149">
        <f t="shared" si="40"/>
        <v>394.02</v>
      </c>
      <c r="W485" s="189"/>
      <c r="AA485" s="225"/>
      <c r="AB485" s="225"/>
    </row>
    <row r="486" spans="1:28" s="225" customFormat="1" x14ac:dyDescent="0.25">
      <c r="A486" s="32">
        <f t="shared" si="41"/>
        <v>45290.291666666657</v>
      </c>
      <c r="B486" s="85"/>
      <c r="C486" s="117"/>
      <c r="D486" s="141"/>
      <c r="E486" s="100"/>
      <c r="F486" s="37"/>
      <c r="G486" s="147"/>
      <c r="H486" s="143"/>
      <c r="I486" s="54"/>
      <c r="J486" s="145">
        <f t="shared" si="38"/>
        <v>0</v>
      </c>
      <c r="K486" s="37">
        <f t="shared" si="39"/>
        <v>127.20151999999996</v>
      </c>
      <c r="L486" s="146"/>
      <c r="M486" s="147">
        <f>VLOOKUP(K486,'Z-F-W'!$C$5:$D$4505,2,TRUE)</f>
        <v>394.01999999998299</v>
      </c>
      <c r="N486" s="156" t="e">
        <f>AVERAGE(B483:B486)</f>
        <v>#DIV/0!</v>
      </c>
      <c r="O486" s="156" t="e">
        <f>AVERAGE(I483:I486)</f>
        <v>#DIV/0!</v>
      </c>
      <c r="P486" s="156" t="e">
        <f>AVERAGE(G483:G486)</f>
        <v>#DIV/0!</v>
      </c>
      <c r="Q486" s="156" t="e">
        <f t="shared" si="37"/>
        <v>#DIV/0!</v>
      </c>
      <c r="R486" s="156">
        <f t="shared" si="40"/>
        <v>394.02</v>
      </c>
      <c r="U486" s="228"/>
      <c r="W486" s="150"/>
      <c r="X486" s="226"/>
      <c r="AA486" s="226"/>
      <c r="AB486" s="226"/>
    </row>
    <row r="487" spans="1:28" x14ac:dyDescent="0.25">
      <c r="A487" s="32">
        <f t="shared" si="41"/>
        <v>45290.541666666657</v>
      </c>
      <c r="B487" s="85"/>
      <c r="C487" s="117"/>
      <c r="D487" s="141"/>
      <c r="E487" s="100"/>
      <c r="F487" s="37"/>
      <c r="H487" s="143"/>
      <c r="I487" s="54"/>
      <c r="J487" s="145">
        <f t="shared" si="38"/>
        <v>0</v>
      </c>
      <c r="K487" s="37">
        <f t="shared" si="39"/>
        <v>127.20151999999996</v>
      </c>
      <c r="L487" s="146"/>
      <c r="M487" s="147">
        <f>VLOOKUP(K487,'Z-F-W'!$C$5:$D$4505,2,TRUE)</f>
        <v>394.01999999998299</v>
      </c>
      <c r="N487" s="148"/>
      <c r="O487" s="148"/>
      <c r="P487" s="148"/>
      <c r="Q487" s="156" t="str">
        <f t="shared" si="37"/>
        <v/>
      </c>
      <c r="R487" s="149">
        <f t="shared" si="40"/>
        <v>394.02</v>
      </c>
      <c r="S487" s="191"/>
      <c r="T487" s="191"/>
      <c r="W487" s="189"/>
      <c r="Y487" s="227"/>
    </row>
    <row r="488" spans="1:28" x14ac:dyDescent="0.25">
      <c r="A488" s="32">
        <f t="shared" si="41"/>
        <v>45290.791666666657</v>
      </c>
      <c r="B488" s="85"/>
      <c r="C488" s="117"/>
      <c r="D488" s="141"/>
      <c r="E488" s="100"/>
      <c r="F488" s="37"/>
      <c r="H488" s="143"/>
      <c r="I488" s="54"/>
      <c r="J488" s="145">
        <f t="shared" si="38"/>
        <v>0</v>
      </c>
      <c r="K488" s="37">
        <f t="shared" si="39"/>
        <v>127.20151999999996</v>
      </c>
      <c r="L488" s="146"/>
      <c r="M488" s="147">
        <f>VLOOKUP(K488,'Z-F-W'!$C$5:$D$4505,2,TRUE)</f>
        <v>394.01999999998299</v>
      </c>
      <c r="N488" s="148"/>
      <c r="O488" s="148"/>
      <c r="P488" s="148"/>
      <c r="Q488" s="156" t="str">
        <f t="shared" si="37"/>
        <v/>
      </c>
      <c r="R488" s="149">
        <f t="shared" si="40"/>
        <v>394.02</v>
      </c>
      <c r="W488" s="189"/>
    </row>
    <row r="489" spans="1:28" x14ac:dyDescent="0.25">
      <c r="A489" s="32">
        <f t="shared" si="41"/>
        <v>45291.041666666657</v>
      </c>
      <c r="B489" s="85"/>
      <c r="C489" s="117"/>
      <c r="D489" s="141"/>
      <c r="E489" s="100"/>
      <c r="F489" s="37"/>
      <c r="H489" s="143"/>
      <c r="I489" s="54"/>
      <c r="J489" s="145">
        <f t="shared" si="38"/>
        <v>0</v>
      </c>
      <c r="K489" s="37">
        <f t="shared" si="39"/>
        <v>127.20151999999996</v>
      </c>
      <c r="L489" s="146"/>
      <c r="M489" s="147">
        <f>VLOOKUP(K489,'Z-F-W'!$C$5:$D$4505,2,TRUE)</f>
        <v>394.01999999998299</v>
      </c>
      <c r="N489" s="148"/>
      <c r="O489" s="148"/>
      <c r="P489" s="148"/>
      <c r="Q489" s="156" t="str">
        <f t="shared" si="37"/>
        <v/>
      </c>
      <c r="R489" s="149">
        <f t="shared" si="40"/>
        <v>394.02</v>
      </c>
      <c r="W489" s="189"/>
      <c r="AA489" s="225"/>
      <c r="AB489" s="225"/>
    </row>
    <row r="490" spans="1:28" s="225" customFormat="1" x14ac:dyDescent="0.25">
      <c r="A490" s="32">
        <f t="shared" si="41"/>
        <v>45291.291666666657</v>
      </c>
      <c r="B490" s="85"/>
      <c r="C490" s="117"/>
      <c r="D490" s="141"/>
      <c r="E490" s="100"/>
      <c r="F490" s="37"/>
      <c r="G490" s="147"/>
      <c r="H490" s="143"/>
      <c r="I490" s="54"/>
      <c r="J490" s="145">
        <f t="shared" si="38"/>
        <v>0</v>
      </c>
      <c r="K490" s="37">
        <f t="shared" si="39"/>
        <v>127.20151999999996</v>
      </c>
      <c r="L490" s="146"/>
      <c r="M490" s="147">
        <f>VLOOKUP(K490,'Z-F-W'!$C$5:$D$4505,2,TRUE)</f>
        <v>394.01999999998299</v>
      </c>
      <c r="N490" s="156" t="e">
        <f>AVERAGE(B487:B490)</f>
        <v>#DIV/0!</v>
      </c>
      <c r="O490" s="156" t="e">
        <f>AVERAGE(I487:I490)</f>
        <v>#DIV/0!</v>
      </c>
      <c r="P490" s="156" t="e">
        <f>AVERAGE(G487:G490)</f>
        <v>#DIV/0!</v>
      </c>
      <c r="Q490" s="156" t="e">
        <f t="shared" si="37"/>
        <v>#DIV/0!</v>
      </c>
      <c r="R490" s="156">
        <f t="shared" si="40"/>
        <v>394.02</v>
      </c>
      <c r="U490" s="228"/>
      <c r="W490" s="150"/>
      <c r="X490" s="226"/>
      <c r="AA490" s="227"/>
      <c r="AB490" s="227"/>
    </row>
    <row r="491" spans="1:28" s="227" customFormat="1" x14ac:dyDescent="0.25">
      <c r="A491" s="32">
        <f t="shared" si="41"/>
        <v>45291.541666666657</v>
      </c>
      <c r="B491" s="85"/>
      <c r="C491" s="117"/>
      <c r="D491" s="141"/>
      <c r="E491" s="100"/>
      <c r="F491" s="37"/>
      <c r="G491" s="147"/>
      <c r="H491" s="143"/>
      <c r="I491" s="54"/>
      <c r="J491" s="145">
        <f t="shared" si="38"/>
        <v>0</v>
      </c>
      <c r="K491" s="37">
        <f t="shared" si="39"/>
        <v>127.20151999999996</v>
      </c>
      <c r="L491" s="146"/>
      <c r="M491" s="147">
        <f>VLOOKUP(K491,'Z-F-W'!$C$5:$D$4505,2,TRUE)</f>
        <v>394.01999999998299</v>
      </c>
      <c r="N491" s="148"/>
      <c r="O491" s="148"/>
      <c r="P491" s="148"/>
      <c r="Q491" s="156" t="str">
        <f t="shared" si="37"/>
        <v/>
      </c>
      <c r="R491" s="149">
        <f t="shared" si="40"/>
        <v>394.02</v>
      </c>
      <c r="U491" s="58"/>
      <c r="W491" s="193"/>
      <c r="X491" s="226"/>
      <c r="AA491" s="226"/>
      <c r="AB491" s="226"/>
    </row>
    <row r="492" spans="1:28" x14ac:dyDescent="0.25">
      <c r="A492" s="32">
        <f t="shared" si="41"/>
        <v>45291.791666666657</v>
      </c>
      <c r="B492" s="85"/>
      <c r="C492" s="117"/>
      <c r="D492" s="141"/>
      <c r="E492" s="100"/>
      <c r="F492" s="37"/>
      <c r="H492" s="143"/>
      <c r="I492" s="54"/>
      <c r="J492" s="145">
        <f t="shared" si="38"/>
        <v>0</v>
      </c>
      <c r="K492" s="37">
        <f t="shared" si="39"/>
        <v>127.20151999999996</v>
      </c>
      <c r="L492" s="146"/>
      <c r="M492" s="147">
        <f>VLOOKUP(K492,'Z-F-W'!$C$5:$D$4505,2,TRUE)</f>
        <v>394.01999999998299</v>
      </c>
      <c r="N492" s="148"/>
      <c r="O492" s="148"/>
      <c r="P492" s="148"/>
      <c r="Q492" s="156" t="str">
        <f t="shared" si="37"/>
        <v/>
      </c>
      <c r="R492" s="149">
        <f t="shared" si="40"/>
        <v>394.02</v>
      </c>
      <c r="W492" s="189"/>
    </row>
    <row r="493" spans="1:28" x14ac:dyDescent="0.25">
      <c r="A493" s="32">
        <f t="shared" si="41"/>
        <v>45292.041666666657</v>
      </c>
      <c r="B493" s="85"/>
      <c r="C493" s="117"/>
      <c r="D493" s="141"/>
      <c r="E493" s="100"/>
      <c r="F493" s="37"/>
      <c r="H493" s="143"/>
      <c r="I493" s="54"/>
      <c r="J493" s="145">
        <f t="shared" si="38"/>
        <v>0</v>
      </c>
      <c r="K493" s="37">
        <f t="shared" si="39"/>
        <v>127.20151999999996</v>
      </c>
      <c r="L493" s="146"/>
      <c r="M493" s="147">
        <f>VLOOKUP(K493,'Z-F-W'!$C$5:$D$4505,2,TRUE)</f>
        <v>394.01999999998299</v>
      </c>
      <c r="N493" s="148"/>
      <c r="O493" s="148"/>
      <c r="P493" s="148"/>
      <c r="Q493" s="156" t="str">
        <f t="shared" si="37"/>
        <v/>
      </c>
      <c r="R493" s="149">
        <f t="shared" si="40"/>
        <v>394.02</v>
      </c>
      <c r="W493" s="189"/>
      <c r="Y493" s="227"/>
      <c r="AA493" s="225"/>
      <c r="AB493" s="225"/>
    </row>
    <row r="494" spans="1:28" s="225" customFormat="1" x14ac:dyDescent="0.25">
      <c r="A494" s="32">
        <f t="shared" si="41"/>
        <v>45292.291666666657</v>
      </c>
      <c r="B494" s="85"/>
      <c r="C494" s="117"/>
      <c r="D494" s="141"/>
      <c r="E494" s="100"/>
      <c r="F494" s="37"/>
      <c r="G494" s="147"/>
      <c r="H494" s="143"/>
      <c r="I494" s="54"/>
      <c r="J494" s="145">
        <f t="shared" si="38"/>
        <v>0</v>
      </c>
      <c r="K494" s="37">
        <f t="shared" si="39"/>
        <v>127.20151999999996</v>
      </c>
      <c r="L494" s="146"/>
      <c r="M494" s="147">
        <f>VLOOKUP(K494,'Z-F-W'!$C$5:$D$4505,2,TRUE)</f>
        <v>394.01999999998299</v>
      </c>
      <c r="N494" s="156" t="e">
        <f>AVERAGE(B491:B494)</f>
        <v>#DIV/0!</v>
      </c>
      <c r="O494" s="156" t="e">
        <f>AVERAGE(I491:I494)</f>
        <v>#DIV/0!</v>
      </c>
      <c r="P494" s="156" t="e">
        <f>AVERAGE(G491:G494)</f>
        <v>#DIV/0!</v>
      </c>
      <c r="Q494" s="156" t="e">
        <f t="shared" si="37"/>
        <v>#DIV/0!</v>
      </c>
      <c r="R494" s="156">
        <f t="shared" si="40"/>
        <v>394.02</v>
      </c>
      <c r="U494" s="228"/>
      <c r="W494" s="150"/>
      <c r="X494" s="226"/>
      <c r="Y494" s="226"/>
      <c r="AA494" s="226"/>
      <c r="AB494" s="226"/>
    </row>
    <row r="495" spans="1:28" x14ac:dyDescent="0.25">
      <c r="A495" s="32">
        <f t="shared" si="41"/>
        <v>45292.541666666657</v>
      </c>
      <c r="B495" s="85"/>
      <c r="C495" s="117"/>
      <c r="D495" s="141"/>
      <c r="E495" s="100"/>
      <c r="F495" s="37"/>
      <c r="H495" s="143"/>
      <c r="I495" s="54"/>
      <c r="J495" s="145">
        <f t="shared" si="38"/>
        <v>0</v>
      </c>
      <c r="K495" s="37">
        <f t="shared" si="39"/>
        <v>127.20151999999996</v>
      </c>
      <c r="L495" s="146"/>
      <c r="M495" s="147">
        <f>VLOOKUP(K495,'Z-F-W'!$C$5:$D$4505,2,TRUE)</f>
        <v>394.01999999998299</v>
      </c>
      <c r="N495" s="148"/>
      <c r="O495" s="148"/>
      <c r="P495" s="148"/>
      <c r="Q495" s="156" t="str">
        <f t="shared" si="37"/>
        <v/>
      </c>
      <c r="R495" s="149">
        <f t="shared" si="40"/>
        <v>394.02</v>
      </c>
      <c r="W495" s="189"/>
    </row>
    <row r="496" spans="1:28" x14ac:dyDescent="0.25">
      <c r="A496" s="32">
        <f t="shared" si="41"/>
        <v>45292.791666666657</v>
      </c>
      <c r="B496" s="85"/>
      <c r="C496" s="117"/>
      <c r="D496" s="141"/>
      <c r="E496" s="100"/>
      <c r="F496" s="37"/>
      <c r="H496" s="143"/>
      <c r="I496" s="54"/>
      <c r="K496" s="37"/>
      <c r="L496" s="146"/>
      <c r="W496" s="189"/>
    </row>
    <row r="497" spans="1:25" x14ac:dyDescent="0.25">
      <c r="A497" s="32">
        <f t="shared" si="41"/>
        <v>45293.041666666657</v>
      </c>
      <c r="B497" s="85"/>
      <c r="C497" s="117"/>
      <c r="D497" s="141"/>
      <c r="E497" s="100"/>
      <c r="F497" s="37"/>
      <c r="H497" s="143"/>
      <c r="I497" s="54"/>
      <c r="K497" s="37"/>
      <c r="L497" s="146"/>
      <c r="W497" s="189"/>
    </row>
    <row r="498" spans="1:25" x14ac:dyDescent="0.25">
      <c r="A498" s="32">
        <f t="shared" si="41"/>
        <v>45293.291666666657</v>
      </c>
      <c r="B498" s="85"/>
      <c r="C498" s="117"/>
      <c r="D498" s="141"/>
      <c r="E498" s="100"/>
      <c r="F498" s="37"/>
      <c r="H498" s="143"/>
      <c r="I498" s="54"/>
      <c r="K498" s="37"/>
      <c r="L498" s="146"/>
      <c r="W498" s="189"/>
    </row>
    <row r="499" spans="1:25" x14ac:dyDescent="0.25">
      <c r="A499" s="32">
        <f t="shared" si="41"/>
        <v>45293.541666666657</v>
      </c>
      <c r="B499" s="85"/>
      <c r="C499" s="117"/>
      <c r="D499" s="141"/>
      <c r="E499" s="100"/>
      <c r="F499" s="37"/>
      <c r="H499" s="143"/>
      <c r="I499" s="54"/>
      <c r="K499" s="37"/>
      <c r="L499" s="146"/>
      <c r="W499" s="189"/>
      <c r="Y499" s="227"/>
    </row>
    <row r="500" spans="1:25" x14ac:dyDescent="0.25">
      <c r="A500" s="32">
        <f t="shared" si="41"/>
        <v>45293.791666666657</v>
      </c>
      <c r="B500" s="85"/>
      <c r="C500" s="117"/>
      <c r="D500" s="141"/>
      <c r="E500" s="100"/>
      <c r="F500" s="37"/>
      <c r="H500" s="143"/>
      <c r="I500" s="54"/>
      <c r="K500" s="37"/>
      <c r="L500" s="146"/>
      <c r="W500" s="189"/>
    </row>
    <row r="501" spans="1:25" x14ac:dyDescent="0.25">
      <c r="A501" s="32">
        <f t="shared" si="41"/>
        <v>45294.041666666657</v>
      </c>
      <c r="B501" s="85"/>
      <c r="C501" s="117"/>
      <c r="D501" s="141"/>
      <c r="E501" s="100"/>
      <c r="F501" s="37"/>
      <c r="H501" s="143"/>
      <c r="I501" s="54"/>
      <c r="K501" s="37"/>
      <c r="L501" s="146"/>
      <c r="W501" s="189"/>
    </row>
    <row r="502" spans="1:25" x14ac:dyDescent="0.25">
      <c r="A502" s="32">
        <f t="shared" si="41"/>
        <v>45294.291666666657</v>
      </c>
      <c r="B502" s="85"/>
      <c r="C502" s="117"/>
      <c r="D502" s="141"/>
      <c r="E502" s="100"/>
      <c r="F502" s="37"/>
      <c r="H502" s="143"/>
      <c r="I502" s="54"/>
      <c r="K502" s="37"/>
      <c r="L502" s="146"/>
      <c r="W502" s="189"/>
    </row>
    <row r="503" spans="1:25" x14ac:dyDescent="0.25">
      <c r="A503" s="32">
        <f t="shared" si="41"/>
        <v>45294.541666666657</v>
      </c>
      <c r="B503" s="85"/>
      <c r="C503" s="117"/>
      <c r="D503" s="141"/>
      <c r="E503" s="100"/>
      <c r="F503" s="37"/>
      <c r="H503" s="143"/>
      <c r="I503" s="54"/>
      <c r="K503" s="37"/>
      <c r="L503" s="146"/>
      <c r="W503" s="189"/>
    </row>
    <row r="504" spans="1:25" x14ac:dyDescent="0.25">
      <c r="A504" s="32">
        <f t="shared" si="41"/>
        <v>45294.791666666657</v>
      </c>
      <c r="B504" s="85"/>
      <c r="C504" s="117"/>
      <c r="D504" s="141"/>
      <c r="E504" s="100"/>
      <c r="F504" s="37"/>
      <c r="H504" s="143"/>
      <c r="I504" s="54"/>
      <c r="K504" s="37"/>
      <c r="L504" s="146"/>
      <c r="W504" s="189"/>
    </row>
    <row r="505" spans="1:25" x14ac:dyDescent="0.25">
      <c r="A505" s="32">
        <f t="shared" si="41"/>
        <v>45295.041666666657</v>
      </c>
      <c r="B505" s="85"/>
      <c r="C505" s="117"/>
      <c r="D505" s="141"/>
      <c r="E505" s="100"/>
      <c r="F505" s="37"/>
      <c r="H505" s="143"/>
      <c r="I505" s="54"/>
      <c r="K505" s="37"/>
      <c r="L505" s="146"/>
      <c r="W505" s="189"/>
    </row>
    <row r="506" spans="1:25" x14ac:dyDescent="0.25">
      <c r="A506" s="32">
        <f t="shared" si="41"/>
        <v>45295.291666666657</v>
      </c>
      <c r="B506" s="85"/>
      <c r="C506" s="117"/>
      <c r="D506" s="141"/>
      <c r="E506" s="100"/>
      <c r="F506" s="37"/>
      <c r="H506" s="143"/>
      <c r="I506" s="54"/>
      <c r="K506" s="37"/>
      <c r="L506" s="146"/>
      <c r="W506" s="189"/>
    </row>
    <row r="507" spans="1:25" x14ac:dyDescent="0.25">
      <c r="A507" s="32">
        <f t="shared" si="41"/>
        <v>45295.541666666657</v>
      </c>
      <c r="B507" s="85"/>
      <c r="C507" s="117"/>
      <c r="D507" s="141"/>
      <c r="E507" s="100"/>
      <c r="F507" s="37"/>
      <c r="H507" s="143"/>
      <c r="I507" s="54"/>
      <c r="K507" s="37"/>
      <c r="L507" s="146"/>
      <c r="X507" s="189"/>
    </row>
    <row r="508" spans="1:25" x14ac:dyDescent="0.25">
      <c r="A508" s="32">
        <f t="shared" si="41"/>
        <v>45295.791666666657</v>
      </c>
      <c r="B508" s="85"/>
      <c r="C508" s="117"/>
      <c r="D508" s="141"/>
      <c r="E508" s="100"/>
      <c r="F508" s="37"/>
      <c r="H508" s="143"/>
      <c r="I508" s="54"/>
      <c r="K508" s="37"/>
      <c r="L508" s="146"/>
      <c r="X508" s="189"/>
    </row>
    <row r="509" spans="1:25" x14ac:dyDescent="0.25">
      <c r="A509" s="32">
        <f t="shared" si="41"/>
        <v>45296.041666666657</v>
      </c>
      <c r="B509" s="85"/>
      <c r="C509" s="117"/>
      <c r="D509" s="141"/>
      <c r="E509" s="100"/>
      <c r="F509" s="37"/>
      <c r="H509" s="143"/>
      <c r="I509" s="54"/>
      <c r="K509" s="37"/>
      <c r="L509" s="146"/>
      <c r="X509" s="189"/>
    </row>
    <row r="510" spans="1:25" x14ac:dyDescent="0.25">
      <c r="A510" s="32">
        <f t="shared" si="41"/>
        <v>45296.291666666657</v>
      </c>
      <c r="B510" s="85"/>
      <c r="C510" s="117"/>
      <c r="D510" s="141"/>
      <c r="E510" s="100"/>
      <c r="F510" s="37"/>
      <c r="H510" s="143"/>
      <c r="I510" s="54"/>
      <c r="K510" s="37"/>
      <c r="L510" s="146"/>
      <c r="X510" s="189"/>
    </row>
    <row r="511" spans="1:25" x14ac:dyDescent="0.25">
      <c r="A511" s="32">
        <f t="shared" si="41"/>
        <v>45296.541666666657</v>
      </c>
      <c r="B511" s="85"/>
      <c r="C511" s="117"/>
      <c r="D511" s="141"/>
      <c r="E511" s="100"/>
      <c r="F511" s="37"/>
      <c r="H511" s="143"/>
      <c r="I511" s="54"/>
      <c r="K511" s="37"/>
      <c r="L511" s="146"/>
      <c r="X511" s="189"/>
    </row>
    <row r="512" spans="1:25" x14ac:dyDescent="0.25">
      <c r="A512" s="32">
        <f t="shared" si="41"/>
        <v>45296.791666666657</v>
      </c>
      <c r="B512" s="85"/>
      <c r="C512" s="117"/>
      <c r="D512" s="141"/>
      <c r="E512" s="100"/>
      <c r="F512" s="37"/>
      <c r="H512" s="143"/>
      <c r="I512" s="54"/>
      <c r="K512" s="37"/>
      <c r="L512" s="146"/>
      <c r="X512" s="189"/>
    </row>
    <row r="513" spans="1:24" x14ac:dyDescent="0.25">
      <c r="A513" s="32">
        <f t="shared" si="41"/>
        <v>45297.041666666657</v>
      </c>
      <c r="B513" s="85"/>
      <c r="C513" s="117"/>
      <c r="D513" s="141"/>
      <c r="E513" s="100"/>
      <c r="F513" s="37"/>
      <c r="H513" s="143"/>
      <c r="I513" s="54"/>
      <c r="K513" s="37"/>
      <c r="L513" s="146"/>
      <c r="X513" s="189"/>
    </row>
    <row r="514" spans="1:24" x14ac:dyDescent="0.25">
      <c r="A514" s="32">
        <f t="shared" si="41"/>
        <v>45297.291666666657</v>
      </c>
      <c r="B514" s="85"/>
      <c r="C514" s="117"/>
      <c r="D514" s="141"/>
      <c r="E514" s="100"/>
      <c r="F514" s="37"/>
      <c r="H514" s="143"/>
      <c r="I514" s="54"/>
      <c r="K514" s="37"/>
      <c r="L514" s="146"/>
      <c r="X514" s="189"/>
    </row>
    <row r="515" spans="1:24" x14ac:dyDescent="0.25">
      <c r="A515" s="32">
        <f t="shared" si="41"/>
        <v>45297.541666666657</v>
      </c>
      <c r="B515" s="85"/>
      <c r="C515" s="117"/>
      <c r="D515" s="141"/>
      <c r="E515" s="100"/>
      <c r="F515" s="37"/>
      <c r="H515" s="143"/>
      <c r="I515" s="54"/>
      <c r="K515" s="37"/>
      <c r="L515" s="146"/>
      <c r="X515" s="189"/>
    </row>
    <row r="516" spans="1:24" x14ac:dyDescent="0.25">
      <c r="A516" s="32">
        <f t="shared" ref="A516:A579" si="42">A515+1/4</f>
        <v>45297.791666666657</v>
      </c>
      <c r="B516" s="85"/>
      <c r="C516" s="117"/>
      <c r="D516" s="141"/>
      <c r="E516" s="100"/>
      <c r="F516" s="37"/>
      <c r="H516" s="143"/>
      <c r="I516" s="54"/>
      <c r="K516" s="37"/>
      <c r="L516" s="146"/>
      <c r="X516" s="189"/>
    </row>
    <row r="517" spans="1:24" x14ac:dyDescent="0.25">
      <c r="A517" s="32">
        <f t="shared" si="42"/>
        <v>45298.041666666657</v>
      </c>
      <c r="B517" s="85"/>
      <c r="C517" s="117"/>
      <c r="D517" s="141"/>
      <c r="E517" s="100"/>
      <c r="F517" s="37"/>
      <c r="H517" s="143"/>
      <c r="I517" s="54"/>
      <c r="K517" s="37"/>
      <c r="L517" s="146"/>
      <c r="X517" s="189"/>
    </row>
    <row r="518" spans="1:24" x14ac:dyDescent="0.25">
      <c r="A518" s="32">
        <f t="shared" si="42"/>
        <v>45298.291666666657</v>
      </c>
      <c r="B518" s="85"/>
      <c r="C518" s="117"/>
      <c r="D518" s="141"/>
      <c r="E518" s="100"/>
      <c r="F518" s="37"/>
      <c r="H518" s="143"/>
      <c r="I518" s="54"/>
      <c r="K518" s="37"/>
      <c r="L518" s="146"/>
      <c r="X518" s="189"/>
    </row>
    <row r="519" spans="1:24" x14ac:dyDescent="0.25">
      <c r="A519" s="32">
        <f t="shared" si="42"/>
        <v>45298.541666666657</v>
      </c>
      <c r="B519" s="85"/>
      <c r="C519" s="117"/>
      <c r="D519" s="141"/>
      <c r="E519" s="100"/>
      <c r="F519" s="37"/>
      <c r="H519" s="143"/>
      <c r="I519" s="54"/>
      <c r="K519" s="37"/>
      <c r="L519" s="146"/>
      <c r="X519" s="189"/>
    </row>
    <row r="520" spans="1:24" x14ac:dyDescent="0.25">
      <c r="A520" s="32">
        <f t="shared" si="42"/>
        <v>45298.791666666657</v>
      </c>
      <c r="B520" s="85"/>
      <c r="C520" s="117"/>
      <c r="D520" s="141"/>
      <c r="E520" s="100"/>
      <c r="F520" s="37"/>
      <c r="H520" s="143"/>
      <c r="I520" s="54"/>
      <c r="K520" s="37"/>
      <c r="L520" s="146"/>
      <c r="X520" s="189"/>
    </row>
    <row r="521" spans="1:24" x14ac:dyDescent="0.25">
      <c r="A521" s="32">
        <f t="shared" si="42"/>
        <v>45299.041666666657</v>
      </c>
      <c r="B521" s="85"/>
      <c r="C521" s="117"/>
      <c r="D521" s="141"/>
      <c r="E521" s="100"/>
      <c r="F521" s="37"/>
      <c r="H521" s="143"/>
      <c r="I521" s="54"/>
      <c r="K521" s="37"/>
      <c r="L521" s="146"/>
      <c r="X521" s="189"/>
    </row>
    <row r="522" spans="1:24" x14ac:dyDescent="0.25">
      <c r="A522" s="32">
        <f t="shared" si="42"/>
        <v>45299.291666666657</v>
      </c>
      <c r="B522" s="85"/>
      <c r="C522" s="117"/>
      <c r="D522" s="141"/>
      <c r="E522" s="100"/>
      <c r="F522" s="37"/>
      <c r="H522" s="143"/>
      <c r="I522" s="54"/>
      <c r="K522" s="37"/>
      <c r="L522" s="146"/>
      <c r="X522" s="189"/>
    </row>
    <row r="523" spans="1:24" x14ac:dyDescent="0.25">
      <c r="A523" s="32">
        <f t="shared" si="42"/>
        <v>45299.541666666657</v>
      </c>
      <c r="B523" s="85"/>
      <c r="C523" s="117"/>
      <c r="D523" s="141"/>
      <c r="E523" s="100"/>
      <c r="F523" s="37"/>
      <c r="H523" s="143"/>
      <c r="I523" s="54"/>
      <c r="K523" s="37"/>
      <c r="L523" s="146"/>
      <c r="X523" s="189"/>
    </row>
    <row r="524" spans="1:24" x14ac:dyDescent="0.25">
      <c r="A524" s="32">
        <f t="shared" si="42"/>
        <v>45299.791666666657</v>
      </c>
      <c r="B524" s="85"/>
      <c r="C524" s="117"/>
      <c r="D524" s="141"/>
      <c r="E524" s="100"/>
      <c r="F524" s="37"/>
      <c r="H524" s="143"/>
      <c r="I524" s="54"/>
      <c r="K524" s="37"/>
      <c r="L524" s="146"/>
      <c r="X524" s="189"/>
    </row>
    <row r="525" spans="1:24" x14ac:dyDescent="0.25">
      <c r="A525" s="32">
        <f t="shared" si="42"/>
        <v>45300.041666666657</v>
      </c>
      <c r="B525" s="85"/>
      <c r="C525" s="117"/>
      <c r="D525" s="141"/>
      <c r="E525" s="100"/>
      <c r="F525" s="37"/>
      <c r="H525" s="143"/>
      <c r="I525" s="54"/>
      <c r="K525" s="37"/>
      <c r="L525" s="146"/>
      <c r="X525" s="189"/>
    </row>
    <row r="526" spans="1:24" x14ac:dyDescent="0.25">
      <c r="A526" s="32">
        <f t="shared" si="42"/>
        <v>45300.291666666657</v>
      </c>
      <c r="B526" s="85"/>
      <c r="C526" s="117"/>
      <c r="D526" s="141"/>
      <c r="E526" s="100"/>
      <c r="F526" s="37"/>
      <c r="H526" s="143"/>
      <c r="I526" s="54"/>
      <c r="K526" s="37"/>
      <c r="L526" s="146"/>
      <c r="X526" s="189"/>
    </row>
    <row r="527" spans="1:24" x14ac:dyDescent="0.25">
      <c r="A527" s="32">
        <f t="shared" si="42"/>
        <v>45300.541666666657</v>
      </c>
      <c r="B527" s="85"/>
      <c r="C527" s="117"/>
      <c r="D527" s="141"/>
      <c r="E527" s="100"/>
      <c r="F527" s="37"/>
      <c r="H527" s="143"/>
      <c r="I527" s="54"/>
      <c r="K527" s="37"/>
      <c r="L527" s="146"/>
      <c r="X527" s="189"/>
    </row>
    <row r="528" spans="1:24" x14ac:dyDescent="0.25">
      <c r="A528" s="32">
        <f t="shared" si="42"/>
        <v>45300.791666666657</v>
      </c>
      <c r="B528" s="85"/>
      <c r="C528" s="117"/>
      <c r="D528" s="141"/>
      <c r="E528" s="100"/>
      <c r="F528" s="37"/>
      <c r="H528" s="143"/>
      <c r="I528" s="54"/>
      <c r="K528" s="37"/>
      <c r="L528" s="146"/>
      <c r="X528" s="189"/>
    </row>
    <row r="529" spans="1:24" x14ac:dyDescent="0.25">
      <c r="A529" s="32">
        <f t="shared" si="42"/>
        <v>45301.041666666657</v>
      </c>
      <c r="B529" s="85"/>
      <c r="C529" s="117"/>
      <c r="D529" s="141"/>
      <c r="E529" s="100"/>
      <c r="F529" s="37"/>
      <c r="H529" s="143"/>
      <c r="I529" s="54"/>
      <c r="K529" s="37"/>
      <c r="L529" s="146"/>
      <c r="X529" s="189"/>
    </row>
    <row r="530" spans="1:24" x14ac:dyDescent="0.25">
      <c r="A530" s="32">
        <f t="shared" si="42"/>
        <v>45301.291666666657</v>
      </c>
      <c r="B530" s="85"/>
      <c r="C530" s="117"/>
      <c r="D530" s="141"/>
      <c r="E530" s="100"/>
      <c r="F530" s="37"/>
      <c r="H530" s="143"/>
      <c r="I530" s="54"/>
      <c r="K530" s="37"/>
      <c r="L530" s="146"/>
      <c r="X530" s="189"/>
    </row>
    <row r="531" spans="1:24" x14ac:dyDescent="0.25">
      <c r="A531" s="32">
        <f t="shared" si="42"/>
        <v>45301.541666666657</v>
      </c>
      <c r="B531" s="85"/>
      <c r="C531" s="117"/>
      <c r="D531" s="141"/>
      <c r="E531" s="100"/>
      <c r="F531" s="37"/>
      <c r="H531" s="143"/>
      <c r="I531" s="54"/>
      <c r="K531" s="37"/>
      <c r="L531" s="146"/>
      <c r="X531" s="189"/>
    </row>
    <row r="532" spans="1:24" x14ac:dyDescent="0.25">
      <c r="A532" s="32">
        <f t="shared" si="42"/>
        <v>45301.791666666657</v>
      </c>
      <c r="B532" s="85"/>
      <c r="C532" s="117"/>
      <c r="D532" s="141"/>
      <c r="E532" s="100"/>
      <c r="F532" s="37"/>
      <c r="H532" s="143"/>
      <c r="I532" s="54"/>
      <c r="K532" s="37"/>
      <c r="L532" s="146"/>
      <c r="X532" s="189"/>
    </row>
    <row r="533" spans="1:24" x14ac:dyDescent="0.25">
      <c r="A533" s="32">
        <f t="shared" si="42"/>
        <v>45302.041666666657</v>
      </c>
      <c r="B533" s="85"/>
      <c r="C533" s="117"/>
      <c r="D533" s="141"/>
      <c r="E533" s="100"/>
      <c r="F533" s="37"/>
      <c r="H533" s="143"/>
      <c r="I533" s="54"/>
      <c r="K533" s="37"/>
      <c r="L533" s="146"/>
      <c r="X533" s="189"/>
    </row>
    <row r="534" spans="1:24" x14ac:dyDescent="0.25">
      <c r="A534" s="32">
        <f t="shared" si="42"/>
        <v>45302.291666666657</v>
      </c>
      <c r="B534" s="85"/>
      <c r="C534" s="117"/>
      <c r="D534" s="141"/>
      <c r="E534" s="100"/>
      <c r="F534" s="37"/>
      <c r="H534" s="143"/>
      <c r="I534" s="54"/>
      <c r="K534" s="37"/>
      <c r="L534" s="146"/>
      <c r="X534" s="189"/>
    </row>
    <row r="535" spans="1:24" x14ac:dyDescent="0.25">
      <c r="A535" s="32">
        <f t="shared" si="42"/>
        <v>45302.541666666657</v>
      </c>
      <c r="B535" s="85"/>
      <c r="C535" s="117"/>
      <c r="D535" s="141"/>
      <c r="E535" s="100"/>
      <c r="F535" s="37"/>
      <c r="H535" s="143"/>
      <c r="I535" s="54"/>
      <c r="K535" s="37"/>
      <c r="L535" s="146"/>
      <c r="X535" s="189"/>
    </row>
    <row r="536" spans="1:24" x14ac:dyDescent="0.25">
      <c r="A536" s="32">
        <f t="shared" si="42"/>
        <v>45302.791666666657</v>
      </c>
      <c r="B536" s="85"/>
      <c r="C536" s="117"/>
      <c r="D536" s="141"/>
      <c r="E536" s="100"/>
      <c r="F536" s="37"/>
      <c r="H536" s="143"/>
      <c r="I536" s="54"/>
      <c r="K536" s="37"/>
      <c r="L536" s="146"/>
      <c r="X536" s="189"/>
    </row>
    <row r="537" spans="1:24" x14ac:dyDescent="0.25">
      <c r="A537" s="32">
        <f t="shared" si="42"/>
        <v>45303.041666666657</v>
      </c>
      <c r="B537" s="85"/>
      <c r="C537" s="117"/>
      <c r="D537" s="141"/>
      <c r="E537" s="100"/>
      <c r="F537" s="37"/>
      <c r="H537" s="143"/>
      <c r="I537" s="54"/>
      <c r="K537" s="37"/>
      <c r="L537" s="146"/>
      <c r="X537" s="189"/>
    </row>
    <row r="538" spans="1:24" x14ac:dyDescent="0.25">
      <c r="A538" s="32">
        <f t="shared" si="42"/>
        <v>45303.291666666657</v>
      </c>
      <c r="B538" s="85"/>
      <c r="C538" s="117"/>
      <c r="D538" s="141"/>
      <c r="E538" s="100"/>
      <c r="F538" s="37"/>
      <c r="H538" s="143"/>
      <c r="I538" s="54"/>
      <c r="K538" s="37"/>
      <c r="L538" s="146"/>
      <c r="X538" s="189"/>
    </row>
    <row r="539" spans="1:24" x14ac:dyDescent="0.25">
      <c r="A539" s="32">
        <f t="shared" si="42"/>
        <v>45303.541666666657</v>
      </c>
      <c r="B539" s="85"/>
      <c r="C539" s="117"/>
      <c r="D539" s="141"/>
      <c r="E539" s="100"/>
      <c r="F539" s="37"/>
      <c r="H539" s="143"/>
      <c r="I539" s="54"/>
      <c r="K539" s="37"/>
      <c r="L539" s="146"/>
      <c r="X539" s="189"/>
    </row>
    <row r="540" spans="1:24" x14ac:dyDescent="0.25">
      <c r="A540" s="32">
        <f t="shared" si="42"/>
        <v>45303.791666666657</v>
      </c>
      <c r="B540" s="85"/>
      <c r="C540" s="117"/>
      <c r="D540" s="141"/>
      <c r="E540" s="100"/>
      <c r="F540" s="37"/>
      <c r="H540" s="143"/>
      <c r="I540" s="54"/>
      <c r="K540" s="37"/>
      <c r="L540" s="146"/>
      <c r="X540" s="189"/>
    </row>
    <row r="541" spans="1:24" x14ac:dyDescent="0.25">
      <c r="A541" s="32">
        <f t="shared" si="42"/>
        <v>45304.041666666657</v>
      </c>
      <c r="B541" s="85"/>
      <c r="C541" s="117"/>
      <c r="D541" s="141"/>
      <c r="E541" s="100"/>
      <c r="F541" s="37"/>
      <c r="H541" s="143"/>
      <c r="I541" s="54"/>
      <c r="K541" s="37"/>
      <c r="L541" s="146"/>
      <c r="X541" s="189"/>
    </row>
    <row r="542" spans="1:24" x14ac:dyDescent="0.25">
      <c r="A542" s="32">
        <f t="shared" si="42"/>
        <v>45304.291666666657</v>
      </c>
      <c r="B542" s="85"/>
      <c r="C542" s="117"/>
      <c r="D542" s="141"/>
      <c r="E542" s="100"/>
      <c r="F542" s="37"/>
      <c r="H542" s="143"/>
      <c r="I542" s="54"/>
      <c r="K542" s="37"/>
      <c r="L542" s="146"/>
      <c r="X542" s="189"/>
    </row>
    <row r="543" spans="1:24" x14ac:dyDescent="0.25">
      <c r="A543" s="32">
        <f t="shared" si="42"/>
        <v>45304.541666666657</v>
      </c>
      <c r="B543" s="85"/>
      <c r="C543" s="117"/>
      <c r="D543" s="141"/>
      <c r="E543" s="100"/>
      <c r="F543" s="37"/>
      <c r="H543" s="143"/>
      <c r="I543" s="54"/>
      <c r="K543" s="37"/>
      <c r="L543" s="146"/>
      <c r="X543" s="189"/>
    </row>
    <row r="544" spans="1:24" x14ac:dyDescent="0.25">
      <c r="A544" s="32">
        <f t="shared" si="42"/>
        <v>45304.791666666657</v>
      </c>
      <c r="B544" s="85"/>
      <c r="C544" s="117"/>
      <c r="D544" s="141"/>
      <c r="E544" s="100"/>
      <c r="F544" s="37"/>
      <c r="H544" s="143"/>
      <c r="I544" s="54"/>
      <c r="K544" s="37"/>
      <c r="L544" s="146"/>
      <c r="X544" s="189"/>
    </row>
    <row r="545" spans="1:24" x14ac:dyDescent="0.25">
      <c r="A545" s="32">
        <f t="shared" si="42"/>
        <v>45305.041666666657</v>
      </c>
      <c r="B545" s="85"/>
      <c r="C545" s="117"/>
      <c r="D545" s="141"/>
      <c r="E545" s="100"/>
      <c r="F545" s="37"/>
      <c r="H545" s="143"/>
      <c r="I545" s="54"/>
      <c r="K545" s="37"/>
      <c r="L545" s="146"/>
      <c r="X545" s="189"/>
    </row>
    <row r="546" spans="1:24" x14ac:dyDescent="0.25">
      <c r="A546" s="32">
        <f t="shared" si="42"/>
        <v>45305.291666666657</v>
      </c>
      <c r="B546" s="85"/>
      <c r="C546" s="117"/>
      <c r="D546" s="141"/>
      <c r="E546" s="100"/>
      <c r="F546" s="37"/>
      <c r="H546" s="143"/>
      <c r="I546" s="54"/>
      <c r="K546" s="37"/>
      <c r="L546" s="146"/>
      <c r="X546" s="189"/>
    </row>
    <row r="547" spans="1:24" x14ac:dyDescent="0.25">
      <c r="A547" s="32">
        <f t="shared" si="42"/>
        <v>45305.541666666657</v>
      </c>
      <c r="B547" s="85"/>
      <c r="C547" s="117"/>
      <c r="D547" s="141"/>
      <c r="E547" s="100"/>
      <c r="F547" s="37"/>
      <c r="H547" s="143"/>
      <c r="I547" s="54"/>
      <c r="K547" s="37"/>
      <c r="L547" s="146"/>
      <c r="X547" s="189"/>
    </row>
    <row r="548" spans="1:24" x14ac:dyDescent="0.25">
      <c r="A548" s="32">
        <f t="shared" si="42"/>
        <v>45305.791666666657</v>
      </c>
      <c r="B548" s="85"/>
      <c r="C548" s="117"/>
      <c r="D548" s="141"/>
      <c r="E548" s="100"/>
      <c r="F548" s="37"/>
      <c r="H548" s="143"/>
      <c r="I548" s="54"/>
      <c r="K548" s="37"/>
      <c r="L548" s="146"/>
      <c r="X548" s="189"/>
    </row>
    <row r="549" spans="1:24" x14ac:dyDescent="0.25">
      <c r="A549" s="32">
        <f t="shared" si="42"/>
        <v>45306.041666666657</v>
      </c>
      <c r="B549" s="85"/>
      <c r="C549" s="117"/>
      <c r="D549" s="141"/>
      <c r="E549" s="100"/>
      <c r="F549" s="37"/>
      <c r="H549" s="143"/>
      <c r="I549" s="54"/>
      <c r="K549" s="37"/>
      <c r="L549" s="146"/>
      <c r="X549" s="189"/>
    </row>
    <row r="550" spans="1:24" x14ac:dyDescent="0.25">
      <c r="A550" s="32">
        <f t="shared" si="42"/>
        <v>45306.291666666657</v>
      </c>
      <c r="B550" s="85"/>
      <c r="C550" s="117"/>
      <c r="D550" s="141"/>
      <c r="E550" s="100"/>
      <c r="F550" s="37"/>
      <c r="H550" s="143"/>
      <c r="I550" s="54"/>
      <c r="K550" s="37"/>
      <c r="L550" s="146"/>
      <c r="X550" s="189"/>
    </row>
    <row r="551" spans="1:24" x14ac:dyDescent="0.25">
      <c r="A551" s="32">
        <f t="shared" si="42"/>
        <v>45306.541666666657</v>
      </c>
      <c r="B551" s="85"/>
      <c r="C551" s="117"/>
      <c r="D551" s="141"/>
      <c r="E551" s="100"/>
      <c r="F551" s="37"/>
      <c r="H551" s="143"/>
      <c r="I551" s="54"/>
      <c r="K551" s="37"/>
      <c r="L551" s="146"/>
      <c r="X551" s="189"/>
    </row>
    <row r="552" spans="1:24" x14ac:dyDescent="0.25">
      <c r="A552" s="32">
        <f t="shared" si="42"/>
        <v>45306.791666666657</v>
      </c>
      <c r="B552" s="85"/>
      <c r="C552" s="117"/>
      <c r="D552" s="141"/>
      <c r="E552" s="100"/>
      <c r="F552" s="37"/>
      <c r="H552" s="143"/>
      <c r="I552" s="54"/>
      <c r="K552" s="37"/>
      <c r="L552" s="146"/>
      <c r="X552" s="189"/>
    </row>
    <row r="553" spans="1:24" x14ac:dyDescent="0.25">
      <c r="A553" s="32">
        <f t="shared" si="42"/>
        <v>45307.041666666657</v>
      </c>
      <c r="B553" s="85"/>
      <c r="C553" s="117"/>
      <c r="D553" s="141"/>
      <c r="E553" s="100"/>
      <c r="F553" s="37"/>
      <c r="H553" s="143"/>
      <c r="I553" s="54"/>
      <c r="K553" s="37"/>
      <c r="L553" s="146"/>
      <c r="X553" s="189"/>
    </row>
    <row r="554" spans="1:24" x14ac:dyDescent="0.25">
      <c r="A554" s="32">
        <f t="shared" si="42"/>
        <v>45307.291666666657</v>
      </c>
      <c r="B554" s="85"/>
      <c r="C554" s="117"/>
      <c r="D554" s="141"/>
      <c r="E554" s="100"/>
      <c r="F554" s="37"/>
      <c r="H554" s="143"/>
      <c r="I554" s="54"/>
      <c r="K554" s="37"/>
      <c r="L554" s="146"/>
      <c r="X554" s="189"/>
    </row>
    <row r="555" spans="1:24" x14ac:dyDescent="0.25">
      <c r="A555" s="32">
        <f t="shared" si="42"/>
        <v>45307.541666666657</v>
      </c>
      <c r="B555" s="85"/>
      <c r="C555" s="117"/>
      <c r="D555" s="141"/>
      <c r="E555" s="100"/>
      <c r="F555" s="37"/>
      <c r="H555" s="143"/>
      <c r="I555" s="54"/>
      <c r="K555" s="37"/>
      <c r="L555" s="146"/>
      <c r="X555" s="189"/>
    </row>
    <row r="556" spans="1:24" x14ac:dyDescent="0.25">
      <c r="A556" s="32">
        <f t="shared" si="42"/>
        <v>45307.791666666657</v>
      </c>
      <c r="B556" s="85"/>
      <c r="C556" s="117"/>
      <c r="D556" s="141"/>
      <c r="E556" s="100"/>
      <c r="F556" s="37"/>
      <c r="H556" s="143"/>
      <c r="I556" s="54"/>
      <c r="K556" s="37"/>
      <c r="L556" s="146"/>
      <c r="X556" s="189"/>
    </row>
    <row r="557" spans="1:24" x14ac:dyDescent="0.25">
      <c r="A557" s="32">
        <f t="shared" si="42"/>
        <v>45308.041666666657</v>
      </c>
      <c r="B557" s="85"/>
      <c r="C557" s="117"/>
      <c r="D557" s="141"/>
      <c r="E557" s="100"/>
      <c r="F557" s="37"/>
      <c r="H557" s="143"/>
      <c r="I557" s="54"/>
      <c r="K557" s="37"/>
      <c r="L557" s="146"/>
      <c r="X557" s="189"/>
    </row>
    <row r="558" spans="1:24" x14ac:dyDescent="0.25">
      <c r="A558" s="32">
        <f t="shared" si="42"/>
        <v>45308.291666666657</v>
      </c>
      <c r="B558" s="85"/>
      <c r="C558" s="117"/>
      <c r="D558" s="141"/>
      <c r="E558" s="100"/>
      <c r="F558" s="37"/>
      <c r="H558" s="143"/>
      <c r="I558" s="54"/>
      <c r="K558" s="37"/>
      <c r="L558" s="146"/>
      <c r="X558" s="189"/>
    </row>
    <row r="559" spans="1:24" x14ac:dyDescent="0.25">
      <c r="A559" s="32">
        <f t="shared" si="42"/>
        <v>45308.541666666657</v>
      </c>
      <c r="B559" s="85"/>
      <c r="C559" s="117"/>
      <c r="D559" s="141"/>
      <c r="E559" s="100"/>
      <c r="F559" s="37"/>
      <c r="H559" s="143"/>
      <c r="I559" s="54"/>
      <c r="K559" s="37"/>
      <c r="L559" s="146"/>
      <c r="X559" s="189"/>
    </row>
    <row r="560" spans="1:24" x14ac:dyDescent="0.25">
      <c r="A560" s="32">
        <f t="shared" si="42"/>
        <v>45308.791666666657</v>
      </c>
      <c r="B560" s="85"/>
      <c r="C560" s="117"/>
      <c r="D560" s="141"/>
      <c r="E560" s="100"/>
      <c r="F560" s="37"/>
      <c r="H560" s="143"/>
      <c r="I560" s="54"/>
      <c r="K560" s="37"/>
      <c r="L560" s="146"/>
      <c r="X560" s="189"/>
    </row>
    <row r="561" spans="1:24" x14ac:dyDescent="0.25">
      <c r="A561" s="32">
        <f t="shared" si="42"/>
        <v>45309.041666666657</v>
      </c>
      <c r="B561" s="85"/>
      <c r="C561" s="117"/>
      <c r="D561" s="141"/>
      <c r="E561" s="100"/>
      <c r="F561" s="37"/>
      <c r="H561" s="143"/>
      <c r="I561" s="54"/>
      <c r="K561" s="37"/>
      <c r="L561" s="146"/>
      <c r="X561" s="189"/>
    </row>
    <row r="562" spans="1:24" x14ac:dyDescent="0.25">
      <c r="A562" s="32">
        <f t="shared" si="42"/>
        <v>45309.291666666657</v>
      </c>
      <c r="B562" s="85"/>
      <c r="C562" s="117"/>
      <c r="D562" s="141"/>
      <c r="E562" s="100"/>
      <c r="F562" s="37"/>
      <c r="H562" s="143"/>
      <c r="I562" s="54"/>
      <c r="K562" s="37"/>
      <c r="L562" s="146"/>
      <c r="X562" s="189"/>
    </row>
    <row r="563" spans="1:24" x14ac:dyDescent="0.25">
      <c r="A563" s="32">
        <f t="shared" si="42"/>
        <v>45309.541666666657</v>
      </c>
      <c r="B563" s="85"/>
      <c r="C563" s="117"/>
      <c r="D563" s="141"/>
      <c r="E563" s="100"/>
      <c r="F563" s="37"/>
      <c r="H563" s="143"/>
      <c r="I563" s="54"/>
      <c r="K563" s="37"/>
      <c r="L563" s="146"/>
      <c r="X563" s="189"/>
    </row>
    <row r="564" spans="1:24" x14ac:dyDescent="0.25">
      <c r="A564" s="32">
        <f t="shared" si="42"/>
        <v>45309.791666666657</v>
      </c>
      <c r="B564" s="85"/>
      <c r="C564" s="117"/>
      <c r="D564" s="141"/>
      <c r="E564" s="100"/>
      <c r="F564" s="37"/>
      <c r="H564" s="143"/>
      <c r="I564" s="54"/>
      <c r="K564" s="37"/>
      <c r="L564" s="146"/>
      <c r="X564" s="189"/>
    </row>
    <row r="565" spans="1:24" x14ac:dyDescent="0.25">
      <c r="A565" s="32">
        <f t="shared" si="42"/>
        <v>45310.041666666657</v>
      </c>
      <c r="B565" s="85"/>
      <c r="C565" s="117"/>
      <c r="D565" s="141"/>
      <c r="E565" s="100"/>
      <c r="F565" s="37"/>
      <c r="H565" s="143"/>
      <c r="I565" s="54"/>
      <c r="K565" s="37"/>
      <c r="L565" s="146"/>
      <c r="X565" s="189"/>
    </row>
    <row r="566" spans="1:24" x14ac:dyDescent="0.25">
      <c r="A566" s="32">
        <f t="shared" si="42"/>
        <v>45310.291666666657</v>
      </c>
      <c r="B566" s="85"/>
      <c r="C566" s="117"/>
      <c r="D566" s="141"/>
      <c r="E566" s="100"/>
      <c r="F566" s="37"/>
      <c r="H566" s="143"/>
      <c r="I566" s="54"/>
      <c r="K566" s="37"/>
      <c r="L566" s="146"/>
      <c r="X566" s="189"/>
    </row>
    <row r="567" spans="1:24" x14ac:dyDescent="0.25">
      <c r="A567" s="32">
        <f t="shared" si="42"/>
        <v>45310.541666666657</v>
      </c>
      <c r="B567" s="85"/>
      <c r="C567" s="117"/>
      <c r="D567" s="141"/>
      <c r="E567" s="100"/>
      <c r="F567" s="37"/>
      <c r="H567" s="143"/>
      <c r="I567" s="54"/>
      <c r="K567" s="37"/>
      <c r="L567" s="146"/>
      <c r="X567" s="189"/>
    </row>
    <row r="568" spans="1:24" x14ac:dyDescent="0.25">
      <c r="A568" s="32">
        <f t="shared" si="42"/>
        <v>45310.791666666657</v>
      </c>
      <c r="B568" s="85"/>
      <c r="C568" s="117"/>
      <c r="D568" s="141"/>
      <c r="E568" s="100"/>
      <c r="F568" s="37"/>
      <c r="H568" s="143"/>
      <c r="I568" s="54"/>
      <c r="K568" s="37"/>
      <c r="L568" s="146"/>
      <c r="X568" s="189"/>
    </row>
    <row r="569" spans="1:24" x14ac:dyDescent="0.25">
      <c r="A569" s="32">
        <f t="shared" si="42"/>
        <v>45311.041666666657</v>
      </c>
      <c r="B569" s="85"/>
      <c r="C569" s="117"/>
      <c r="D569" s="141"/>
      <c r="E569" s="100"/>
      <c r="F569" s="37"/>
      <c r="H569" s="143"/>
      <c r="I569" s="54"/>
      <c r="K569" s="37"/>
      <c r="L569" s="146"/>
      <c r="X569" s="189"/>
    </row>
    <row r="570" spans="1:24" x14ac:dyDescent="0.25">
      <c r="A570" s="32">
        <f t="shared" si="42"/>
        <v>45311.291666666657</v>
      </c>
      <c r="B570" s="85"/>
      <c r="C570" s="117"/>
      <c r="D570" s="141"/>
      <c r="E570" s="100"/>
      <c r="F570" s="37"/>
      <c r="H570" s="143"/>
      <c r="I570" s="54"/>
      <c r="K570" s="37"/>
      <c r="L570" s="146"/>
      <c r="X570" s="189"/>
    </row>
    <row r="571" spans="1:24" x14ac:dyDescent="0.25">
      <c r="A571" s="32">
        <f t="shared" si="42"/>
        <v>45311.541666666657</v>
      </c>
      <c r="B571" s="85"/>
      <c r="C571" s="117"/>
      <c r="D571" s="141"/>
      <c r="E571" s="100"/>
      <c r="F571" s="37"/>
      <c r="H571" s="143"/>
      <c r="I571" s="54"/>
      <c r="K571" s="37"/>
      <c r="L571" s="146"/>
      <c r="X571" s="189"/>
    </row>
    <row r="572" spans="1:24" x14ac:dyDescent="0.25">
      <c r="A572" s="32">
        <f t="shared" si="42"/>
        <v>45311.791666666657</v>
      </c>
      <c r="B572" s="85"/>
      <c r="C572" s="117"/>
      <c r="D572" s="141"/>
      <c r="E572" s="100"/>
      <c r="F572" s="37"/>
      <c r="H572" s="143"/>
      <c r="I572" s="54"/>
      <c r="K572" s="37"/>
      <c r="L572" s="146"/>
      <c r="X572" s="189"/>
    </row>
    <row r="573" spans="1:24" x14ac:dyDescent="0.25">
      <c r="A573" s="32">
        <f t="shared" si="42"/>
        <v>45312.041666666657</v>
      </c>
      <c r="B573" s="85"/>
      <c r="C573" s="117"/>
      <c r="D573" s="141"/>
      <c r="E573" s="100"/>
      <c r="F573" s="37"/>
      <c r="H573" s="143"/>
      <c r="I573" s="54"/>
      <c r="K573" s="37"/>
      <c r="L573" s="146"/>
      <c r="X573" s="189"/>
    </row>
    <row r="574" spans="1:24" x14ac:dyDescent="0.25">
      <c r="A574" s="32">
        <f t="shared" si="42"/>
        <v>45312.291666666657</v>
      </c>
      <c r="B574" s="85"/>
      <c r="C574" s="117"/>
      <c r="D574" s="141"/>
      <c r="E574" s="100"/>
      <c r="F574" s="37"/>
      <c r="H574" s="143"/>
      <c r="I574" s="54"/>
      <c r="K574" s="37"/>
      <c r="L574" s="146"/>
      <c r="X574" s="189"/>
    </row>
    <row r="575" spans="1:24" x14ac:dyDescent="0.25">
      <c r="A575" s="32">
        <f t="shared" si="42"/>
        <v>45312.541666666657</v>
      </c>
      <c r="B575" s="85"/>
      <c r="C575" s="117"/>
      <c r="D575" s="141"/>
      <c r="E575" s="100"/>
      <c r="F575" s="37"/>
      <c r="H575" s="143"/>
      <c r="I575" s="54"/>
      <c r="K575" s="37"/>
      <c r="L575" s="146"/>
      <c r="X575" s="189"/>
    </row>
    <row r="576" spans="1:24" x14ac:dyDescent="0.25">
      <c r="A576" s="32">
        <f t="shared" si="42"/>
        <v>45312.791666666657</v>
      </c>
      <c r="B576" s="85"/>
      <c r="C576" s="117"/>
      <c r="D576" s="141"/>
      <c r="E576" s="100"/>
      <c r="F576" s="37"/>
      <c r="H576" s="143"/>
      <c r="I576" s="54"/>
      <c r="K576" s="37"/>
      <c r="L576" s="146"/>
      <c r="X576" s="189"/>
    </row>
    <row r="577" spans="1:24" x14ac:dyDescent="0.25">
      <c r="A577" s="32">
        <f t="shared" si="42"/>
        <v>45313.041666666657</v>
      </c>
      <c r="B577" s="85"/>
      <c r="C577" s="117"/>
      <c r="D577" s="141"/>
      <c r="E577" s="100"/>
      <c r="F577" s="37"/>
      <c r="H577" s="143"/>
      <c r="I577" s="54"/>
      <c r="K577" s="37"/>
      <c r="L577" s="146"/>
      <c r="X577" s="189"/>
    </row>
    <row r="578" spans="1:24" x14ac:dyDescent="0.25">
      <c r="A578" s="32">
        <f t="shared" si="42"/>
        <v>45313.291666666657</v>
      </c>
      <c r="B578" s="85"/>
      <c r="C578" s="117"/>
      <c r="D578" s="141"/>
      <c r="E578" s="100"/>
      <c r="F578" s="37"/>
      <c r="H578" s="143"/>
      <c r="I578" s="54"/>
      <c r="K578" s="37"/>
      <c r="L578" s="146"/>
      <c r="X578" s="189"/>
    </row>
    <row r="579" spans="1:24" x14ac:dyDescent="0.25">
      <c r="A579" s="32">
        <f t="shared" si="42"/>
        <v>45313.541666666657</v>
      </c>
      <c r="B579" s="85"/>
      <c r="C579" s="117"/>
      <c r="D579" s="141"/>
      <c r="E579" s="100"/>
      <c r="F579" s="37"/>
      <c r="H579" s="143"/>
      <c r="I579" s="54"/>
      <c r="K579" s="37"/>
      <c r="L579" s="146"/>
      <c r="X579" s="189"/>
    </row>
    <row r="580" spans="1:24" x14ac:dyDescent="0.25">
      <c r="A580" s="32">
        <f t="shared" ref="A580:A643" si="43">A579+1/4</f>
        <v>45313.791666666657</v>
      </c>
      <c r="B580" s="85"/>
      <c r="C580" s="117"/>
      <c r="D580" s="141"/>
      <c r="E580" s="100"/>
      <c r="F580" s="37"/>
      <c r="H580" s="143"/>
      <c r="I580" s="54"/>
      <c r="K580" s="37"/>
      <c r="L580" s="146"/>
      <c r="X580" s="189"/>
    </row>
    <row r="581" spans="1:24" x14ac:dyDescent="0.25">
      <c r="A581" s="32">
        <f t="shared" si="43"/>
        <v>45314.041666666657</v>
      </c>
      <c r="B581" s="85"/>
      <c r="C581" s="117"/>
      <c r="D581" s="141"/>
      <c r="E581" s="100"/>
      <c r="F581" s="37"/>
      <c r="H581" s="143"/>
      <c r="I581" s="54"/>
      <c r="K581" s="37"/>
      <c r="L581" s="146"/>
      <c r="X581" s="189"/>
    </row>
    <row r="582" spans="1:24" x14ac:dyDescent="0.25">
      <c r="A582" s="32">
        <f t="shared" si="43"/>
        <v>45314.291666666657</v>
      </c>
      <c r="B582" s="85"/>
      <c r="C582" s="117"/>
      <c r="D582" s="141"/>
      <c r="E582" s="100"/>
      <c r="F582" s="37"/>
      <c r="H582" s="143"/>
      <c r="I582" s="54"/>
      <c r="K582" s="37"/>
      <c r="L582" s="146"/>
      <c r="X582" s="189"/>
    </row>
    <row r="583" spans="1:24" x14ac:dyDescent="0.25">
      <c r="A583" s="32">
        <f t="shared" si="43"/>
        <v>45314.541666666657</v>
      </c>
      <c r="B583" s="85"/>
      <c r="C583" s="117"/>
      <c r="D583" s="141"/>
      <c r="E583" s="100"/>
      <c r="F583" s="37"/>
      <c r="H583" s="143"/>
      <c r="I583" s="54"/>
      <c r="K583" s="37"/>
      <c r="L583" s="146"/>
      <c r="X583" s="189"/>
    </row>
    <row r="584" spans="1:24" x14ac:dyDescent="0.25">
      <c r="A584" s="32">
        <f t="shared" si="43"/>
        <v>45314.791666666657</v>
      </c>
      <c r="B584" s="85"/>
      <c r="C584" s="117"/>
      <c r="D584" s="141"/>
      <c r="E584" s="100"/>
      <c r="F584" s="37"/>
      <c r="H584" s="143"/>
      <c r="I584" s="54"/>
      <c r="K584" s="37"/>
      <c r="L584" s="146"/>
      <c r="X584" s="189"/>
    </row>
    <row r="585" spans="1:24" x14ac:dyDescent="0.25">
      <c r="A585" s="32">
        <f t="shared" si="43"/>
        <v>45315.041666666657</v>
      </c>
      <c r="B585" s="85"/>
      <c r="C585" s="117"/>
      <c r="D585" s="141"/>
      <c r="E585" s="100"/>
      <c r="F585" s="37"/>
      <c r="H585" s="143"/>
      <c r="I585" s="54"/>
      <c r="K585" s="37"/>
      <c r="L585" s="146"/>
      <c r="X585" s="189"/>
    </row>
    <row r="586" spans="1:24" x14ac:dyDescent="0.25">
      <c r="A586" s="32">
        <f t="shared" si="43"/>
        <v>45315.291666666657</v>
      </c>
      <c r="B586" s="85"/>
      <c r="C586" s="117"/>
      <c r="D586" s="141"/>
      <c r="E586" s="100"/>
      <c r="F586" s="37"/>
      <c r="H586" s="143"/>
      <c r="I586" s="54"/>
      <c r="K586" s="37"/>
      <c r="L586" s="146"/>
      <c r="X586" s="189"/>
    </row>
    <row r="587" spans="1:24" x14ac:dyDescent="0.25">
      <c r="A587" s="32">
        <f t="shared" si="43"/>
        <v>45315.541666666657</v>
      </c>
      <c r="B587" s="85"/>
      <c r="C587" s="117"/>
      <c r="D587" s="141"/>
      <c r="E587" s="100"/>
      <c r="F587" s="37"/>
      <c r="H587" s="143"/>
      <c r="I587" s="54"/>
      <c r="K587" s="37"/>
      <c r="L587" s="146"/>
      <c r="X587" s="189"/>
    </row>
    <row r="588" spans="1:24" x14ac:dyDescent="0.25">
      <c r="A588" s="32">
        <f t="shared" si="43"/>
        <v>45315.791666666657</v>
      </c>
      <c r="B588" s="85"/>
      <c r="C588" s="117"/>
      <c r="D588" s="141"/>
      <c r="E588" s="100"/>
      <c r="F588" s="37"/>
      <c r="H588" s="143"/>
      <c r="I588" s="54"/>
      <c r="K588" s="37"/>
      <c r="L588" s="146"/>
      <c r="X588" s="189"/>
    </row>
    <row r="589" spans="1:24" x14ac:dyDescent="0.25">
      <c r="A589" s="32">
        <f t="shared" si="43"/>
        <v>45316.041666666657</v>
      </c>
      <c r="B589" s="85"/>
      <c r="C589" s="117"/>
      <c r="D589" s="141"/>
      <c r="E589" s="100"/>
      <c r="F589" s="37"/>
      <c r="H589" s="143"/>
      <c r="I589" s="54"/>
      <c r="K589" s="37"/>
      <c r="L589" s="146"/>
      <c r="X589" s="189"/>
    </row>
    <row r="590" spans="1:24" x14ac:dyDescent="0.25">
      <c r="A590" s="32">
        <f t="shared" si="43"/>
        <v>45316.291666666657</v>
      </c>
      <c r="B590" s="85"/>
      <c r="C590" s="117"/>
      <c r="D590" s="141"/>
      <c r="E590" s="100"/>
      <c r="F590" s="37"/>
      <c r="H590" s="143"/>
      <c r="I590" s="54"/>
      <c r="K590" s="37"/>
      <c r="L590" s="146"/>
      <c r="X590" s="189"/>
    </row>
    <row r="591" spans="1:24" x14ac:dyDescent="0.25">
      <c r="A591" s="32">
        <f t="shared" si="43"/>
        <v>45316.541666666657</v>
      </c>
      <c r="B591" s="85"/>
      <c r="C591" s="117"/>
      <c r="D591" s="141"/>
      <c r="E591" s="100"/>
      <c r="F591" s="37"/>
      <c r="H591" s="143"/>
      <c r="I591" s="54"/>
      <c r="K591" s="37"/>
      <c r="L591" s="146"/>
      <c r="X591" s="189"/>
    </row>
    <row r="592" spans="1:24" x14ac:dyDescent="0.25">
      <c r="A592" s="32">
        <f t="shared" si="43"/>
        <v>45316.791666666657</v>
      </c>
      <c r="B592" s="85"/>
      <c r="C592" s="117"/>
      <c r="D592" s="141"/>
      <c r="E592" s="100"/>
      <c r="F592" s="37"/>
      <c r="H592" s="143"/>
      <c r="I592" s="54"/>
      <c r="K592" s="37"/>
      <c r="L592" s="146"/>
      <c r="X592" s="189"/>
    </row>
    <row r="593" spans="1:24" x14ac:dyDescent="0.25">
      <c r="A593" s="32">
        <f t="shared" si="43"/>
        <v>45317.041666666657</v>
      </c>
      <c r="B593" s="85"/>
      <c r="C593" s="117"/>
      <c r="D593" s="141"/>
      <c r="E593" s="100"/>
      <c r="F593" s="37"/>
      <c r="H593" s="143"/>
      <c r="I593" s="54"/>
      <c r="K593" s="37"/>
      <c r="L593" s="146"/>
      <c r="X593" s="189"/>
    </row>
    <row r="594" spans="1:24" x14ac:dyDescent="0.25">
      <c r="A594" s="32">
        <f t="shared" si="43"/>
        <v>45317.291666666657</v>
      </c>
      <c r="B594" s="85"/>
      <c r="C594" s="117"/>
      <c r="D594" s="141"/>
      <c r="E594" s="100"/>
      <c r="F594" s="37"/>
      <c r="H594" s="143"/>
      <c r="I594" s="54"/>
      <c r="K594" s="37"/>
      <c r="L594" s="146"/>
      <c r="X594" s="189"/>
    </row>
    <row r="595" spans="1:24" x14ac:dyDescent="0.25">
      <c r="A595" s="32">
        <f t="shared" si="43"/>
        <v>45317.541666666657</v>
      </c>
      <c r="B595" s="85"/>
      <c r="C595" s="117"/>
      <c r="D595" s="141"/>
      <c r="E595" s="100"/>
      <c r="F595" s="37"/>
      <c r="H595" s="143"/>
      <c r="I595" s="54"/>
      <c r="K595" s="37"/>
      <c r="L595" s="146"/>
      <c r="X595" s="189"/>
    </row>
    <row r="596" spans="1:24" x14ac:dyDescent="0.25">
      <c r="A596" s="32">
        <f t="shared" si="43"/>
        <v>45317.791666666657</v>
      </c>
      <c r="B596" s="85"/>
      <c r="C596" s="117"/>
      <c r="D596" s="141"/>
      <c r="E596" s="100"/>
      <c r="F596" s="37"/>
      <c r="H596" s="143"/>
      <c r="I596" s="54"/>
      <c r="K596" s="37"/>
      <c r="L596" s="146"/>
      <c r="X596" s="189"/>
    </row>
    <row r="597" spans="1:24" x14ac:dyDescent="0.25">
      <c r="A597" s="32">
        <f t="shared" si="43"/>
        <v>45318.041666666657</v>
      </c>
      <c r="B597" s="85"/>
      <c r="C597" s="117"/>
      <c r="D597" s="141"/>
      <c r="E597" s="100"/>
      <c r="F597" s="37"/>
      <c r="H597" s="143"/>
      <c r="I597" s="54"/>
      <c r="K597" s="37"/>
      <c r="L597" s="146"/>
      <c r="X597" s="189"/>
    </row>
    <row r="598" spans="1:24" x14ac:dyDescent="0.25">
      <c r="A598" s="32">
        <f t="shared" si="43"/>
        <v>45318.291666666657</v>
      </c>
      <c r="B598" s="85"/>
      <c r="C598" s="117"/>
      <c r="D598" s="141"/>
      <c r="E598" s="100"/>
      <c r="F598" s="37"/>
      <c r="H598" s="143"/>
      <c r="I598" s="54"/>
      <c r="K598" s="37"/>
      <c r="L598" s="146"/>
      <c r="X598" s="189"/>
    </row>
    <row r="599" spans="1:24" x14ac:dyDescent="0.25">
      <c r="A599" s="32">
        <f t="shared" si="43"/>
        <v>45318.541666666657</v>
      </c>
      <c r="B599" s="85"/>
      <c r="C599" s="117"/>
      <c r="D599" s="141"/>
      <c r="E599" s="100"/>
      <c r="F599" s="37"/>
      <c r="H599" s="143"/>
      <c r="I599" s="54"/>
      <c r="K599" s="37"/>
      <c r="L599" s="146"/>
      <c r="X599" s="189"/>
    </row>
    <row r="600" spans="1:24" x14ac:dyDescent="0.25">
      <c r="A600" s="32">
        <f t="shared" si="43"/>
        <v>45318.791666666657</v>
      </c>
      <c r="B600" s="85"/>
      <c r="C600" s="117"/>
      <c r="D600" s="141"/>
      <c r="E600" s="100"/>
      <c r="F600" s="37"/>
      <c r="H600" s="143"/>
      <c r="I600" s="54"/>
      <c r="K600" s="37"/>
      <c r="L600" s="146"/>
      <c r="X600" s="189"/>
    </row>
    <row r="601" spans="1:24" x14ac:dyDescent="0.25">
      <c r="A601" s="32">
        <f t="shared" si="43"/>
        <v>45319.041666666657</v>
      </c>
      <c r="B601" s="85"/>
      <c r="C601" s="117"/>
      <c r="D601" s="141"/>
      <c r="E601" s="100"/>
      <c r="F601" s="37"/>
      <c r="H601" s="143"/>
      <c r="I601" s="54"/>
      <c r="K601" s="37"/>
      <c r="L601" s="146"/>
      <c r="X601" s="189"/>
    </row>
    <row r="602" spans="1:24" x14ac:dyDescent="0.25">
      <c r="A602" s="32">
        <f t="shared" si="43"/>
        <v>45319.291666666657</v>
      </c>
      <c r="B602" s="85"/>
      <c r="C602" s="117"/>
      <c r="D602" s="141"/>
      <c r="E602" s="100"/>
      <c r="F602" s="37"/>
      <c r="H602" s="143"/>
      <c r="I602" s="54"/>
      <c r="K602" s="37"/>
      <c r="L602" s="146"/>
      <c r="X602" s="189"/>
    </row>
    <row r="603" spans="1:24" x14ac:dyDescent="0.25">
      <c r="A603" s="32">
        <f t="shared" si="43"/>
        <v>45319.541666666657</v>
      </c>
      <c r="B603" s="85"/>
      <c r="C603" s="117"/>
      <c r="D603" s="141"/>
      <c r="E603" s="100"/>
      <c r="F603" s="37"/>
      <c r="H603" s="143"/>
      <c r="I603" s="54"/>
      <c r="K603" s="37"/>
      <c r="L603" s="146"/>
      <c r="X603" s="189"/>
    </row>
    <row r="604" spans="1:24" x14ac:dyDescent="0.25">
      <c r="A604" s="32">
        <f t="shared" si="43"/>
        <v>45319.791666666657</v>
      </c>
      <c r="B604" s="85"/>
      <c r="C604" s="117"/>
      <c r="D604" s="141"/>
      <c r="E604" s="100"/>
      <c r="F604" s="37"/>
      <c r="H604" s="143"/>
      <c r="I604" s="54"/>
      <c r="K604" s="37"/>
      <c r="L604" s="146"/>
      <c r="X604" s="189"/>
    </row>
    <row r="605" spans="1:24" x14ac:dyDescent="0.25">
      <c r="A605" s="32">
        <f t="shared" si="43"/>
        <v>45320.041666666657</v>
      </c>
      <c r="B605" s="85"/>
      <c r="C605" s="117"/>
      <c r="D605" s="141"/>
      <c r="E605" s="100"/>
      <c r="F605" s="37"/>
      <c r="H605" s="143"/>
      <c r="I605" s="54"/>
      <c r="K605" s="37"/>
      <c r="L605" s="146"/>
      <c r="X605" s="189"/>
    </row>
    <row r="606" spans="1:24" x14ac:dyDescent="0.25">
      <c r="A606" s="32">
        <f t="shared" si="43"/>
        <v>45320.291666666657</v>
      </c>
      <c r="B606" s="85"/>
      <c r="C606" s="117"/>
      <c r="D606" s="141"/>
      <c r="E606" s="100"/>
      <c r="F606" s="37"/>
      <c r="H606" s="143"/>
      <c r="I606" s="54"/>
      <c r="K606" s="37"/>
      <c r="L606" s="146"/>
      <c r="X606" s="189"/>
    </row>
    <row r="607" spans="1:24" x14ac:dyDescent="0.25">
      <c r="A607" s="32">
        <f t="shared" si="43"/>
        <v>45320.541666666657</v>
      </c>
      <c r="B607" s="85"/>
      <c r="C607" s="117"/>
      <c r="D607" s="141"/>
      <c r="E607" s="100"/>
      <c r="F607" s="37"/>
      <c r="H607" s="143"/>
      <c r="I607" s="54"/>
      <c r="K607" s="37"/>
      <c r="L607" s="146"/>
      <c r="X607" s="189"/>
    </row>
    <row r="608" spans="1:24" x14ac:dyDescent="0.25">
      <c r="A608" s="32">
        <f t="shared" si="43"/>
        <v>45320.791666666657</v>
      </c>
      <c r="B608" s="85"/>
      <c r="C608" s="117"/>
      <c r="D608" s="141"/>
      <c r="E608" s="100"/>
      <c r="F608" s="37"/>
      <c r="H608" s="143"/>
      <c r="I608" s="54"/>
      <c r="K608" s="37"/>
      <c r="L608" s="146"/>
      <c r="X608" s="189"/>
    </row>
    <row r="609" spans="1:24" x14ac:dyDescent="0.25">
      <c r="A609" s="32">
        <f t="shared" si="43"/>
        <v>45321.041666666657</v>
      </c>
      <c r="B609" s="85"/>
      <c r="C609" s="117"/>
      <c r="D609" s="141"/>
      <c r="E609" s="100"/>
      <c r="F609" s="37"/>
      <c r="H609" s="143"/>
      <c r="I609" s="54"/>
      <c r="K609" s="37"/>
      <c r="L609" s="146"/>
      <c r="X609" s="189"/>
    </row>
    <row r="610" spans="1:24" x14ac:dyDescent="0.25">
      <c r="A610" s="32">
        <f t="shared" si="43"/>
        <v>45321.291666666657</v>
      </c>
      <c r="B610" s="85"/>
      <c r="C610" s="117"/>
      <c r="D610" s="141"/>
      <c r="E610" s="100"/>
      <c r="F610" s="37"/>
      <c r="H610" s="143"/>
      <c r="I610" s="54"/>
      <c r="K610" s="37"/>
      <c r="L610" s="146"/>
      <c r="X610" s="189"/>
    </row>
    <row r="611" spans="1:24" x14ac:dyDescent="0.25">
      <c r="A611" s="32">
        <f t="shared" si="43"/>
        <v>45321.541666666657</v>
      </c>
      <c r="B611" s="85"/>
      <c r="C611" s="117"/>
      <c r="D611" s="141"/>
      <c r="E611" s="100"/>
      <c r="F611" s="37"/>
      <c r="H611" s="143"/>
      <c r="I611" s="54"/>
      <c r="K611" s="37"/>
      <c r="L611" s="146"/>
      <c r="X611" s="189"/>
    </row>
    <row r="612" spans="1:24" x14ac:dyDescent="0.25">
      <c r="A612" s="32">
        <f t="shared" si="43"/>
        <v>45321.791666666657</v>
      </c>
      <c r="B612" s="85"/>
      <c r="C612" s="117"/>
      <c r="D612" s="141"/>
      <c r="E612" s="100"/>
      <c r="F612" s="37"/>
      <c r="H612" s="143"/>
      <c r="I612" s="54"/>
      <c r="K612" s="37"/>
      <c r="L612" s="146"/>
      <c r="X612" s="189"/>
    </row>
    <row r="613" spans="1:24" x14ac:dyDescent="0.25">
      <c r="A613" s="32">
        <f t="shared" si="43"/>
        <v>45322.041666666657</v>
      </c>
      <c r="B613" s="85"/>
      <c r="C613" s="117"/>
      <c r="D613" s="141"/>
      <c r="E613" s="100"/>
      <c r="F613" s="37"/>
      <c r="H613" s="143"/>
      <c r="I613" s="54"/>
      <c r="K613" s="37"/>
      <c r="L613" s="146"/>
      <c r="X613" s="189"/>
    </row>
    <row r="614" spans="1:24" x14ac:dyDescent="0.25">
      <c r="A614" s="32">
        <f t="shared" si="43"/>
        <v>45322.291666666657</v>
      </c>
      <c r="B614" s="85"/>
      <c r="C614" s="117"/>
      <c r="D614" s="141"/>
      <c r="E614" s="100"/>
      <c r="F614" s="37"/>
      <c r="H614" s="143"/>
      <c r="I614" s="54"/>
      <c r="K614" s="37"/>
      <c r="L614" s="146"/>
      <c r="X614" s="189"/>
    </row>
    <row r="615" spans="1:24" x14ac:dyDescent="0.25">
      <c r="A615" s="32">
        <f t="shared" si="43"/>
        <v>45322.541666666657</v>
      </c>
      <c r="B615" s="85"/>
      <c r="C615" s="117"/>
      <c r="D615" s="141"/>
      <c r="E615" s="100"/>
      <c r="F615" s="37"/>
      <c r="H615" s="143"/>
      <c r="I615" s="54"/>
      <c r="K615" s="37"/>
      <c r="L615" s="146"/>
      <c r="X615" s="189"/>
    </row>
    <row r="616" spans="1:24" x14ac:dyDescent="0.25">
      <c r="A616" s="32">
        <f t="shared" si="43"/>
        <v>45322.791666666657</v>
      </c>
      <c r="B616" s="85"/>
      <c r="C616" s="117"/>
      <c r="D616" s="141"/>
      <c r="E616" s="100"/>
      <c r="F616" s="37"/>
      <c r="H616" s="143"/>
      <c r="I616" s="54"/>
      <c r="K616" s="37"/>
      <c r="L616" s="146"/>
      <c r="X616" s="189"/>
    </row>
    <row r="617" spans="1:24" x14ac:dyDescent="0.25">
      <c r="A617" s="32">
        <f t="shared" si="43"/>
        <v>45323.041666666657</v>
      </c>
      <c r="B617" s="85"/>
      <c r="C617" s="117"/>
      <c r="D617" s="141"/>
      <c r="E617" s="100"/>
      <c r="F617" s="37"/>
      <c r="H617" s="143"/>
      <c r="I617" s="54"/>
      <c r="K617" s="37"/>
      <c r="L617" s="146"/>
      <c r="X617" s="189"/>
    </row>
    <row r="618" spans="1:24" x14ac:dyDescent="0.25">
      <c r="A618" s="32">
        <f t="shared" si="43"/>
        <v>45323.291666666657</v>
      </c>
      <c r="B618" s="85"/>
      <c r="C618" s="117"/>
      <c r="D618" s="141"/>
      <c r="E618" s="100"/>
      <c r="F618" s="37"/>
      <c r="H618" s="143"/>
      <c r="I618" s="54"/>
      <c r="K618" s="37"/>
      <c r="L618" s="146"/>
      <c r="X618" s="189"/>
    </row>
    <row r="619" spans="1:24" x14ac:dyDescent="0.25">
      <c r="A619" s="32">
        <f t="shared" si="43"/>
        <v>45323.541666666657</v>
      </c>
      <c r="B619" s="85"/>
      <c r="C619" s="117"/>
      <c r="D619" s="141"/>
      <c r="E619" s="100"/>
      <c r="F619" s="37"/>
      <c r="H619" s="143"/>
      <c r="I619" s="54"/>
      <c r="K619" s="37"/>
      <c r="L619" s="146"/>
      <c r="X619" s="189"/>
    </row>
    <row r="620" spans="1:24" x14ac:dyDescent="0.25">
      <c r="A620" s="32">
        <f t="shared" si="43"/>
        <v>45323.791666666657</v>
      </c>
      <c r="B620" s="85"/>
      <c r="C620" s="117"/>
      <c r="D620" s="141"/>
      <c r="E620" s="100"/>
      <c r="F620" s="37"/>
      <c r="H620" s="143"/>
      <c r="I620" s="54"/>
      <c r="K620" s="37"/>
      <c r="L620" s="146"/>
      <c r="X620" s="189"/>
    </row>
    <row r="621" spans="1:24" x14ac:dyDescent="0.25">
      <c r="A621" s="32">
        <f t="shared" si="43"/>
        <v>45324.041666666657</v>
      </c>
      <c r="B621" s="85"/>
      <c r="C621" s="117"/>
      <c r="D621" s="141"/>
      <c r="E621" s="100"/>
      <c r="F621" s="37"/>
      <c r="H621" s="143"/>
      <c r="I621" s="54"/>
      <c r="K621" s="37"/>
      <c r="L621" s="146"/>
      <c r="X621" s="189"/>
    </row>
    <row r="622" spans="1:24" x14ac:dyDescent="0.25">
      <c r="A622" s="32">
        <f t="shared" si="43"/>
        <v>45324.291666666657</v>
      </c>
      <c r="B622" s="85"/>
      <c r="C622" s="117"/>
      <c r="D622" s="141"/>
      <c r="E622" s="100"/>
      <c r="F622" s="37"/>
      <c r="H622" s="143"/>
      <c r="I622" s="54"/>
      <c r="K622" s="37"/>
      <c r="L622" s="146"/>
      <c r="X622" s="189"/>
    </row>
    <row r="623" spans="1:24" x14ac:dyDescent="0.25">
      <c r="A623" s="32">
        <f t="shared" si="43"/>
        <v>45324.541666666657</v>
      </c>
      <c r="B623" s="85"/>
      <c r="C623" s="117"/>
      <c r="D623" s="141"/>
      <c r="E623" s="100"/>
      <c r="F623" s="37"/>
      <c r="H623" s="143"/>
      <c r="I623" s="54"/>
      <c r="K623" s="37"/>
      <c r="L623" s="146"/>
      <c r="X623" s="189"/>
    </row>
    <row r="624" spans="1:24" x14ac:dyDescent="0.25">
      <c r="A624" s="32">
        <f t="shared" si="43"/>
        <v>45324.791666666657</v>
      </c>
      <c r="B624" s="85"/>
      <c r="C624" s="117"/>
      <c r="D624" s="141"/>
      <c r="E624" s="100"/>
      <c r="F624" s="37"/>
      <c r="H624" s="143"/>
      <c r="I624" s="54"/>
      <c r="K624" s="37"/>
      <c r="L624" s="146"/>
      <c r="X624" s="189"/>
    </row>
    <row r="625" spans="1:24" x14ac:dyDescent="0.25">
      <c r="A625" s="32">
        <f t="shared" si="43"/>
        <v>45325.041666666657</v>
      </c>
      <c r="B625" s="85"/>
      <c r="C625" s="117"/>
      <c r="D625" s="141"/>
      <c r="E625" s="100"/>
      <c r="F625" s="37"/>
      <c r="H625" s="143"/>
      <c r="I625" s="54"/>
      <c r="K625" s="37"/>
      <c r="L625" s="146"/>
      <c r="X625" s="189"/>
    </row>
    <row r="626" spans="1:24" x14ac:dyDescent="0.25">
      <c r="A626" s="32">
        <f t="shared" si="43"/>
        <v>45325.291666666657</v>
      </c>
      <c r="B626" s="85"/>
      <c r="C626" s="117"/>
      <c r="D626" s="141"/>
      <c r="E626" s="100"/>
      <c r="F626" s="37"/>
      <c r="H626" s="143"/>
      <c r="I626" s="54"/>
      <c r="K626" s="37"/>
      <c r="L626" s="146"/>
      <c r="X626" s="189"/>
    </row>
    <row r="627" spans="1:24" x14ac:dyDescent="0.25">
      <c r="A627" s="32">
        <f t="shared" si="43"/>
        <v>45325.541666666657</v>
      </c>
      <c r="B627" s="85"/>
      <c r="C627" s="117"/>
      <c r="D627" s="141"/>
      <c r="E627" s="100"/>
      <c r="F627" s="37"/>
      <c r="H627" s="143"/>
      <c r="I627" s="54"/>
      <c r="K627" s="37"/>
      <c r="L627" s="146"/>
      <c r="X627" s="189"/>
    </row>
    <row r="628" spans="1:24" x14ac:dyDescent="0.25">
      <c r="A628" s="32">
        <f t="shared" si="43"/>
        <v>45325.791666666657</v>
      </c>
      <c r="B628" s="85"/>
      <c r="C628" s="117"/>
      <c r="D628" s="141"/>
      <c r="E628" s="100"/>
      <c r="F628" s="37"/>
      <c r="H628" s="143"/>
      <c r="I628" s="54"/>
      <c r="K628" s="37"/>
      <c r="L628" s="146"/>
      <c r="X628" s="189"/>
    </row>
    <row r="629" spans="1:24" x14ac:dyDescent="0.25">
      <c r="A629" s="32">
        <f t="shared" si="43"/>
        <v>45326.041666666657</v>
      </c>
      <c r="B629" s="85"/>
      <c r="C629" s="117"/>
      <c r="D629" s="141"/>
      <c r="E629" s="100"/>
      <c r="F629" s="37"/>
      <c r="H629" s="143"/>
      <c r="I629" s="54"/>
      <c r="K629" s="37"/>
      <c r="L629" s="146"/>
      <c r="X629" s="189"/>
    </row>
    <row r="630" spans="1:24" x14ac:dyDescent="0.25">
      <c r="A630" s="32">
        <f t="shared" si="43"/>
        <v>45326.291666666657</v>
      </c>
      <c r="B630" s="85"/>
      <c r="C630" s="117"/>
      <c r="D630" s="141"/>
      <c r="E630" s="100"/>
      <c r="F630" s="37"/>
      <c r="H630" s="143"/>
      <c r="I630" s="54"/>
      <c r="K630" s="37"/>
      <c r="L630" s="146"/>
      <c r="X630" s="189"/>
    </row>
    <row r="631" spans="1:24" x14ac:dyDescent="0.25">
      <c r="A631" s="32">
        <f t="shared" si="43"/>
        <v>45326.541666666657</v>
      </c>
      <c r="B631" s="85"/>
      <c r="C631" s="117"/>
      <c r="D631" s="141"/>
      <c r="E631" s="100"/>
      <c r="F631" s="37"/>
      <c r="H631" s="143"/>
      <c r="I631" s="54"/>
      <c r="K631" s="37"/>
      <c r="L631" s="146"/>
      <c r="X631" s="189"/>
    </row>
    <row r="632" spans="1:24" x14ac:dyDescent="0.25">
      <c r="A632" s="32">
        <f t="shared" si="43"/>
        <v>45326.791666666657</v>
      </c>
      <c r="B632" s="85"/>
      <c r="C632" s="117"/>
      <c r="D632" s="141"/>
      <c r="E632" s="100"/>
      <c r="F632" s="37"/>
      <c r="H632" s="143"/>
      <c r="I632" s="54"/>
      <c r="K632" s="37"/>
      <c r="L632" s="146"/>
      <c r="X632" s="189"/>
    </row>
    <row r="633" spans="1:24" x14ac:dyDescent="0.25">
      <c r="A633" s="32">
        <f t="shared" si="43"/>
        <v>45327.041666666657</v>
      </c>
      <c r="B633" s="85"/>
      <c r="C633" s="117"/>
      <c r="D633" s="141"/>
      <c r="E633" s="100"/>
      <c r="F633" s="37"/>
      <c r="H633" s="143"/>
      <c r="I633" s="54"/>
      <c r="K633" s="37"/>
      <c r="L633" s="146"/>
      <c r="X633" s="189"/>
    </row>
    <row r="634" spans="1:24" x14ac:dyDescent="0.25">
      <c r="A634" s="32">
        <f t="shared" si="43"/>
        <v>45327.291666666657</v>
      </c>
      <c r="B634" s="85"/>
      <c r="C634" s="117"/>
      <c r="D634" s="141"/>
      <c r="E634" s="100"/>
      <c r="F634" s="37"/>
      <c r="H634" s="143"/>
      <c r="I634" s="54"/>
      <c r="K634" s="37"/>
      <c r="L634" s="146"/>
      <c r="X634" s="189"/>
    </row>
    <row r="635" spans="1:24" x14ac:dyDescent="0.25">
      <c r="A635" s="32">
        <f t="shared" si="43"/>
        <v>45327.541666666657</v>
      </c>
      <c r="B635" s="85"/>
      <c r="C635" s="117"/>
      <c r="D635" s="141"/>
      <c r="E635" s="100"/>
      <c r="F635" s="37"/>
      <c r="H635" s="143"/>
      <c r="I635" s="54"/>
      <c r="K635" s="37"/>
      <c r="L635" s="146"/>
      <c r="X635" s="189"/>
    </row>
    <row r="636" spans="1:24" x14ac:dyDescent="0.25">
      <c r="A636" s="32">
        <f t="shared" si="43"/>
        <v>45327.791666666657</v>
      </c>
      <c r="B636" s="85"/>
      <c r="C636" s="117"/>
      <c r="D636" s="141"/>
      <c r="E636" s="100"/>
      <c r="F636" s="37"/>
      <c r="H636" s="143"/>
      <c r="I636" s="54"/>
      <c r="K636" s="37"/>
      <c r="L636" s="146"/>
      <c r="X636" s="189"/>
    </row>
    <row r="637" spans="1:24" x14ac:dyDescent="0.25">
      <c r="A637" s="32">
        <f t="shared" si="43"/>
        <v>45328.041666666657</v>
      </c>
      <c r="B637" s="85"/>
      <c r="C637" s="117"/>
      <c r="D637" s="141"/>
      <c r="E637" s="100"/>
      <c r="F637" s="37"/>
      <c r="H637" s="143"/>
      <c r="I637" s="54"/>
      <c r="K637" s="37"/>
      <c r="L637" s="146"/>
      <c r="X637" s="189"/>
    </row>
    <row r="638" spans="1:24" x14ac:dyDescent="0.25">
      <c r="A638" s="32">
        <f t="shared" si="43"/>
        <v>45328.291666666657</v>
      </c>
      <c r="B638" s="85"/>
      <c r="C638" s="117"/>
      <c r="D638" s="141"/>
      <c r="E638" s="100"/>
      <c r="F638" s="37"/>
      <c r="H638" s="143"/>
      <c r="I638" s="54"/>
      <c r="K638" s="37"/>
      <c r="L638" s="146"/>
      <c r="X638" s="189"/>
    </row>
    <row r="639" spans="1:24" x14ac:dyDescent="0.25">
      <c r="A639" s="32">
        <f t="shared" si="43"/>
        <v>45328.541666666657</v>
      </c>
      <c r="B639" s="85"/>
      <c r="C639" s="117"/>
      <c r="D639" s="141"/>
      <c r="E639" s="100"/>
      <c r="F639" s="37"/>
      <c r="H639" s="143"/>
      <c r="I639" s="54"/>
      <c r="K639" s="37"/>
      <c r="L639" s="146"/>
      <c r="X639" s="189"/>
    </row>
    <row r="640" spans="1:24" x14ac:dyDescent="0.25">
      <c r="A640" s="32">
        <f t="shared" si="43"/>
        <v>45328.791666666657</v>
      </c>
      <c r="B640" s="85"/>
      <c r="C640" s="117"/>
      <c r="D640" s="141"/>
      <c r="E640" s="100"/>
      <c r="F640" s="37"/>
      <c r="H640" s="143"/>
      <c r="I640" s="54"/>
      <c r="K640" s="37"/>
      <c r="L640" s="146"/>
      <c r="X640" s="189"/>
    </row>
    <row r="641" spans="1:24" x14ac:dyDescent="0.25">
      <c r="A641" s="32">
        <f t="shared" si="43"/>
        <v>45329.041666666657</v>
      </c>
      <c r="B641" s="85"/>
      <c r="C641" s="117"/>
      <c r="D641" s="141"/>
      <c r="E641" s="100"/>
      <c r="F641" s="37"/>
      <c r="H641" s="143"/>
      <c r="I641" s="54"/>
      <c r="K641" s="37"/>
      <c r="L641" s="146"/>
      <c r="X641" s="189"/>
    </row>
    <row r="642" spans="1:24" x14ac:dyDescent="0.25">
      <c r="A642" s="32">
        <f t="shared" si="43"/>
        <v>45329.291666666657</v>
      </c>
      <c r="B642" s="85"/>
      <c r="C642" s="117"/>
      <c r="D642" s="141"/>
      <c r="E642" s="100"/>
      <c r="F642" s="37"/>
      <c r="H642" s="143"/>
      <c r="I642" s="54"/>
      <c r="K642" s="37"/>
      <c r="L642" s="146"/>
      <c r="X642" s="189"/>
    </row>
    <row r="643" spans="1:24" x14ac:dyDescent="0.25">
      <c r="A643" s="32">
        <f t="shared" si="43"/>
        <v>45329.541666666657</v>
      </c>
      <c r="B643" s="85"/>
      <c r="C643" s="117"/>
      <c r="D643" s="141"/>
      <c r="E643" s="100"/>
      <c r="F643" s="37"/>
      <c r="H643" s="143"/>
      <c r="I643" s="54"/>
      <c r="K643" s="37"/>
      <c r="L643" s="146"/>
      <c r="X643" s="189"/>
    </row>
    <row r="644" spans="1:24" x14ac:dyDescent="0.25">
      <c r="A644" s="32">
        <f t="shared" ref="A644:A707" si="44">A643+1/4</f>
        <v>45329.791666666657</v>
      </c>
      <c r="B644" s="85"/>
      <c r="C644" s="117"/>
      <c r="D644" s="141"/>
      <c r="E644" s="100"/>
      <c r="F644" s="37"/>
      <c r="H644" s="143"/>
      <c r="I644" s="54"/>
      <c r="K644" s="37"/>
      <c r="L644" s="146"/>
      <c r="X644" s="189"/>
    </row>
    <row r="645" spans="1:24" x14ac:dyDescent="0.25">
      <c r="A645" s="32">
        <f t="shared" si="44"/>
        <v>45330.041666666657</v>
      </c>
      <c r="B645" s="85"/>
      <c r="C645" s="117"/>
      <c r="D645" s="141"/>
      <c r="E645" s="100"/>
      <c r="F645" s="37"/>
      <c r="H645" s="143"/>
      <c r="I645" s="54"/>
      <c r="K645" s="37"/>
      <c r="L645" s="146"/>
      <c r="X645" s="189"/>
    </row>
    <row r="646" spans="1:24" x14ac:dyDescent="0.25">
      <c r="A646" s="32">
        <f t="shared" si="44"/>
        <v>45330.291666666657</v>
      </c>
      <c r="B646" s="85"/>
      <c r="C646" s="117"/>
      <c r="D646" s="141"/>
      <c r="E646" s="100"/>
      <c r="F646" s="37"/>
      <c r="H646" s="143"/>
      <c r="I646" s="54"/>
      <c r="K646" s="37"/>
      <c r="L646" s="146"/>
      <c r="X646" s="189"/>
    </row>
    <row r="647" spans="1:24" x14ac:dyDescent="0.25">
      <c r="A647" s="32">
        <f t="shared" si="44"/>
        <v>45330.541666666657</v>
      </c>
      <c r="B647" s="85"/>
      <c r="C647" s="117"/>
      <c r="D647" s="141"/>
      <c r="E647" s="100"/>
      <c r="F647" s="37"/>
      <c r="H647" s="143"/>
      <c r="I647" s="54"/>
      <c r="K647" s="37"/>
      <c r="L647" s="146"/>
      <c r="X647" s="189"/>
    </row>
    <row r="648" spans="1:24" x14ac:dyDescent="0.25">
      <c r="A648" s="32">
        <f t="shared" si="44"/>
        <v>45330.791666666657</v>
      </c>
      <c r="B648" s="85"/>
      <c r="C648" s="117"/>
      <c r="D648" s="141"/>
      <c r="E648" s="100"/>
      <c r="F648" s="37"/>
      <c r="H648" s="143"/>
      <c r="I648" s="54"/>
      <c r="K648" s="37"/>
      <c r="L648" s="146"/>
      <c r="X648" s="189"/>
    </row>
    <row r="649" spans="1:24" x14ac:dyDescent="0.25">
      <c r="A649" s="32">
        <f t="shared" si="44"/>
        <v>45331.041666666657</v>
      </c>
      <c r="B649" s="85"/>
      <c r="C649" s="117"/>
      <c r="D649" s="141"/>
      <c r="E649" s="100"/>
      <c r="F649" s="37"/>
      <c r="H649" s="143"/>
      <c r="I649" s="54"/>
      <c r="K649" s="37"/>
      <c r="L649" s="146"/>
      <c r="X649" s="189"/>
    </row>
    <row r="650" spans="1:24" x14ac:dyDescent="0.25">
      <c r="A650" s="32">
        <f t="shared" si="44"/>
        <v>45331.291666666657</v>
      </c>
      <c r="B650" s="85"/>
      <c r="C650" s="117"/>
      <c r="D650" s="141"/>
      <c r="E650" s="100"/>
      <c r="F650" s="37"/>
      <c r="H650" s="143"/>
      <c r="I650" s="54"/>
      <c r="K650" s="37"/>
      <c r="L650" s="146"/>
      <c r="X650" s="189"/>
    </row>
    <row r="651" spans="1:24" x14ac:dyDescent="0.25">
      <c r="A651" s="32">
        <f t="shared" si="44"/>
        <v>45331.541666666657</v>
      </c>
      <c r="B651" s="85"/>
      <c r="C651" s="117"/>
      <c r="D651" s="141"/>
      <c r="E651" s="100"/>
      <c r="F651" s="37"/>
      <c r="H651" s="143"/>
      <c r="I651" s="54"/>
      <c r="K651" s="37"/>
      <c r="L651" s="146"/>
      <c r="X651" s="189"/>
    </row>
    <row r="652" spans="1:24" x14ac:dyDescent="0.25">
      <c r="A652" s="32">
        <f t="shared" si="44"/>
        <v>45331.791666666657</v>
      </c>
      <c r="B652" s="85"/>
      <c r="C652" s="117"/>
      <c r="D652" s="141"/>
      <c r="E652" s="100"/>
      <c r="F652" s="37"/>
      <c r="H652" s="143"/>
      <c r="I652" s="54"/>
      <c r="K652" s="37"/>
      <c r="L652" s="146"/>
      <c r="X652" s="189"/>
    </row>
    <row r="653" spans="1:24" x14ac:dyDescent="0.25">
      <c r="A653" s="32">
        <f t="shared" si="44"/>
        <v>45332.041666666657</v>
      </c>
      <c r="B653" s="85"/>
      <c r="C653" s="117"/>
      <c r="D653" s="141"/>
      <c r="E653" s="100"/>
      <c r="F653" s="37"/>
      <c r="H653" s="143"/>
      <c r="I653" s="54"/>
      <c r="K653" s="37"/>
      <c r="L653" s="146"/>
      <c r="X653" s="189"/>
    </row>
    <row r="654" spans="1:24" x14ac:dyDescent="0.25">
      <c r="A654" s="32">
        <f t="shared" si="44"/>
        <v>45332.291666666657</v>
      </c>
      <c r="B654" s="85"/>
      <c r="C654" s="117"/>
      <c r="D654" s="141"/>
      <c r="E654" s="100"/>
      <c r="F654" s="37"/>
      <c r="H654" s="143"/>
      <c r="I654" s="54"/>
      <c r="K654" s="37"/>
      <c r="L654" s="146"/>
      <c r="X654" s="189"/>
    </row>
    <row r="655" spans="1:24" x14ac:dyDescent="0.25">
      <c r="A655" s="32">
        <f t="shared" si="44"/>
        <v>45332.541666666657</v>
      </c>
      <c r="B655" s="85"/>
      <c r="C655" s="117"/>
      <c r="D655" s="141"/>
      <c r="E655" s="100"/>
      <c r="F655" s="37"/>
      <c r="H655" s="143"/>
      <c r="I655" s="54"/>
      <c r="K655" s="37"/>
      <c r="L655" s="146"/>
      <c r="X655" s="189"/>
    </row>
    <row r="656" spans="1:24" x14ac:dyDescent="0.25">
      <c r="A656" s="32">
        <f t="shared" si="44"/>
        <v>45332.791666666657</v>
      </c>
      <c r="B656" s="85"/>
      <c r="C656" s="117"/>
      <c r="D656" s="141"/>
      <c r="E656" s="100"/>
      <c r="F656" s="37"/>
      <c r="H656" s="143"/>
      <c r="I656" s="54"/>
      <c r="K656" s="37"/>
      <c r="L656" s="146"/>
      <c r="X656" s="189"/>
    </row>
    <row r="657" spans="1:24" x14ac:dyDescent="0.25">
      <c r="A657" s="32">
        <f t="shared" si="44"/>
        <v>45333.041666666657</v>
      </c>
      <c r="B657" s="85"/>
      <c r="C657" s="117"/>
      <c r="D657" s="141"/>
      <c r="E657" s="100"/>
      <c r="F657" s="37"/>
      <c r="H657" s="143"/>
      <c r="I657" s="54"/>
      <c r="K657" s="37"/>
      <c r="L657" s="146"/>
      <c r="X657" s="189"/>
    </row>
    <row r="658" spans="1:24" x14ac:dyDescent="0.25">
      <c r="A658" s="32">
        <f t="shared" si="44"/>
        <v>45333.291666666657</v>
      </c>
      <c r="B658" s="85"/>
      <c r="C658" s="117"/>
      <c r="D658" s="141"/>
      <c r="E658" s="100"/>
      <c r="F658" s="37"/>
      <c r="H658" s="143"/>
      <c r="I658" s="54"/>
      <c r="K658" s="37"/>
      <c r="L658" s="146"/>
      <c r="X658" s="189"/>
    </row>
    <row r="659" spans="1:24" x14ac:dyDescent="0.25">
      <c r="A659" s="32">
        <f t="shared" si="44"/>
        <v>45333.541666666657</v>
      </c>
      <c r="B659" s="85"/>
      <c r="C659" s="117"/>
      <c r="D659" s="141"/>
      <c r="E659" s="100"/>
      <c r="F659" s="37"/>
      <c r="H659" s="143"/>
      <c r="I659" s="54"/>
      <c r="K659" s="37"/>
      <c r="L659" s="146"/>
      <c r="X659" s="189"/>
    </row>
    <row r="660" spans="1:24" x14ac:dyDescent="0.25">
      <c r="A660" s="32">
        <f t="shared" si="44"/>
        <v>45333.791666666657</v>
      </c>
      <c r="B660" s="85"/>
      <c r="C660" s="117"/>
      <c r="D660" s="141"/>
      <c r="E660" s="100"/>
      <c r="F660" s="37"/>
      <c r="H660" s="143"/>
      <c r="I660" s="54"/>
      <c r="K660" s="37"/>
      <c r="L660" s="146"/>
      <c r="X660" s="189"/>
    </row>
    <row r="661" spans="1:24" x14ac:dyDescent="0.25">
      <c r="A661" s="32">
        <f t="shared" si="44"/>
        <v>45334.041666666657</v>
      </c>
      <c r="B661" s="85"/>
      <c r="C661" s="117"/>
      <c r="D661" s="141"/>
      <c r="E661" s="100"/>
      <c r="F661" s="37"/>
      <c r="H661" s="143"/>
      <c r="I661" s="54"/>
      <c r="K661" s="37"/>
      <c r="L661" s="146"/>
      <c r="X661" s="189"/>
    </row>
    <row r="662" spans="1:24" x14ac:dyDescent="0.25">
      <c r="A662" s="32">
        <f t="shared" si="44"/>
        <v>45334.291666666657</v>
      </c>
      <c r="B662" s="85"/>
      <c r="C662" s="117"/>
      <c r="D662" s="141"/>
      <c r="E662" s="100"/>
      <c r="F662" s="37"/>
      <c r="H662" s="143"/>
      <c r="I662" s="54"/>
      <c r="K662" s="37"/>
      <c r="L662" s="146"/>
      <c r="X662" s="189"/>
    </row>
    <row r="663" spans="1:24" x14ac:dyDescent="0.25">
      <c r="A663" s="32">
        <f t="shared" si="44"/>
        <v>45334.541666666657</v>
      </c>
      <c r="B663" s="85"/>
      <c r="C663" s="117"/>
      <c r="D663" s="141"/>
      <c r="E663" s="100"/>
      <c r="F663" s="37"/>
      <c r="H663" s="143"/>
      <c r="I663" s="54"/>
      <c r="K663" s="37"/>
      <c r="L663" s="146"/>
      <c r="X663" s="189"/>
    </row>
    <row r="664" spans="1:24" x14ac:dyDescent="0.25">
      <c r="A664" s="32">
        <f t="shared" si="44"/>
        <v>45334.791666666657</v>
      </c>
      <c r="B664" s="85"/>
      <c r="C664" s="117"/>
      <c r="D664" s="141"/>
      <c r="E664" s="100"/>
      <c r="F664" s="37"/>
      <c r="H664" s="143"/>
      <c r="I664" s="54"/>
      <c r="K664" s="37"/>
      <c r="L664" s="146"/>
      <c r="X664" s="189"/>
    </row>
    <row r="665" spans="1:24" x14ac:dyDescent="0.25">
      <c r="A665" s="32">
        <f t="shared" si="44"/>
        <v>45335.041666666657</v>
      </c>
      <c r="B665" s="85"/>
      <c r="C665" s="117"/>
      <c r="D665" s="141"/>
      <c r="E665" s="100"/>
      <c r="F665" s="37"/>
      <c r="H665" s="143"/>
      <c r="I665" s="54"/>
      <c r="K665" s="37"/>
      <c r="L665" s="146"/>
      <c r="X665" s="189"/>
    </row>
    <row r="666" spans="1:24" x14ac:dyDescent="0.25">
      <c r="A666" s="32">
        <f t="shared" si="44"/>
        <v>45335.291666666657</v>
      </c>
      <c r="B666" s="85"/>
      <c r="C666" s="117"/>
      <c r="D666" s="141"/>
      <c r="E666" s="100"/>
      <c r="F666" s="37"/>
      <c r="H666" s="143"/>
      <c r="I666" s="54"/>
      <c r="K666" s="37"/>
      <c r="L666" s="146"/>
      <c r="X666" s="189"/>
    </row>
    <row r="667" spans="1:24" x14ac:dyDescent="0.25">
      <c r="A667" s="32">
        <f t="shared" si="44"/>
        <v>45335.541666666657</v>
      </c>
      <c r="B667" s="85"/>
      <c r="C667" s="117"/>
      <c r="D667" s="141"/>
      <c r="E667" s="100"/>
      <c r="F667" s="37"/>
      <c r="H667" s="143"/>
      <c r="I667" s="54"/>
      <c r="K667" s="37"/>
      <c r="L667" s="146"/>
      <c r="X667" s="189"/>
    </row>
    <row r="668" spans="1:24" x14ac:dyDescent="0.25">
      <c r="A668" s="32">
        <f t="shared" si="44"/>
        <v>45335.791666666657</v>
      </c>
      <c r="B668" s="85"/>
      <c r="C668" s="117"/>
      <c r="D668" s="141"/>
      <c r="E668" s="100"/>
      <c r="F668" s="37"/>
      <c r="H668" s="143"/>
      <c r="I668" s="54"/>
      <c r="K668" s="37"/>
      <c r="L668" s="146"/>
      <c r="X668" s="189"/>
    </row>
    <row r="669" spans="1:24" x14ac:dyDescent="0.25">
      <c r="A669" s="32">
        <f t="shared" si="44"/>
        <v>45336.041666666657</v>
      </c>
      <c r="B669" s="85"/>
      <c r="C669" s="117"/>
      <c r="D669" s="141"/>
      <c r="E669" s="100"/>
      <c r="F669" s="37"/>
      <c r="H669" s="143"/>
      <c r="I669" s="54"/>
      <c r="K669" s="37"/>
      <c r="L669" s="146"/>
      <c r="X669" s="189"/>
    </row>
    <row r="670" spans="1:24" x14ac:dyDescent="0.25">
      <c r="A670" s="32">
        <f t="shared" si="44"/>
        <v>45336.291666666657</v>
      </c>
      <c r="B670" s="85"/>
      <c r="C670" s="117"/>
      <c r="D670" s="141"/>
      <c r="E670" s="100"/>
      <c r="F670" s="37"/>
      <c r="H670" s="143"/>
      <c r="I670" s="54"/>
      <c r="K670" s="37"/>
      <c r="L670" s="146"/>
      <c r="X670" s="189"/>
    </row>
    <row r="671" spans="1:24" x14ac:dyDescent="0.25">
      <c r="A671" s="32">
        <f t="shared" si="44"/>
        <v>45336.541666666657</v>
      </c>
      <c r="B671" s="85"/>
      <c r="C671" s="117"/>
      <c r="D671" s="141"/>
      <c r="E671" s="100"/>
      <c r="F671" s="37"/>
      <c r="H671" s="143"/>
      <c r="I671" s="54"/>
      <c r="K671" s="37"/>
      <c r="L671" s="146"/>
      <c r="X671" s="189"/>
    </row>
    <row r="672" spans="1:24" x14ac:dyDescent="0.25">
      <c r="A672" s="32">
        <f t="shared" si="44"/>
        <v>45336.791666666657</v>
      </c>
      <c r="B672" s="85"/>
      <c r="C672" s="117"/>
      <c r="D672" s="141"/>
      <c r="E672" s="100"/>
      <c r="F672" s="37"/>
      <c r="H672" s="143"/>
      <c r="I672" s="54"/>
      <c r="K672" s="37"/>
      <c r="L672" s="146"/>
      <c r="X672" s="189"/>
    </row>
    <row r="673" spans="1:24" x14ac:dyDescent="0.25">
      <c r="A673" s="32">
        <f t="shared" si="44"/>
        <v>45337.041666666657</v>
      </c>
      <c r="B673" s="85"/>
      <c r="C673" s="117"/>
      <c r="D673" s="141"/>
      <c r="E673" s="100"/>
      <c r="F673" s="37"/>
      <c r="H673" s="143"/>
      <c r="I673" s="54"/>
      <c r="K673" s="37"/>
      <c r="L673" s="146"/>
      <c r="X673" s="189"/>
    </row>
    <row r="674" spans="1:24" x14ac:dyDescent="0.25">
      <c r="A674" s="32">
        <f t="shared" si="44"/>
        <v>45337.291666666657</v>
      </c>
      <c r="B674" s="85"/>
      <c r="C674" s="117"/>
      <c r="D674" s="141"/>
      <c r="E674" s="100"/>
      <c r="F674" s="37"/>
      <c r="H674" s="143"/>
      <c r="I674" s="54"/>
      <c r="K674" s="37"/>
      <c r="L674" s="146"/>
      <c r="X674" s="189"/>
    </row>
    <row r="675" spans="1:24" x14ac:dyDescent="0.25">
      <c r="A675" s="32">
        <f t="shared" si="44"/>
        <v>45337.541666666657</v>
      </c>
      <c r="B675" s="85"/>
      <c r="C675" s="117"/>
      <c r="D675" s="141"/>
      <c r="E675" s="100"/>
      <c r="F675" s="37"/>
      <c r="H675" s="143"/>
      <c r="I675" s="54"/>
      <c r="K675" s="37"/>
      <c r="L675" s="146"/>
      <c r="X675" s="189"/>
    </row>
    <row r="676" spans="1:24" x14ac:dyDescent="0.25">
      <c r="A676" s="32">
        <f t="shared" si="44"/>
        <v>45337.791666666657</v>
      </c>
      <c r="B676" s="85"/>
      <c r="C676" s="117"/>
      <c r="D676" s="141"/>
      <c r="E676" s="100"/>
      <c r="F676" s="37"/>
      <c r="H676" s="143"/>
      <c r="I676" s="54"/>
      <c r="K676" s="37"/>
      <c r="L676" s="146"/>
      <c r="X676" s="189"/>
    </row>
    <row r="677" spans="1:24" x14ac:dyDescent="0.25">
      <c r="A677" s="32">
        <f t="shared" si="44"/>
        <v>45338.041666666657</v>
      </c>
      <c r="B677" s="85"/>
      <c r="C677" s="117"/>
      <c r="D677" s="141"/>
      <c r="E677" s="100"/>
      <c r="F677" s="37"/>
      <c r="H677" s="143"/>
      <c r="I677" s="54"/>
      <c r="K677" s="37"/>
      <c r="L677" s="146"/>
      <c r="X677" s="189"/>
    </row>
    <row r="678" spans="1:24" x14ac:dyDescent="0.25">
      <c r="A678" s="32">
        <f t="shared" si="44"/>
        <v>45338.291666666657</v>
      </c>
      <c r="B678" s="85"/>
      <c r="C678" s="117"/>
      <c r="D678" s="141"/>
      <c r="E678" s="100"/>
      <c r="F678" s="37"/>
      <c r="H678" s="143"/>
      <c r="I678" s="54"/>
      <c r="K678" s="37"/>
      <c r="L678" s="146"/>
      <c r="X678" s="189"/>
    </row>
    <row r="679" spans="1:24" x14ac:dyDescent="0.25">
      <c r="A679" s="32">
        <f t="shared" si="44"/>
        <v>45338.541666666657</v>
      </c>
      <c r="B679" s="85"/>
      <c r="C679" s="117"/>
      <c r="D679" s="141"/>
      <c r="E679" s="100"/>
      <c r="F679" s="37"/>
      <c r="H679" s="143"/>
      <c r="I679" s="54"/>
      <c r="K679" s="37"/>
      <c r="L679" s="146"/>
      <c r="X679" s="189"/>
    </row>
    <row r="680" spans="1:24" x14ac:dyDescent="0.25">
      <c r="A680" s="32">
        <f t="shared" si="44"/>
        <v>45338.791666666657</v>
      </c>
      <c r="B680" s="85"/>
      <c r="C680" s="117"/>
      <c r="D680" s="141"/>
      <c r="E680" s="100"/>
      <c r="F680" s="37"/>
      <c r="H680" s="143"/>
      <c r="I680" s="54"/>
      <c r="K680" s="37"/>
      <c r="L680" s="146"/>
      <c r="X680" s="189"/>
    </row>
    <row r="681" spans="1:24" x14ac:dyDescent="0.25">
      <c r="A681" s="32">
        <f t="shared" si="44"/>
        <v>45339.041666666657</v>
      </c>
      <c r="B681" s="85"/>
      <c r="C681" s="117"/>
      <c r="D681" s="141"/>
      <c r="E681" s="100"/>
      <c r="F681" s="37"/>
      <c r="H681" s="143"/>
      <c r="I681" s="54"/>
      <c r="K681" s="37"/>
      <c r="L681" s="146"/>
      <c r="X681" s="189"/>
    </row>
    <row r="682" spans="1:24" x14ac:dyDescent="0.25">
      <c r="A682" s="32">
        <f t="shared" si="44"/>
        <v>45339.291666666657</v>
      </c>
      <c r="B682" s="85"/>
      <c r="C682" s="117"/>
      <c r="D682" s="141"/>
      <c r="E682" s="100"/>
      <c r="F682" s="37"/>
      <c r="H682" s="143"/>
      <c r="I682" s="54"/>
      <c r="K682" s="37"/>
      <c r="L682" s="146"/>
      <c r="X682" s="189"/>
    </row>
    <row r="683" spans="1:24" x14ac:dyDescent="0.25">
      <c r="A683" s="32">
        <f t="shared" si="44"/>
        <v>45339.541666666657</v>
      </c>
      <c r="B683" s="85"/>
      <c r="C683" s="117"/>
      <c r="D683" s="141"/>
      <c r="E683" s="100"/>
      <c r="F683" s="37"/>
      <c r="H683" s="143"/>
      <c r="I683" s="54"/>
      <c r="K683" s="37"/>
      <c r="L683" s="146"/>
      <c r="X683" s="189"/>
    </row>
    <row r="684" spans="1:24" x14ac:dyDescent="0.25">
      <c r="A684" s="32">
        <f t="shared" si="44"/>
        <v>45339.791666666657</v>
      </c>
      <c r="B684" s="85"/>
      <c r="C684" s="117"/>
      <c r="D684" s="141"/>
      <c r="E684" s="100"/>
      <c r="F684" s="37"/>
      <c r="H684" s="143"/>
      <c r="I684" s="54"/>
      <c r="K684" s="37"/>
      <c r="L684" s="146"/>
      <c r="X684" s="189"/>
    </row>
    <row r="685" spans="1:24" x14ac:dyDescent="0.25">
      <c r="A685" s="32">
        <f t="shared" si="44"/>
        <v>45340.041666666657</v>
      </c>
      <c r="B685" s="85"/>
      <c r="C685" s="117"/>
      <c r="D685" s="141"/>
      <c r="E685" s="100"/>
      <c r="F685" s="37"/>
      <c r="H685" s="143"/>
      <c r="I685" s="54"/>
      <c r="K685" s="37"/>
      <c r="L685" s="146"/>
      <c r="X685" s="189"/>
    </row>
    <row r="686" spans="1:24" x14ac:dyDescent="0.25">
      <c r="A686" s="32">
        <f t="shared" si="44"/>
        <v>45340.291666666657</v>
      </c>
      <c r="B686" s="85"/>
      <c r="C686" s="117"/>
      <c r="D686" s="141"/>
      <c r="E686" s="100"/>
      <c r="F686" s="37"/>
      <c r="H686" s="143"/>
      <c r="I686" s="54"/>
      <c r="K686" s="37"/>
      <c r="L686" s="146"/>
      <c r="X686" s="189"/>
    </row>
    <row r="687" spans="1:24" x14ac:dyDescent="0.25">
      <c r="A687" s="32">
        <f t="shared" si="44"/>
        <v>45340.541666666657</v>
      </c>
      <c r="B687" s="85"/>
      <c r="C687" s="117"/>
      <c r="D687" s="141"/>
      <c r="E687" s="100"/>
      <c r="F687" s="37"/>
      <c r="H687" s="143"/>
      <c r="I687" s="54"/>
      <c r="K687" s="37"/>
      <c r="L687" s="146"/>
      <c r="X687" s="189"/>
    </row>
    <row r="688" spans="1:24" x14ac:dyDescent="0.25">
      <c r="A688" s="32">
        <f t="shared" si="44"/>
        <v>45340.791666666657</v>
      </c>
      <c r="B688" s="85"/>
      <c r="C688" s="117"/>
      <c r="D688" s="141"/>
      <c r="E688" s="100"/>
      <c r="F688" s="37"/>
      <c r="H688" s="143"/>
      <c r="I688" s="54"/>
      <c r="K688" s="37"/>
      <c r="L688" s="146"/>
      <c r="X688" s="189"/>
    </row>
    <row r="689" spans="1:24" x14ac:dyDescent="0.25">
      <c r="A689" s="32">
        <f t="shared" si="44"/>
        <v>45341.041666666657</v>
      </c>
      <c r="B689" s="85"/>
      <c r="C689" s="117"/>
      <c r="D689" s="141"/>
      <c r="E689" s="100"/>
      <c r="F689" s="37"/>
      <c r="H689" s="143"/>
      <c r="I689" s="54"/>
      <c r="K689" s="37"/>
      <c r="L689" s="146"/>
      <c r="X689" s="189"/>
    </row>
    <row r="690" spans="1:24" x14ac:dyDescent="0.25">
      <c r="A690" s="32">
        <f t="shared" si="44"/>
        <v>45341.291666666657</v>
      </c>
      <c r="B690" s="85"/>
      <c r="C690" s="117"/>
      <c r="D690" s="141"/>
      <c r="E690" s="100"/>
      <c r="F690" s="37"/>
      <c r="H690" s="143"/>
      <c r="I690" s="54"/>
      <c r="K690" s="37"/>
      <c r="L690" s="146"/>
      <c r="X690" s="189"/>
    </row>
    <row r="691" spans="1:24" x14ac:dyDescent="0.25">
      <c r="A691" s="32">
        <f t="shared" si="44"/>
        <v>45341.541666666657</v>
      </c>
      <c r="B691" s="85"/>
      <c r="C691" s="117"/>
      <c r="D691" s="141"/>
      <c r="E691" s="100"/>
      <c r="F691" s="37"/>
      <c r="H691" s="143"/>
      <c r="I691" s="54"/>
      <c r="K691" s="37"/>
      <c r="L691" s="146"/>
      <c r="X691" s="189"/>
    </row>
    <row r="692" spans="1:24" x14ac:dyDescent="0.25">
      <c r="A692" s="32">
        <f t="shared" si="44"/>
        <v>45341.791666666657</v>
      </c>
      <c r="B692" s="85"/>
      <c r="C692" s="117"/>
      <c r="D692" s="141"/>
      <c r="E692" s="100"/>
      <c r="F692" s="37"/>
      <c r="H692" s="143"/>
      <c r="I692" s="54"/>
      <c r="K692" s="37"/>
      <c r="L692" s="146"/>
      <c r="X692" s="189"/>
    </row>
    <row r="693" spans="1:24" x14ac:dyDescent="0.25">
      <c r="A693" s="32">
        <f t="shared" si="44"/>
        <v>45342.041666666657</v>
      </c>
      <c r="B693" s="85"/>
      <c r="C693" s="117"/>
      <c r="D693" s="141"/>
      <c r="E693" s="100"/>
      <c r="F693" s="37"/>
      <c r="H693" s="143"/>
      <c r="I693" s="54"/>
      <c r="K693" s="37"/>
      <c r="L693" s="146"/>
      <c r="X693" s="189"/>
    </row>
    <row r="694" spans="1:24" x14ac:dyDescent="0.25">
      <c r="A694" s="32">
        <f t="shared" si="44"/>
        <v>45342.291666666657</v>
      </c>
      <c r="B694" s="85"/>
      <c r="C694" s="117"/>
      <c r="D694" s="141"/>
      <c r="E694" s="100"/>
      <c r="F694" s="37"/>
      <c r="H694" s="143"/>
      <c r="I694" s="54"/>
      <c r="K694" s="37"/>
      <c r="L694" s="146"/>
      <c r="X694" s="189"/>
    </row>
    <row r="695" spans="1:24" x14ac:dyDescent="0.25">
      <c r="A695" s="32">
        <f t="shared" si="44"/>
        <v>45342.541666666657</v>
      </c>
      <c r="B695" s="85"/>
      <c r="C695" s="117"/>
      <c r="D695" s="141"/>
      <c r="E695" s="100"/>
      <c r="F695" s="37"/>
      <c r="H695" s="143"/>
      <c r="I695" s="54"/>
      <c r="K695" s="37"/>
      <c r="L695" s="146"/>
      <c r="X695" s="189"/>
    </row>
    <row r="696" spans="1:24" x14ac:dyDescent="0.25">
      <c r="A696" s="32">
        <f t="shared" si="44"/>
        <v>45342.791666666657</v>
      </c>
      <c r="B696" s="85"/>
      <c r="C696" s="117"/>
      <c r="D696" s="141"/>
      <c r="E696" s="100"/>
      <c r="F696" s="37"/>
      <c r="H696" s="143"/>
      <c r="I696" s="54"/>
      <c r="K696" s="37"/>
      <c r="L696" s="146"/>
      <c r="X696" s="189"/>
    </row>
    <row r="697" spans="1:24" x14ac:dyDescent="0.25">
      <c r="A697" s="32">
        <f t="shared" si="44"/>
        <v>45343.041666666657</v>
      </c>
      <c r="B697" s="85"/>
      <c r="C697" s="117"/>
      <c r="D697" s="141"/>
      <c r="E697" s="100"/>
      <c r="F697" s="37"/>
      <c r="H697" s="143"/>
      <c r="I697" s="54"/>
      <c r="K697" s="37"/>
      <c r="L697" s="146"/>
      <c r="X697" s="189"/>
    </row>
    <row r="698" spans="1:24" x14ac:dyDescent="0.25">
      <c r="A698" s="32">
        <f t="shared" si="44"/>
        <v>45343.291666666657</v>
      </c>
      <c r="B698" s="85"/>
      <c r="C698" s="117"/>
      <c r="D698" s="141"/>
      <c r="E698" s="100"/>
      <c r="F698" s="37"/>
      <c r="H698" s="143"/>
      <c r="I698" s="54"/>
      <c r="K698" s="37"/>
      <c r="L698" s="146"/>
      <c r="X698" s="189"/>
    </row>
    <row r="699" spans="1:24" x14ac:dyDescent="0.25">
      <c r="A699" s="32">
        <f t="shared" si="44"/>
        <v>45343.541666666657</v>
      </c>
      <c r="B699" s="85"/>
      <c r="C699" s="117"/>
      <c r="D699" s="141"/>
      <c r="E699" s="100"/>
      <c r="F699" s="37"/>
      <c r="H699" s="143"/>
      <c r="I699" s="54"/>
      <c r="K699" s="37"/>
      <c r="L699" s="146"/>
      <c r="X699" s="189"/>
    </row>
    <row r="700" spans="1:24" x14ac:dyDescent="0.25">
      <c r="A700" s="32">
        <f t="shared" si="44"/>
        <v>45343.791666666657</v>
      </c>
      <c r="B700" s="85"/>
      <c r="C700" s="117"/>
      <c r="D700" s="141"/>
      <c r="E700" s="100"/>
      <c r="F700" s="37"/>
      <c r="H700" s="143"/>
      <c r="I700" s="54"/>
      <c r="K700" s="37"/>
      <c r="L700" s="146"/>
      <c r="X700" s="189"/>
    </row>
    <row r="701" spans="1:24" x14ac:dyDescent="0.25">
      <c r="A701" s="32">
        <f t="shared" si="44"/>
        <v>45344.041666666657</v>
      </c>
      <c r="B701" s="85"/>
      <c r="C701" s="117"/>
      <c r="D701" s="141"/>
      <c r="E701" s="100"/>
      <c r="F701" s="37"/>
      <c r="H701" s="143"/>
      <c r="I701" s="54"/>
      <c r="K701" s="37"/>
      <c r="L701" s="146"/>
      <c r="X701" s="189"/>
    </row>
    <row r="702" spans="1:24" x14ac:dyDescent="0.25">
      <c r="A702" s="32">
        <f t="shared" si="44"/>
        <v>45344.291666666657</v>
      </c>
      <c r="B702" s="85"/>
      <c r="C702" s="117"/>
      <c r="D702" s="141"/>
      <c r="E702" s="100"/>
      <c r="F702" s="37"/>
      <c r="H702" s="143"/>
      <c r="I702" s="54"/>
      <c r="K702" s="37"/>
      <c r="L702" s="146"/>
      <c r="X702" s="189"/>
    </row>
    <row r="703" spans="1:24" x14ac:dyDescent="0.25">
      <c r="A703" s="32">
        <f t="shared" si="44"/>
        <v>45344.541666666657</v>
      </c>
      <c r="B703" s="85"/>
      <c r="C703" s="117"/>
      <c r="D703" s="141"/>
      <c r="E703" s="100"/>
      <c r="F703" s="37"/>
      <c r="H703" s="143"/>
      <c r="I703" s="54"/>
      <c r="K703" s="37"/>
      <c r="L703" s="146"/>
      <c r="X703" s="189"/>
    </row>
    <row r="704" spans="1:24" x14ac:dyDescent="0.25">
      <c r="A704" s="32">
        <f t="shared" si="44"/>
        <v>45344.791666666657</v>
      </c>
      <c r="B704" s="85"/>
      <c r="C704" s="117"/>
      <c r="D704" s="141"/>
      <c r="E704" s="100"/>
      <c r="F704" s="37"/>
      <c r="H704" s="143"/>
      <c r="I704" s="54"/>
      <c r="K704" s="37"/>
      <c r="L704" s="146"/>
      <c r="X704" s="189"/>
    </row>
    <row r="705" spans="1:24" x14ac:dyDescent="0.25">
      <c r="A705" s="32">
        <f t="shared" si="44"/>
        <v>45345.041666666657</v>
      </c>
      <c r="B705" s="85"/>
      <c r="C705" s="117"/>
      <c r="D705" s="141"/>
      <c r="E705" s="100"/>
      <c r="F705" s="37"/>
      <c r="H705" s="143"/>
      <c r="I705" s="54"/>
      <c r="K705" s="37"/>
      <c r="L705" s="146"/>
      <c r="X705" s="189"/>
    </row>
    <row r="706" spans="1:24" x14ac:dyDescent="0.25">
      <c r="A706" s="32">
        <f t="shared" si="44"/>
        <v>45345.291666666657</v>
      </c>
      <c r="B706" s="85"/>
      <c r="C706" s="117"/>
      <c r="D706" s="141"/>
      <c r="E706" s="100"/>
      <c r="F706" s="37"/>
      <c r="H706" s="143"/>
      <c r="I706" s="54"/>
      <c r="K706" s="37"/>
      <c r="L706" s="146"/>
      <c r="X706" s="189"/>
    </row>
    <row r="707" spans="1:24" x14ac:dyDescent="0.25">
      <c r="A707" s="32">
        <f t="shared" si="44"/>
        <v>45345.541666666657</v>
      </c>
      <c r="B707" s="85"/>
      <c r="C707" s="117"/>
      <c r="D707" s="141"/>
      <c r="E707" s="100"/>
      <c r="F707" s="37"/>
      <c r="H707" s="143"/>
      <c r="I707" s="54"/>
      <c r="K707" s="37"/>
      <c r="L707" s="146"/>
      <c r="X707" s="189"/>
    </row>
    <row r="708" spans="1:24" x14ac:dyDescent="0.25">
      <c r="A708" s="32">
        <f t="shared" ref="A708:A771" si="45">A707+1/4</f>
        <v>45345.791666666657</v>
      </c>
      <c r="B708" s="85"/>
      <c r="C708" s="117"/>
      <c r="D708" s="141"/>
      <c r="E708" s="100"/>
      <c r="F708" s="37"/>
      <c r="H708" s="143"/>
      <c r="I708" s="54"/>
      <c r="K708" s="37"/>
      <c r="L708" s="146"/>
      <c r="X708" s="189"/>
    </row>
    <row r="709" spans="1:24" x14ac:dyDescent="0.25">
      <c r="A709" s="32">
        <f t="shared" si="45"/>
        <v>45346.041666666657</v>
      </c>
      <c r="B709" s="85"/>
      <c r="C709" s="117"/>
      <c r="D709" s="141"/>
      <c r="E709" s="100"/>
      <c r="F709" s="37"/>
      <c r="H709" s="143"/>
      <c r="I709" s="54"/>
      <c r="K709" s="37"/>
      <c r="L709" s="146"/>
      <c r="X709" s="189"/>
    </row>
    <row r="710" spans="1:24" x14ac:dyDescent="0.25">
      <c r="A710" s="32">
        <f t="shared" si="45"/>
        <v>45346.291666666657</v>
      </c>
      <c r="B710" s="85"/>
      <c r="C710" s="117"/>
      <c r="D710" s="141"/>
      <c r="E710" s="100"/>
      <c r="F710" s="37"/>
      <c r="H710" s="143"/>
      <c r="I710" s="54"/>
      <c r="K710" s="37"/>
      <c r="L710" s="146"/>
      <c r="X710" s="189"/>
    </row>
    <row r="711" spans="1:24" x14ac:dyDescent="0.25">
      <c r="A711" s="32">
        <f t="shared" si="45"/>
        <v>45346.541666666657</v>
      </c>
      <c r="B711" s="85"/>
      <c r="C711" s="117"/>
      <c r="D711" s="141"/>
      <c r="E711" s="100"/>
      <c r="F711" s="37"/>
      <c r="H711" s="143"/>
      <c r="I711" s="54"/>
      <c r="K711" s="37"/>
      <c r="L711" s="146"/>
      <c r="X711" s="189"/>
    </row>
    <row r="712" spans="1:24" x14ac:dyDescent="0.25">
      <c r="A712" s="32">
        <f t="shared" si="45"/>
        <v>45346.791666666657</v>
      </c>
      <c r="B712" s="85"/>
      <c r="C712" s="117"/>
      <c r="D712" s="141"/>
      <c r="E712" s="100"/>
      <c r="F712" s="37"/>
      <c r="H712" s="143"/>
      <c r="I712" s="54"/>
      <c r="K712" s="37"/>
      <c r="L712" s="146"/>
      <c r="X712" s="189"/>
    </row>
    <row r="713" spans="1:24" x14ac:dyDescent="0.25">
      <c r="A713" s="32">
        <f t="shared" si="45"/>
        <v>45347.041666666657</v>
      </c>
      <c r="B713" s="85"/>
      <c r="C713" s="117"/>
      <c r="D713" s="141"/>
      <c r="E713" s="100"/>
      <c r="F713" s="37"/>
      <c r="H713" s="143"/>
      <c r="I713" s="54"/>
      <c r="K713" s="37"/>
      <c r="L713" s="146"/>
      <c r="X713" s="189"/>
    </row>
    <row r="714" spans="1:24" x14ac:dyDescent="0.25">
      <c r="A714" s="32">
        <f t="shared" si="45"/>
        <v>45347.291666666657</v>
      </c>
      <c r="B714" s="85"/>
      <c r="C714" s="117"/>
      <c r="D714" s="141"/>
      <c r="E714" s="100"/>
      <c r="F714" s="37"/>
      <c r="H714" s="143"/>
      <c r="I714" s="54"/>
      <c r="K714" s="37"/>
      <c r="L714" s="146"/>
      <c r="X714" s="189"/>
    </row>
    <row r="715" spans="1:24" x14ac:dyDescent="0.25">
      <c r="A715" s="32">
        <f t="shared" si="45"/>
        <v>45347.541666666657</v>
      </c>
      <c r="B715" s="85"/>
      <c r="C715" s="117"/>
      <c r="D715" s="141"/>
      <c r="E715" s="100"/>
      <c r="F715" s="37"/>
      <c r="H715" s="143"/>
      <c r="I715" s="54"/>
      <c r="K715" s="37"/>
      <c r="L715" s="146"/>
      <c r="X715" s="189"/>
    </row>
    <row r="716" spans="1:24" x14ac:dyDescent="0.25">
      <c r="A716" s="32">
        <f t="shared" si="45"/>
        <v>45347.791666666657</v>
      </c>
      <c r="B716" s="85"/>
      <c r="C716" s="117"/>
      <c r="D716" s="141"/>
      <c r="E716" s="100"/>
      <c r="F716" s="37"/>
      <c r="H716" s="143"/>
      <c r="I716" s="54"/>
      <c r="K716" s="37"/>
      <c r="L716" s="146"/>
      <c r="X716" s="189"/>
    </row>
    <row r="717" spans="1:24" x14ac:dyDescent="0.25">
      <c r="A717" s="32">
        <f t="shared" si="45"/>
        <v>45348.041666666657</v>
      </c>
      <c r="B717" s="85"/>
      <c r="C717" s="117"/>
      <c r="D717" s="141"/>
      <c r="E717" s="100"/>
      <c r="F717" s="37"/>
      <c r="H717" s="143"/>
      <c r="I717" s="54"/>
      <c r="K717" s="37"/>
      <c r="L717" s="146"/>
      <c r="X717" s="189"/>
    </row>
    <row r="718" spans="1:24" x14ac:dyDescent="0.25">
      <c r="A718" s="32">
        <f t="shared" si="45"/>
        <v>45348.291666666657</v>
      </c>
      <c r="B718" s="85"/>
      <c r="C718" s="117"/>
      <c r="D718" s="141"/>
      <c r="E718" s="100"/>
      <c r="F718" s="37"/>
      <c r="H718" s="143"/>
      <c r="I718" s="54"/>
      <c r="K718" s="37"/>
      <c r="L718" s="146"/>
      <c r="X718" s="189"/>
    </row>
    <row r="719" spans="1:24" x14ac:dyDescent="0.25">
      <c r="A719" s="32">
        <f t="shared" si="45"/>
        <v>45348.541666666657</v>
      </c>
      <c r="B719" s="85"/>
      <c r="C719" s="117"/>
      <c r="D719" s="141"/>
      <c r="E719" s="100"/>
      <c r="F719" s="37"/>
      <c r="H719" s="143"/>
      <c r="I719" s="54"/>
      <c r="K719" s="37"/>
      <c r="L719" s="146"/>
      <c r="X719" s="189"/>
    </row>
    <row r="720" spans="1:24" x14ac:dyDescent="0.25">
      <c r="A720" s="32">
        <f t="shared" si="45"/>
        <v>45348.791666666657</v>
      </c>
      <c r="B720" s="85"/>
      <c r="C720" s="117"/>
      <c r="D720" s="141"/>
      <c r="E720" s="100"/>
      <c r="F720" s="37"/>
      <c r="H720" s="143"/>
      <c r="I720" s="54"/>
      <c r="K720" s="37"/>
      <c r="L720" s="146"/>
      <c r="X720" s="189"/>
    </row>
    <row r="721" spans="1:24" x14ac:dyDescent="0.25">
      <c r="A721" s="32">
        <f t="shared" si="45"/>
        <v>45349.041666666657</v>
      </c>
      <c r="B721" s="85"/>
      <c r="C721" s="117"/>
      <c r="D721" s="141"/>
      <c r="E721" s="100"/>
      <c r="F721" s="37"/>
      <c r="H721" s="143"/>
      <c r="I721" s="54"/>
      <c r="K721" s="37"/>
      <c r="L721" s="146"/>
      <c r="X721" s="189"/>
    </row>
    <row r="722" spans="1:24" x14ac:dyDescent="0.25">
      <c r="A722" s="32">
        <f t="shared" si="45"/>
        <v>45349.291666666657</v>
      </c>
      <c r="B722" s="85"/>
      <c r="C722" s="117"/>
      <c r="D722" s="141"/>
      <c r="E722" s="100"/>
      <c r="F722" s="37"/>
      <c r="H722" s="143"/>
      <c r="I722" s="54"/>
      <c r="K722" s="37"/>
      <c r="L722" s="146"/>
      <c r="X722" s="189"/>
    </row>
    <row r="723" spans="1:24" x14ac:dyDescent="0.25">
      <c r="A723" s="32">
        <f t="shared" si="45"/>
        <v>45349.541666666657</v>
      </c>
      <c r="B723" s="85"/>
      <c r="C723" s="117"/>
      <c r="D723" s="141"/>
      <c r="E723" s="100"/>
      <c r="F723" s="37"/>
      <c r="H723" s="143"/>
      <c r="I723" s="54"/>
      <c r="K723" s="37"/>
      <c r="L723" s="146"/>
      <c r="X723" s="189"/>
    </row>
    <row r="724" spans="1:24" x14ac:dyDescent="0.25">
      <c r="A724" s="32">
        <f t="shared" si="45"/>
        <v>45349.791666666657</v>
      </c>
      <c r="B724" s="85"/>
      <c r="C724" s="117"/>
      <c r="D724" s="141"/>
      <c r="E724" s="100"/>
      <c r="F724" s="37"/>
      <c r="H724" s="143"/>
      <c r="I724" s="54"/>
      <c r="K724" s="37"/>
      <c r="L724" s="146"/>
      <c r="X724" s="189"/>
    </row>
    <row r="725" spans="1:24" x14ac:dyDescent="0.25">
      <c r="A725" s="32">
        <f t="shared" si="45"/>
        <v>45350.041666666657</v>
      </c>
      <c r="B725" s="85"/>
      <c r="C725" s="117"/>
      <c r="D725" s="141"/>
      <c r="E725" s="100"/>
      <c r="F725" s="37"/>
      <c r="H725" s="143"/>
      <c r="I725" s="54"/>
      <c r="K725" s="37"/>
      <c r="L725" s="146"/>
      <c r="X725" s="189"/>
    </row>
    <row r="726" spans="1:24" x14ac:dyDescent="0.25">
      <c r="A726" s="32">
        <f t="shared" si="45"/>
        <v>45350.291666666657</v>
      </c>
      <c r="B726" s="85"/>
      <c r="C726" s="117"/>
      <c r="D726" s="141"/>
      <c r="E726" s="100"/>
      <c r="F726" s="37"/>
      <c r="H726" s="143"/>
      <c r="I726" s="54"/>
      <c r="K726" s="37"/>
      <c r="L726" s="146"/>
      <c r="X726" s="189"/>
    </row>
    <row r="727" spans="1:24" x14ac:dyDescent="0.25">
      <c r="A727" s="32">
        <f t="shared" si="45"/>
        <v>45350.541666666657</v>
      </c>
      <c r="B727" s="85"/>
      <c r="C727" s="117"/>
      <c r="D727" s="141"/>
      <c r="E727" s="100"/>
      <c r="F727" s="37"/>
      <c r="H727" s="143"/>
      <c r="I727" s="54"/>
      <c r="K727" s="37"/>
      <c r="L727" s="146"/>
      <c r="X727" s="189"/>
    </row>
    <row r="728" spans="1:24" x14ac:dyDescent="0.25">
      <c r="A728" s="32">
        <f t="shared" si="45"/>
        <v>45350.791666666657</v>
      </c>
      <c r="B728" s="85"/>
      <c r="C728" s="117"/>
      <c r="D728" s="141"/>
      <c r="E728" s="100"/>
      <c r="F728" s="37"/>
      <c r="H728" s="143"/>
      <c r="I728" s="54"/>
      <c r="K728" s="37"/>
      <c r="L728" s="146"/>
      <c r="X728" s="189"/>
    </row>
    <row r="729" spans="1:24" x14ac:dyDescent="0.25">
      <c r="A729" s="32">
        <f t="shared" si="45"/>
        <v>45351.041666666657</v>
      </c>
      <c r="B729" s="85"/>
      <c r="C729" s="117"/>
      <c r="D729" s="141"/>
      <c r="E729" s="100"/>
      <c r="F729" s="37"/>
      <c r="H729" s="143"/>
      <c r="I729" s="54"/>
      <c r="K729" s="37"/>
      <c r="L729" s="146"/>
      <c r="X729" s="189"/>
    </row>
    <row r="730" spans="1:24" x14ac:dyDescent="0.25">
      <c r="A730" s="32">
        <f t="shared" si="45"/>
        <v>45351.291666666657</v>
      </c>
      <c r="B730" s="85"/>
      <c r="C730" s="117"/>
      <c r="D730" s="141"/>
      <c r="E730" s="100"/>
      <c r="F730" s="37"/>
      <c r="H730" s="143"/>
      <c r="I730" s="54"/>
      <c r="K730" s="37"/>
      <c r="L730" s="146"/>
      <c r="X730" s="189"/>
    </row>
    <row r="731" spans="1:24" x14ac:dyDescent="0.25">
      <c r="A731" s="32">
        <f t="shared" si="45"/>
        <v>45351.541666666657</v>
      </c>
      <c r="B731" s="85"/>
      <c r="C731" s="117"/>
      <c r="D731" s="141"/>
      <c r="E731" s="100"/>
      <c r="F731" s="37"/>
      <c r="H731" s="143"/>
      <c r="I731" s="54"/>
      <c r="K731" s="37"/>
      <c r="L731" s="146"/>
      <c r="X731" s="189"/>
    </row>
    <row r="732" spans="1:24" x14ac:dyDescent="0.25">
      <c r="A732" s="32">
        <f t="shared" si="45"/>
        <v>45351.791666666657</v>
      </c>
      <c r="B732" s="85"/>
      <c r="C732" s="117"/>
      <c r="D732" s="141"/>
      <c r="E732" s="100"/>
      <c r="F732" s="37"/>
      <c r="H732" s="143"/>
      <c r="I732" s="54"/>
      <c r="K732" s="37"/>
      <c r="L732" s="146"/>
      <c r="X732" s="189"/>
    </row>
    <row r="733" spans="1:24" x14ac:dyDescent="0.25">
      <c r="A733" s="32">
        <f t="shared" si="45"/>
        <v>45352.041666666657</v>
      </c>
      <c r="B733" s="85"/>
      <c r="C733" s="117"/>
      <c r="D733" s="141"/>
      <c r="E733" s="100"/>
      <c r="F733" s="37"/>
      <c r="H733" s="143"/>
      <c r="I733" s="54"/>
      <c r="K733" s="37"/>
      <c r="L733" s="146"/>
      <c r="X733" s="189"/>
    </row>
    <row r="734" spans="1:24" x14ac:dyDescent="0.25">
      <c r="A734" s="32">
        <f t="shared" si="45"/>
        <v>45352.291666666657</v>
      </c>
      <c r="B734" s="85"/>
      <c r="C734" s="117"/>
      <c r="D734" s="141"/>
      <c r="E734" s="100"/>
      <c r="F734" s="37"/>
      <c r="H734" s="143"/>
      <c r="I734" s="54"/>
      <c r="K734" s="37"/>
      <c r="L734" s="146"/>
      <c r="X734" s="189"/>
    </row>
    <row r="735" spans="1:24" x14ac:dyDescent="0.25">
      <c r="A735" s="32">
        <f t="shared" si="45"/>
        <v>45352.541666666657</v>
      </c>
      <c r="B735" s="85"/>
      <c r="C735" s="117"/>
      <c r="D735" s="141"/>
      <c r="E735" s="100"/>
      <c r="F735" s="37"/>
      <c r="H735" s="143"/>
      <c r="I735" s="54"/>
      <c r="K735" s="37"/>
      <c r="L735" s="146"/>
      <c r="X735" s="189"/>
    </row>
    <row r="736" spans="1:24" x14ac:dyDescent="0.25">
      <c r="A736" s="32">
        <f t="shared" si="45"/>
        <v>45352.791666666657</v>
      </c>
      <c r="B736" s="85"/>
      <c r="C736" s="117"/>
      <c r="D736" s="141"/>
      <c r="E736" s="100"/>
      <c r="F736" s="37"/>
      <c r="H736" s="143"/>
      <c r="I736" s="54"/>
      <c r="K736" s="37"/>
      <c r="L736" s="146"/>
      <c r="X736" s="189"/>
    </row>
    <row r="737" spans="1:24" x14ac:dyDescent="0.25">
      <c r="A737" s="32">
        <f t="shared" si="45"/>
        <v>45353.041666666657</v>
      </c>
      <c r="B737" s="85"/>
      <c r="C737" s="117"/>
      <c r="D737" s="141"/>
      <c r="E737" s="100"/>
      <c r="F737" s="37"/>
      <c r="H737" s="143"/>
      <c r="I737" s="54"/>
      <c r="K737" s="37"/>
      <c r="L737" s="146"/>
      <c r="X737" s="189"/>
    </row>
    <row r="738" spans="1:24" x14ac:dyDescent="0.25">
      <c r="A738" s="32">
        <f t="shared" si="45"/>
        <v>45353.291666666657</v>
      </c>
      <c r="B738" s="85"/>
      <c r="C738" s="117"/>
      <c r="D738" s="141"/>
      <c r="E738" s="100"/>
      <c r="F738" s="37"/>
      <c r="H738" s="143"/>
      <c r="I738" s="54"/>
      <c r="K738" s="37"/>
      <c r="L738" s="146"/>
      <c r="X738" s="189"/>
    </row>
    <row r="739" spans="1:24" x14ac:dyDescent="0.25">
      <c r="A739" s="32">
        <f t="shared" si="45"/>
        <v>45353.541666666657</v>
      </c>
      <c r="B739" s="85"/>
      <c r="C739" s="117"/>
      <c r="D739" s="141"/>
      <c r="E739" s="100"/>
      <c r="F739" s="37"/>
      <c r="H739" s="143"/>
      <c r="I739" s="54"/>
      <c r="K739" s="37"/>
      <c r="L739" s="146"/>
      <c r="X739" s="189"/>
    </row>
    <row r="740" spans="1:24" x14ac:dyDescent="0.25">
      <c r="A740" s="32">
        <f t="shared" si="45"/>
        <v>45353.791666666657</v>
      </c>
      <c r="B740" s="85"/>
      <c r="C740" s="117"/>
      <c r="D740" s="141"/>
      <c r="E740" s="100"/>
      <c r="F740" s="37"/>
      <c r="H740" s="143"/>
      <c r="I740" s="54"/>
      <c r="K740" s="37"/>
      <c r="L740" s="146"/>
      <c r="X740" s="189"/>
    </row>
    <row r="741" spans="1:24" x14ac:dyDescent="0.25">
      <c r="A741" s="32">
        <f t="shared" si="45"/>
        <v>45354.041666666657</v>
      </c>
      <c r="B741" s="85"/>
      <c r="C741" s="117"/>
      <c r="D741" s="141"/>
      <c r="E741" s="100"/>
      <c r="F741" s="37"/>
      <c r="H741" s="143"/>
      <c r="I741" s="54"/>
      <c r="K741" s="37"/>
      <c r="L741" s="146"/>
      <c r="X741" s="189"/>
    </row>
    <row r="742" spans="1:24" x14ac:dyDescent="0.25">
      <c r="A742" s="32">
        <f t="shared" si="45"/>
        <v>45354.291666666657</v>
      </c>
      <c r="B742" s="85"/>
      <c r="C742" s="117"/>
      <c r="D742" s="141"/>
      <c r="E742" s="100"/>
      <c r="F742" s="37"/>
      <c r="H742" s="143"/>
      <c r="I742" s="54"/>
      <c r="K742" s="37"/>
      <c r="L742" s="146"/>
      <c r="X742" s="189"/>
    </row>
    <row r="743" spans="1:24" x14ac:dyDescent="0.25">
      <c r="A743" s="32">
        <f t="shared" si="45"/>
        <v>45354.541666666657</v>
      </c>
      <c r="B743" s="85"/>
      <c r="C743" s="117"/>
      <c r="D743" s="141"/>
      <c r="E743" s="100"/>
      <c r="F743" s="37"/>
      <c r="H743" s="143"/>
      <c r="I743" s="54"/>
      <c r="K743" s="37"/>
      <c r="L743" s="146"/>
      <c r="X743" s="189"/>
    </row>
    <row r="744" spans="1:24" x14ac:dyDescent="0.25">
      <c r="A744" s="32">
        <f t="shared" si="45"/>
        <v>45354.791666666657</v>
      </c>
      <c r="B744" s="85"/>
      <c r="C744" s="117"/>
      <c r="D744" s="141"/>
      <c r="E744" s="100"/>
      <c r="F744" s="37"/>
      <c r="H744" s="143"/>
      <c r="I744" s="54"/>
      <c r="K744" s="37"/>
      <c r="L744" s="146"/>
      <c r="X744" s="189"/>
    </row>
    <row r="745" spans="1:24" x14ac:dyDescent="0.25">
      <c r="A745" s="32">
        <f t="shared" si="45"/>
        <v>45355.041666666657</v>
      </c>
      <c r="B745" s="85"/>
      <c r="C745" s="117"/>
      <c r="D745" s="141"/>
      <c r="E745" s="100"/>
      <c r="F745" s="37"/>
      <c r="H745" s="143"/>
      <c r="I745" s="54"/>
      <c r="K745" s="37"/>
      <c r="L745" s="146"/>
      <c r="X745" s="189"/>
    </row>
    <row r="746" spans="1:24" x14ac:dyDescent="0.25">
      <c r="A746" s="32">
        <f t="shared" si="45"/>
        <v>45355.291666666657</v>
      </c>
      <c r="B746" s="85"/>
      <c r="C746" s="117"/>
      <c r="D746" s="141"/>
      <c r="E746" s="100"/>
      <c r="F746" s="37"/>
      <c r="H746" s="143"/>
      <c r="I746" s="54"/>
      <c r="K746" s="37"/>
      <c r="L746" s="146"/>
      <c r="X746" s="189"/>
    </row>
    <row r="747" spans="1:24" x14ac:dyDescent="0.25">
      <c r="A747" s="32">
        <f t="shared" si="45"/>
        <v>45355.541666666657</v>
      </c>
      <c r="B747" s="85"/>
      <c r="C747" s="117"/>
      <c r="D747" s="141"/>
      <c r="E747" s="100"/>
      <c r="F747" s="37"/>
      <c r="H747" s="143"/>
      <c r="I747" s="54"/>
      <c r="K747" s="37"/>
      <c r="L747" s="146"/>
      <c r="X747" s="189"/>
    </row>
    <row r="748" spans="1:24" x14ac:dyDescent="0.25">
      <c r="A748" s="32">
        <f t="shared" si="45"/>
        <v>45355.791666666657</v>
      </c>
      <c r="B748" s="85"/>
      <c r="C748" s="117"/>
      <c r="D748" s="141"/>
      <c r="E748" s="100"/>
      <c r="F748" s="37"/>
      <c r="H748" s="143"/>
      <c r="I748" s="54"/>
      <c r="K748" s="37"/>
      <c r="L748" s="146"/>
      <c r="X748" s="189"/>
    </row>
    <row r="749" spans="1:24" x14ac:dyDescent="0.25">
      <c r="A749" s="32">
        <f t="shared" si="45"/>
        <v>45356.041666666657</v>
      </c>
      <c r="B749" s="85"/>
      <c r="C749" s="117"/>
      <c r="D749" s="141"/>
      <c r="E749" s="100"/>
      <c r="F749" s="37"/>
      <c r="H749" s="143"/>
      <c r="I749" s="54"/>
      <c r="K749" s="37"/>
      <c r="L749" s="146"/>
      <c r="X749" s="189"/>
    </row>
    <row r="750" spans="1:24" x14ac:dyDescent="0.25">
      <c r="A750" s="32">
        <f t="shared" si="45"/>
        <v>45356.291666666657</v>
      </c>
      <c r="B750" s="85"/>
      <c r="C750" s="117"/>
      <c r="D750" s="141"/>
      <c r="E750" s="100"/>
      <c r="F750" s="37"/>
      <c r="H750" s="143"/>
      <c r="I750" s="54"/>
      <c r="K750" s="37"/>
      <c r="L750" s="146"/>
      <c r="X750" s="189"/>
    </row>
    <row r="751" spans="1:24" x14ac:dyDescent="0.25">
      <c r="A751" s="32">
        <f t="shared" si="45"/>
        <v>45356.541666666657</v>
      </c>
      <c r="B751" s="85"/>
      <c r="C751" s="117"/>
      <c r="D751" s="141"/>
      <c r="E751" s="100"/>
      <c r="F751" s="37"/>
      <c r="H751" s="143"/>
      <c r="I751" s="54"/>
      <c r="K751" s="37"/>
      <c r="L751" s="146"/>
      <c r="X751" s="189"/>
    </row>
    <row r="752" spans="1:24" x14ac:dyDescent="0.25">
      <c r="A752" s="32">
        <f t="shared" si="45"/>
        <v>45356.791666666657</v>
      </c>
      <c r="B752" s="85"/>
      <c r="C752" s="117"/>
      <c r="D752" s="141"/>
      <c r="E752" s="100"/>
      <c r="F752" s="37"/>
      <c r="H752" s="143"/>
      <c r="I752" s="54"/>
      <c r="K752" s="37"/>
      <c r="L752" s="146"/>
      <c r="X752" s="189"/>
    </row>
    <row r="753" spans="1:24" x14ac:dyDescent="0.25">
      <c r="A753" s="32">
        <f t="shared" si="45"/>
        <v>45357.041666666657</v>
      </c>
      <c r="B753" s="85"/>
      <c r="C753" s="117"/>
      <c r="D753" s="141"/>
      <c r="E753" s="100"/>
      <c r="F753" s="37"/>
      <c r="H753" s="143"/>
      <c r="I753" s="54"/>
      <c r="K753" s="37"/>
      <c r="L753" s="146"/>
      <c r="X753" s="189"/>
    </row>
    <row r="754" spans="1:24" x14ac:dyDescent="0.25">
      <c r="A754" s="32">
        <f t="shared" si="45"/>
        <v>45357.291666666657</v>
      </c>
      <c r="B754" s="85"/>
      <c r="C754" s="117"/>
      <c r="D754" s="141"/>
      <c r="E754" s="100"/>
      <c r="F754" s="37"/>
      <c r="H754" s="143"/>
      <c r="I754" s="54"/>
      <c r="K754" s="37"/>
      <c r="L754" s="146"/>
      <c r="X754" s="189"/>
    </row>
    <row r="755" spans="1:24" x14ac:dyDescent="0.25">
      <c r="A755" s="32">
        <f t="shared" si="45"/>
        <v>45357.541666666657</v>
      </c>
      <c r="B755" s="85"/>
      <c r="C755" s="117"/>
      <c r="D755" s="141"/>
      <c r="E755" s="100"/>
      <c r="F755" s="37"/>
      <c r="H755" s="143"/>
      <c r="I755" s="54"/>
      <c r="K755" s="37"/>
      <c r="L755" s="146"/>
      <c r="X755" s="189"/>
    </row>
    <row r="756" spans="1:24" x14ac:dyDescent="0.25">
      <c r="A756" s="32">
        <f t="shared" si="45"/>
        <v>45357.791666666657</v>
      </c>
      <c r="B756" s="85"/>
      <c r="C756" s="117"/>
      <c r="D756" s="141"/>
      <c r="E756" s="100"/>
      <c r="F756" s="37"/>
      <c r="H756" s="143"/>
      <c r="I756" s="54"/>
      <c r="K756" s="37"/>
      <c r="L756" s="146"/>
      <c r="X756" s="189"/>
    </row>
    <row r="757" spans="1:24" x14ac:dyDescent="0.25">
      <c r="A757" s="32">
        <f t="shared" si="45"/>
        <v>45358.041666666657</v>
      </c>
      <c r="B757" s="85"/>
      <c r="C757" s="117"/>
      <c r="D757" s="141"/>
      <c r="E757" s="100"/>
      <c r="F757" s="37"/>
      <c r="H757" s="143"/>
      <c r="I757" s="54"/>
      <c r="K757" s="37"/>
      <c r="L757" s="146"/>
      <c r="X757" s="189"/>
    </row>
    <row r="758" spans="1:24" x14ac:dyDescent="0.25">
      <c r="A758" s="32">
        <f t="shared" si="45"/>
        <v>45358.291666666657</v>
      </c>
      <c r="B758" s="85"/>
      <c r="C758" s="117"/>
      <c r="D758" s="141"/>
      <c r="E758" s="100"/>
      <c r="F758" s="37"/>
      <c r="H758" s="143"/>
      <c r="I758" s="54"/>
      <c r="K758" s="37"/>
      <c r="L758" s="146"/>
      <c r="X758" s="189"/>
    </row>
    <row r="759" spans="1:24" x14ac:dyDescent="0.25">
      <c r="A759" s="32">
        <f t="shared" si="45"/>
        <v>45358.541666666657</v>
      </c>
      <c r="B759" s="85"/>
      <c r="C759" s="117"/>
      <c r="D759" s="141"/>
      <c r="E759" s="100"/>
      <c r="F759" s="37"/>
      <c r="H759" s="143"/>
      <c r="I759" s="54"/>
      <c r="K759" s="37"/>
      <c r="L759" s="146"/>
      <c r="X759" s="189"/>
    </row>
    <row r="760" spans="1:24" x14ac:dyDescent="0.25">
      <c r="A760" s="32">
        <f t="shared" si="45"/>
        <v>45358.791666666657</v>
      </c>
      <c r="B760" s="85"/>
      <c r="C760" s="117"/>
      <c r="D760" s="141"/>
      <c r="E760" s="100"/>
      <c r="F760" s="37"/>
      <c r="H760" s="143"/>
      <c r="I760" s="54"/>
      <c r="K760" s="37"/>
      <c r="L760" s="146"/>
      <c r="X760" s="189"/>
    </row>
    <row r="761" spans="1:24" x14ac:dyDescent="0.25">
      <c r="A761" s="32">
        <f t="shared" si="45"/>
        <v>45359.041666666657</v>
      </c>
      <c r="B761" s="85"/>
      <c r="C761" s="117"/>
      <c r="D761" s="141"/>
      <c r="E761" s="100"/>
      <c r="F761" s="37"/>
      <c r="H761" s="143"/>
      <c r="I761" s="54"/>
      <c r="K761" s="37"/>
      <c r="L761" s="146"/>
      <c r="X761" s="189"/>
    </row>
    <row r="762" spans="1:24" x14ac:dyDescent="0.25">
      <c r="A762" s="32">
        <f t="shared" si="45"/>
        <v>45359.291666666657</v>
      </c>
      <c r="B762" s="85"/>
      <c r="C762" s="117"/>
      <c r="D762" s="141"/>
      <c r="E762" s="100"/>
      <c r="F762" s="37"/>
      <c r="H762" s="143"/>
      <c r="I762" s="54"/>
      <c r="K762" s="37"/>
      <c r="L762" s="146"/>
      <c r="X762" s="189"/>
    </row>
    <row r="763" spans="1:24" x14ac:dyDescent="0.25">
      <c r="A763" s="32">
        <f t="shared" si="45"/>
        <v>45359.541666666657</v>
      </c>
      <c r="B763" s="85"/>
      <c r="C763" s="117"/>
      <c r="D763" s="141"/>
      <c r="E763" s="100"/>
      <c r="F763" s="37"/>
      <c r="H763" s="143"/>
      <c r="I763" s="54"/>
      <c r="K763" s="37"/>
      <c r="L763" s="146"/>
      <c r="X763" s="189"/>
    </row>
    <row r="764" spans="1:24" x14ac:dyDescent="0.25">
      <c r="A764" s="32">
        <f t="shared" si="45"/>
        <v>45359.791666666657</v>
      </c>
      <c r="B764" s="85"/>
      <c r="C764" s="117"/>
      <c r="D764" s="141"/>
      <c r="E764" s="100"/>
      <c r="F764" s="37"/>
      <c r="H764" s="143"/>
      <c r="I764" s="54"/>
      <c r="K764" s="37"/>
      <c r="L764" s="146"/>
      <c r="X764" s="189"/>
    </row>
    <row r="765" spans="1:24" x14ac:dyDescent="0.25">
      <c r="A765" s="32">
        <f t="shared" si="45"/>
        <v>45360.041666666657</v>
      </c>
      <c r="B765" s="85"/>
      <c r="C765" s="117"/>
      <c r="D765" s="141"/>
      <c r="E765" s="100"/>
      <c r="F765" s="37"/>
      <c r="H765" s="143"/>
      <c r="I765" s="54"/>
      <c r="K765" s="37"/>
      <c r="L765" s="146"/>
      <c r="X765" s="189"/>
    </row>
    <row r="766" spans="1:24" x14ac:dyDescent="0.25">
      <c r="A766" s="32">
        <f t="shared" si="45"/>
        <v>45360.291666666657</v>
      </c>
      <c r="B766" s="85"/>
      <c r="C766" s="117"/>
      <c r="D766" s="141"/>
      <c r="E766" s="100"/>
      <c r="F766" s="37"/>
      <c r="H766" s="143"/>
      <c r="I766" s="54"/>
      <c r="K766" s="37"/>
      <c r="L766" s="146"/>
      <c r="X766" s="189"/>
    </row>
    <row r="767" spans="1:24" x14ac:dyDescent="0.25">
      <c r="A767" s="32">
        <f t="shared" si="45"/>
        <v>45360.541666666657</v>
      </c>
      <c r="B767" s="85"/>
      <c r="C767" s="117"/>
      <c r="D767" s="141"/>
      <c r="E767" s="100"/>
      <c r="F767" s="37"/>
      <c r="H767" s="143"/>
      <c r="I767" s="54"/>
      <c r="K767" s="37"/>
      <c r="L767" s="146"/>
      <c r="X767" s="189"/>
    </row>
    <row r="768" spans="1:24" x14ac:dyDescent="0.25">
      <c r="A768" s="32">
        <f t="shared" si="45"/>
        <v>45360.791666666657</v>
      </c>
      <c r="B768" s="85"/>
      <c r="C768" s="117"/>
      <c r="D768" s="141"/>
      <c r="E768" s="100"/>
      <c r="F768" s="37"/>
      <c r="H768" s="143"/>
      <c r="I768" s="54"/>
      <c r="K768" s="37"/>
      <c r="L768" s="146"/>
      <c r="X768" s="189"/>
    </row>
    <row r="769" spans="1:24" x14ac:dyDescent="0.25">
      <c r="A769" s="32">
        <f t="shared" si="45"/>
        <v>45361.041666666657</v>
      </c>
      <c r="B769" s="85"/>
      <c r="C769" s="117"/>
      <c r="D769" s="141"/>
      <c r="E769" s="100"/>
      <c r="F769" s="37"/>
      <c r="H769" s="143"/>
      <c r="I769" s="54"/>
      <c r="K769" s="37"/>
      <c r="L769" s="146"/>
      <c r="X769" s="189"/>
    </row>
    <row r="770" spans="1:24" x14ac:dyDescent="0.25">
      <c r="A770" s="32">
        <f t="shared" si="45"/>
        <v>45361.291666666657</v>
      </c>
      <c r="B770" s="85"/>
      <c r="C770" s="117"/>
      <c r="D770" s="141"/>
      <c r="E770" s="100"/>
      <c r="F770" s="37"/>
      <c r="H770" s="143"/>
      <c r="I770" s="54"/>
      <c r="K770" s="37"/>
      <c r="L770" s="146"/>
      <c r="X770" s="189"/>
    </row>
    <row r="771" spans="1:24" x14ac:dyDescent="0.25">
      <c r="A771" s="32">
        <f t="shared" si="45"/>
        <v>45361.541666666657</v>
      </c>
      <c r="B771" s="85"/>
      <c r="C771" s="117"/>
      <c r="D771" s="141"/>
      <c r="E771" s="100"/>
      <c r="F771" s="37"/>
      <c r="H771" s="143"/>
      <c r="I771" s="54"/>
      <c r="K771" s="37"/>
      <c r="L771" s="146"/>
      <c r="X771" s="189"/>
    </row>
    <row r="772" spans="1:24" x14ac:dyDescent="0.25">
      <c r="A772" s="32">
        <f t="shared" ref="A772:A835" si="46">A771+1/4</f>
        <v>45361.791666666657</v>
      </c>
      <c r="B772" s="85"/>
      <c r="C772" s="117"/>
      <c r="D772" s="141"/>
      <c r="E772" s="100"/>
      <c r="F772" s="37"/>
      <c r="H772" s="143"/>
      <c r="I772" s="54"/>
      <c r="K772" s="37"/>
      <c r="L772" s="146"/>
      <c r="X772" s="189"/>
    </row>
    <row r="773" spans="1:24" x14ac:dyDescent="0.25">
      <c r="A773" s="32">
        <f t="shared" si="46"/>
        <v>45362.041666666657</v>
      </c>
      <c r="B773" s="85"/>
      <c r="C773" s="117"/>
      <c r="D773" s="141"/>
      <c r="E773" s="100"/>
      <c r="F773" s="37"/>
      <c r="H773" s="143"/>
      <c r="I773" s="54"/>
      <c r="K773" s="37"/>
      <c r="L773" s="146"/>
      <c r="X773" s="189"/>
    </row>
    <row r="774" spans="1:24" x14ac:dyDescent="0.25">
      <c r="A774" s="32">
        <f t="shared" si="46"/>
        <v>45362.291666666657</v>
      </c>
      <c r="B774" s="85"/>
      <c r="C774" s="117"/>
      <c r="D774" s="141"/>
      <c r="E774" s="100"/>
      <c r="F774" s="37"/>
      <c r="H774" s="143"/>
      <c r="I774" s="54"/>
      <c r="K774" s="37"/>
      <c r="L774" s="146"/>
      <c r="X774" s="189"/>
    </row>
    <row r="775" spans="1:24" x14ac:dyDescent="0.25">
      <c r="A775" s="32">
        <f t="shared" si="46"/>
        <v>45362.541666666657</v>
      </c>
      <c r="B775" s="85"/>
      <c r="C775" s="117"/>
      <c r="D775" s="141"/>
      <c r="E775" s="100"/>
      <c r="F775" s="37"/>
      <c r="H775" s="143"/>
      <c r="I775" s="54"/>
      <c r="K775" s="37"/>
      <c r="L775" s="146"/>
      <c r="X775" s="189"/>
    </row>
    <row r="776" spans="1:24" x14ac:dyDescent="0.25">
      <c r="A776" s="32">
        <f t="shared" si="46"/>
        <v>45362.791666666657</v>
      </c>
      <c r="B776" s="85"/>
      <c r="C776" s="117"/>
      <c r="D776" s="141"/>
      <c r="E776" s="100"/>
      <c r="F776" s="37"/>
      <c r="H776" s="143"/>
      <c r="I776" s="54"/>
      <c r="K776" s="37"/>
      <c r="L776" s="146"/>
      <c r="X776" s="189"/>
    </row>
    <row r="777" spans="1:24" x14ac:dyDescent="0.25">
      <c r="A777" s="32">
        <f t="shared" si="46"/>
        <v>45363.041666666657</v>
      </c>
      <c r="B777" s="85"/>
      <c r="C777" s="117"/>
      <c r="D777" s="141"/>
      <c r="E777" s="100"/>
      <c r="F777" s="37"/>
      <c r="H777" s="143"/>
      <c r="I777" s="54"/>
      <c r="K777" s="37"/>
      <c r="L777" s="146"/>
      <c r="X777" s="189"/>
    </row>
    <row r="778" spans="1:24" x14ac:dyDescent="0.25">
      <c r="A778" s="32">
        <f t="shared" si="46"/>
        <v>45363.291666666657</v>
      </c>
      <c r="B778" s="85"/>
      <c r="C778" s="117"/>
      <c r="D778" s="141"/>
      <c r="E778" s="100"/>
      <c r="F778" s="37"/>
      <c r="H778" s="143"/>
      <c r="I778" s="54"/>
      <c r="K778" s="37"/>
      <c r="L778" s="146"/>
      <c r="X778" s="189"/>
    </row>
    <row r="779" spans="1:24" x14ac:dyDescent="0.25">
      <c r="A779" s="32">
        <f t="shared" si="46"/>
        <v>45363.541666666657</v>
      </c>
      <c r="B779" s="85"/>
      <c r="C779" s="117"/>
      <c r="D779" s="141"/>
      <c r="E779" s="100"/>
      <c r="F779" s="37"/>
      <c r="H779" s="143"/>
      <c r="I779" s="54"/>
      <c r="K779" s="37"/>
      <c r="L779" s="146"/>
      <c r="X779" s="189"/>
    </row>
    <row r="780" spans="1:24" x14ac:dyDescent="0.25">
      <c r="A780" s="32">
        <f t="shared" si="46"/>
        <v>45363.791666666657</v>
      </c>
      <c r="B780" s="85"/>
      <c r="C780" s="117"/>
      <c r="D780" s="141"/>
      <c r="E780" s="100"/>
      <c r="F780" s="37"/>
      <c r="H780" s="143"/>
      <c r="I780" s="54"/>
      <c r="K780" s="37"/>
      <c r="L780" s="146"/>
      <c r="X780" s="189"/>
    </row>
    <row r="781" spans="1:24" x14ac:dyDescent="0.25">
      <c r="A781" s="32">
        <f t="shared" si="46"/>
        <v>45364.041666666657</v>
      </c>
      <c r="B781" s="85"/>
      <c r="C781" s="117"/>
      <c r="D781" s="141"/>
      <c r="E781" s="100"/>
      <c r="F781" s="37"/>
      <c r="H781" s="143"/>
      <c r="I781" s="54"/>
      <c r="K781" s="37"/>
      <c r="L781" s="146"/>
      <c r="X781" s="189"/>
    </row>
    <row r="782" spans="1:24" x14ac:dyDescent="0.25">
      <c r="A782" s="32">
        <f t="shared" si="46"/>
        <v>45364.291666666657</v>
      </c>
      <c r="B782" s="85"/>
      <c r="C782" s="117"/>
      <c r="D782" s="141"/>
      <c r="E782" s="100"/>
      <c r="F782" s="37"/>
      <c r="H782" s="143"/>
      <c r="I782" s="54"/>
      <c r="K782" s="37"/>
      <c r="L782" s="146"/>
      <c r="X782" s="189"/>
    </row>
    <row r="783" spans="1:24" x14ac:dyDescent="0.25">
      <c r="A783" s="32">
        <f t="shared" si="46"/>
        <v>45364.541666666657</v>
      </c>
      <c r="B783" s="85"/>
      <c r="C783" s="117"/>
      <c r="D783" s="141"/>
      <c r="E783" s="100"/>
      <c r="F783" s="37"/>
      <c r="H783" s="143"/>
      <c r="I783" s="54"/>
      <c r="K783" s="37"/>
      <c r="L783" s="146"/>
      <c r="X783" s="189"/>
    </row>
    <row r="784" spans="1:24" x14ac:dyDescent="0.25">
      <c r="A784" s="32">
        <f t="shared" si="46"/>
        <v>45364.791666666657</v>
      </c>
      <c r="B784" s="85"/>
      <c r="C784" s="117"/>
      <c r="D784" s="141"/>
      <c r="E784" s="100"/>
      <c r="F784" s="37"/>
      <c r="H784" s="143"/>
      <c r="I784" s="54"/>
      <c r="K784" s="37"/>
      <c r="L784" s="146"/>
      <c r="X784" s="189"/>
    </row>
    <row r="785" spans="1:24" x14ac:dyDescent="0.25">
      <c r="A785" s="32">
        <f t="shared" si="46"/>
        <v>45365.041666666657</v>
      </c>
      <c r="B785" s="85"/>
      <c r="C785" s="117"/>
      <c r="D785" s="141"/>
      <c r="E785" s="100"/>
      <c r="F785" s="37"/>
      <c r="H785" s="143"/>
      <c r="I785" s="54"/>
      <c r="K785" s="37"/>
      <c r="L785" s="146"/>
      <c r="X785" s="189"/>
    </row>
    <row r="786" spans="1:24" x14ac:dyDescent="0.25">
      <c r="A786" s="32">
        <f t="shared" si="46"/>
        <v>45365.291666666657</v>
      </c>
      <c r="B786" s="85"/>
      <c r="C786" s="117"/>
      <c r="D786" s="141"/>
      <c r="E786" s="100"/>
      <c r="F786" s="37"/>
      <c r="H786" s="143"/>
      <c r="I786" s="54"/>
      <c r="K786" s="37"/>
      <c r="L786" s="146"/>
      <c r="X786" s="189"/>
    </row>
    <row r="787" spans="1:24" x14ac:dyDescent="0.25">
      <c r="A787" s="32">
        <f t="shared" si="46"/>
        <v>45365.541666666657</v>
      </c>
      <c r="B787" s="85"/>
      <c r="C787" s="117"/>
      <c r="D787" s="141"/>
      <c r="E787" s="100"/>
      <c r="F787" s="37"/>
      <c r="H787" s="143"/>
      <c r="I787" s="54"/>
      <c r="K787" s="37"/>
      <c r="L787" s="146"/>
      <c r="X787" s="189"/>
    </row>
    <row r="788" spans="1:24" x14ac:dyDescent="0.25">
      <c r="A788" s="32">
        <f t="shared" si="46"/>
        <v>45365.791666666657</v>
      </c>
      <c r="B788" s="85"/>
      <c r="C788" s="117"/>
      <c r="D788" s="141"/>
      <c r="E788" s="100"/>
      <c r="F788" s="37"/>
      <c r="H788" s="143"/>
      <c r="I788" s="54"/>
      <c r="K788" s="37"/>
      <c r="L788" s="146"/>
      <c r="X788" s="189"/>
    </row>
    <row r="789" spans="1:24" x14ac:dyDescent="0.25">
      <c r="A789" s="32">
        <f t="shared" si="46"/>
        <v>45366.041666666657</v>
      </c>
      <c r="B789" s="85"/>
      <c r="C789" s="117"/>
      <c r="D789" s="141"/>
      <c r="E789" s="100"/>
      <c r="F789" s="37"/>
      <c r="H789" s="143"/>
      <c r="I789" s="54"/>
      <c r="K789" s="37"/>
      <c r="L789" s="146"/>
      <c r="X789" s="189"/>
    </row>
    <row r="790" spans="1:24" x14ac:dyDescent="0.25">
      <c r="A790" s="32">
        <f t="shared" si="46"/>
        <v>45366.291666666657</v>
      </c>
      <c r="B790" s="85"/>
      <c r="C790" s="117"/>
      <c r="D790" s="141"/>
      <c r="E790" s="100"/>
      <c r="F790" s="37"/>
      <c r="H790" s="143"/>
      <c r="I790" s="54"/>
      <c r="K790" s="37"/>
      <c r="L790" s="146"/>
      <c r="X790" s="189"/>
    </row>
    <row r="791" spans="1:24" x14ac:dyDescent="0.25">
      <c r="A791" s="32">
        <f t="shared" si="46"/>
        <v>45366.541666666657</v>
      </c>
      <c r="B791" s="85"/>
      <c r="C791" s="117"/>
      <c r="D791" s="141"/>
      <c r="E791" s="100"/>
      <c r="F791" s="37"/>
      <c r="H791" s="143"/>
      <c r="I791" s="54"/>
      <c r="K791" s="37"/>
      <c r="L791" s="146"/>
      <c r="X791" s="189"/>
    </row>
    <row r="792" spans="1:24" x14ac:dyDescent="0.25">
      <c r="A792" s="32">
        <f t="shared" si="46"/>
        <v>45366.791666666657</v>
      </c>
      <c r="B792" s="85"/>
      <c r="C792" s="117"/>
      <c r="D792" s="141"/>
      <c r="E792" s="100"/>
      <c r="F792" s="37"/>
      <c r="H792" s="143"/>
      <c r="I792" s="54"/>
      <c r="K792" s="37"/>
      <c r="L792" s="146"/>
      <c r="X792" s="189"/>
    </row>
    <row r="793" spans="1:24" x14ac:dyDescent="0.25">
      <c r="A793" s="32">
        <f t="shared" si="46"/>
        <v>45367.041666666657</v>
      </c>
      <c r="B793" s="85"/>
      <c r="C793" s="117"/>
      <c r="D793" s="141"/>
      <c r="E793" s="100"/>
      <c r="F793" s="37"/>
      <c r="H793" s="143"/>
      <c r="I793" s="54"/>
      <c r="K793" s="37"/>
      <c r="L793" s="146"/>
      <c r="X793" s="189"/>
    </row>
    <row r="794" spans="1:24" x14ac:dyDescent="0.25">
      <c r="A794" s="32">
        <f t="shared" si="46"/>
        <v>45367.291666666657</v>
      </c>
      <c r="B794" s="85"/>
      <c r="C794" s="117"/>
      <c r="D794" s="141"/>
      <c r="E794" s="100"/>
      <c r="F794" s="37"/>
      <c r="H794" s="143"/>
      <c r="I794" s="54"/>
      <c r="K794" s="37"/>
      <c r="L794" s="146"/>
      <c r="X794" s="189"/>
    </row>
    <row r="795" spans="1:24" x14ac:dyDescent="0.25">
      <c r="A795" s="32">
        <f t="shared" si="46"/>
        <v>45367.541666666657</v>
      </c>
      <c r="B795" s="85"/>
      <c r="C795" s="117"/>
      <c r="D795" s="141"/>
      <c r="E795" s="100"/>
      <c r="F795" s="37"/>
      <c r="H795" s="143"/>
      <c r="I795" s="54"/>
      <c r="K795" s="37"/>
      <c r="L795" s="146"/>
      <c r="X795" s="189"/>
    </row>
    <row r="796" spans="1:24" x14ac:dyDescent="0.25">
      <c r="A796" s="32">
        <f t="shared" si="46"/>
        <v>45367.791666666657</v>
      </c>
      <c r="B796" s="85"/>
      <c r="C796" s="117"/>
      <c r="D796" s="141"/>
      <c r="E796" s="100"/>
      <c r="F796" s="37"/>
      <c r="H796" s="143"/>
      <c r="I796" s="54"/>
      <c r="K796" s="37"/>
      <c r="L796" s="146"/>
      <c r="X796" s="189"/>
    </row>
    <row r="797" spans="1:24" x14ac:dyDescent="0.25">
      <c r="A797" s="32">
        <f t="shared" si="46"/>
        <v>45368.041666666657</v>
      </c>
      <c r="B797" s="85"/>
      <c r="C797" s="117"/>
      <c r="D797" s="141"/>
      <c r="E797" s="100"/>
      <c r="F797" s="37"/>
      <c r="H797" s="143"/>
      <c r="I797" s="54"/>
      <c r="K797" s="37"/>
      <c r="L797" s="146"/>
      <c r="X797" s="189"/>
    </row>
    <row r="798" spans="1:24" x14ac:dyDescent="0.25">
      <c r="A798" s="32">
        <f t="shared" si="46"/>
        <v>45368.291666666657</v>
      </c>
      <c r="B798" s="85"/>
      <c r="C798" s="117"/>
      <c r="D798" s="141"/>
      <c r="E798" s="100"/>
      <c r="F798" s="37"/>
      <c r="H798" s="143"/>
      <c r="I798" s="54"/>
      <c r="K798" s="37"/>
      <c r="L798" s="146"/>
      <c r="X798" s="189"/>
    </row>
    <row r="799" spans="1:24" x14ac:dyDescent="0.25">
      <c r="A799" s="32">
        <f t="shared" si="46"/>
        <v>45368.541666666657</v>
      </c>
      <c r="B799" s="85"/>
      <c r="C799" s="117"/>
      <c r="D799" s="141"/>
      <c r="E799" s="100"/>
      <c r="F799" s="37"/>
      <c r="H799" s="143"/>
      <c r="I799" s="54"/>
      <c r="K799" s="37"/>
      <c r="L799" s="146"/>
      <c r="X799" s="189"/>
    </row>
    <row r="800" spans="1:24" x14ac:dyDescent="0.25">
      <c r="A800" s="32">
        <f t="shared" si="46"/>
        <v>45368.791666666657</v>
      </c>
      <c r="B800" s="85"/>
      <c r="C800" s="117"/>
      <c r="D800" s="141"/>
      <c r="E800" s="100"/>
      <c r="F800" s="37"/>
      <c r="H800" s="143"/>
      <c r="I800" s="54"/>
      <c r="K800" s="37"/>
      <c r="L800" s="146"/>
      <c r="X800" s="189"/>
    </row>
    <row r="801" spans="1:24" x14ac:dyDescent="0.25">
      <c r="A801" s="32">
        <f t="shared" si="46"/>
        <v>45369.041666666657</v>
      </c>
      <c r="B801" s="85"/>
      <c r="C801" s="117"/>
      <c r="D801" s="141"/>
      <c r="E801" s="100"/>
      <c r="F801" s="37"/>
      <c r="H801" s="143"/>
      <c r="I801" s="54"/>
      <c r="K801" s="37"/>
      <c r="L801" s="146"/>
      <c r="X801" s="189"/>
    </row>
    <row r="802" spans="1:24" x14ac:dyDescent="0.25">
      <c r="A802" s="32">
        <f t="shared" si="46"/>
        <v>45369.291666666657</v>
      </c>
      <c r="B802" s="85"/>
      <c r="C802" s="117"/>
      <c r="D802" s="141"/>
      <c r="E802" s="100"/>
      <c r="F802" s="37"/>
      <c r="H802" s="143"/>
      <c r="I802" s="54"/>
      <c r="K802" s="37"/>
      <c r="L802" s="146"/>
      <c r="X802" s="189"/>
    </row>
    <row r="803" spans="1:24" x14ac:dyDescent="0.25">
      <c r="A803" s="32">
        <f t="shared" si="46"/>
        <v>45369.541666666657</v>
      </c>
      <c r="B803" s="85"/>
      <c r="C803" s="117"/>
      <c r="D803" s="141"/>
      <c r="E803" s="100"/>
      <c r="F803" s="37"/>
      <c r="H803" s="143"/>
      <c r="I803" s="54"/>
      <c r="K803" s="37"/>
      <c r="L803" s="146"/>
      <c r="X803" s="189"/>
    </row>
    <row r="804" spans="1:24" x14ac:dyDescent="0.25">
      <c r="A804" s="32">
        <f t="shared" si="46"/>
        <v>45369.791666666657</v>
      </c>
      <c r="B804" s="85"/>
      <c r="C804" s="117"/>
      <c r="D804" s="141"/>
      <c r="E804" s="100"/>
      <c r="F804" s="37"/>
      <c r="H804" s="143"/>
      <c r="I804" s="54"/>
      <c r="K804" s="37"/>
      <c r="L804" s="146"/>
      <c r="X804" s="189"/>
    </row>
    <row r="805" spans="1:24" x14ac:dyDescent="0.25">
      <c r="A805" s="32">
        <f t="shared" si="46"/>
        <v>45370.041666666657</v>
      </c>
      <c r="B805" s="85"/>
      <c r="C805" s="117"/>
      <c r="D805" s="141"/>
      <c r="E805" s="100"/>
      <c r="F805" s="37"/>
      <c r="H805" s="143"/>
      <c r="I805" s="54"/>
      <c r="K805" s="37"/>
      <c r="L805" s="146"/>
      <c r="X805" s="189"/>
    </row>
    <row r="806" spans="1:24" x14ac:dyDescent="0.25">
      <c r="A806" s="32">
        <f t="shared" si="46"/>
        <v>45370.291666666657</v>
      </c>
      <c r="B806" s="85"/>
      <c r="C806" s="117"/>
      <c r="D806" s="141"/>
      <c r="E806" s="100"/>
      <c r="F806" s="37"/>
      <c r="H806" s="143"/>
      <c r="I806" s="54"/>
      <c r="K806" s="37"/>
      <c r="L806" s="146"/>
      <c r="X806" s="189"/>
    </row>
    <row r="807" spans="1:24" x14ac:dyDescent="0.25">
      <c r="A807" s="32">
        <f t="shared" si="46"/>
        <v>45370.541666666657</v>
      </c>
      <c r="B807" s="85"/>
      <c r="C807" s="117"/>
      <c r="D807" s="141"/>
      <c r="E807" s="100"/>
      <c r="F807" s="37"/>
      <c r="H807" s="143"/>
      <c r="I807" s="54"/>
      <c r="K807" s="37"/>
      <c r="L807" s="146"/>
      <c r="X807" s="189"/>
    </row>
    <row r="808" spans="1:24" x14ac:dyDescent="0.25">
      <c r="A808" s="32">
        <f t="shared" si="46"/>
        <v>45370.791666666657</v>
      </c>
      <c r="B808" s="85"/>
      <c r="C808" s="117"/>
      <c r="D808" s="141"/>
      <c r="E808" s="100"/>
      <c r="F808" s="37"/>
      <c r="H808" s="143"/>
      <c r="I808" s="54"/>
      <c r="K808" s="37"/>
      <c r="L808" s="146"/>
      <c r="X808" s="189"/>
    </row>
    <row r="809" spans="1:24" x14ac:dyDescent="0.25">
      <c r="A809" s="32">
        <f t="shared" si="46"/>
        <v>45371.041666666657</v>
      </c>
      <c r="B809" s="85"/>
      <c r="C809" s="117"/>
      <c r="D809" s="141"/>
      <c r="E809" s="100"/>
      <c r="F809" s="37"/>
      <c r="H809" s="143"/>
      <c r="I809" s="54"/>
      <c r="K809" s="37"/>
      <c r="L809" s="146"/>
      <c r="X809" s="189"/>
    </row>
    <row r="810" spans="1:24" x14ac:dyDescent="0.25">
      <c r="A810" s="32">
        <f t="shared" si="46"/>
        <v>45371.291666666657</v>
      </c>
      <c r="B810" s="85"/>
      <c r="C810" s="117"/>
      <c r="D810" s="141"/>
      <c r="E810" s="100"/>
      <c r="F810" s="37"/>
      <c r="H810" s="143"/>
      <c r="I810" s="54"/>
      <c r="K810" s="37"/>
      <c r="L810" s="146"/>
      <c r="X810" s="189"/>
    </row>
    <row r="811" spans="1:24" x14ac:dyDescent="0.25">
      <c r="A811" s="32">
        <f t="shared" si="46"/>
        <v>45371.541666666657</v>
      </c>
      <c r="B811" s="85"/>
      <c r="C811" s="117"/>
      <c r="D811" s="141"/>
      <c r="E811" s="100"/>
      <c r="F811" s="37"/>
      <c r="H811" s="143"/>
      <c r="I811" s="54"/>
      <c r="K811" s="37"/>
      <c r="L811" s="146"/>
      <c r="X811" s="189"/>
    </row>
    <row r="812" spans="1:24" x14ac:dyDescent="0.25">
      <c r="A812" s="32">
        <f t="shared" si="46"/>
        <v>45371.791666666657</v>
      </c>
      <c r="B812" s="85"/>
      <c r="C812" s="117"/>
      <c r="D812" s="141"/>
      <c r="E812" s="100"/>
      <c r="F812" s="37"/>
      <c r="H812" s="143"/>
      <c r="I812" s="54"/>
      <c r="K812" s="37"/>
      <c r="L812" s="146"/>
      <c r="X812" s="189"/>
    </row>
    <row r="813" spans="1:24" x14ac:dyDescent="0.25">
      <c r="A813" s="32">
        <f t="shared" si="46"/>
        <v>45372.041666666657</v>
      </c>
      <c r="B813" s="85"/>
      <c r="C813" s="117"/>
      <c r="D813" s="141"/>
      <c r="E813" s="100"/>
      <c r="F813" s="37"/>
      <c r="H813" s="143"/>
      <c r="I813" s="54"/>
      <c r="K813" s="37"/>
      <c r="L813" s="146"/>
      <c r="X813" s="189"/>
    </row>
    <row r="814" spans="1:24" x14ac:dyDescent="0.25">
      <c r="A814" s="32">
        <f t="shared" si="46"/>
        <v>45372.291666666657</v>
      </c>
      <c r="B814" s="85"/>
      <c r="C814" s="117"/>
      <c r="D814" s="141"/>
      <c r="E814" s="100"/>
      <c r="F814" s="37"/>
      <c r="H814" s="143"/>
      <c r="I814" s="54"/>
      <c r="K814" s="37"/>
      <c r="L814" s="146"/>
      <c r="X814" s="189"/>
    </row>
    <row r="815" spans="1:24" x14ac:dyDescent="0.25">
      <c r="A815" s="32">
        <f t="shared" si="46"/>
        <v>45372.541666666657</v>
      </c>
      <c r="B815" s="85"/>
      <c r="C815" s="117"/>
      <c r="D815" s="141"/>
      <c r="E815" s="100"/>
      <c r="F815" s="37"/>
      <c r="H815" s="143"/>
      <c r="I815" s="54"/>
      <c r="K815" s="37"/>
      <c r="L815" s="146"/>
      <c r="X815" s="189"/>
    </row>
    <row r="816" spans="1:24" x14ac:dyDescent="0.25">
      <c r="A816" s="32">
        <f t="shared" si="46"/>
        <v>45372.791666666657</v>
      </c>
      <c r="B816" s="85"/>
      <c r="C816" s="117"/>
      <c r="D816" s="141"/>
      <c r="E816" s="100"/>
      <c r="F816" s="37"/>
      <c r="H816" s="143"/>
      <c r="I816" s="54"/>
      <c r="K816" s="37"/>
      <c r="L816" s="146"/>
      <c r="X816" s="189"/>
    </row>
    <row r="817" spans="1:24" x14ac:dyDescent="0.25">
      <c r="A817" s="32">
        <f t="shared" si="46"/>
        <v>45373.041666666657</v>
      </c>
      <c r="B817" s="85"/>
      <c r="C817" s="117"/>
      <c r="D817" s="141"/>
      <c r="E817" s="100"/>
      <c r="F817" s="37"/>
      <c r="H817" s="143"/>
      <c r="I817" s="54"/>
      <c r="K817" s="37"/>
      <c r="L817" s="146"/>
      <c r="X817" s="189"/>
    </row>
    <row r="818" spans="1:24" x14ac:dyDescent="0.25">
      <c r="A818" s="32">
        <f t="shared" si="46"/>
        <v>45373.291666666657</v>
      </c>
      <c r="B818" s="85"/>
      <c r="C818" s="117"/>
      <c r="D818" s="141"/>
      <c r="E818" s="100"/>
      <c r="F818" s="37"/>
      <c r="H818" s="143"/>
      <c r="I818" s="54"/>
      <c r="K818" s="37"/>
      <c r="L818" s="146"/>
      <c r="X818" s="189"/>
    </row>
    <row r="819" spans="1:24" x14ac:dyDescent="0.25">
      <c r="A819" s="32">
        <f t="shared" si="46"/>
        <v>45373.541666666657</v>
      </c>
      <c r="B819" s="85"/>
      <c r="C819" s="117"/>
      <c r="D819" s="141"/>
      <c r="E819" s="100"/>
      <c r="F819" s="37"/>
      <c r="H819" s="143"/>
      <c r="I819" s="54"/>
      <c r="K819" s="37"/>
      <c r="L819" s="146"/>
      <c r="X819" s="189"/>
    </row>
    <row r="820" spans="1:24" x14ac:dyDescent="0.25">
      <c r="A820" s="32">
        <f t="shared" si="46"/>
        <v>45373.791666666657</v>
      </c>
      <c r="B820" s="85"/>
      <c r="C820" s="117"/>
      <c r="D820" s="141"/>
      <c r="E820" s="100"/>
      <c r="F820" s="37"/>
      <c r="H820" s="143"/>
      <c r="I820" s="54"/>
      <c r="K820" s="37"/>
      <c r="L820" s="146"/>
      <c r="X820" s="189"/>
    </row>
    <row r="821" spans="1:24" x14ac:dyDescent="0.25">
      <c r="A821" s="32">
        <f t="shared" si="46"/>
        <v>45374.041666666657</v>
      </c>
      <c r="B821" s="85"/>
      <c r="C821" s="117"/>
      <c r="D821" s="141"/>
      <c r="E821" s="100"/>
      <c r="F821" s="37"/>
      <c r="H821" s="143"/>
      <c r="I821" s="54"/>
      <c r="K821" s="37"/>
      <c r="L821" s="146"/>
      <c r="X821" s="189"/>
    </row>
    <row r="822" spans="1:24" x14ac:dyDescent="0.25">
      <c r="A822" s="32">
        <f t="shared" si="46"/>
        <v>45374.291666666657</v>
      </c>
      <c r="B822" s="85"/>
      <c r="C822" s="117"/>
      <c r="D822" s="141"/>
      <c r="E822" s="100"/>
      <c r="F822" s="37"/>
      <c r="H822" s="143"/>
      <c r="I822" s="54"/>
      <c r="K822" s="37"/>
      <c r="L822" s="146"/>
      <c r="X822" s="189"/>
    </row>
    <row r="823" spans="1:24" x14ac:dyDescent="0.25">
      <c r="A823" s="32">
        <f t="shared" si="46"/>
        <v>45374.541666666657</v>
      </c>
      <c r="B823" s="85"/>
      <c r="C823" s="117"/>
      <c r="D823" s="141"/>
      <c r="E823" s="100"/>
      <c r="F823" s="37"/>
      <c r="H823" s="143"/>
      <c r="I823" s="54"/>
      <c r="K823" s="37"/>
      <c r="L823" s="146"/>
      <c r="X823" s="189"/>
    </row>
    <row r="824" spans="1:24" x14ac:dyDescent="0.25">
      <c r="A824" s="32">
        <f t="shared" si="46"/>
        <v>45374.791666666657</v>
      </c>
      <c r="B824" s="85"/>
      <c r="C824" s="117"/>
      <c r="D824" s="141"/>
      <c r="E824" s="100"/>
      <c r="F824" s="37"/>
      <c r="H824" s="143"/>
      <c r="I824" s="54"/>
      <c r="K824" s="37"/>
      <c r="L824" s="146"/>
      <c r="X824" s="189"/>
    </row>
    <row r="825" spans="1:24" x14ac:dyDescent="0.25">
      <c r="A825" s="32">
        <f t="shared" si="46"/>
        <v>45375.041666666657</v>
      </c>
      <c r="B825" s="85"/>
      <c r="C825" s="117"/>
      <c r="D825" s="141"/>
      <c r="E825" s="100"/>
      <c r="F825" s="37"/>
      <c r="H825" s="143"/>
      <c r="I825" s="54"/>
      <c r="K825" s="37"/>
      <c r="L825" s="146"/>
      <c r="X825" s="189"/>
    </row>
    <row r="826" spans="1:24" x14ac:dyDescent="0.25">
      <c r="A826" s="32">
        <f t="shared" si="46"/>
        <v>45375.291666666657</v>
      </c>
      <c r="B826" s="85"/>
      <c r="C826" s="117"/>
      <c r="D826" s="141"/>
      <c r="E826" s="100"/>
      <c r="F826" s="37"/>
      <c r="H826" s="143"/>
      <c r="I826" s="54"/>
      <c r="K826" s="37"/>
      <c r="L826" s="146"/>
      <c r="X826" s="189"/>
    </row>
    <row r="827" spans="1:24" x14ac:dyDescent="0.25">
      <c r="A827" s="32">
        <f t="shared" si="46"/>
        <v>45375.541666666657</v>
      </c>
      <c r="B827" s="85"/>
      <c r="C827" s="117"/>
      <c r="D827" s="141"/>
      <c r="E827" s="100"/>
      <c r="F827" s="37"/>
      <c r="H827" s="143"/>
      <c r="I827" s="54"/>
      <c r="K827" s="37"/>
      <c r="L827" s="146"/>
      <c r="X827" s="189"/>
    </row>
    <row r="828" spans="1:24" x14ac:dyDescent="0.25">
      <c r="A828" s="32">
        <f t="shared" si="46"/>
        <v>45375.791666666657</v>
      </c>
      <c r="B828" s="85"/>
      <c r="C828" s="117"/>
      <c r="D828" s="141"/>
      <c r="E828" s="100"/>
      <c r="F828" s="37"/>
      <c r="H828" s="143"/>
      <c r="I828" s="54"/>
      <c r="K828" s="37"/>
      <c r="L828" s="146"/>
      <c r="X828" s="189"/>
    </row>
    <row r="829" spans="1:24" x14ac:dyDescent="0.25">
      <c r="A829" s="32">
        <f t="shared" si="46"/>
        <v>45376.041666666657</v>
      </c>
      <c r="B829" s="85"/>
      <c r="C829" s="117"/>
      <c r="D829" s="141"/>
      <c r="E829" s="100"/>
      <c r="F829" s="37"/>
      <c r="H829" s="143"/>
      <c r="I829" s="54"/>
      <c r="K829" s="37"/>
      <c r="L829" s="146"/>
      <c r="X829" s="189"/>
    </row>
    <row r="830" spans="1:24" x14ac:dyDescent="0.25">
      <c r="A830" s="32">
        <f t="shared" si="46"/>
        <v>45376.291666666657</v>
      </c>
      <c r="B830" s="85"/>
      <c r="C830" s="117"/>
      <c r="D830" s="141"/>
      <c r="E830" s="100"/>
      <c r="F830" s="37"/>
      <c r="H830" s="143"/>
      <c r="I830" s="54"/>
      <c r="K830" s="37"/>
      <c r="L830" s="146"/>
      <c r="X830" s="189"/>
    </row>
    <row r="831" spans="1:24" x14ac:dyDescent="0.25">
      <c r="A831" s="32">
        <f t="shared" si="46"/>
        <v>45376.541666666657</v>
      </c>
      <c r="B831" s="85"/>
      <c r="C831" s="117"/>
      <c r="D831" s="141"/>
      <c r="E831" s="100"/>
      <c r="F831" s="37"/>
      <c r="H831" s="143"/>
      <c r="I831" s="54"/>
      <c r="K831" s="37"/>
      <c r="L831" s="146"/>
      <c r="X831" s="189"/>
    </row>
    <row r="832" spans="1:24" x14ac:dyDescent="0.25">
      <c r="A832" s="32">
        <f t="shared" si="46"/>
        <v>45376.791666666657</v>
      </c>
      <c r="B832" s="85"/>
      <c r="C832" s="117"/>
      <c r="D832" s="141"/>
      <c r="E832" s="100"/>
      <c r="F832" s="37"/>
      <c r="H832" s="143"/>
      <c r="I832" s="54"/>
      <c r="K832" s="37"/>
      <c r="L832" s="146"/>
      <c r="X832" s="189"/>
    </row>
    <row r="833" spans="1:24" x14ac:dyDescent="0.25">
      <c r="A833" s="32">
        <f t="shared" si="46"/>
        <v>45377.041666666657</v>
      </c>
      <c r="B833" s="85"/>
      <c r="C833" s="117"/>
      <c r="D833" s="141"/>
      <c r="E833" s="100"/>
      <c r="F833" s="37"/>
      <c r="H833" s="143"/>
      <c r="I833" s="54"/>
      <c r="K833" s="37"/>
      <c r="L833" s="146"/>
      <c r="X833" s="189"/>
    </row>
    <row r="834" spans="1:24" x14ac:dyDescent="0.25">
      <c r="A834" s="32">
        <f t="shared" si="46"/>
        <v>45377.291666666657</v>
      </c>
      <c r="B834" s="85"/>
      <c r="C834" s="117"/>
      <c r="D834" s="141"/>
      <c r="E834" s="100"/>
      <c r="F834" s="37"/>
      <c r="H834" s="143"/>
      <c r="I834" s="54"/>
      <c r="K834" s="37"/>
      <c r="L834" s="146"/>
      <c r="X834" s="189"/>
    </row>
    <row r="835" spans="1:24" x14ac:dyDescent="0.25">
      <c r="A835" s="32">
        <f t="shared" si="46"/>
        <v>45377.541666666657</v>
      </c>
      <c r="B835" s="85"/>
      <c r="C835" s="117"/>
      <c r="D835" s="141"/>
      <c r="E835" s="100"/>
      <c r="F835" s="37"/>
      <c r="H835" s="143"/>
      <c r="I835" s="54"/>
      <c r="K835" s="37"/>
      <c r="L835" s="146"/>
      <c r="X835" s="189"/>
    </row>
    <row r="836" spans="1:24" x14ac:dyDescent="0.25">
      <c r="A836" s="32">
        <f t="shared" ref="A836:A899" si="47">A835+1/4</f>
        <v>45377.791666666657</v>
      </c>
      <c r="B836" s="85"/>
      <c r="C836" s="117"/>
      <c r="D836" s="141"/>
      <c r="E836" s="100"/>
      <c r="F836" s="37"/>
      <c r="H836" s="143"/>
      <c r="I836" s="54"/>
      <c r="K836" s="37"/>
      <c r="L836" s="146"/>
      <c r="X836" s="189"/>
    </row>
    <row r="837" spans="1:24" x14ac:dyDescent="0.25">
      <c r="A837" s="32">
        <f t="shared" si="47"/>
        <v>45378.041666666657</v>
      </c>
      <c r="B837" s="85"/>
      <c r="C837" s="117"/>
      <c r="D837" s="141"/>
      <c r="E837" s="100"/>
      <c r="F837" s="37"/>
      <c r="H837" s="143"/>
      <c r="I837" s="54"/>
      <c r="K837" s="37"/>
      <c r="L837" s="146"/>
      <c r="X837" s="189"/>
    </row>
    <row r="838" spans="1:24" x14ac:dyDescent="0.25">
      <c r="A838" s="32">
        <f t="shared" si="47"/>
        <v>45378.291666666657</v>
      </c>
      <c r="B838" s="85"/>
      <c r="C838" s="117"/>
      <c r="D838" s="141"/>
      <c r="E838" s="100"/>
      <c r="F838" s="37"/>
      <c r="H838" s="143"/>
      <c r="I838" s="54"/>
      <c r="K838" s="37"/>
      <c r="L838" s="146"/>
      <c r="X838" s="189"/>
    </row>
    <row r="839" spans="1:24" x14ac:dyDescent="0.25">
      <c r="A839" s="32">
        <f t="shared" si="47"/>
        <v>45378.541666666657</v>
      </c>
      <c r="B839" s="85"/>
      <c r="C839" s="117"/>
      <c r="D839" s="141"/>
      <c r="E839" s="100"/>
      <c r="F839" s="37"/>
      <c r="H839" s="143"/>
      <c r="I839" s="54"/>
      <c r="K839" s="37"/>
      <c r="L839" s="146"/>
      <c r="X839" s="189"/>
    </row>
    <row r="840" spans="1:24" x14ac:dyDescent="0.25">
      <c r="A840" s="32">
        <f t="shared" si="47"/>
        <v>45378.791666666657</v>
      </c>
      <c r="B840" s="85"/>
      <c r="C840" s="117"/>
      <c r="D840" s="141"/>
      <c r="E840" s="100"/>
      <c r="F840" s="37"/>
      <c r="H840" s="143"/>
      <c r="I840" s="54"/>
      <c r="K840" s="37"/>
      <c r="L840" s="146"/>
      <c r="X840" s="189"/>
    </row>
    <row r="841" spans="1:24" x14ac:dyDescent="0.25">
      <c r="A841" s="32">
        <f t="shared" si="47"/>
        <v>45379.041666666657</v>
      </c>
      <c r="B841" s="85"/>
      <c r="C841" s="117"/>
      <c r="D841" s="141"/>
      <c r="E841" s="100"/>
      <c r="F841" s="37"/>
      <c r="H841" s="143"/>
      <c r="I841" s="54"/>
      <c r="K841" s="37"/>
      <c r="L841" s="146"/>
      <c r="X841" s="189"/>
    </row>
    <row r="842" spans="1:24" x14ac:dyDescent="0.25">
      <c r="A842" s="32">
        <f t="shared" si="47"/>
        <v>45379.291666666657</v>
      </c>
      <c r="B842" s="85"/>
      <c r="C842" s="117"/>
      <c r="D842" s="141"/>
      <c r="E842" s="100"/>
      <c r="F842" s="37"/>
      <c r="H842" s="143"/>
      <c r="I842" s="54"/>
      <c r="K842" s="37"/>
      <c r="L842" s="146"/>
      <c r="X842" s="189"/>
    </row>
    <row r="843" spans="1:24" x14ac:dyDescent="0.25">
      <c r="A843" s="32">
        <f t="shared" si="47"/>
        <v>45379.541666666657</v>
      </c>
      <c r="B843" s="85"/>
      <c r="C843" s="117"/>
      <c r="D843" s="141"/>
      <c r="E843" s="100"/>
      <c r="F843" s="37"/>
      <c r="H843" s="143"/>
      <c r="I843" s="54"/>
      <c r="K843" s="37"/>
      <c r="L843" s="146"/>
      <c r="X843" s="189"/>
    </row>
    <row r="844" spans="1:24" x14ac:dyDescent="0.25">
      <c r="A844" s="32">
        <f t="shared" si="47"/>
        <v>45379.791666666657</v>
      </c>
      <c r="B844" s="85"/>
      <c r="C844" s="117"/>
      <c r="D844" s="141"/>
      <c r="E844" s="100"/>
      <c r="F844" s="37"/>
      <c r="H844" s="143"/>
      <c r="I844" s="54"/>
      <c r="K844" s="37"/>
      <c r="L844" s="146"/>
      <c r="X844" s="189"/>
    </row>
    <row r="845" spans="1:24" x14ac:dyDescent="0.25">
      <c r="A845" s="32">
        <f t="shared" si="47"/>
        <v>45380.041666666657</v>
      </c>
      <c r="B845" s="85"/>
      <c r="C845" s="117"/>
      <c r="D845" s="141"/>
      <c r="E845" s="100"/>
      <c r="F845" s="37"/>
      <c r="H845" s="143"/>
      <c r="I845" s="54"/>
      <c r="K845" s="37"/>
      <c r="L845" s="146"/>
      <c r="X845" s="189"/>
    </row>
    <row r="846" spans="1:24" x14ac:dyDescent="0.25">
      <c r="A846" s="32">
        <f t="shared" si="47"/>
        <v>45380.291666666657</v>
      </c>
      <c r="B846" s="85"/>
      <c r="C846" s="117"/>
      <c r="D846" s="141"/>
      <c r="E846" s="100"/>
      <c r="F846" s="37"/>
      <c r="H846" s="143"/>
      <c r="I846" s="54"/>
      <c r="K846" s="37"/>
      <c r="L846" s="146"/>
      <c r="X846" s="189"/>
    </row>
    <row r="847" spans="1:24" x14ac:dyDescent="0.25">
      <c r="A847" s="32">
        <f t="shared" si="47"/>
        <v>45380.541666666657</v>
      </c>
      <c r="B847" s="85"/>
      <c r="C847" s="117"/>
      <c r="D847" s="141"/>
      <c r="E847" s="100"/>
      <c r="F847" s="37"/>
      <c r="H847" s="143"/>
      <c r="I847" s="54"/>
      <c r="K847" s="37"/>
      <c r="L847" s="146"/>
      <c r="X847" s="189"/>
    </row>
    <row r="848" spans="1:24" x14ac:dyDescent="0.25">
      <c r="A848" s="32">
        <f t="shared" si="47"/>
        <v>45380.791666666657</v>
      </c>
      <c r="B848" s="85"/>
      <c r="C848" s="117"/>
      <c r="D848" s="141"/>
      <c r="E848" s="100"/>
      <c r="F848" s="37"/>
      <c r="H848" s="143"/>
      <c r="I848" s="54"/>
      <c r="K848" s="37"/>
      <c r="L848" s="146"/>
      <c r="X848" s="189"/>
    </row>
    <row r="849" spans="1:24" x14ac:dyDescent="0.25">
      <c r="A849" s="32">
        <f t="shared" si="47"/>
        <v>45381.041666666657</v>
      </c>
      <c r="B849" s="85"/>
      <c r="C849" s="117"/>
      <c r="D849" s="141"/>
      <c r="E849" s="100"/>
      <c r="F849" s="37"/>
      <c r="H849" s="143"/>
      <c r="I849" s="54"/>
      <c r="K849" s="37"/>
      <c r="L849" s="146"/>
      <c r="X849" s="189"/>
    </row>
    <row r="850" spans="1:24" x14ac:dyDescent="0.25">
      <c r="A850" s="32">
        <f t="shared" si="47"/>
        <v>45381.291666666657</v>
      </c>
      <c r="B850" s="85"/>
      <c r="C850" s="117"/>
      <c r="D850" s="141"/>
      <c r="E850" s="100"/>
      <c r="F850" s="37"/>
      <c r="H850" s="143"/>
      <c r="I850" s="54"/>
      <c r="K850" s="37"/>
      <c r="L850" s="146"/>
      <c r="X850" s="189"/>
    </row>
    <row r="851" spans="1:24" x14ac:dyDescent="0.25">
      <c r="A851" s="32">
        <f t="shared" si="47"/>
        <v>45381.541666666657</v>
      </c>
      <c r="B851" s="85"/>
      <c r="C851" s="117"/>
      <c r="D851" s="141"/>
      <c r="E851" s="100"/>
      <c r="F851" s="37"/>
      <c r="H851" s="143"/>
      <c r="I851" s="54"/>
      <c r="K851" s="37"/>
      <c r="L851" s="146"/>
      <c r="X851" s="189"/>
    </row>
    <row r="852" spans="1:24" x14ac:dyDescent="0.25">
      <c r="A852" s="32">
        <f t="shared" si="47"/>
        <v>45381.791666666657</v>
      </c>
      <c r="B852" s="85"/>
      <c r="C852" s="117"/>
      <c r="D852" s="141"/>
      <c r="E852" s="100"/>
      <c r="F852" s="37"/>
      <c r="H852" s="143"/>
      <c r="I852" s="54"/>
      <c r="K852" s="37"/>
      <c r="L852" s="146"/>
      <c r="X852" s="189"/>
    </row>
    <row r="853" spans="1:24" x14ac:dyDescent="0.25">
      <c r="A853" s="32">
        <f t="shared" si="47"/>
        <v>45382.041666666657</v>
      </c>
      <c r="B853" s="85"/>
      <c r="C853" s="117"/>
      <c r="D853" s="141"/>
      <c r="E853" s="100"/>
      <c r="F853" s="37"/>
      <c r="H853" s="143"/>
      <c r="I853" s="54"/>
      <c r="K853" s="37"/>
      <c r="L853" s="146"/>
      <c r="X853" s="189"/>
    </row>
    <row r="854" spans="1:24" x14ac:dyDescent="0.25">
      <c r="A854" s="32">
        <f t="shared" si="47"/>
        <v>45382.291666666657</v>
      </c>
      <c r="B854" s="85"/>
      <c r="C854" s="117"/>
      <c r="D854" s="141"/>
      <c r="E854" s="100"/>
      <c r="F854" s="37"/>
      <c r="H854" s="143"/>
      <c r="I854" s="54"/>
      <c r="K854" s="37"/>
      <c r="L854" s="146"/>
      <c r="X854" s="189"/>
    </row>
    <row r="855" spans="1:24" x14ac:dyDescent="0.25">
      <c r="A855" s="32">
        <f t="shared" si="47"/>
        <v>45382.541666666657</v>
      </c>
      <c r="B855" s="85"/>
      <c r="C855" s="117"/>
      <c r="D855" s="141"/>
      <c r="E855" s="100"/>
      <c r="F855" s="37"/>
      <c r="H855" s="143"/>
      <c r="I855" s="54"/>
      <c r="K855" s="37"/>
      <c r="L855" s="146"/>
      <c r="X855" s="189"/>
    </row>
    <row r="856" spans="1:24" x14ac:dyDescent="0.25">
      <c r="A856" s="32">
        <f t="shared" si="47"/>
        <v>45382.791666666657</v>
      </c>
      <c r="B856" s="85"/>
      <c r="C856" s="117"/>
      <c r="D856" s="141"/>
      <c r="E856" s="100"/>
      <c r="F856" s="37"/>
      <c r="H856" s="143"/>
      <c r="I856" s="54"/>
      <c r="K856" s="37"/>
      <c r="L856" s="146"/>
      <c r="X856" s="189"/>
    </row>
    <row r="857" spans="1:24" x14ac:dyDescent="0.25">
      <c r="A857" s="32">
        <f t="shared" si="47"/>
        <v>45383.041666666657</v>
      </c>
      <c r="B857" s="85"/>
      <c r="C857" s="117"/>
      <c r="D857" s="141"/>
      <c r="E857" s="100"/>
      <c r="F857" s="37"/>
      <c r="H857" s="143"/>
      <c r="I857" s="54"/>
      <c r="K857" s="37"/>
      <c r="L857" s="146"/>
      <c r="X857" s="189"/>
    </row>
    <row r="858" spans="1:24" x14ac:dyDescent="0.25">
      <c r="A858" s="32">
        <f t="shared" si="47"/>
        <v>45383.291666666657</v>
      </c>
      <c r="B858" s="85"/>
      <c r="C858" s="117"/>
      <c r="D858" s="141"/>
      <c r="E858" s="100"/>
      <c r="F858" s="37"/>
      <c r="H858" s="143"/>
      <c r="I858" s="54"/>
      <c r="K858" s="37"/>
      <c r="L858" s="146"/>
      <c r="X858" s="189"/>
    </row>
    <row r="859" spans="1:24" x14ac:dyDescent="0.25">
      <c r="A859" s="32">
        <f t="shared" si="47"/>
        <v>45383.541666666657</v>
      </c>
      <c r="B859" s="85"/>
      <c r="C859" s="117"/>
      <c r="D859" s="141"/>
      <c r="E859" s="100"/>
      <c r="F859" s="37"/>
      <c r="H859" s="143"/>
      <c r="I859" s="54"/>
      <c r="K859" s="37"/>
      <c r="L859" s="146"/>
      <c r="X859" s="189"/>
    </row>
    <row r="860" spans="1:24" x14ac:dyDescent="0.25">
      <c r="A860" s="32">
        <f t="shared" si="47"/>
        <v>45383.791666666657</v>
      </c>
      <c r="B860" s="85"/>
      <c r="C860" s="117"/>
      <c r="D860" s="141"/>
      <c r="E860" s="100"/>
      <c r="F860" s="37"/>
      <c r="H860" s="143"/>
      <c r="I860" s="54"/>
      <c r="K860" s="37"/>
      <c r="L860" s="146"/>
      <c r="X860" s="189"/>
    </row>
    <row r="861" spans="1:24" x14ac:dyDescent="0.25">
      <c r="A861" s="32">
        <f t="shared" si="47"/>
        <v>45384.041666666657</v>
      </c>
      <c r="B861" s="85"/>
      <c r="C861" s="117"/>
      <c r="D861" s="141"/>
      <c r="E861" s="100"/>
      <c r="F861" s="37"/>
      <c r="H861" s="143"/>
      <c r="I861" s="54"/>
      <c r="K861" s="37"/>
      <c r="L861" s="146"/>
      <c r="X861" s="189"/>
    </row>
    <row r="862" spans="1:24" x14ac:dyDescent="0.25">
      <c r="A862" s="32">
        <f t="shared" si="47"/>
        <v>45384.291666666657</v>
      </c>
      <c r="B862" s="85"/>
      <c r="C862" s="117"/>
      <c r="D862" s="141"/>
      <c r="E862" s="100"/>
      <c r="F862" s="37"/>
      <c r="H862" s="143"/>
      <c r="I862" s="54"/>
      <c r="K862" s="37"/>
      <c r="L862" s="146"/>
      <c r="X862" s="189"/>
    </row>
    <row r="863" spans="1:24" x14ac:dyDescent="0.25">
      <c r="A863" s="32">
        <f t="shared" si="47"/>
        <v>45384.541666666657</v>
      </c>
      <c r="B863" s="85"/>
      <c r="C863" s="117"/>
      <c r="D863" s="141"/>
      <c r="E863" s="100"/>
      <c r="F863" s="37"/>
      <c r="H863" s="143"/>
      <c r="I863" s="54"/>
      <c r="K863" s="37"/>
      <c r="L863" s="146"/>
      <c r="X863" s="189"/>
    </row>
    <row r="864" spans="1:24" x14ac:dyDescent="0.25">
      <c r="A864" s="32">
        <f t="shared" si="47"/>
        <v>45384.791666666657</v>
      </c>
      <c r="B864" s="85"/>
      <c r="C864" s="117"/>
      <c r="D864" s="141"/>
      <c r="E864" s="100"/>
      <c r="F864" s="37"/>
      <c r="H864" s="143"/>
      <c r="I864" s="54"/>
      <c r="K864" s="37"/>
      <c r="L864" s="146"/>
      <c r="X864" s="189"/>
    </row>
    <row r="865" spans="1:24" x14ac:dyDescent="0.25">
      <c r="A865" s="32">
        <f t="shared" si="47"/>
        <v>45385.041666666657</v>
      </c>
      <c r="B865" s="85"/>
      <c r="C865" s="117"/>
      <c r="D865" s="141"/>
      <c r="E865" s="100"/>
      <c r="F865" s="37"/>
      <c r="H865" s="143"/>
      <c r="I865" s="54"/>
      <c r="K865" s="37"/>
      <c r="L865" s="146"/>
      <c r="X865" s="189"/>
    </row>
    <row r="866" spans="1:24" x14ac:dyDescent="0.25">
      <c r="A866" s="32">
        <f t="shared" si="47"/>
        <v>45385.291666666657</v>
      </c>
      <c r="B866" s="85"/>
      <c r="C866" s="117"/>
      <c r="D866" s="141"/>
      <c r="E866" s="100"/>
      <c r="F866" s="37"/>
      <c r="H866" s="143"/>
      <c r="I866" s="54"/>
      <c r="K866" s="37"/>
      <c r="L866" s="146"/>
      <c r="X866" s="189"/>
    </row>
    <row r="867" spans="1:24" x14ac:dyDescent="0.25">
      <c r="A867" s="32">
        <f t="shared" si="47"/>
        <v>45385.541666666657</v>
      </c>
      <c r="B867" s="85"/>
      <c r="C867" s="117"/>
      <c r="D867" s="141"/>
      <c r="E867" s="100"/>
      <c r="F867" s="37"/>
      <c r="H867" s="143"/>
      <c r="I867" s="54"/>
      <c r="K867" s="37"/>
      <c r="L867" s="146"/>
      <c r="X867" s="189"/>
    </row>
    <row r="868" spans="1:24" x14ac:dyDescent="0.25">
      <c r="A868" s="32">
        <f t="shared" si="47"/>
        <v>45385.791666666657</v>
      </c>
      <c r="B868" s="85"/>
      <c r="C868" s="117"/>
      <c r="D868" s="141"/>
      <c r="E868" s="100"/>
      <c r="F868" s="37"/>
      <c r="H868" s="143"/>
      <c r="I868" s="54"/>
      <c r="K868" s="37"/>
      <c r="L868" s="146"/>
      <c r="X868" s="189"/>
    </row>
    <row r="869" spans="1:24" x14ac:dyDescent="0.25">
      <c r="A869" s="32">
        <f t="shared" si="47"/>
        <v>45386.041666666657</v>
      </c>
      <c r="B869" s="85"/>
      <c r="C869" s="117"/>
      <c r="D869" s="141"/>
      <c r="E869" s="100"/>
      <c r="F869" s="37"/>
      <c r="H869" s="143"/>
      <c r="I869" s="54"/>
      <c r="K869" s="37"/>
      <c r="L869" s="146"/>
      <c r="X869" s="189"/>
    </row>
    <row r="870" spans="1:24" x14ac:dyDescent="0.25">
      <c r="A870" s="32">
        <f t="shared" si="47"/>
        <v>45386.291666666657</v>
      </c>
      <c r="B870" s="85"/>
      <c r="C870" s="117"/>
      <c r="D870" s="141"/>
      <c r="E870" s="100"/>
      <c r="F870" s="37"/>
      <c r="H870" s="143"/>
      <c r="I870" s="54"/>
      <c r="K870" s="37"/>
      <c r="L870" s="146"/>
      <c r="X870" s="189"/>
    </row>
    <row r="871" spans="1:24" x14ac:dyDescent="0.25">
      <c r="A871" s="32">
        <f t="shared" si="47"/>
        <v>45386.541666666657</v>
      </c>
      <c r="B871" s="85"/>
      <c r="C871" s="117"/>
      <c r="D871" s="141"/>
      <c r="E871" s="100"/>
      <c r="F871" s="37"/>
      <c r="H871" s="143"/>
      <c r="I871" s="54"/>
      <c r="K871" s="37"/>
      <c r="L871" s="146"/>
      <c r="X871" s="189"/>
    </row>
    <row r="872" spans="1:24" x14ac:dyDescent="0.25">
      <c r="A872" s="32">
        <f t="shared" si="47"/>
        <v>45386.791666666657</v>
      </c>
      <c r="B872" s="85"/>
      <c r="C872" s="117"/>
      <c r="D872" s="141"/>
      <c r="E872" s="100"/>
      <c r="F872" s="37"/>
      <c r="H872" s="143"/>
      <c r="I872" s="54"/>
      <c r="K872" s="37"/>
      <c r="L872" s="146"/>
      <c r="X872" s="189"/>
    </row>
    <row r="873" spans="1:24" x14ac:dyDescent="0.25">
      <c r="A873" s="32">
        <f t="shared" si="47"/>
        <v>45387.041666666657</v>
      </c>
      <c r="B873" s="85"/>
      <c r="C873" s="117"/>
      <c r="D873" s="141"/>
      <c r="E873" s="100"/>
      <c r="F873" s="37"/>
      <c r="H873" s="143"/>
      <c r="I873" s="54"/>
      <c r="K873" s="37"/>
      <c r="L873" s="146"/>
      <c r="X873" s="189"/>
    </row>
    <row r="874" spans="1:24" x14ac:dyDescent="0.25">
      <c r="A874" s="32">
        <f t="shared" si="47"/>
        <v>45387.291666666657</v>
      </c>
      <c r="B874" s="85"/>
      <c r="C874" s="117"/>
      <c r="D874" s="141"/>
      <c r="E874" s="100"/>
      <c r="F874" s="37"/>
      <c r="H874" s="143"/>
      <c r="I874" s="54"/>
      <c r="K874" s="37"/>
      <c r="L874" s="146"/>
      <c r="X874" s="189"/>
    </row>
    <row r="875" spans="1:24" x14ac:dyDescent="0.25">
      <c r="A875" s="32">
        <f t="shared" si="47"/>
        <v>45387.541666666657</v>
      </c>
      <c r="B875" s="85"/>
      <c r="C875" s="117"/>
      <c r="D875" s="141"/>
      <c r="E875" s="100"/>
      <c r="F875" s="37"/>
      <c r="H875" s="143"/>
      <c r="I875" s="54"/>
      <c r="K875" s="37"/>
      <c r="L875" s="146"/>
      <c r="X875" s="189"/>
    </row>
    <row r="876" spans="1:24" x14ac:dyDescent="0.25">
      <c r="A876" s="32">
        <f t="shared" si="47"/>
        <v>45387.791666666657</v>
      </c>
      <c r="B876" s="85"/>
      <c r="C876" s="117"/>
      <c r="D876" s="141"/>
      <c r="E876" s="100"/>
      <c r="F876" s="37"/>
      <c r="H876" s="143"/>
      <c r="I876" s="54"/>
      <c r="K876" s="37"/>
      <c r="L876" s="146"/>
      <c r="X876" s="189"/>
    </row>
    <row r="877" spans="1:24" x14ac:dyDescent="0.25">
      <c r="A877" s="32">
        <f t="shared" si="47"/>
        <v>45388.041666666657</v>
      </c>
      <c r="B877" s="85"/>
      <c r="C877" s="117"/>
      <c r="D877" s="141"/>
      <c r="E877" s="100"/>
      <c r="F877" s="37"/>
      <c r="H877" s="143"/>
      <c r="I877" s="54"/>
      <c r="K877" s="37"/>
      <c r="L877" s="146"/>
      <c r="X877" s="189"/>
    </row>
    <row r="878" spans="1:24" x14ac:dyDescent="0.25">
      <c r="A878" s="32">
        <f t="shared" si="47"/>
        <v>45388.291666666657</v>
      </c>
      <c r="B878" s="85"/>
      <c r="C878" s="117"/>
      <c r="D878" s="141"/>
      <c r="E878" s="100"/>
      <c r="F878" s="37"/>
      <c r="H878" s="143"/>
      <c r="I878" s="54"/>
      <c r="K878" s="37"/>
      <c r="L878" s="146"/>
      <c r="X878" s="189"/>
    </row>
    <row r="879" spans="1:24" x14ac:dyDescent="0.25">
      <c r="A879" s="32">
        <f t="shared" si="47"/>
        <v>45388.541666666657</v>
      </c>
      <c r="B879" s="85"/>
      <c r="C879" s="117"/>
      <c r="D879" s="141"/>
      <c r="E879" s="100"/>
      <c r="F879" s="37"/>
      <c r="H879" s="143"/>
      <c r="I879" s="54"/>
      <c r="K879" s="37"/>
      <c r="L879" s="146"/>
      <c r="X879" s="189"/>
    </row>
    <row r="880" spans="1:24" x14ac:dyDescent="0.25">
      <c r="A880" s="32">
        <f t="shared" si="47"/>
        <v>45388.791666666657</v>
      </c>
      <c r="B880" s="85"/>
      <c r="C880" s="117"/>
      <c r="D880" s="141"/>
      <c r="E880" s="100"/>
      <c r="F880" s="37"/>
      <c r="H880" s="143"/>
      <c r="I880" s="54"/>
      <c r="K880" s="37"/>
      <c r="L880" s="146"/>
      <c r="X880" s="189"/>
    </row>
    <row r="881" spans="1:24" x14ac:dyDescent="0.25">
      <c r="A881" s="32">
        <f t="shared" si="47"/>
        <v>45389.041666666657</v>
      </c>
      <c r="B881" s="85"/>
      <c r="C881" s="117"/>
      <c r="D881" s="141"/>
      <c r="E881" s="100"/>
      <c r="F881" s="37"/>
      <c r="H881" s="143"/>
      <c r="I881" s="54"/>
      <c r="K881" s="37"/>
      <c r="L881" s="146"/>
      <c r="X881" s="189"/>
    </row>
    <row r="882" spans="1:24" x14ac:dyDescent="0.25">
      <c r="A882" s="32">
        <f t="shared" si="47"/>
        <v>45389.291666666657</v>
      </c>
      <c r="B882" s="85"/>
      <c r="C882" s="117"/>
      <c r="D882" s="141"/>
      <c r="E882" s="100"/>
      <c r="F882" s="37"/>
      <c r="H882" s="143"/>
      <c r="I882" s="54"/>
      <c r="K882" s="37"/>
      <c r="L882" s="146"/>
      <c r="X882" s="189"/>
    </row>
    <row r="883" spans="1:24" x14ac:dyDescent="0.25">
      <c r="A883" s="32">
        <f t="shared" si="47"/>
        <v>45389.541666666657</v>
      </c>
      <c r="B883" s="85"/>
      <c r="C883" s="117"/>
      <c r="D883" s="141"/>
      <c r="E883" s="100"/>
      <c r="F883" s="37"/>
      <c r="H883" s="143"/>
      <c r="I883" s="54"/>
      <c r="K883" s="37"/>
      <c r="L883" s="146"/>
      <c r="X883" s="189"/>
    </row>
    <row r="884" spans="1:24" x14ac:dyDescent="0.25">
      <c r="A884" s="32">
        <f t="shared" si="47"/>
        <v>45389.791666666657</v>
      </c>
      <c r="B884" s="85"/>
      <c r="C884" s="117"/>
      <c r="D884" s="141"/>
      <c r="E884" s="100"/>
      <c r="F884" s="37"/>
      <c r="H884" s="143"/>
      <c r="I884" s="54"/>
      <c r="K884" s="37"/>
      <c r="L884" s="146"/>
      <c r="X884" s="189"/>
    </row>
    <row r="885" spans="1:24" x14ac:dyDescent="0.25">
      <c r="A885" s="32">
        <f t="shared" si="47"/>
        <v>45390.041666666657</v>
      </c>
      <c r="B885" s="85"/>
      <c r="C885" s="117"/>
      <c r="D885" s="141"/>
      <c r="E885" s="100"/>
      <c r="F885" s="37"/>
      <c r="H885" s="143"/>
      <c r="I885" s="54"/>
      <c r="K885" s="37"/>
      <c r="L885" s="146"/>
      <c r="X885" s="189"/>
    </row>
    <row r="886" spans="1:24" x14ac:dyDescent="0.25">
      <c r="A886" s="32">
        <f t="shared" si="47"/>
        <v>45390.291666666657</v>
      </c>
      <c r="B886" s="85"/>
      <c r="C886" s="117"/>
      <c r="D886" s="141"/>
      <c r="E886" s="100"/>
      <c r="F886" s="37"/>
      <c r="H886" s="143"/>
      <c r="I886" s="54"/>
      <c r="K886" s="37"/>
      <c r="L886" s="146"/>
      <c r="X886" s="189"/>
    </row>
    <row r="887" spans="1:24" x14ac:dyDescent="0.25">
      <c r="A887" s="32">
        <f t="shared" si="47"/>
        <v>45390.541666666657</v>
      </c>
      <c r="B887" s="85"/>
      <c r="C887" s="117"/>
      <c r="D887" s="141"/>
      <c r="E887" s="100"/>
      <c r="F887" s="37"/>
      <c r="H887" s="143"/>
      <c r="I887" s="54"/>
      <c r="K887" s="37"/>
      <c r="L887" s="146"/>
      <c r="X887" s="189"/>
    </row>
    <row r="888" spans="1:24" x14ac:dyDescent="0.25">
      <c r="A888" s="32">
        <f t="shared" si="47"/>
        <v>45390.791666666657</v>
      </c>
      <c r="B888" s="85"/>
      <c r="C888" s="117"/>
      <c r="D888" s="141"/>
      <c r="E888" s="100"/>
      <c r="F888" s="37"/>
      <c r="H888" s="143"/>
      <c r="I888" s="54"/>
      <c r="K888" s="37"/>
      <c r="L888" s="146"/>
      <c r="X888" s="189"/>
    </row>
    <row r="889" spans="1:24" x14ac:dyDescent="0.25">
      <c r="A889" s="32">
        <f t="shared" si="47"/>
        <v>45391.041666666657</v>
      </c>
      <c r="B889" s="85"/>
      <c r="C889" s="117"/>
      <c r="D889" s="141"/>
      <c r="E889" s="100"/>
      <c r="F889" s="37"/>
      <c r="H889" s="143"/>
      <c r="I889" s="54"/>
      <c r="K889" s="37"/>
      <c r="L889" s="146"/>
      <c r="X889" s="189"/>
    </row>
    <row r="890" spans="1:24" x14ac:dyDescent="0.25">
      <c r="A890" s="32">
        <f t="shared" si="47"/>
        <v>45391.291666666657</v>
      </c>
      <c r="B890" s="85"/>
      <c r="C890" s="117"/>
      <c r="D890" s="141"/>
      <c r="E890" s="100"/>
      <c r="F890" s="37"/>
      <c r="H890" s="143"/>
      <c r="I890" s="54"/>
      <c r="K890" s="37"/>
      <c r="L890" s="146"/>
      <c r="X890" s="189"/>
    </row>
    <row r="891" spans="1:24" x14ac:dyDescent="0.25">
      <c r="A891" s="32">
        <f t="shared" si="47"/>
        <v>45391.541666666657</v>
      </c>
      <c r="B891" s="85"/>
      <c r="C891" s="117"/>
      <c r="D891" s="141"/>
      <c r="E891" s="100"/>
      <c r="F891" s="37"/>
      <c r="H891" s="143"/>
      <c r="I891" s="54"/>
      <c r="K891" s="37"/>
      <c r="L891" s="146"/>
      <c r="X891" s="189"/>
    </row>
    <row r="892" spans="1:24" x14ac:dyDescent="0.25">
      <c r="A892" s="32">
        <f t="shared" si="47"/>
        <v>45391.791666666657</v>
      </c>
      <c r="B892" s="85"/>
      <c r="C892" s="117"/>
      <c r="D892" s="141"/>
      <c r="E892" s="100"/>
      <c r="F892" s="37"/>
      <c r="H892" s="143"/>
      <c r="I892" s="54"/>
      <c r="K892" s="37"/>
      <c r="L892" s="146"/>
      <c r="X892" s="189"/>
    </row>
    <row r="893" spans="1:24" x14ac:dyDescent="0.25">
      <c r="A893" s="32">
        <f t="shared" si="47"/>
        <v>45392.041666666657</v>
      </c>
      <c r="B893" s="85"/>
      <c r="C893" s="117"/>
      <c r="D893" s="141"/>
      <c r="E893" s="100"/>
      <c r="F893" s="37"/>
      <c r="H893" s="143"/>
      <c r="I893" s="54"/>
      <c r="K893" s="37"/>
      <c r="L893" s="146"/>
      <c r="X893" s="189"/>
    </row>
    <row r="894" spans="1:24" x14ac:dyDescent="0.25">
      <c r="A894" s="32">
        <f t="shared" si="47"/>
        <v>45392.291666666657</v>
      </c>
      <c r="B894" s="85"/>
      <c r="C894" s="117"/>
      <c r="D894" s="141"/>
      <c r="E894" s="100"/>
      <c r="F894" s="37"/>
      <c r="H894" s="143"/>
      <c r="I894" s="54"/>
      <c r="K894" s="37"/>
      <c r="L894" s="146"/>
      <c r="X894" s="189"/>
    </row>
    <row r="895" spans="1:24" x14ac:dyDescent="0.25">
      <c r="A895" s="32">
        <f t="shared" si="47"/>
        <v>45392.541666666657</v>
      </c>
      <c r="B895" s="85"/>
      <c r="C895" s="117"/>
      <c r="D895" s="141"/>
      <c r="E895" s="100"/>
      <c r="F895" s="37"/>
      <c r="H895" s="143"/>
      <c r="I895" s="54"/>
      <c r="K895" s="37"/>
      <c r="L895" s="146"/>
      <c r="X895" s="189"/>
    </row>
    <row r="896" spans="1:24" x14ac:dyDescent="0.25">
      <c r="A896" s="32">
        <f t="shared" si="47"/>
        <v>45392.791666666657</v>
      </c>
      <c r="B896" s="85"/>
      <c r="C896" s="117"/>
      <c r="D896" s="141"/>
      <c r="E896" s="100"/>
      <c r="F896" s="37"/>
      <c r="H896" s="143"/>
      <c r="I896" s="54"/>
      <c r="K896" s="37"/>
      <c r="L896" s="146"/>
      <c r="X896" s="189"/>
    </row>
    <row r="897" spans="1:24" x14ac:dyDescent="0.25">
      <c r="A897" s="32">
        <f t="shared" si="47"/>
        <v>45393.041666666657</v>
      </c>
      <c r="B897" s="85"/>
      <c r="C897" s="117"/>
      <c r="D897" s="141"/>
      <c r="E897" s="100"/>
      <c r="F897" s="37"/>
      <c r="H897" s="143"/>
      <c r="I897" s="54"/>
      <c r="K897" s="37"/>
      <c r="L897" s="146"/>
      <c r="X897" s="189"/>
    </row>
    <row r="898" spans="1:24" x14ac:dyDescent="0.25">
      <c r="A898" s="32">
        <f t="shared" si="47"/>
        <v>45393.291666666657</v>
      </c>
      <c r="B898" s="85"/>
      <c r="C898" s="117"/>
      <c r="D898" s="141"/>
      <c r="E898" s="100"/>
      <c r="F898" s="37"/>
      <c r="H898" s="143"/>
      <c r="I898" s="54"/>
      <c r="K898" s="37"/>
      <c r="L898" s="146"/>
      <c r="X898" s="189"/>
    </row>
    <row r="899" spans="1:24" x14ac:dyDescent="0.25">
      <c r="A899" s="32">
        <f t="shared" si="47"/>
        <v>45393.541666666657</v>
      </c>
      <c r="B899" s="85"/>
      <c r="C899" s="117"/>
      <c r="D899" s="141"/>
      <c r="E899" s="100"/>
      <c r="F899" s="37"/>
      <c r="H899" s="143"/>
      <c r="I899" s="54"/>
      <c r="K899" s="37"/>
      <c r="L899" s="146"/>
      <c r="X899" s="189"/>
    </row>
    <row r="900" spans="1:24" x14ac:dyDescent="0.25">
      <c r="A900" s="32">
        <f t="shared" ref="A900:A963" si="48">A899+1/4</f>
        <v>45393.791666666657</v>
      </c>
      <c r="B900" s="85"/>
      <c r="C900" s="117"/>
      <c r="D900" s="141"/>
      <c r="E900" s="100"/>
      <c r="F900" s="37"/>
      <c r="H900" s="143"/>
      <c r="I900" s="54"/>
      <c r="K900" s="37"/>
      <c r="L900" s="146"/>
      <c r="X900" s="189"/>
    </row>
    <row r="901" spans="1:24" x14ac:dyDescent="0.25">
      <c r="A901" s="32">
        <f t="shared" si="48"/>
        <v>45394.041666666657</v>
      </c>
      <c r="B901" s="85"/>
      <c r="C901" s="117"/>
      <c r="D901" s="141"/>
      <c r="E901" s="100"/>
      <c r="F901" s="37"/>
      <c r="H901" s="143"/>
      <c r="I901" s="54"/>
      <c r="K901" s="37"/>
      <c r="L901" s="146"/>
      <c r="X901" s="189"/>
    </row>
    <row r="902" spans="1:24" x14ac:dyDescent="0.25">
      <c r="A902" s="32">
        <f t="shared" si="48"/>
        <v>45394.291666666657</v>
      </c>
      <c r="B902" s="85"/>
      <c r="C902" s="117"/>
      <c r="D902" s="141"/>
      <c r="E902" s="100"/>
      <c r="F902" s="37"/>
      <c r="H902" s="143"/>
      <c r="I902" s="54"/>
      <c r="K902" s="37"/>
      <c r="L902" s="146"/>
      <c r="X902" s="189"/>
    </row>
    <row r="903" spans="1:24" x14ac:dyDescent="0.25">
      <c r="A903" s="32">
        <f t="shared" si="48"/>
        <v>45394.541666666657</v>
      </c>
      <c r="B903" s="85"/>
      <c r="C903" s="117"/>
      <c r="D903" s="141"/>
      <c r="E903" s="100"/>
      <c r="F903" s="37"/>
      <c r="H903" s="143"/>
      <c r="I903" s="54"/>
      <c r="K903" s="37"/>
      <c r="L903" s="146"/>
      <c r="X903" s="189"/>
    </row>
    <row r="904" spans="1:24" x14ac:dyDescent="0.25">
      <c r="A904" s="32">
        <f t="shared" si="48"/>
        <v>45394.791666666657</v>
      </c>
      <c r="B904" s="85"/>
      <c r="C904" s="117"/>
      <c r="D904" s="141"/>
      <c r="E904" s="100"/>
      <c r="F904" s="37"/>
      <c r="H904" s="143"/>
      <c r="I904" s="54"/>
      <c r="K904" s="37"/>
      <c r="L904" s="146"/>
      <c r="X904" s="189"/>
    </row>
    <row r="905" spans="1:24" x14ac:dyDescent="0.25">
      <c r="A905" s="32">
        <f t="shared" si="48"/>
        <v>45395.041666666657</v>
      </c>
      <c r="B905" s="85"/>
      <c r="C905" s="117"/>
      <c r="D905" s="141"/>
      <c r="E905" s="100"/>
      <c r="F905" s="37"/>
      <c r="H905" s="143"/>
      <c r="I905" s="54"/>
      <c r="K905" s="37"/>
      <c r="L905" s="146"/>
      <c r="X905" s="189"/>
    </row>
    <row r="906" spans="1:24" x14ac:dyDescent="0.25">
      <c r="A906" s="32">
        <f t="shared" si="48"/>
        <v>45395.291666666657</v>
      </c>
      <c r="B906" s="85"/>
      <c r="C906" s="117"/>
      <c r="D906" s="141"/>
      <c r="E906" s="100"/>
      <c r="F906" s="37"/>
      <c r="H906" s="143"/>
      <c r="I906" s="54"/>
      <c r="K906" s="37"/>
      <c r="L906" s="146"/>
      <c r="X906" s="189"/>
    </row>
    <row r="907" spans="1:24" x14ac:dyDescent="0.25">
      <c r="A907" s="32">
        <f t="shared" si="48"/>
        <v>45395.541666666657</v>
      </c>
      <c r="B907" s="85"/>
      <c r="C907" s="117"/>
      <c r="D907" s="141"/>
      <c r="E907" s="100"/>
      <c r="F907" s="37"/>
      <c r="H907" s="143"/>
      <c r="I907" s="54"/>
      <c r="K907" s="37"/>
      <c r="L907" s="146"/>
      <c r="X907" s="189"/>
    </row>
    <row r="908" spans="1:24" x14ac:dyDescent="0.25">
      <c r="A908" s="32">
        <f t="shared" si="48"/>
        <v>45395.791666666657</v>
      </c>
      <c r="B908" s="85"/>
      <c r="C908" s="117"/>
      <c r="D908" s="141"/>
      <c r="E908" s="100"/>
      <c r="F908" s="37"/>
      <c r="H908" s="143"/>
      <c r="I908" s="54"/>
      <c r="K908" s="37"/>
      <c r="L908" s="146"/>
      <c r="X908" s="189"/>
    </row>
    <row r="909" spans="1:24" x14ac:dyDescent="0.25">
      <c r="A909" s="32">
        <f t="shared" si="48"/>
        <v>45396.041666666657</v>
      </c>
      <c r="B909" s="85"/>
      <c r="C909" s="117"/>
      <c r="D909" s="141"/>
      <c r="E909" s="100"/>
      <c r="F909" s="37"/>
      <c r="H909" s="143"/>
      <c r="I909" s="54"/>
      <c r="K909" s="37"/>
      <c r="L909" s="146"/>
      <c r="X909" s="189"/>
    </row>
    <row r="910" spans="1:24" x14ac:dyDescent="0.25">
      <c r="A910" s="32">
        <f t="shared" si="48"/>
        <v>45396.291666666657</v>
      </c>
      <c r="B910" s="85"/>
      <c r="C910" s="117"/>
      <c r="D910" s="141"/>
      <c r="E910" s="100"/>
      <c r="F910" s="37"/>
      <c r="H910" s="143"/>
      <c r="I910" s="54"/>
      <c r="K910" s="37"/>
      <c r="L910" s="146"/>
      <c r="X910" s="189"/>
    </row>
    <row r="911" spans="1:24" x14ac:dyDescent="0.25">
      <c r="A911" s="32">
        <f t="shared" si="48"/>
        <v>45396.541666666657</v>
      </c>
      <c r="B911" s="85"/>
      <c r="C911" s="117"/>
      <c r="D911" s="141"/>
      <c r="E911" s="100"/>
      <c r="F911" s="37"/>
      <c r="H911" s="143"/>
      <c r="I911" s="54"/>
      <c r="K911" s="37"/>
      <c r="L911" s="146"/>
      <c r="X911" s="189"/>
    </row>
    <row r="912" spans="1:24" x14ac:dyDescent="0.25">
      <c r="A912" s="32">
        <f t="shared" si="48"/>
        <v>45396.791666666657</v>
      </c>
      <c r="B912" s="85"/>
      <c r="C912" s="117"/>
      <c r="D912" s="141"/>
      <c r="E912" s="100"/>
      <c r="F912" s="37"/>
      <c r="H912" s="143"/>
      <c r="I912" s="54"/>
      <c r="K912" s="37"/>
      <c r="L912" s="146"/>
      <c r="X912" s="189"/>
    </row>
    <row r="913" spans="1:24" x14ac:dyDescent="0.25">
      <c r="A913" s="32">
        <f t="shared" si="48"/>
        <v>45397.041666666657</v>
      </c>
      <c r="B913" s="85"/>
      <c r="C913" s="117"/>
      <c r="D913" s="141"/>
      <c r="E913" s="100"/>
      <c r="F913" s="37"/>
      <c r="H913" s="143"/>
      <c r="I913" s="54"/>
      <c r="K913" s="37"/>
      <c r="L913" s="146"/>
      <c r="X913" s="189"/>
    </row>
    <row r="914" spans="1:24" x14ac:dyDescent="0.25">
      <c r="A914" s="32">
        <f t="shared" si="48"/>
        <v>45397.291666666657</v>
      </c>
      <c r="B914" s="85"/>
      <c r="C914" s="117"/>
      <c r="D914" s="141"/>
      <c r="E914" s="100"/>
      <c r="F914" s="37"/>
      <c r="H914" s="143"/>
      <c r="I914" s="54"/>
      <c r="K914" s="37"/>
      <c r="L914" s="146"/>
      <c r="X914" s="189"/>
    </row>
    <row r="915" spans="1:24" x14ac:dyDescent="0.25">
      <c r="A915" s="32">
        <f t="shared" si="48"/>
        <v>45397.541666666657</v>
      </c>
      <c r="B915" s="85"/>
      <c r="C915" s="117"/>
      <c r="D915" s="141"/>
      <c r="E915" s="100"/>
      <c r="F915" s="37"/>
      <c r="H915" s="143"/>
      <c r="I915" s="54"/>
      <c r="K915" s="37"/>
      <c r="L915" s="146"/>
      <c r="X915" s="189"/>
    </row>
    <row r="916" spans="1:24" x14ac:dyDescent="0.25">
      <c r="A916" s="32">
        <f t="shared" si="48"/>
        <v>45397.791666666657</v>
      </c>
      <c r="B916" s="85"/>
      <c r="C916" s="117"/>
      <c r="D916" s="141"/>
      <c r="E916" s="100"/>
      <c r="F916" s="37"/>
      <c r="H916" s="143"/>
      <c r="I916" s="54"/>
      <c r="K916" s="37"/>
      <c r="L916" s="146"/>
      <c r="X916" s="189"/>
    </row>
    <row r="917" spans="1:24" x14ac:dyDescent="0.25">
      <c r="A917" s="32">
        <f t="shared" si="48"/>
        <v>45398.041666666657</v>
      </c>
      <c r="B917" s="85"/>
      <c r="C917" s="117"/>
      <c r="D917" s="141"/>
      <c r="E917" s="100"/>
      <c r="F917" s="37"/>
      <c r="H917" s="143"/>
      <c r="I917" s="54"/>
      <c r="K917" s="37"/>
      <c r="L917" s="146"/>
      <c r="X917" s="189"/>
    </row>
    <row r="918" spans="1:24" x14ac:dyDescent="0.25">
      <c r="A918" s="32">
        <f t="shared" si="48"/>
        <v>45398.291666666657</v>
      </c>
      <c r="B918" s="85"/>
      <c r="C918" s="117"/>
      <c r="D918" s="141"/>
      <c r="E918" s="100"/>
      <c r="F918" s="37"/>
      <c r="H918" s="143"/>
      <c r="I918" s="54"/>
      <c r="K918" s="37"/>
      <c r="L918" s="146"/>
      <c r="X918" s="189"/>
    </row>
    <row r="919" spans="1:24" x14ac:dyDescent="0.25">
      <c r="A919" s="32">
        <f t="shared" si="48"/>
        <v>45398.541666666657</v>
      </c>
      <c r="B919" s="85"/>
      <c r="C919" s="117"/>
      <c r="D919" s="141"/>
      <c r="E919" s="100"/>
      <c r="F919" s="37"/>
      <c r="H919" s="143"/>
      <c r="I919" s="54"/>
      <c r="K919" s="37"/>
      <c r="L919" s="146"/>
      <c r="X919" s="189"/>
    </row>
    <row r="920" spans="1:24" x14ac:dyDescent="0.25">
      <c r="A920" s="32">
        <f t="shared" si="48"/>
        <v>45398.791666666657</v>
      </c>
      <c r="B920" s="85"/>
      <c r="C920" s="117"/>
      <c r="D920" s="141"/>
      <c r="E920" s="100"/>
      <c r="F920" s="37"/>
      <c r="H920" s="143"/>
      <c r="I920" s="54"/>
      <c r="K920" s="37"/>
      <c r="L920" s="146"/>
      <c r="X920" s="189"/>
    </row>
    <row r="921" spans="1:24" x14ac:dyDescent="0.25">
      <c r="A921" s="32">
        <f t="shared" si="48"/>
        <v>45399.041666666657</v>
      </c>
      <c r="B921" s="85"/>
      <c r="C921" s="117"/>
      <c r="D921" s="141"/>
      <c r="E921" s="100"/>
      <c r="F921" s="37"/>
      <c r="H921" s="143"/>
      <c r="I921" s="54"/>
      <c r="K921" s="37"/>
      <c r="L921" s="146"/>
      <c r="X921" s="189"/>
    </row>
    <row r="922" spans="1:24" x14ac:dyDescent="0.25">
      <c r="A922" s="32">
        <f t="shared" si="48"/>
        <v>45399.291666666657</v>
      </c>
      <c r="B922" s="85"/>
      <c r="C922" s="117"/>
      <c r="D922" s="141"/>
      <c r="E922" s="100"/>
      <c r="F922" s="37"/>
      <c r="H922" s="143"/>
      <c r="I922" s="54"/>
      <c r="K922" s="37"/>
      <c r="L922" s="146"/>
      <c r="X922" s="189"/>
    </row>
    <row r="923" spans="1:24" x14ac:dyDescent="0.25">
      <c r="A923" s="32">
        <f t="shared" si="48"/>
        <v>45399.541666666657</v>
      </c>
      <c r="B923" s="85"/>
      <c r="C923" s="117"/>
      <c r="D923" s="141"/>
      <c r="E923" s="100"/>
      <c r="F923" s="37"/>
      <c r="H923" s="143"/>
      <c r="I923" s="54"/>
      <c r="K923" s="37"/>
      <c r="L923" s="146"/>
      <c r="X923" s="189"/>
    </row>
    <row r="924" spans="1:24" x14ac:dyDescent="0.25">
      <c r="A924" s="32">
        <f t="shared" si="48"/>
        <v>45399.791666666657</v>
      </c>
      <c r="B924" s="85"/>
      <c r="C924" s="117"/>
      <c r="D924" s="141"/>
      <c r="E924" s="100"/>
      <c r="F924" s="37"/>
      <c r="H924" s="143"/>
      <c r="I924" s="54"/>
      <c r="K924" s="37"/>
      <c r="L924" s="146"/>
      <c r="X924" s="189"/>
    </row>
    <row r="925" spans="1:24" x14ac:dyDescent="0.25">
      <c r="A925" s="32">
        <f t="shared" si="48"/>
        <v>45400.041666666657</v>
      </c>
      <c r="B925" s="85"/>
      <c r="C925" s="117"/>
      <c r="D925" s="141"/>
      <c r="E925" s="100"/>
      <c r="F925" s="37"/>
      <c r="H925" s="143"/>
      <c r="I925" s="54"/>
      <c r="K925" s="37"/>
      <c r="L925" s="146"/>
      <c r="X925" s="189"/>
    </row>
    <row r="926" spans="1:24" x14ac:dyDescent="0.25">
      <c r="A926" s="32">
        <f t="shared" si="48"/>
        <v>45400.291666666657</v>
      </c>
      <c r="B926" s="85"/>
      <c r="C926" s="117"/>
      <c r="D926" s="141"/>
      <c r="E926" s="100"/>
      <c r="F926" s="37"/>
      <c r="H926" s="143"/>
      <c r="I926" s="54"/>
      <c r="K926" s="37"/>
      <c r="L926" s="146"/>
      <c r="X926" s="189"/>
    </row>
    <row r="927" spans="1:24" x14ac:dyDescent="0.25">
      <c r="A927" s="32">
        <f t="shared" si="48"/>
        <v>45400.541666666657</v>
      </c>
      <c r="B927" s="85"/>
      <c r="C927" s="117"/>
      <c r="D927" s="141"/>
      <c r="E927" s="100"/>
      <c r="F927" s="37"/>
      <c r="H927" s="143"/>
      <c r="I927" s="54"/>
      <c r="K927" s="37"/>
      <c r="L927" s="146"/>
      <c r="X927" s="189"/>
    </row>
    <row r="928" spans="1:24" x14ac:dyDescent="0.25">
      <c r="A928" s="32">
        <f t="shared" si="48"/>
        <v>45400.791666666657</v>
      </c>
      <c r="B928" s="85"/>
      <c r="C928" s="117"/>
      <c r="D928" s="141"/>
      <c r="E928" s="100"/>
      <c r="F928" s="37"/>
      <c r="H928" s="143"/>
      <c r="I928" s="54"/>
      <c r="K928" s="37"/>
      <c r="L928" s="146"/>
      <c r="X928" s="189"/>
    </row>
    <row r="929" spans="1:24" x14ac:dyDescent="0.25">
      <c r="A929" s="32">
        <f t="shared" si="48"/>
        <v>45401.041666666657</v>
      </c>
      <c r="B929" s="85"/>
      <c r="C929" s="117"/>
      <c r="D929" s="141"/>
      <c r="E929" s="100"/>
      <c r="F929" s="37"/>
      <c r="H929" s="143"/>
      <c r="I929" s="54"/>
      <c r="K929" s="37"/>
      <c r="L929" s="146"/>
      <c r="X929" s="189"/>
    </row>
    <row r="930" spans="1:24" x14ac:dyDescent="0.25">
      <c r="A930" s="32">
        <f t="shared" si="48"/>
        <v>45401.291666666657</v>
      </c>
      <c r="B930" s="85"/>
      <c r="C930" s="117"/>
      <c r="D930" s="141"/>
      <c r="E930" s="100"/>
      <c r="F930" s="37"/>
      <c r="H930" s="143"/>
      <c r="I930" s="54"/>
      <c r="K930" s="37"/>
      <c r="L930" s="146"/>
      <c r="X930" s="189"/>
    </row>
    <row r="931" spans="1:24" x14ac:dyDescent="0.25">
      <c r="A931" s="32">
        <f t="shared" si="48"/>
        <v>45401.541666666657</v>
      </c>
      <c r="B931" s="85"/>
      <c r="C931" s="117"/>
      <c r="D931" s="141"/>
      <c r="E931" s="100"/>
      <c r="F931" s="37"/>
      <c r="H931" s="143"/>
      <c r="I931" s="54"/>
      <c r="K931" s="37"/>
      <c r="L931" s="146"/>
      <c r="X931" s="189"/>
    </row>
    <row r="932" spans="1:24" x14ac:dyDescent="0.25">
      <c r="A932" s="32">
        <f t="shared" si="48"/>
        <v>45401.791666666657</v>
      </c>
      <c r="B932" s="85"/>
      <c r="C932" s="117"/>
      <c r="D932" s="141"/>
      <c r="E932" s="100"/>
      <c r="F932" s="37"/>
      <c r="H932" s="143"/>
      <c r="I932" s="54"/>
      <c r="K932" s="37"/>
      <c r="L932" s="146"/>
      <c r="X932" s="189"/>
    </row>
    <row r="933" spans="1:24" x14ac:dyDescent="0.25">
      <c r="A933" s="32">
        <f t="shared" si="48"/>
        <v>45402.041666666657</v>
      </c>
      <c r="B933" s="85"/>
      <c r="C933" s="117"/>
      <c r="D933" s="141"/>
      <c r="E933" s="100"/>
      <c r="F933" s="37"/>
      <c r="H933" s="143"/>
      <c r="I933" s="54"/>
      <c r="K933" s="37"/>
      <c r="L933" s="146"/>
      <c r="X933" s="189"/>
    </row>
    <row r="934" spans="1:24" x14ac:dyDescent="0.25">
      <c r="A934" s="32">
        <f t="shared" si="48"/>
        <v>45402.291666666657</v>
      </c>
      <c r="B934" s="85"/>
      <c r="C934" s="117"/>
      <c r="D934" s="141"/>
      <c r="E934" s="100"/>
      <c r="F934" s="37"/>
      <c r="H934" s="143"/>
      <c r="I934" s="54"/>
      <c r="K934" s="37"/>
      <c r="L934" s="146"/>
      <c r="X934" s="189"/>
    </row>
    <row r="935" spans="1:24" x14ac:dyDescent="0.25">
      <c r="A935" s="32">
        <f t="shared" si="48"/>
        <v>45402.541666666657</v>
      </c>
      <c r="B935" s="85"/>
      <c r="C935" s="117"/>
      <c r="D935" s="141"/>
      <c r="E935" s="100"/>
      <c r="F935" s="37"/>
      <c r="H935" s="143"/>
      <c r="I935" s="54"/>
      <c r="K935" s="37"/>
      <c r="L935" s="146"/>
      <c r="X935" s="189"/>
    </row>
    <row r="936" spans="1:24" x14ac:dyDescent="0.25">
      <c r="A936" s="32">
        <f t="shared" si="48"/>
        <v>45402.791666666657</v>
      </c>
      <c r="B936" s="85"/>
      <c r="C936" s="117"/>
      <c r="D936" s="141"/>
      <c r="E936" s="100"/>
      <c r="F936" s="37"/>
      <c r="H936" s="143"/>
      <c r="I936" s="54"/>
      <c r="K936" s="37"/>
      <c r="L936" s="146"/>
      <c r="X936" s="189"/>
    </row>
    <row r="937" spans="1:24" x14ac:dyDescent="0.25">
      <c r="A937" s="32">
        <f t="shared" si="48"/>
        <v>45403.041666666657</v>
      </c>
      <c r="B937" s="85"/>
      <c r="C937" s="117"/>
      <c r="D937" s="141"/>
      <c r="E937" s="100"/>
      <c r="F937" s="37"/>
      <c r="H937" s="143"/>
      <c r="I937" s="54"/>
      <c r="K937" s="37"/>
      <c r="L937" s="146"/>
      <c r="X937" s="189"/>
    </row>
    <row r="938" spans="1:24" x14ac:dyDescent="0.25">
      <c r="A938" s="32">
        <f t="shared" si="48"/>
        <v>45403.291666666657</v>
      </c>
      <c r="B938" s="85"/>
      <c r="C938" s="117"/>
      <c r="D938" s="141"/>
      <c r="E938" s="100"/>
      <c r="F938" s="37"/>
      <c r="H938" s="143"/>
      <c r="I938" s="54"/>
      <c r="K938" s="37"/>
      <c r="L938" s="146"/>
      <c r="X938" s="189"/>
    </row>
    <row r="939" spans="1:24" x14ac:dyDescent="0.25">
      <c r="A939" s="32">
        <f t="shared" si="48"/>
        <v>45403.541666666657</v>
      </c>
      <c r="B939" s="85"/>
      <c r="C939" s="117"/>
      <c r="D939" s="141"/>
      <c r="E939" s="100"/>
      <c r="F939" s="37"/>
      <c r="H939" s="143"/>
      <c r="I939" s="54"/>
      <c r="K939" s="37"/>
      <c r="L939" s="146"/>
      <c r="X939" s="189"/>
    </row>
    <row r="940" spans="1:24" x14ac:dyDescent="0.25">
      <c r="A940" s="32">
        <f t="shared" si="48"/>
        <v>45403.791666666657</v>
      </c>
      <c r="B940" s="85"/>
      <c r="C940" s="117"/>
      <c r="D940" s="141"/>
      <c r="E940" s="100"/>
      <c r="F940" s="37"/>
      <c r="H940" s="143"/>
      <c r="I940" s="54"/>
      <c r="K940" s="37"/>
      <c r="L940" s="146"/>
      <c r="X940" s="189"/>
    </row>
    <row r="941" spans="1:24" x14ac:dyDescent="0.25">
      <c r="A941" s="32">
        <f t="shared" si="48"/>
        <v>45404.041666666657</v>
      </c>
      <c r="B941" s="85"/>
      <c r="C941" s="117"/>
      <c r="D941" s="141"/>
      <c r="E941" s="100"/>
      <c r="F941" s="37"/>
      <c r="H941" s="143"/>
      <c r="I941" s="54"/>
      <c r="K941" s="37"/>
      <c r="L941" s="146"/>
      <c r="X941" s="189"/>
    </row>
    <row r="942" spans="1:24" x14ac:dyDescent="0.25">
      <c r="A942" s="32">
        <f t="shared" si="48"/>
        <v>45404.291666666657</v>
      </c>
      <c r="B942" s="85"/>
      <c r="C942" s="117"/>
      <c r="D942" s="141"/>
      <c r="E942" s="100"/>
      <c r="F942" s="37"/>
      <c r="H942" s="143"/>
      <c r="I942" s="54"/>
      <c r="K942" s="37"/>
      <c r="L942" s="146"/>
      <c r="X942" s="189"/>
    </row>
    <row r="943" spans="1:24" x14ac:dyDescent="0.25">
      <c r="A943" s="32">
        <f t="shared" si="48"/>
        <v>45404.541666666657</v>
      </c>
      <c r="B943" s="85"/>
      <c r="C943" s="117"/>
      <c r="D943" s="141"/>
      <c r="E943" s="100"/>
      <c r="F943" s="37"/>
      <c r="H943" s="143"/>
      <c r="I943" s="54"/>
      <c r="K943" s="37"/>
      <c r="L943" s="146"/>
      <c r="X943" s="189"/>
    </row>
    <row r="944" spans="1:24" x14ac:dyDescent="0.25">
      <c r="A944" s="32">
        <f t="shared" si="48"/>
        <v>45404.791666666657</v>
      </c>
      <c r="B944" s="85"/>
      <c r="C944" s="117"/>
      <c r="D944" s="141"/>
      <c r="E944" s="100"/>
      <c r="F944" s="37"/>
      <c r="H944" s="143"/>
      <c r="I944" s="54"/>
      <c r="K944" s="37"/>
      <c r="L944" s="146"/>
      <c r="X944" s="189"/>
    </row>
    <row r="945" spans="1:24" x14ac:dyDescent="0.25">
      <c r="A945" s="32">
        <f t="shared" si="48"/>
        <v>45405.041666666657</v>
      </c>
      <c r="B945" s="85"/>
      <c r="C945" s="117"/>
      <c r="D945" s="141"/>
      <c r="E945" s="100"/>
      <c r="F945" s="37"/>
      <c r="H945" s="143"/>
      <c r="I945" s="54"/>
      <c r="K945" s="37"/>
      <c r="L945" s="146"/>
      <c r="X945" s="189"/>
    </row>
    <row r="946" spans="1:24" x14ac:dyDescent="0.25">
      <c r="A946" s="32">
        <f t="shared" si="48"/>
        <v>45405.291666666657</v>
      </c>
      <c r="B946" s="85"/>
      <c r="C946" s="117"/>
      <c r="D946" s="141"/>
      <c r="E946" s="100"/>
      <c r="F946" s="37"/>
      <c r="H946" s="143"/>
      <c r="I946" s="54"/>
      <c r="K946" s="37"/>
      <c r="L946" s="146"/>
      <c r="X946" s="189"/>
    </row>
    <row r="947" spans="1:24" x14ac:dyDescent="0.25">
      <c r="A947" s="32">
        <f t="shared" si="48"/>
        <v>45405.541666666657</v>
      </c>
      <c r="B947" s="85"/>
      <c r="C947" s="117"/>
      <c r="D947" s="141"/>
      <c r="E947" s="100"/>
      <c r="F947" s="37"/>
      <c r="H947" s="143"/>
      <c r="I947" s="54"/>
      <c r="K947" s="37"/>
      <c r="L947" s="146"/>
      <c r="X947" s="189"/>
    </row>
    <row r="948" spans="1:24" x14ac:dyDescent="0.25">
      <c r="A948" s="32">
        <f t="shared" si="48"/>
        <v>45405.791666666657</v>
      </c>
      <c r="B948" s="85"/>
      <c r="C948" s="117"/>
      <c r="D948" s="141"/>
      <c r="E948" s="100"/>
      <c r="F948" s="37"/>
      <c r="H948" s="143"/>
      <c r="I948" s="54"/>
      <c r="K948" s="37"/>
      <c r="L948" s="146"/>
      <c r="X948" s="189"/>
    </row>
    <row r="949" spans="1:24" x14ac:dyDescent="0.25">
      <c r="A949" s="32">
        <f t="shared" si="48"/>
        <v>45406.041666666657</v>
      </c>
      <c r="B949" s="85"/>
      <c r="C949" s="117"/>
      <c r="D949" s="141"/>
      <c r="E949" s="100"/>
      <c r="F949" s="37"/>
      <c r="H949" s="143"/>
      <c r="I949" s="54"/>
      <c r="K949" s="37"/>
      <c r="L949" s="146"/>
      <c r="X949" s="189"/>
    </row>
    <row r="950" spans="1:24" x14ac:dyDescent="0.25">
      <c r="A950" s="32">
        <f t="shared" si="48"/>
        <v>45406.291666666657</v>
      </c>
      <c r="B950" s="85"/>
      <c r="C950" s="117"/>
      <c r="D950" s="141"/>
      <c r="E950" s="100"/>
      <c r="F950" s="37"/>
      <c r="H950" s="143"/>
      <c r="I950" s="54"/>
      <c r="K950" s="37"/>
      <c r="L950" s="146"/>
      <c r="X950" s="189"/>
    </row>
    <row r="951" spans="1:24" x14ac:dyDescent="0.25">
      <c r="A951" s="32">
        <f t="shared" si="48"/>
        <v>45406.541666666657</v>
      </c>
      <c r="B951" s="85"/>
      <c r="C951" s="117"/>
      <c r="D951" s="141"/>
      <c r="E951" s="100"/>
      <c r="F951" s="37"/>
      <c r="H951" s="143"/>
      <c r="I951" s="54"/>
      <c r="K951" s="37"/>
      <c r="L951" s="146"/>
      <c r="X951" s="189"/>
    </row>
    <row r="952" spans="1:24" x14ac:dyDescent="0.25">
      <c r="A952" s="32">
        <f t="shared" si="48"/>
        <v>45406.791666666657</v>
      </c>
      <c r="B952" s="85"/>
      <c r="C952" s="117"/>
      <c r="D952" s="141"/>
      <c r="E952" s="100"/>
      <c r="F952" s="37"/>
      <c r="H952" s="143"/>
      <c r="I952" s="54"/>
      <c r="K952" s="37"/>
      <c r="L952" s="146"/>
      <c r="X952" s="189"/>
    </row>
    <row r="953" spans="1:24" x14ac:dyDescent="0.25">
      <c r="A953" s="32">
        <f t="shared" si="48"/>
        <v>45407.041666666657</v>
      </c>
      <c r="B953" s="85"/>
      <c r="C953" s="117"/>
      <c r="D953" s="141"/>
      <c r="E953" s="100"/>
      <c r="F953" s="37"/>
      <c r="H953" s="143"/>
      <c r="I953" s="54"/>
      <c r="K953" s="37"/>
      <c r="L953" s="146"/>
      <c r="X953" s="189"/>
    </row>
    <row r="954" spans="1:24" x14ac:dyDescent="0.25">
      <c r="A954" s="32">
        <f t="shared" si="48"/>
        <v>45407.291666666657</v>
      </c>
      <c r="B954" s="85"/>
      <c r="C954" s="117"/>
      <c r="D954" s="141"/>
      <c r="E954" s="100"/>
      <c r="F954" s="37"/>
      <c r="H954" s="143"/>
      <c r="I954" s="54"/>
      <c r="K954" s="37"/>
      <c r="L954" s="146"/>
      <c r="X954" s="189"/>
    </row>
    <row r="955" spans="1:24" x14ac:dyDescent="0.25">
      <c r="A955" s="32">
        <f t="shared" si="48"/>
        <v>45407.541666666657</v>
      </c>
      <c r="B955" s="85"/>
      <c r="C955" s="117"/>
      <c r="D955" s="141"/>
      <c r="E955" s="100"/>
      <c r="F955" s="37"/>
      <c r="H955" s="143"/>
      <c r="I955" s="54"/>
      <c r="K955" s="37"/>
      <c r="L955" s="146"/>
      <c r="X955" s="189"/>
    </row>
    <row r="956" spans="1:24" x14ac:dyDescent="0.25">
      <c r="A956" s="32">
        <f t="shared" si="48"/>
        <v>45407.791666666657</v>
      </c>
      <c r="B956" s="85"/>
      <c r="C956" s="117"/>
      <c r="D956" s="141"/>
      <c r="E956" s="100"/>
      <c r="F956" s="37"/>
      <c r="H956" s="143"/>
      <c r="I956" s="54"/>
      <c r="K956" s="37"/>
      <c r="L956" s="146"/>
      <c r="X956" s="189"/>
    </row>
    <row r="957" spans="1:24" x14ac:dyDescent="0.25">
      <c r="A957" s="32">
        <f t="shared" si="48"/>
        <v>45408.041666666657</v>
      </c>
      <c r="B957" s="85"/>
      <c r="C957" s="117"/>
      <c r="D957" s="141"/>
      <c r="E957" s="100"/>
      <c r="F957" s="37"/>
      <c r="H957" s="143"/>
      <c r="I957" s="54"/>
      <c r="K957" s="37"/>
      <c r="L957" s="146"/>
      <c r="X957" s="189"/>
    </row>
    <row r="958" spans="1:24" x14ac:dyDescent="0.25">
      <c r="A958" s="32">
        <f t="shared" si="48"/>
        <v>45408.291666666657</v>
      </c>
      <c r="B958" s="85"/>
      <c r="C958" s="117"/>
      <c r="D958" s="141"/>
      <c r="E958" s="100"/>
      <c r="F958" s="37"/>
      <c r="H958" s="143"/>
      <c r="I958" s="54"/>
      <c r="K958" s="37"/>
      <c r="L958" s="146"/>
      <c r="X958" s="189"/>
    </row>
    <row r="959" spans="1:24" x14ac:dyDescent="0.25">
      <c r="A959" s="32">
        <f t="shared" si="48"/>
        <v>45408.541666666657</v>
      </c>
      <c r="B959" s="85"/>
      <c r="C959" s="117"/>
      <c r="D959" s="141"/>
      <c r="E959" s="100"/>
      <c r="F959" s="37"/>
      <c r="H959" s="143"/>
      <c r="I959" s="54"/>
      <c r="K959" s="37"/>
      <c r="L959" s="146"/>
      <c r="X959" s="189"/>
    </row>
    <row r="960" spans="1:24" x14ac:dyDescent="0.25">
      <c r="A960" s="32">
        <f t="shared" si="48"/>
        <v>45408.791666666657</v>
      </c>
      <c r="B960" s="85"/>
      <c r="C960" s="117"/>
      <c r="D960" s="141"/>
      <c r="E960" s="100"/>
      <c r="F960" s="37"/>
      <c r="H960" s="143"/>
      <c r="I960" s="54"/>
      <c r="K960" s="37"/>
      <c r="L960" s="146"/>
      <c r="X960" s="189"/>
    </row>
    <row r="961" spans="1:24" x14ac:dyDescent="0.25">
      <c r="A961" s="32">
        <f t="shared" si="48"/>
        <v>45409.041666666657</v>
      </c>
      <c r="B961" s="85"/>
      <c r="C961" s="117"/>
      <c r="D961" s="141"/>
      <c r="E961" s="100"/>
      <c r="F961" s="37"/>
      <c r="H961" s="143"/>
      <c r="I961" s="54"/>
      <c r="K961" s="37"/>
      <c r="L961" s="146"/>
      <c r="X961" s="189"/>
    </row>
    <row r="962" spans="1:24" x14ac:dyDescent="0.25">
      <c r="A962" s="32">
        <f t="shared" si="48"/>
        <v>45409.291666666657</v>
      </c>
      <c r="B962" s="85"/>
      <c r="C962" s="117"/>
      <c r="D962" s="141"/>
      <c r="E962" s="100"/>
      <c r="F962" s="37"/>
      <c r="H962" s="143"/>
      <c r="I962" s="54"/>
      <c r="K962" s="37"/>
      <c r="L962" s="146"/>
      <c r="X962" s="189"/>
    </row>
    <row r="963" spans="1:24" x14ac:dyDescent="0.25">
      <c r="A963" s="32">
        <f t="shared" si="48"/>
        <v>45409.541666666657</v>
      </c>
      <c r="B963" s="85"/>
      <c r="C963" s="117"/>
      <c r="D963" s="141"/>
      <c r="E963" s="100"/>
      <c r="F963" s="37"/>
      <c r="H963" s="143"/>
      <c r="I963" s="54"/>
      <c r="K963" s="37"/>
      <c r="L963" s="146"/>
      <c r="X963" s="189"/>
    </row>
    <row r="964" spans="1:24" x14ac:dyDescent="0.25">
      <c r="A964" s="32">
        <f t="shared" ref="A964:A1027" si="49">A963+1/4</f>
        <v>45409.791666666657</v>
      </c>
      <c r="B964" s="85"/>
      <c r="C964" s="117"/>
      <c r="D964" s="141"/>
      <c r="E964" s="100"/>
      <c r="F964" s="37"/>
      <c r="H964" s="143"/>
      <c r="I964" s="54"/>
      <c r="K964" s="37"/>
      <c r="L964" s="146"/>
      <c r="X964" s="189"/>
    </row>
    <row r="965" spans="1:24" x14ac:dyDescent="0.25">
      <c r="A965" s="32">
        <f t="shared" si="49"/>
        <v>45410.041666666657</v>
      </c>
      <c r="B965" s="85"/>
      <c r="C965" s="117"/>
      <c r="D965" s="141"/>
      <c r="E965" s="100"/>
      <c r="F965" s="37"/>
      <c r="H965" s="143"/>
      <c r="I965" s="54"/>
      <c r="K965" s="37"/>
      <c r="L965" s="146"/>
      <c r="X965" s="189"/>
    </row>
    <row r="966" spans="1:24" x14ac:dyDescent="0.25">
      <c r="A966" s="32">
        <f t="shared" si="49"/>
        <v>45410.291666666657</v>
      </c>
      <c r="B966" s="85"/>
      <c r="C966" s="117"/>
      <c r="D966" s="141"/>
      <c r="E966" s="100"/>
      <c r="F966" s="37"/>
      <c r="H966" s="143"/>
      <c r="I966" s="54"/>
      <c r="K966" s="37"/>
      <c r="L966" s="146"/>
      <c r="X966" s="189"/>
    </row>
    <row r="967" spans="1:24" x14ac:dyDescent="0.25">
      <c r="A967" s="32">
        <f t="shared" si="49"/>
        <v>45410.541666666657</v>
      </c>
      <c r="B967" s="85"/>
      <c r="C967" s="117"/>
      <c r="D967" s="141"/>
      <c r="E967" s="100"/>
      <c r="F967" s="37"/>
      <c r="H967" s="143"/>
      <c r="I967" s="54"/>
      <c r="K967" s="37"/>
      <c r="L967" s="146"/>
      <c r="X967" s="189"/>
    </row>
    <row r="968" spans="1:24" x14ac:dyDescent="0.25">
      <c r="A968" s="32">
        <f t="shared" si="49"/>
        <v>45410.791666666657</v>
      </c>
      <c r="B968" s="85"/>
      <c r="C968" s="117"/>
      <c r="D968" s="141"/>
      <c r="E968" s="100"/>
      <c r="F968" s="37"/>
      <c r="H968" s="143"/>
      <c r="I968" s="54"/>
      <c r="K968" s="37"/>
      <c r="L968" s="146"/>
      <c r="X968" s="189"/>
    </row>
    <row r="969" spans="1:24" x14ac:dyDescent="0.25">
      <c r="A969" s="32">
        <f t="shared" si="49"/>
        <v>45411.041666666657</v>
      </c>
      <c r="B969" s="85"/>
      <c r="C969" s="117"/>
      <c r="D969" s="141"/>
      <c r="E969" s="100"/>
      <c r="F969" s="37"/>
      <c r="H969" s="143"/>
      <c r="I969" s="54"/>
      <c r="K969" s="37"/>
      <c r="L969" s="146"/>
      <c r="X969" s="189"/>
    </row>
    <row r="970" spans="1:24" x14ac:dyDescent="0.25">
      <c r="A970" s="32">
        <f t="shared" si="49"/>
        <v>45411.291666666657</v>
      </c>
      <c r="B970" s="85"/>
      <c r="C970" s="117"/>
      <c r="D970" s="141"/>
      <c r="E970" s="100"/>
      <c r="F970" s="37"/>
      <c r="H970" s="143"/>
      <c r="I970" s="54"/>
      <c r="K970" s="37"/>
      <c r="L970" s="146"/>
      <c r="X970" s="189"/>
    </row>
    <row r="971" spans="1:24" x14ac:dyDescent="0.25">
      <c r="A971" s="32">
        <f t="shared" si="49"/>
        <v>45411.541666666657</v>
      </c>
      <c r="B971" s="85"/>
      <c r="C971" s="117"/>
      <c r="D971" s="141"/>
      <c r="E971" s="100"/>
      <c r="F971" s="37"/>
      <c r="H971" s="143"/>
      <c r="I971" s="54"/>
      <c r="K971" s="37"/>
      <c r="L971" s="146"/>
      <c r="X971" s="189"/>
    </row>
    <row r="972" spans="1:24" x14ac:dyDescent="0.25">
      <c r="A972" s="32">
        <f t="shared" si="49"/>
        <v>45411.791666666657</v>
      </c>
      <c r="B972" s="85"/>
      <c r="C972" s="117"/>
      <c r="D972" s="141"/>
      <c r="E972" s="100"/>
      <c r="F972" s="37"/>
      <c r="H972" s="143"/>
      <c r="I972" s="54"/>
      <c r="K972" s="37"/>
      <c r="L972" s="146"/>
      <c r="X972" s="189"/>
    </row>
    <row r="973" spans="1:24" x14ac:dyDescent="0.25">
      <c r="A973" s="32">
        <f t="shared" si="49"/>
        <v>45412.041666666657</v>
      </c>
      <c r="B973" s="85"/>
      <c r="C973" s="117"/>
      <c r="D973" s="141"/>
      <c r="E973" s="100"/>
      <c r="F973" s="37"/>
      <c r="H973" s="143"/>
      <c r="I973" s="54"/>
      <c r="K973" s="37"/>
      <c r="L973" s="146"/>
      <c r="X973" s="189"/>
    </row>
    <row r="974" spans="1:24" x14ac:dyDescent="0.25">
      <c r="A974" s="32">
        <f t="shared" si="49"/>
        <v>45412.291666666657</v>
      </c>
      <c r="B974" s="85"/>
      <c r="C974" s="117"/>
      <c r="D974" s="141"/>
      <c r="E974" s="100"/>
      <c r="F974" s="37"/>
      <c r="H974" s="143"/>
      <c r="I974" s="54"/>
      <c r="K974" s="37"/>
      <c r="L974" s="146"/>
      <c r="X974" s="189"/>
    </row>
    <row r="975" spans="1:24" x14ac:dyDescent="0.25">
      <c r="A975" s="32">
        <f t="shared" si="49"/>
        <v>45412.541666666657</v>
      </c>
      <c r="B975" s="85"/>
      <c r="C975" s="117"/>
      <c r="D975" s="141"/>
      <c r="E975" s="100"/>
      <c r="F975" s="37"/>
      <c r="H975" s="143"/>
      <c r="I975" s="54"/>
      <c r="K975" s="37"/>
      <c r="L975" s="146"/>
      <c r="X975" s="189"/>
    </row>
    <row r="976" spans="1:24" x14ac:dyDescent="0.25">
      <c r="A976" s="32">
        <f t="shared" si="49"/>
        <v>45412.791666666657</v>
      </c>
      <c r="B976" s="85"/>
      <c r="C976" s="117"/>
      <c r="D976" s="141"/>
      <c r="E976" s="100"/>
      <c r="F976" s="37"/>
      <c r="H976" s="143"/>
      <c r="I976" s="54"/>
      <c r="K976" s="37"/>
      <c r="L976" s="146"/>
      <c r="X976" s="189"/>
    </row>
    <row r="977" spans="1:24" x14ac:dyDescent="0.25">
      <c r="A977" s="32">
        <f t="shared" si="49"/>
        <v>45413.041666666657</v>
      </c>
      <c r="B977" s="85"/>
      <c r="C977" s="117"/>
      <c r="D977" s="141"/>
      <c r="E977" s="100"/>
      <c r="F977" s="37"/>
      <c r="H977" s="143"/>
      <c r="I977" s="54"/>
      <c r="K977" s="37"/>
      <c r="L977" s="146"/>
      <c r="X977" s="189"/>
    </row>
    <row r="978" spans="1:24" x14ac:dyDescent="0.25">
      <c r="A978" s="32">
        <f t="shared" si="49"/>
        <v>45413.291666666657</v>
      </c>
      <c r="B978" s="85"/>
      <c r="C978" s="117"/>
      <c r="D978" s="141"/>
      <c r="E978" s="100"/>
      <c r="F978" s="37"/>
      <c r="H978" s="143"/>
      <c r="I978" s="54"/>
      <c r="K978" s="37"/>
      <c r="L978" s="146"/>
      <c r="X978" s="189"/>
    </row>
    <row r="979" spans="1:24" x14ac:dyDescent="0.25">
      <c r="A979" s="32">
        <f t="shared" si="49"/>
        <v>45413.541666666657</v>
      </c>
      <c r="B979" s="85"/>
      <c r="C979" s="117"/>
      <c r="D979" s="141"/>
      <c r="E979" s="100"/>
      <c r="F979" s="37"/>
      <c r="H979" s="143"/>
      <c r="I979" s="54"/>
      <c r="K979" s="37"/>
      <c r="L979" s="146"/>
      <c r="X979" s="189"/>
    </row>
    <row r="980" spans="1:24" x14ac:dyDescent="0.25">
      <c r="A980" s="32">
        <f t="shared" si="49"/>
        <v>45413.791666666657</v>
      </c>
      <c r="B980" s="85"/>
      <c r="C980" s="117"/>
      <c r="D980" s="141"/>
      <c r="E980" s="100"/>
      <c r="F980" s="37"/>
      <c r="H980" s="143"/>
      <c r="I980" s="54"/>
      <c r="K980" s="37"/>
      <c r="L980" s="146"/>
      <c r="X980" s="189"/>
    </row>
    <row r="981" spans="1:24" x14ac:dyDescent="0.25">
      <c r="A981" s="32">
        <f t="shared" si="49"/>
        <v>45414.041666666657</v>
      </c>
      <c r="B981" s="85"/>
      <c r="C981" s="117"/>
      <c r="D981" s="141"/>
      <c r="E981" s="100"/>
      <c r="F981" s="37"/>
      <c r="H981" s="143"/>
      <c r="I981" s="54"/>
      <c r="K981" s="37"/>
      <c r="L981" s="146"/>
      <c r="X981" s="189"/>
    </row>
    <row r="982" spans="1:24" x14ac:dyDescent="0.25">
      <c r="A982" s="32">
        <f t="shared" si="49"/>
        <v>45414.291666666657</v>
      </c>
      <c r="B982" s="85"/>
      <c r="C982" s="117"/>
      <c r="D982" s="141"/>
      <c r="E982" s="100"/>
      <c r="F982" s="37"/>
      <c r="H982" s="143"/>
      <c r="I982" s="54"/>
      <c r="K982" s="37"/>
      <c r="L982" s="146"/>
      <c r="X982" s="189"/>
    </row>
    <row r="983" spans="1:24" x14ac:dyDescent="0.25">
      <c r="A983" s="32">
        <f t="shared" si="49"/>
        <v>45414.541666666657</v>
      </c>
      <c r="B983" s="85"/>
      <c r="C983" s="117"/>
      <c r="D983" s="141"/>
      <c r="E983" s="100"/>
      <c r="F983" s="37"/>
      <c r="H983" s="143"/>
      <c r="I983" s="54"/>
      <c r="K983" s="37"/>
      <c r="L983" s="146"/>
      <c r="X983" s="189"/>
    </row>
    <row r="984" spans="1:24" x14ac:dyDescent="0.25">
      <c r="A984" s="32">
        <f t="shared" si="49"/>
        <v>45414.791666666657</v>
      </c>
      <c r="B984" s="85"/>
      <c r="C984" s="117"/>
      <c r="D984" s="141"/>
      <c r="E984" s="100"/>
      <c r="F984" s="37"/>
      <c r="H984" s="143"/>
      <c r="I984" s="54"/>
      <c r="K984" s="37"/>
      <c r="L984" s="146"/>
      <c r="X984" s="189"/>
    </row>
    <row r="985" spans="1:24" x14ac:dyDescent="0.25">
      <c r="A985" s="32">
        <f t="shared" si="49"/>
        <v>45415.041666666657</v>
      </c>
      <c r="B985" s="85"/>
      <c r="C985" s="117"/>
      <c r="D985" s="141"/>
      <c r="E985" s="100"/>
      <c r="F985" s="37"/>
      <c r="H985" s="143"/>
      <c r="I985" s="54"/>
      <c r="K985" s="37"/>
      <c r="L985" s="146"/>
      <c r="X985" s="189"/>
    </row>
    <row r="986" spans="1:24" x14ac:dyDescent="0.25">
      <c r="A986" s="32">
        <f t="shared" si="49"/>
        <v>45415.291666666657</v>
      </c>
      <c r="B986" s="85"/>
      <c r="C986" s="117"/>
      <c r="D986" s="141"/>
      <c r="E986" s="100"/>
      <c r="F986" s="37"/>
      <c r="H986" s="143"/>
      <c r="I986" s="54"/>
      <c r="K986" s="37"/>
      <c r="L986" s="146"/>
      <c r="X986" s="189"/>
    </row>
    <row r="987" spans="1:24" x14ac:dyDescent="0.25">
      <c r="A987" s="32">
        <f t="shared" si="49"/>
        <v>45415.541666666657</v>
      </c>
      <c r="B987" s="85"/>
      <c r="C987" s="117"/>
      <c r="D987" s="141"/>
      <c r="E987" s="100"/>
      <c r="F987" s="37"/>
      <c r="H987" s="143"/>
      <c r="I987" s="54"/>
      <c r="K987" s="37"/>
      <c r="L987" s="146"/>
      <c r="X987" s="189"/>
    </row>
    <row r="988" spans="1:24" x14ac:dyDescent="0.25">
      <c r="A988" s="32">
        <f t="shared" si="49"/>
        <v>45415.791666666657</v>
      </c>
      <c r="B988" s="85"/>
      <c r="C988" s="117"/>
      <c r="D988" s="141"/>
      <c r="E988" s="100"/>
      <c r="F988" s="37"/>
      <c r="H988" s="143"/>
      <c r="I988" s="54"/>
      <c r="K988" s="37"/>
      <c r="L988" s="146"/>
      <c r="X988" s="189"/>
    </row>
    <row r="989" spans="1:24" x14ac:dyDescent="0.25">
      <c r="A989" s="32">
        <f t="shared" si="49"/>
        <v>45416.041666666657</v>
      </c>
      <c r="B989" s="85"/>
      <c r="C989" s="117"/>
      <c r="D989" s="141"/>
      <c r="E989" s="100"/>
      <c r="F989" s="37"/>
      <c r="H989" s="143"/>
      <c r="I989" s="54"/>
      <c r="K989" s="37"/>
      <c r="L989" s="146"/>
      <c r="X989" s="189"/>
    </row>
    <row r="990" spans="1:24" x14ac:dyDescent="0.25">
      <c r="A990" s="32">
        <f t="shared" si="49"/>
        <v>45416.291666666657</v>
      </c>
      <c r="B990" s="85"/>
      <c r="C990" s="117"/>
      <c r="D990" s="141"/>
      <c r="E990" s="100"/>
      <c r="F990" s="37"/>
      <c r="H990" s="143"/>
      <c r="I990" s="54"/>
      <c r="K990" s="37"/>
      <c r="L990" s="146"/>
      <c r="X990" s="189"/>
    </row>
    <row r="991" spans="1:24" x14ac:dyDescent="0.25">
      <c r="A991" s="32">
        <f t="shared" si="49"/>
        <v>45416.541666666657</v>
      </c>
      <c r="B991" s="85"/>
      <c r="C991" s="117"/>
      <c r="D991" s="141"/>
      <c r="E991" s="100"/>
      <c r="F991" s="37"/>
      <c r="H991" s="143"/>
      <c r="I991" s="54"/>
      <c r="K991" s="37"/>
      <c r="L991" s="146"/>
      <c r="X991" s="189"/>
    </row>
    <row r="992" spans="1:24" x14ac:dyDescent="0.25">
      <c r="A992" s="32">
        <f t="shared" si="49"/>
        <v>45416.791666666657</v>
      </c>
      <c r="B992" s="85"/>
      <c r="C992" s="117"/>
      <c r="D992" s="141"/>
      <c r="E992" s="100"/>
      <c r="F992" s="37"/>
      <c r="H992" s="143"/>
      <c r="I992" s="54"/>
      <c r="K992" s="37"/>
      <c r="L992" s="146"/>
      <c r="X992" s="189"/>
    </row>
    <row r="993" spans="1:24" x14ac:dyDescent="0.25">
      <c r="A993" s="32">
        <f t="shared" si="49"/>
        <v>45417.041666666657</v>
      </c>
      <c r="B993" s="85"/>
      <c r="C993" s="117"/>
      <c r="D993" s="141"/>
      <c r="E993" s="100"/>
      <c r="F993" s="37"/>
      <c r="H993" s="143"/>
      <c r="I993" s="54"/>
      <c r="K993" s="37"/>
      <c r="L993" s="146"/>
      <c r="X993" s="189"/>
    </row>
    <row r="994" spans="1:24" x14ac:dyDescent="0.25">
      <c r="A994" s="32">
        <f t="shared" si="49"/>
        <v>45417.291666666657</v>
      </c>
      <c r="B994" s="85"/>
      <c r="C994" s="117"/>
      <c r="D994" s="141"/>
      <c r="E994" s="100"/>
      <c r="F994" s="37"/>
      <c r="H994" s="143"/>
      <c r="I994" s="54"/>
      <c r="K994" s="37"/>
      <c r="L994" s="146"/>
      <c r="X994" s="189"/>
    </row>
    <row r="995" spans="1:24" x14ac:dyDescent="0.25">
      <c r="A995" s="32">
        <f t="shared" si="49"/>
        <v>45417.541666666657</v>
      </c>
      <c r="B995" s="85"/>
      <c r="C995" s="117"/>
      <c r="D995" s="141"/>
      <c r="E995" s="100"/>
      <c r="F995" s="37"/>
      <c r="H995" s="143"/>
      <c r="I995" s="54"/>
      <c r="K995" s="37"/>
      <c r="L995" s="146"/>
      <c r="X995" s="189"/>
    </row>
    <row r="996" spans="1:24" x14ac:dyDescent="0.25">
      <c r="A996" s="32">
        <f t="shared" si="49"/>
        <v>45417.791666666657</v>
      </c>
      <c r="B996" s="85"/>
      <c r="C996" s="117"/>
      <c r="D996" s="141"/>
      <c r="E996" s="100"/>
      <c r="F996" s="37"/>
      <c r="H996" s="143"/>
      <c r="I996" s="54"/>
      <c r="K996" s="37"/>
      <c r="L996" s="146"/>
      <c r="X996" s="189"/>
    </row>
    <row r="997" spans="1:24" x14ac:dyDescent="0.25">
      <c r="A997" s="32">
        <f t="shared" si="49"/>
        <v>45418.041666666657</v>
      </c>
      <c r="B997" s="85"/>
      <c r="C997" s="117"/>
      <c r="D997" s="141"/>
      <c r="E997" s="100"/>
      <c r="F997" s="37"/>
      <c r="H997" s="143"/>
      <c r="I997" s="54"/>
      <c r="K997" s="37"/>
      <c r="L997" s="146"/>
      <c r="X997" s="189"/>
    </row>
    <row r="998" spans="1:24" x14ac:dyDescent="0.25">
      <c r="A998" s="32">
        <f t="shared" si="49"/>
        <v>45418.291666666657</v>
      </c>
      <c r="B998" s="85"/>
      <c r="C998" s="117"/>
      <c r="D998" s="141"/>
      <c r="E998" s="100"/>
      <c r="F998" s="37"/>
      <c r="H998" s="143"/>
      <c r="I998" s="54"/>
      <c r="K998" s="37"/>
      <c r="L998" s="146"/>
      <c r="X998" s="189"/>
    </row>
    <row r="999" spans="1:24" x14ac:dyDescent="0.25">
      <c r="A999" s="32">
        <f t="shared" si="49"/>
        <v>45418.541666666657</v>
      </c>
      <c r="B999" s="85"/>
      <c r="C999" s="117"/>
      <c r="D999" s="141"/>
      <c r="E999" s="100"/>
      <c r="F999" s="37"/>
      <c r="H999" s="143"/>
      <c r="I999" s="54"/>
      <c r="K999" s="37"/>
      <c r="L999" s="146"/>
      <c r="X999" s="189"/>
    </row>
    <row r="1000" spans="1:24" x14ac:dyDescent="0.25">
      <c r="A1000" s="32">
        <f t="shared" si="49"/>
        <v>45418.791666666657</v>
      </c>
      <c r="B1000" s="85"/>
      <c r="C1000" s="117"/>
      <c r="D1000" s="141"/>
      <c r="E1000" s="100"/>
      <c r="F1000" s="37"/>
      <c r="H1000" s="143"/>
      <c r="I1000" s="54"/>
      <c r="K1000" s="37"/>
      <c r="L1000" s="146"/>
      <c r="X1000" s="189"/>
    </row>
    <row r="1001" spans="1:24" x14ac:dyDescent="0.25">
      <c r="A1001" s="32">
        <f t="shared" si="49"/>
        <v>45419.041666666657</v>
      </c>
      <c r="B1001" s="85"/>
      <c r="C1001" s="117"/>
      <c r="D1001" s="141"/>
      <c r="E1001" s="100"/>
      <c r="F1001" s="37"/>
      <c r="H1001" s="143"/>
      <c r="I1001" s="54"/>
      <c r="K1001" s="37"/>
      <c r="L1001" s="146"/>
      <c r="X1001" s="189"/>
    </row>
    <row r="1002" spans="1:24" x14ac:dyDescent="0.25">
      <c r="A1002" s="32">
        <f t="shared" si="49"/>
        <v>45419.291666666657</v>
      </c>
      <c r="B1002" s="85"/>
      <c r="C1002" s="117"/>
      <c r="D1002" s="141"/>
      <c r="E1002" s="100"/>
      <c r="F1002" s="37"/>
      <c r="H1002" s="143"/>
      <c r="I1002" s="54"/>
      <c r="K1002" s="37"/>
      <c r="L1002" s="146"/>
      <c r="X1002" s="189"/>
    </row>
    <row r="1003" spans="1:24" x14ac:dyDescent="0.25">
      <c r="A1003" s="32">
        <f t="shared" si="49"/>
        <v>45419.541666666657</v>
      </c>
      <c r="B1003" s="85"/>
      <c r="C1003" s="117"/>
      <c r="D1003" s="141"/>
      <c r="E1003" s="100"/>
      <c r="F1003" s="37"/>
      <c r="H1003" s="143"/>
      <c r="I1003" s="54"/>
      <c r="K1003" s="37"/>
      <c r="L1003" s="146"/>
      <c r="X1003" s="189"/>
    </row>
    <row r="1004" spans="1:24" x14ac:dyDescent="0.25">
      <c r="A1004" s="32">
        <f t="shared" si="49"/>
        <v>45419.791666666657</v>
      </c>
      <c r="B1004" s="85"/>
      <c r="C1004" s="117"/>
      <c r="D1004" s="141"/>
      <c r="E1004" s="100"/>
      <c r="F1004" s="37"/>
      <c r="H1004" s="143"/>
      <c r="I1004" s="54"/>
      <c r="K1004" s="37"/>
      <c r="L1004" s="146"/>
      <c r="X1004" s="189"/>
    </row>
    <row r="1005" spans="1:24" x14ac:dyDescent="0.25">
      <c r="A1005" s="32">
        <f t="shared" si="49"/>
        <v>45420.041666666657</v>
      </c>
      <c r="B1005" s="85"/>
      <c r="C1005" s="117"/>
      <c r="D1005" s="141"/>
      <c r="E1005" s="100"/>
      <c r="F1005" s="37"/>
      <c r="H1005" s="143"/>
      <c r="I1005" s="54"/>
      <c r="K1005" s="37"/>
      <c r="L1005" s="146"/>
      <c r="X1005" s="189"/>
    </row>
    <row r="1006" spans="1:24" x14ac:dyDescent="0.25">
      <c r="A1006" s="32">
        <f t="shared" si="49"/>
        <v>45420.291666666657</v>
      </c>
      <c r="B1006" s="85"/>
      <c r="C1006" s="117"/>
      <c r="D1006" s="141"/>
      <c r="E1006" s="100"/>
      <c r="F1006" s="37"/>
      <c r="H1006" s="143"/>
      <c r="I1006" s="54"/>
      <c r="K1006" s="37"/>
      <c r="L1006" s="146"/>
      <c r="X1006" s="189"/>
    </row>
    <row r="1007" spans="1:24" x14ac:dyDescent="0.25">
      <c r="A1007" s="32">
        <f t="shared" si="49"/>
        <v>45420.541666666657</v>
      </c>
      <c r="B1007" s="85"/>
      <c r="C1007" s="117"/>
      <c r="D1007" s="141"/>
      <c r="E1007" s="100"/>
      <c r="F1007" s="37"/>
      <c r="H1007" s="143"/>
      <c r="I1007" s="54"/>
      <c r="K1007" s="37"/>
      <c r="L1007" s="146"/>
      <c r="X1007" s="189"/>
    </row>
    <row r="1008" spans="1:24" x14ac:dyDescent="0.25">
      <c r="A1008" s="32">
        <f t="shared" si="49"/>
        <v>45420.791666666657</v>
      </c>
      <c r="B1008" s="85"/>
      <c r="C1008" s="117"/>
      <c r="D1008" s="141"/>
      <c r="E1008" s="100"/>
      <c r="F1008" s="37"/>
      <c r="H1008" s="143"/>
      <c r="I1008" s="54"/>
      <c r="K1008" s="37"/>
      <c r="L1008" s="146"/>
      <c r="X1008" s="189"/>
    </row>
    <row r="1009" spans="1:24" x14ac:dyDescent="0.25">
      <c r="A1009" s="32">
        <f t="shared" si="49"/>
        <v>45421.041666666657</v>
      </c>
      <c r="B1009" s="85"/>
      <c r="C1009" s="117"/>
      <c r="D1009" s="141"/>
      <c r="E1009" s="100"/>
      <c r="F1009" s="37"/>
      <c r="H1009" s="143"/>
      <c r="I1009" s="54"/>
      <c r="K1009" s="37"/>
      <c r="L1009" s="146"/>
      <c r="X1009" s="189"/>
    </row>
    <row r="1010" spans="1:24" x14ac:dyDescent="0.25">
      <c r="A1010" s="32">
        <f t="shared" si="49"/>
        <v>45421.291666666657</v>
      </c>
      <c r="B1010" s="85"/>
      <c r="C1010" s="117"/>
      <c r="D1010" s="141"/>
      <c r="E1010" s="100"/>
      <c r="F1010" s="37"/>
      <c r="H1010" s="143"/>
      <c r="I1010" s="54"/>
      <c r="K1010" s="37"/>
      <c r="L1010" s="146"/>
      <c r="X1010" s="189"/>
    </row>
    <row r="1011" spans="1:24" x14ac:dyDescent="0.25">
      <c r="A1011" s="32">
        <f t="shared" si="49"/>
        <v>45421.541666666657</v>
      </c>
      <c r="B1011" s="85"/>
      <c r="C1011" s="117"/>
      <c r="D1011" s="141"/>
      <c r="E1011" s="100"/>
      <c r="F1011" s="37"/>
      <c r="H1011" s="143"/>
      <c r="I1011" s="54"/>
      <c r="K1011" s="37"/>
      <c r="L1011" s="146"/>
      <c r="X1011" s="189"/>
    </row>
    <row r="1012" spans="1:24" x14ac:dyDescent="0.25">
      <c r="A1012" s="32">
        <f t="shared" si="49"/>
        <v>45421.791666666657</v>
      </c>
      <c r="B1012" s="85"/>
      <c r="C1012" s="117"/>
      <c r="D1012" s="141"/>
      <c r="E1012" s="100"/>
      <c r="F1012" s="37"/>
      <c r="H1012" s="143"/>
      <c r="I1012" s="54"/>
      <c r="K1012" s="37"/>
      <c r="L1012" s="146"/>
      <c r="X1012" s="189"/>
    </row>
    <row r="1013" spans="1:24" x14ac:dyDescent="0.25">
      <c r="A1013" s="32">
        <f t="shared" si="49"/>
        <v>45422.041666666657</v>
      </c>
      <c r="B1013" s="85"/>
      <c r="C1013" s="117"/>
      <c r="D1013" s="141"/>
      <c r="E1013" s="100"/>
      <c r="F1013" s="37"/>
      <c r="H1013" s="143"/>
      <c r="I1013" s="54"/>
      <c r="K1013" s="37"/>
      <c r="L1013" s="146"/>
      <c r="X1013" s="189"/>
    </row>
    <row r="1014" spans="1:24" x14ac:dyDescent="0.25">
      <c r="A1014" s="32">
        <f t="shared" si="49"/>
        <v>45422.291666666657</v>
      </c>
      <c r="B1014" s="85"/>
      <c r="C1014" s="117"/>
      <c r="D1014" s="141"/>
      <c r="E1014" s="100"/>
      <c r="F1014" s="37"/>
      <c r="H1014" s="143"/>
      <c r="I1014" s="54"/>
      <c r="K1014" s="37"/>
      <c r="L1014" s="146"/>
      <c r="X1014" s="189"/>
    </row>
    <row r="1015" spans="1:24" x14ac:dyDescent="0.25">
      <c r="A1015" s="32">
        <f t="shared" si="49"/>
        <v>45422.541666666657</v>
      </c>
      <c r="B1015" s="85"/>
      <c r="C1015" s="117"/>
      <c r="D1015" s="141"/>
      <c r="E1015" s="100"/>
      <c r="F1015" s="37"/>
      <c r="H1015" s="143"/>
      <c r="I1015" s="54"/>
      <c r="K1015" s="37"/>
      <c r="L1015" s="146"/>
      <c r="X1015" s="189"/>
    </row>
    <row r="1016" spans="1:24" x14ac:dyDescent="0.25">
      <c r="A1016" s="32">
        <f t="shared" si="49"/>
        <v>45422.791666666657</v>
      </c>
      <c r="B1016" s="85"/>
      <c r="C1016" s="117"/>
      <c r="D1016" s="141"/>
      <c r="E1016" s="100"/>
      <c r="F1016" s="37"/>
      <c r="H1016" s="143"/>
      <c r="I1016" s="54"/>
      <c r="K1016" s="37"/>
      <c r="L1016" s="146"/>
      <c r="X1016" s="189"/>
    </row>
    <row r="1017" spans="1:24" x14ac:dyDescent="0.25">
      <c r="A1017" s="32">
        <f t="shared" si="49"/>
        <v>45423.041666666657</v>
      </c>
      <c r="B1017" s="85"/>
      <c r="C1017" s="117"/>
      <c r="D1017" s="141"/>
      <c r="E1017" s="100"/>
      <c r="F1017" s="37"/>
      <c r="H1017" s="143"/>
      <c r="I1017" s="54"/>
      <c r="K1017" s="37"/>
      <c r="L1017" s="146"/>
      <c r="X1017" s="189"/>
    </row>
    <row r="1018" spans="1:24" x14ac:dyDescent="0.25">
      <c r="A1018" s="32">
        <f t="shared" si="49"/>
        <v>45423.291666666657</v>
      </c>
      <c r="B1018" s="85"/>
      <c r="C1018" s="117"/>
      <c r="D1018" s="141"/>
      <c r="E1018" s="100"/>
      <c r="F1018" s="37"/>
      <c r="H1018" s="143"/>
      <c r="I1018" s="54"/>
      <c r="K1018" s="37"/>
      <c r="L1018" s="146"/>
      <c r="X1018" s="189"/>
    </row>
    <row r="1019" spans="1:24" x14ac:dyDescent="0.25">
      <c r="A1019" s="32">
        <f t="shared" si="49"/>
        <v>45423.541666666657</v>
      </c>
      <c r="B1019" s="85"/>
      <c r="C1019" s="117"/>
      <c r="D1019" s="141"/>
      <c r="E1019" s="100"/>
      <c r="F1019" s="37"/>
      <c r="H1019" s="143"/>
      <c r="I1019" s="54"/>
      <c r="K1019" s="37"/>
      <c r="L1019" s="146"/>
      <c r="X1019" s="189"/>
    </row>
    <row r="1020" spans="1:24" x14ac:dyDescent="0.25">
      <c r="A1020" s="32">
        <f t="shared" si="49"/>
        <v>45423.791666666657</v>
      </c>
      <c r="B1020" s="85"/>
      <c r="C1020" s="117"/>
      <c r="D1020" s="141"/>
      <c r="E1020" s="100"/>
      <c r="F1020" s="37"/>
      <c r="H1020" s="143"/>
      <c r="I1020" s="54"/>
      <c r="K1020" s="37"/>
      <c r="L1020" s="146"/>
      <c r="X1020" s="189"/>
    </row>
    <row r="1021" spans="1:24" x14ac:dyDescent="0.25">
      <c r="A1021" s="32">
        <f t="shared" si="49"/>
        <v>45424.041666666657</v>
      </c>
      <c r="B1021" s="85"/>
      <c r="C1021" s="117"/>
      <c r="D1021" s="141"/>
      <c r="E1021" s="100"/>
      <c r="F1021" s="37"/>
      <c r="H1021" s="143"/>
      <c r="I1021" s="54"/>
      <c r="K1021" s="37"/>
      <c r="L1021" s="146"/>
      <c r="X1021" s="189"/>
    </row>
    <row r="1022" spans="1:24" x14ac:dyDescent="0.25">
      <c r="A1022" s="32">
        <f t="shared" si="49"/>
        <v>45424.291666666657</v>
      </c>
      <c r="B1022" s="85"/>
      <c r="C1022" s="117"/>
      <c r="D1022" s="141"/>
      <c r="E1022" s="100"/>
      <c r="F1022" s="37"/>
      <c r="H1022" s="143"/>
      <c r="I1022" s="54"/>
      <c r="K1022" s="37"/>
      <c r="L1022" s="146"/>
      <c r="X1022" s="189"/>
    </row>
    <row r="1023" spans="1:24" x14ac:dyDescent="0.25">
      <c r="A1023" s="32">
        <f t="shared" si="49"/>
        <v>45424.541666666657</v>
      </c>
      <c r="B1023" s="85"/>
      <c r="C1023" s="117"/>
      <c r="D1023" s="141"/>
      <c r="E1023" s="100"/>
      <c r="F1023" s="37"/>
      <c r="H1023" s="143"/>
      <c r="I1023" s="54"/>
      <c r="K1023" s="37"/>
      <c r="L1023" s="146"/>
      <c r="X1023" s="189"/>
    </row>
    <row r="1024" spans="1:24" x14ac:dyDescent="0.25">
      <c r="A1024" s="32">
        <f t="shared" si="49"/>
        <v>45424.791666666657</v>
      </c>
      <c r="B1024" s="85"/>
      <c r="C1024" s="117"/>
      <c r="D1024" s="141"/>
      <c r="E1024" s="100"/>
      <c r="F1024" s="37"/>
      <c r="H1024" s="143"/>
      <c r="I1024" s="54"/>
      <c r="K1024" s="37"/>
      <c r="L1024" s="146"/>
      <c r="X1024" s="189"/>
    </row>
    <row r="1025" spans="1:24" x14ac:dyDescent="0.25">
      <c r="A1025" s="32">
        <f t="shared" si="49"/>
        <v>45425.041666666657</v>
      </c>
      <c r="B1025" s="85"/>
      <c r="C1025" s="117"/>
      <c r="D1025" s="141"/>
      <c r="E1025" s="100"/>
      <c r="F1025" s="37"/>
      <c r="H1025" s="143"/>
      <c r="I1025" s="54"/>
      <c r="K1025" s="37"/>
      <c r="L1025" s="146"/>
      <c r="X1025" s="189"/>
    </row>
    <row r="1026" spans="1:24" x14ac:dyDescent="0.25">
      <c r="A1026" s="32">
        <f t="shared" si="49"/>
        <v>45425.291666666657</v>
      </c>
      <c r="B1026" s="85"/>
      <c r="C1026" s="117"/>
      <c r="D1026" s="141"/>
      <c r="E1026" s="100"/>
      <c r="F1026" s="37"/>
      <c r="H1026" s="143"/>
      <c r="I1026" s="54"/>
      <c r="K1026" s="37"/>
      <c r="L1026" s="146"/>
      <c r="X1026" s="189"/>
    </row>
    <row r="1027" spans="1:24" x14ac:dyDescent="0.25">
      <c r="A1027" s="32">
        <f t="shared" si="49"/>
        <v>45425.541666666657</v>
      </c>
      <c r="B1027" s="85"/>
      <c r="C1027" s="117"/>
      <c r="D1027" s="141"/>
      <c r="E1027" s="100"/>
      <c r="F1027" s="37"/>
      <c r="H1027" s="143"/>
      <c r="I1027" s="54"/>
      <c r="K1027" s="37"/>
      <c r="L1027" s="146"/>
      <c r="X1027" s="189"/>
    </row>
    <row r="1028" spans="1:24" x14ac:dyDescent="0.25">
      <c r="A1028" s="32">
        <f t="shared" ref="A1028:A1091" si="50">A1027+1/4</f>
        <v>45425.791666666657</v>
      </c>
      <c r="B1028" s="85"/>
      <c r="C1028" s="117"/>
      <c r="D1028" s="141"/>
      <c r="E1028" s="100"/>
      <c r="F1028" s="37"/>
      <c r="H1028" s="143"/>
      <c r="I1028" s="54"/>
      <c r="K1028" s="37"/>
      <c r="L1028" s="146"/>
      <c r="X1028" s="189"/>
    </row>
    <row r="1029" spans="1:24" x14ac:dyDescent="0.25">
      <c r="A1029" s="32">
        <f t="shared" si="50"/>
        <v>45426.041666666657</v>
      </c>
      <c r="B1029" s="85"/>
      <c r="C1029" s="117"/>
      <c r="D1029" s="141"/>
      <c r="E1029" s="100"/>
      <c r="F1029" s="37"/>
      <c r="H1029" s="143"/>
      <c r="I1029" s="54"/>
      <c r="K1029" s="37"/>
      <c r="L1029" s="146"/>
      <c r="X1029" s="189"/>
    </row>
    <row r="1030" spans="1:24" x14ac:dyDescent="0.25">
      <c r="A1030" s="32">
        <f t="shared" si="50"/>
        <v>45426.291666666657</v>
      </c>
      <c r="B1030" s="85"/>
      <c r="C1030" s="117"/>
      <c r="D1030" s="141"/>
      <c r="E1030" s="100"/>
      <c r="F1030" s="37"/>
      <c r="H1030" s="143"/>
      <c r="I1030" s="54"/>
      <c r="K1030" s="37"/>
      <c r="L1030" s="146"/>
      <c r="X1030" s="189"/>
    </row>
    <row r="1031" spans="1:24" x14ac:dyDescent="0.25">
      <c r="A1031" s="32">
        <f t="shared" si="50"/>
        <v>45426.541666666657</v>
      </c>
      <c r="B1031" s="85"/>
      <c r="C1031" s="117"/>
      <c r="D1031" s="141"/>
      <c r="E1031" s="100"/>
      <c r="F1031" s="37"/>
      <c r="H1031" s="143"/>
      <c r="I1031" s="54"/>
      <c r="K1031" s="37"/>
      <c r="L1031" s="146"/>
      <c r="X1031" s="189"/>
    </row>
    <row r="1032" spans="1:24" x14ac:dyDescent="0.25">
      <c r="A1032" s="32">
        <f t="shared" si="50"/>
        <v>45426.791666666657</v>
      </c>
      <c r="B1032" s="85"/>
      <c r="C1032" s="117"/>
      <c r="D1032" s="141"/>
      <c r="E1032" s="100"/>
      <c r="F1032" s="37"/>
      <c r="H1032" s="143"/>
      <c r="I1032" s="54"/>
      <c r="K1032" s="37"/>
      <c r="L1032" s="146"/>
      <c r="X1032" s="189"/>
    </row>
    <row r="1033" spans="1:24" x14ac:dyDescent="0.25">
      <c r="A1033" s="32">
        <f t="shared" si="50"/>
        <v>45427.041666666657</v>
      </c>
      <c r="B1033" s="85"/>
      <c r="C1033" s="117"/>
      <c r="D1033" s="141"/>
      <c r="E1033" s="100"/>
      <c r="F1033" s="37"/>
      <c r="H1033" s="143"/>
      <c r="I1033" s="54"/>
      <c r="K1033" s="37"/>
      <c r="L1033" s="146"/>
      <c r="X1033" s="189"/>
    </row>
    <row r="1034" spans="1:24" x14ac:dyDescent="0.25">
      <c r="A1034" s="32">
        <f t="shared" si="50"/>
        <v>45427.291666666657</v>
      </c>
      <c r="B1034" s="85"/>
      <c r="C1034" s="117"/>
      <c r="D1034" s="141"/>
      <c r="E1034" s="100"/>
      <c r="F1034" s="37"/>
      <c r="H1034" s="143"/>
      <c r="I1034" s="54"/>
      <c r="K1034" s="37"/>
      <c r="L1034" s="146"/>
      <c r="X1034" s="189"/>
    </row>
    <row r="1035" spans="1:24" x14ac:dyDescent="0.25">
      <c r="A1035" s="32">
        <f t="shared" si="50"/>
        <v>45427.541666666657</v>
      </c>
      <c r="B1035" s="85"/>
      <c r="C1035" s="117"/>
      <c r="D1035" s="141"/>
      <c r="E1035" s="100"/>
      <c r="F1035" s="37"/>
      <c r="H1035" s="143"/>
      <c r="I1035" s="54"/>
      <c r="K1035" s="37"/>
      <c r="L1035" s="146"/>
      <c r="X1035" s="189"/>
    </row>
    <row r="1036" spans="1:24" x14ac:dyDescent="0.25">
      <c r="A1036" s="32">
        <f t="shared" si="50"/>
        <v>45427.791666666657</v>
      </c>
      <c r="B1036" s="85"/>
      <c r="C1036" s="117"/>
      <c r="D1036" s="141"/>
      <c r="E1036" s="100"/>
      <c r="F1036" s="37"/>
      <c r="H1036" s="143"/>
      <c r="I1036" s="54"/>
      <c r="K1036" s="37"/>
      <c r="L1036" s="146"/>
      <c r="X1036" s="189"/>
    </row>
    <row r="1037" spans="1:24" x14ac:dyDescent="0.25">
      <c r="A1037" s="32">
        <f t="shared" si="50"/>
        <v>45428.041666666657</v>
      </c>
      <c r="B1037" s="85"/>
      <c r="C1037" s="117"/>
      <c r="D1037" s="141"/>
      <c r="E1037" s="100"/>
      <c r="F1037" s="37"/>
      <c r="H1037" s="143"/>
      <c r="I1037" s="54"/>
      <c r="K1037" s="37"/>
      <c r="L1037" s="146"/>
      <c r="X1037" s="189"/>
    </row>
    <row r="1038" spans="1:24" x14ac:dyDescent="0.25">
      <c r="A1038" s="32">
        <f t="shared" si="50"/>
        <v>45428.291666666657</v>
      </c>
      <c r="B1038" s="85"/>
      <c r="C1038" s="117"/>
      <c r="D1038" s="141"/>
      <c r="E1038" s="100"/>
      <c r="F1038" s="37"/>
      <c r="H1038" s="143"/>
      <c r="I1038" s="54"/>
      <c r="K1038" s="37"/>
      <c r="L1038" s="146"/>
      <c r="X1038" s="189"/>
    </row>
    <row r="1039" spans="1:24" x14ac:dyDescent="0.25">
      <c r="A1039" s="32">
        <f t="shared" si="50"/>
        <v>45428.541666666657</v>
      </c>
      <c r="B1039" s="85"/>
      <c r="C1039" s="117"/>
      <c r="D1039" s="141"/>
      <c r="E1039" s="100"/>
      <c r="F1039" s="37"/>
      <c r="H1039" s="143"/>
      <c r="I1039" s="54"/>
      <c r="K1039" s="37"/>
      <c r="L1039" s="146"/>
      <c r="X1039" s="189"/>
    </row>
    <row r="1040" spans="1:24" x14ac:dyDescent="0.25">
      <c r="A1040" s="32">
        <f t="shared" si="50"/>
        <v>45428.791666666657</v>
      </c>
      <c r="B1040" s="85"/>
      <c r="C1040" s="117"/>
      <c r="D1040" s="141"/>
      <c r="E1040" s="100"/>
      <c r="F1040" s="37"/>
      <c r="H1040" s="143"/>
      <c r="I1040" s="54"/>
      <c r="K1040" s="37"/>
      <c r="L1040" s="146"/>
      <c r="X1040" s="189"/>
    </row>
    <row r="1041" spans="1:24" x14ac:dyDescent="0.25">
      <c r="A1041" s="32">
        <f t="shared" si="50"/>
        <v>45429.041666666657</v>
      </c>
      <c r="B1041" s="85"/>
      <c r="C1041" s="117"/>
      <c r="D1041" s="141"/>
      <c r="E1041" s="100"/>
      <c r="F1041" s="37"/>
      <c r="H1041" s="143"/>
      <c r="I1041" s="54"/>
      <c r="K1041" s="37"/>
      <c r="L1041" s="146"/>
      <c r="X1041" s="189"/>
    </row>
    <row r="1042" spans="1:24" x14ac:dyDescent="0.25">
      <c r="A1042" s="32">
        <f t="shared" si="50"/>
        <v>45429.291666666657</v>
      </c>
      <c r="B1042" s="85"/>
      <c r="C1042" s="117"/>
      <c r="D1042" s="141"/>
      <c r="E1042" s="100"/>
      <c r="F1042" s="37"/>
      <c r="H1042" s="143"/>
      <c r="I1042" s="54"/>
      <c r="K1042" s="37"/>
      <c r="L1042" s="146"/>
      <c r="X1042" s="189"/>
    </row>
    <row r="1043" spans="1:24" x14ac:dyDescent="0.25">
      <c r="A1043" s="32">
        <f t="shared" si="50"/>
        <v>45429.541666666657</v>
      </c>
      <c r="B1043" s="85"/>
      <c r="C1043" s="117"/>
      <c r="D1043" s="141"/>
      <c r="E1043" s="100"/>
      <c r="F1043" s="37"/>
      <c r="H1043" s="143"/>
      <c r="I1043" s="54"/>
      <c r="K1043" s="37"/>
      <c r="L1043" s="146"/>
      <c r="X1043" s="189"/>
    </row>
    <row r="1044" spans="1:24" x14ac:dyDescent="0.25">
      <c r="A1044" s="32">
        <f t="shared" si="50"/>
        <v>45429.791666666657</v>
      </c>
      <c r="B1044" s="85"/>
      <c r="C1044" s="117"/>
      <c r="D1044" s="141"/>
      <c r="E1044" s="100"/>
      <c r="F1044" s="37"/>
      <c r="H1044" s="143"/>
      <c r="I1044" s="54"/>
      <c r="K1044" s="37"/>
      <c r="L1044" s="146"/>
      <c r="X1044" s="189"/>
    </row>
    <row r="1045" spans="1:24" x14ac:dyDescent="0.25">
      <c r="A1045" s="32">
        <f t="shared" si="50"/>
        <v>45430.041666666657</v>
      </c>
      <c r="B1045" s="85"/>
      <c r="C1045" s="117"/>
      <c r="D1045" s="141"/>
      <c r="E1045" s="100"/>
      <c r="F1045" s="37"/>
      <c r="H1045" s="143"/>
      <c r="I1045" s="54"/>
      <c r="K1045" s="37"/>
      <c r="L1045" s="146"/>
      <c r="X1045" s="189"/>
    </row>
    <row r="1046" spans="1:24" x14ac:dyDescent="0.25">
      <c r="A1046" s="32">
        <f t="shared" si="50"/>
        <v>45430.291666666657</v>
      </c>
      <c r="B1046" s="85"/>
      <c r="C1046" s="117"/>
      <c r="D1046" s="141"/>
      <c r="E1046" s="100"/>
      <c r="F1046" s="37"/>
      <c r="H1046" s="143"/>
      <c r="I1046" s="54"/>
      <c r="K1046" s="37"/>
      <c r="L1046" s="146"/>
      <c r="X1046" s="189"/>
    </row>
    <row r="1047" spans="1:24" x14ac:dyDescent="0.25">
      <c r="A1047" s="32">
        <f t="shared" si="50"/>
        <v>45430.541666666657</v>
      </c>
      <c r="B1047" s="85"/>
      <c r="C1047" s="117"/>
      <c r="D1047" s="141"/>
      <c r="E1047" s="100"/>
      <c r="F1047" s="37"/>
      <c r="H1047" s="143"/>
      <c r="I1047" s="54"/>
      <c r="K1047" s="37"/>
      <c r="L1047" s="146"/>
      <c r="X1047" s="189"/>
    </row>
    <row r="1048" spans="1:24" x14ac:dyDescent="0.25">
      <c r="A1048" s="32">
        <f t="shared" si="50"/>
        <v>45430.791666666657</v>
      </c>
      <c r="B1048" s="85"/>
      <c r="C1048" s="117"/>
      <c r="D1048" s="141"/>
      <c r="E1048" s="100"/>
      <c r="F1048" s="37"/>
      <c r="H1048" s="143"/>
      <c r="I1048" s="54"/>
      <c r="K1048" s="37"/>
      <c r="L1048" s="146"/>
      <c r="X1048" s="189"/>
    </row>
    <row r="1049" spans="1:24" x14ac:dyDescent="0.25">
      <c r="A1049" s="32">
        <f t="shared" si="50"/>
        <v>45431.041666666657</v>
      </c>
      <c r="B1049" s="85"/>
      <c r="C1049" s="117"/>
      <c r="D1049" s="141"/>
      <c r="E1049" s="100"/>
      <c r="F1049" s="37"/>
      <c r="H1049" s="143"/>
      <c r="I1049" s="54"/>
      <c r="K1049" s="37"/>
      <c r="L1049" s="146"/>
      <c r="X1049" s="189"/>
    </row>
    <row r="1050" spans="1:24" x14ac:dyDescent="0.25">
      <c r="A1050" s="32">
        <f t="shared" si="50"/>
        <v>45431.291666666657</v>
      </c>
      <c r="B1050" s="85"/>
      <c r="C1050" s="117"/>
      <c r="D1050" s="141"/>
      <c r="E1050" s="100"/>
      <c r="F1050" s="37"/>
      <c r="H1050" s="143"/>
      <c r="I1050" s="54"/>
      <c r="K1050" s="37"/>
      <c r="L1050" s="146"/>
      <c r="X1050" s="189"/>
    </row>
    <row r="1051" spans="1:24" x14ac:dyDescent="0.25">
      <c r="A1051" s="32">
        <f t="shared" si="50"/>
        <v>45431.541666666657</v>
      </c>
      <c r="B1051" s="85"/>
      <c r="C1051" s="117"/>
      <c r="D1051" s="141"/>
      <c r="E1051" s="100"/>
      <c r="F1051" s="37"/>
      <c r="H1051" s="143"/>
      <c r="I1051" s="54"/>
      <c r="K1051" s="37"/>
      <c r="L1051" s="146"/>
      <c r="X1051" s="189"/>
    </row>
    <row r="1052" spans="1:24" x14ac:dyDescent="0.25">
      <c r="A1052" s="32">
        <f t="shared" si="50"/>
        <v>45431.791666666657</v>
      </c>
      <c r="B1052" s="85"/>
      <c r="C1052" s="117"/>
      <c r="D1052" s="141"/>
      <c r="E1052" s="100"/>
      <c r="F1052" s="37"/>
      <c r="H1052" s="143"/>
      <c r="I1052" s="54"/>
      <c r="K1052" s="37"/>
      <c r="L1052" s="146"/>
      <c r="X1052" s="189"/>
    </row>
    <row r="1053" spans="1:24" x14ac:dyDescent="0.25">
      <c r="A1053" s="32">
        <f t="shared" si="50"/>
        <v>45432.041666666657</v>
      </c>
      <c r="B1053" s="85"/>
      <c r="C1053" s="117"/>
      <c r="D1053" s="141"/>
      <c r="E1053" s="100"/>
      <c r="F1053" s="37"/>
      <c r="H1053" s="143"/>
      <c r="I1053" s="54"/>
      <c r="K1053" s="37"/>
      <c r="L1053" s="146"/>
      <c r="X1053" s="189"/>
    </row>
    <row r="1054" spans="1:24" x14ac:dyDescent="0.25">
      <c r="A1054" s="32">
        <f t="shared" si="50"/>
        <v>45432.291666666657</v>
      </c>
      <c r="B1054" s="85"/>
      <c r="C1054" s="117"/>
      <c r="D1054" s="141"/>
      <c r="E1054" s="100"/>
      <c r="F1054" s="37"/>
      <c r="H1054" s="143"/>
      <c r="I1054" s="54"/>
      <c r="K1054" s="37"/>
      <c r="L1054" s="146"/>
      <c r="X1054" s="189"/>
    </row>
    <row r="1055" spans="1:24" x14ac:dyDescent="0.25">
      <c r="A1055" s="32">
        <f t="shared" si="50"/>
        <v>45432.541666666657</v>
      </c>
      <c r="B1055" s="85"/>
      <c r="C1055" s="117"/>
      <c r="D1055" s="141"/>
      <c r="E1055" s="100"/>
      <c r="F1055" s="37"/>
      <c r="H1055" s="143"/>
      <c r="I1055" s="54"/>
      <c r="K1055" s="37"/>
      <c r="L1055" s="146"/>
      <c r="X1055" s="189"/>
    </row>
    <row r="1056" spans="1:24" x14ac:dyDescent="0.25">
      <c r="A1056" s="32">
        <f t="shared" si="50"/>
        <v>45432.791666666657</v>
      </c>
      <c r="B1056" s="85"/>
      <c r="C1056" s="117"/>
      <c r="D1056" s="141"/>
      <c r="E1056" s="100"/>
      <c r="F1056" s="37"/>
      <c r="H1056" s="143"/>
      <c r="I1056" s="54"/>
      <c r="K1056" s="37"/>
      <c r="L1056" s="146"/>
      <c r="X1056" s="189"/>
    </row>
    <row r="1057" spans="1:24" x14ac:dyDescent="0.25">
      <c r="A1057" s="32">
        <f t="shared" si="50"/>
        <v>45433.041666666657</v>
      </c>
      <c r="B1057" s="85"/>
      <c r="C1057" s="117"/>
      <c r="D1057" s="141"/>
      <c r="E1057" s="100"/>
      <c r="F1057" s="37"/>
      <c r="H1057" s="143"/>
      <c r="I1057" s="54"/>
      <c r="K1057" s="37"/>
      <c r="L1057" s="146"/>
      <c r="X1057" s="189"/>
    </row>
    <row r="1058" spans="1:24" x14ac:dyDescent="0.25">
      <c r="A1058" s="32">
        <f t="shared" si="50"/>
        <v>45433.291666666657</v>
      </c>
      <c r="B1058" s="85"/>
      <c r="C1058" s="117"/>
      <c r="D1058" s="141"/>
      <c r="E1058" s="100"/>
      <c r="F1058" s="37"/>
      <c r="H1058" s="143"/>
      <c r="I1058" s="54"/>
      <c r="K1058" s="37"/>
      <c r="L1058" s="146"/>
      <c r="X1058" s="189"/>
    </row>
    <row r="1059" spans="1:24" x14ac:dyDescent="0.25">
      <c r="A1059" s="32">
        <f t="shared" si="50"/>
        <v>45433.541666666657</v>
      </c>
      <c r="B1059" s="85"/>
      <c r="C1059" s="117"/>
      <c r="D1059" s="141"/>
      <c r="E1059" s="100"/>
      <c r="F1059" s="37"/>
      <c r="H1059" s="143"/>
      <c r="I1059" s="54"/>
      <c r="K1059" s="37"/>
      <c r="L1059" s="146"/>
      <c r="X1059" s="189"/>
    </row>
    <row r="1060" spans="1:24" x14ac:dyDescent="0.25">
      <c r="A1060" s="32">
        <f t="shared" si="50"/>
        <v>45433.791666666657</v>
      </c>
      <c r="B1060" s="85"/>
      <c r="C1060" s="117"/>
      <c r="D1060" s="141"/>
      <c r="E1060" s="100"/>
      <c r="F1060" s="37"/>
      <c r="H1060" s="143"/>
      <c r="I1060" s="54"/>
      <c r="K1060" s="37"/>
      <c r="L1060" s="146"/>
      <c r="X1060" s="189"/>
    </row>
    <row r="1061" spans="1:24" x14ac:dyDescent="0.25">
      <c r="A1061" s="32">
        <f t="shared" si="50"/>
        <v>45434.041666666657</v>
      </c>
      <c r="B1061" s="85"/>
      <c r="C1061" s="117"/>
      <c r="D1061" s="141"/>
      <c r="E1061" s="100"/>
      <c r="F1061" s="37"/>
      <c r="H1061" s="143"/>
      <c r="I1061" s="54"/>
      <c r="K1061" s="37"/>
      <c r="L1061" s="146"/>
      <c r="X1061" s="189"/>
    </row>
    <row r="1062" spans="1:24" x14ac:dyDescent="0.25">
      <c r="A1062" s="32">
        <f t="shared" si="50"/>
        <v>45434.291666666657</v>
      </c>
      <c r="B1062" s="85"/>
      <c r="C1062" s="117"/>
      <c r="D1062" s="141"/>
      <c r="E1062" s="100"/>
      <c r="F1062" s="37"/>
      <c r="H1062" s="143"/>
      <c r="I1062" s="54"/>
      <c r="K1062" s="37"/>
      <c r="L1062" s="146"/>
      <c r="X1062" s="189"/>
    </row>
    <row r="1063" spans="1:24" x14ac:dyDescent="0.25">
      <c r="A1063" s="32">
        <f t="shared" si="50"/>
        <v>45434.541666666657</v>
      </c>
      <c r="B1063" s="85"/>
      <c r="C1063" s="117"/>
      <c r="D1063" s="141"/>
      <c r="E1063" s="100"/>
      <c r="F1063" s="37"/>
      <c r="H1063" s="143"/>
      <c r="I1063" s="54"/>
      <c r="K1063" s="37"/>
      <c r="L1063" s="146"/>
      <c r="X1063" s="189"/>
    </row>
    <row r="1064" spans="1:24" x14ac:dyDescent="0.25">
      <c r="A1064" s="32">
        <f t="shared" si="50"/>
        <v>45434.791666666657</v>
      </c>
      <c r="B1064" s="85"/>
      <c r="C1064" s="117"/>
      <c r="D1064" s="141"/>
      <c r="E1064" s="100"/>
      <c r="F1064" s="37"/>
      <c r="H1064" s="143"/>
      <c r="I1064" s="54"/>
      <c r="K1064" s="37"/>
      <c r="L1064" s="146"/>
      <c r="X1064" s="189"/>
    </row>
    <row r="1065" spans="1:24" x14ac:dyDescent="0.25">
      <c r="A1065" s="32">
        <f t="shared" si="50"/>
        <v>45435.041666666657</v>
      </c>
      <c r="B1065" s="85"/>
      <c r="C1065" s="117"/>
      <c r="D1065" s="141"/>
      <c r="E1065" s="100"/>
      <c r="F1065" s="37"/>
      <c r="H1065" s="143"/>
      <c r="I1065" s="54"/>
      <c r="K1065" s="37"/>
      <c r="L1065" s="146"/>
      <c r="X1065" s="189"/>
    </row>
    <row r="1066" spans="1:24" x14ac:dyDescent="0.25">
      <c r="A1066" s="32">
        <f t="shared" si="50"/>
        <v>45435.291666666657</v>
      </c>
      <c r="B1066" s="85"/>
      <c r="C1066" s="117"/>
      <c r="D1066" s="141"/>
      <c r="E1066" s="100"/>
      <c r="F1066" s="37"/>
      <c r="H1066" s="143"/>
      <c r="I1066" s="54"/>
      <c r="K1066" s="37"/>
      <c r="L1066" s="146"/>
      <c r="X1066" s="189"/>
    </row>
    <row r="1067" spans="1:24" x14ac:dyDescent="0.25">
      <c r="A1067" s="32">
        <f t="shared" si="50"/>
        <v>45435.541666666657</v>
      </c>
      <c r="B1067" s="85"/>
      <c r="C1067" s="117"/>
      <c r="D1067" s="141"/>
      <c r="E1067" s="100"/>
      <c r="F1067" s="37"/>
      <c r="H1067" s="143"/>
      <c r="I1067" s="54"/>
      <c r="K1067" s="37"/>
      <c r="L1067" s="146"/>
      <c r="X1067" s="189"/>
    </row>
    <row r="1068" spans="1:24" x14ac:dyDescent="0.25">
      <c r="A1068" s="32">
        <f t="shared" si="50"/>
        <v>45435.791666666657</v>
      </c>
      <c r="B1068" s="85"/>
      <c r="C1068" s="117"/>
      <c r="D1068" s="141"/>
      <c r="E1068" s="100"/>
      <c r="F1068" s="37"/>
      <c r="H1068" s="143"/>
      <c r="I1068" s="54"/>
      <c r="K1068" s="37"/>
      <c r="L1068" s="146"/>
      <c r="X1068" s="189"/>
    </row>
    <row r="1069" spans="1:24" x14ac:dyDescent="0.25">
      <c r="A1069" s="32">
        <f t="shared" si="50"/>
        <v>45436.041666666657</v>
      </c>
      <c r="B1069" s="85"/>
      <c r="C1069" s="117"/>
      <c r="D1069" s="141"/>
      <c r="E1069" s="100"/>
      <c r="F1069" s="37"/>
      <c r="H1069" s="143"/>
      <c r="I1069" s="54"/>
      <c r="K1069" s="37"/>
      <c r="L1069" s="146"/>
      <c r="X1069" s="189"/>
    </row>
    <row r="1070" spans="1:24" x14ac:dyDescent="0.25">
      <c r="A1070" s="32">
        <f t="shared" si="50"/>
        <v>45436.291666666657</v>
      </c>
      <c r="B1070" s="85"/>
      <c r="C1070" s="117"/>
      <c r="D1070" s="141"/>
      <c r="E1070" s="100"/>
      <c r="F1070" s="37"/>
      <c r="H1070" s="143"/>
      <c r="I1070" s="54"/>
      <c r="K1070" s="37"/>
      <c r="L1070" s="146"/>
      <c r="X1070" s="189"/>
    </row>
    <row r="1071" spans="1:24" x14ac:dyDescent="0.25">
      <c r="A1071" s="32">
        <f t="shared" si="50"/>
        <v>45436.541666666657</v>
      </c>
      <c r="B1071" s="85"/>
      <c r="C1071" s="117"/>
      <c r="D1071" s="141"/>
      <c r="E1071" s="100"/>
      <c r="F1071" s="37"/>
      <c r="H1071" s="143"/>
      <c r="I1071" s="54"/>
      <c r="K1071" s="37"/>
      <c r="L1071" s="146"/>
      <c r="X1071" s="189"/>
    </row>
    <row r="1072" spans="1:24" x14ac:dyDescent="0.25">
      <c r="A1072" s="32">
        <f t="shared" si="50"/>
        <v>45436.791666666657</v>
      </c>
      <c r="B1072" s="85"/>
      <c r="C1072" s="117"/>
      <c r="D1072" s="141"/>
      <c r="E1072" s="100"/>
      <c r="F1072" s="37"/>
      <c r="H1072" s="143"/>
      <c r="I1072" s="54"/>
      <c r="K1072" s="37"/>
      <c r="L1072" s="146"/>
      <c r="X1072" s="189"/>
    </row>
    <row r="1073" spans="1:24" x14ac:dyDescent="0.25">
      <c r="A1073" s="32">
        <f t="shared" si="50"/>
        <v>45437.041666666657</v>
      </c>
      <c r="B1073" s="85"/>
      <c r="C1073" s="117"/>
      <c r="D1073" s="141"/>
      <c r="E1073" s="100"/>
      <c r="F1073" s="37"/>
      <c r="H1073" s="143"/>
      <c r="I1073" s="54"/>
      <c r="K1073" s="37"/>
      <c r="L1073" s="146"/>
      <c r="X1073" s="189"/>
    </row>
    <row r="1074" spans="1:24" x14ac:dyDescent="0.25">
      <c r="A1074" s="32">
        <f t="shared" si="50"/>
        <v>45437.291666666657</v>
      </c>
      <c r="B1074" s="85"/>
      <c r="C1074" s="117"/>
      <c r="D1074" s="141"/>
      <c r="E1074" s="100"/>
      <c r="F1074" s="37"/>
      <c r="H1074" s="143"/>
      <c r="I1074" s="54"/>
      <c r="K1074" s="37"/>
      <c r="L1074" s="146"/>
      <c r="X1074" s="189"/>
    </row>
    <row r="1075" spans="1:24" x14ac:dyDescent="0.25">
      <c r="A1075" s="32">
        <f t="shared" si="50"/>
        <v>45437.541666666657</v>
      </c>
      <c r="B1075" s="85"/>
      <c r="C1075" s="117"/>
      <c r="D1075" s="141"/>
      <c r="E1075" s="100"/>
      <c r="F1075" s="37"/>
      <c r="H1075" s="143"/>
      <c r="I1075" s="54"/>
      <c r="K1075" s="37"/>
      <c r="L1075" s="146"/>
      <c r="X1075" s="189"/>
    </row>
    <row r="1076" spans="1:24" x14ac:dyDescent="0.25">
      <c r="A1076" s="32">
        <f t="shared" si="50"/>
        <v>45437.791666666657</v>
      </c>
      <c r="B1076" s="85"/>
      <c r="C1076" s="117"/>
      <c r="D1076" s="141"/>
      <c r="E1076" s="100"/>
      <c r="F1076" s="37"/>
      <c r="H1076" s="143"/>
      <c r="I1076" s="54"/>
      <c r="K1076" s="37"/>
      <c r="L1076" s="146"/>
      <c r="X1076" s="189"/>
    </row>
    <row r="1077" spans="1:24" x14ac:dyDescent="0.25">
      <c r="A1077" s="32">
        <f t="shared" si="50"/>
        <v>45438.041666666657</v>
      </c>
      <c r="B1077" s="85"/>
      <c r="C1077" s="117"/>
      <c r="D1077" s="141"/>
      <c r="E1077" s="100"/>
      <c r="F1077" s="37"/>
      <c r="H1077" s="143"/>
      <c r="I1077" s="54"/>
      <c r="K1077" s="37"/>
      <c r="L1077" s="146"/>
      <c r="X1077" s="189"/>
    </row>
    <row r="1078" spans="1:24" x14ac:dyDescent="0.25">
      <c r="A1078" s="32">
        <f t="shared" si="50"/>
        <v>45438.291666666657</v>
      </c>
      <c r="B1078" s="85"/>
      <c r="C1078" s="117"/>
      <c r="D1078" s="141"/>
      <c r="E1078" s="100"/>
      <c r="F1078" s="37"/>
      <c r="H1078" s="143"/>
      <c r="I1078" s="54"/>
      <c r="K1078" s="37"/>
      <c r="L1078" s="146"/>
      <c r="X1078" s="189"/>
    </row>
    <row r="1079" spans="1:24" x14ac:dyDescent="0.25">
      <c r="A1079" s="32">
        <f t="shared" si="50"/>
        <v>45438.541666666657</v>
      </c>
      <c r="B1079" s="85"/>
      <c r="C1079" s="117"/>
      <c r="D1079" s="141"/>
      <c r="E1079" s="100"/>
      <c r="F1079" s="37"/>
      <c r="H1079" s="143"/>
      <c r="I1079" s="54"/>
      <c r="K1079" s="37"/>
      <c r="L1079" s="146"/>
      <c r="X1079" s="189"/>
    </row>
    <row r="1080" spans="1:24" x14ac:dyDescent="0.25">
      <c r="A1080" s="32">
        <f t="shared" si="50"/>
        <v>45438.791666666657</v>
      </c>
      <c r="B1080" s="85"/>
      <c r="C1080" s="117"/>
      <c r="D1080" s="141"/>
      <c r="E1080" s="100"/>
      <c r="F1080" s="37"/>
      <c r="H1080" s="143"/>
      <c r="I1080" s="54"/>
      <c r="K1080" s="37"/>
      <c r="L1080" s="146"/>
      <c r="X1080" s="189"/>
    </row>
    <row r="1081" spans="1:24" x14ac:dyDescent="0.25">
      <c r="A1081" s="32">
        <f t="shared" si="50"/>
        <v>45439.041666666657</v>
      </c>
      <c r="B1081" s="85"/>
      <c r="C1081" s="117"/>
      <c r="D1081" s="141"/>
      <c r="E1081" s="100"/>
      <c r="F1081" s="37"/>
      <c r="H1081" s="143"/>
      <c r="I1081" s="54"/>
      <c r="K1081" s="37"/>
      <c r="L1081" s="146"/>
      <c r="X1081" s="189"/>
    </row>
    <row r="1082" spans="1:24" x14ac:dyDescent="0.25">
      <c r="A1082" s="32">
        <f t="shared" si="50"/>
        <v>45439.291666666657</v>
      </c>
      <c r="B1082" s="85"/>
      <c r="C1082" s="117"/>
      <c r="D1082" s="141"/>
      <c r="E1082" s="100"/>
      <c r="F1082" s="37"/>
      <c r="H1082" s="143"/>
      <c r="I1082" s="54"/>
      <c r="K1082" s="37"/>
      <c r="L1082" s="146"/>
      <c r="X1082" s="189"/>
    </row>
    <row r="1083" spans="1:24" x14ac:dyDescent="0.25">
      <c r="A1083" s="32">
        <f t="shared" si="50"/>
        <v>45439.541666666657</v>
      </c>
      <c r="B1083" s="85"/>
      <c r="C1083" s="117"/>
      <c r="D1083" s="141"/>
      <c r="E1083" s="100"/>
      <c r="F1083" s="37"/>
      <c r="H1083" s="143"/>
      <c r="I1083" s="54"/>
      <c r="K1083" s="37"/>
      <c r="L1083" s="146"/>
      <c r="X1083" s="189"/>
    </row>
    <row r="1084" spans="1:24" x14ac:dyDescent="0.25">
      <c r="A1084" s="32">
        <f t="shared" si="50"/>
        <v>45439.791666666657</v>
      </c>
      <c r="B1084" s="85"/>
      <c r="C1084" s="117"/>
      <c r="D1084" s="141"/>
      <c r="E1084" s="100"/>
      <c r="F1084" s="37"/>
      <c r="H1084" s="143"/>
      <c r="I1084" s="54"/>
      <c r="K1084" s="37"/>
      <c r="L1084" s="146"/>
      <c r="X1084" s="189"/>
    </row>
    <row r="1085" spans="1:24" x14ac:dyDescent="0.25">
      <c r="A1085" s="32">
        <f t="shared" si="50"/>
        <v>45440.041666666657</v>
      </c>
      <c r="B1085" s="85"/>
      <c r="C1085" s="117"/>
      <c r="D1085" s="141"/>
      <c r="E1085" s="100"/>
      <c r="F1085" s="37"/>
      <c r="H1085" s="143"/>
      <c r="I1085" s="54"/>
      <c r="K1085" s="37"/>
      <c r="L1085" s="146"/>
      <c r="X1085" s="189"/>
    </row>
    <row r="1086" spans="1:24" x14ac:dyDescent="0.25">
      <c r="A1086" s="32">
        <f t="shared" si="50"/>
        <v>45440.291666666657</v>
      </c>
      <c r="B1086" s="85"/>
      <c r="C1086" s="117"/>
      <c r="D1086" s="141"/>
      <c r="E1086" s="100"/>
      <c r="F1086" s="37"/>
      <c r="H1086" s="143"/>
      <c r="I1086" s="54"/>
      <c r="K1086" s="37"/>
      <c r="L1086" s="146"/>
      <c r="X1086" s="189"/>
    </row>
    <row r="1087" spans="1:24" x14ac:dyDescent="0.25">
      <c r="A1087" s="32">
        <f t="shared" si="50"/>
        <v>45440.541666666657</v>
      </c>
      <c r="B1087" s="85"/>
      <c r="C1087" s="117"/>
      <c r="D1087" s="141"/>
      <c r="E1087" s="100"/>
      <c r="F1087" s="37"/>
      <c r="H1087" s="143"/>
      <c r="I1087" s="54"/>
      <c r="K1087" s="37"/>
      <c r="L1087" s="146"/>
      <c r="X1087" s="189"/>
    </row>
    <row r="1088" spans="1:24" x14ac:dyDescent="0.25">
      <c r="A1088" s="32">
        <f t="shared" si="50"/>
        <v>45440.791666666657</v>
      </c>
      <c r="B1088" s="85"/>
      <c r="C1088" s="117"/>
      <c r="D1088" s="141"/>
      <c r="E1088" s="100"/>
      <c r="F1088" s="37"/>
      <c r="H1088" s="143"/>
      <c r="I1088" s="54"/>
      <c r="K1088" s="37"/>
      <c r="L1088" s="146"/>
      <c r="X1088" s="189"/>
    </row>
    <row r="1089" spans="1:24" x14ac:dyDescent="0.25">
      <c r="A1089" s="32">
        <f t="shared" si="50"/>
        <v>45441.041666666657</v>
      </c>
      <c r="B1089" s="85"/>
      <c r="C1089" s="117"/>
      <c r="D1089" s="141"/>
      <c r="E1089" s="100"/>
      <c r="F1089" s="37"/>
      <c r="H1089" s="143"/>
      <c r="I1089" s="54"/>
      <c r="K1089" s="37"/>
      <c r="L1089" s="146"/>
      <c r="X1089" s="189"/>
    </row>
    <row r="1090" spans="1:24" x14ac:dyDescent="0.25">
      <c r="A1090" s="32">
        <f t="shared" si="50"/>
        <v>45441.291666666657</v>
      </c>
      <c r="B1090" s="85"/>
      <c r="C1090" s="117"/>
      <c r="D1090" s="141"/>
      <c r="E1090" s="100"/>
      <c r="F1090" s="37"/>
      <c r="H1090" s="143"/>
      <c r="I1090" s="54"/>
      <c r="K1090" s="37"/>
      <c r="L1090" s="146"/>
      <c r="X1090" s="189"/>
    </row>
    <row r="1091" spans="1:24" x14ac:dyDescent="0.25">
      <c r="A1091" s="32">
        <f t="shared" si="50"/>
        <v>45441.541666666657</v>
      </c>
      <c r="B1091" s="85"/>
      <c r="C1091" s="117"/>
      <c r="D1091" s="141"/>
      <c r="E1091" s="100"/>
      <c r="F1091" s="37"/>
      <c r="H1091" s="143"/>
      <c r="I1091" s="54"/>
      <c r="K1091" s="37"/>
      <c r="L1091" s="146"/>
      <c r="X1091" s="189"/>
    </row>
    <row r="1092" spans="1:24" x14ac:dyDescent="0.25">
      <c r="A1092" s="32">
        <f t="shared" ref="A1092:A1155" si="51">A1091+1/4</f>
        <v>45441.791666666657</v>
      </c>
      <c r="B1092" s="85"/>
      <c r="C1092" s="117"/>
      <c r="D1092" s="141"/>
      <c r="E1092" s="100"/>
      <c r="F1092" s="37"/>
      <c r="H1092" s="143"/>
      <c r="I1092" s="54"/>
      <c r="K1092" s="37"/>
      <c r="L1092" s="146"/>
      <c r="X1092" s="189"/>
    </row>
    <row r="1093" spans="1:24" x14ac:dyDescent="0.25">
      <c r="A1093" s="32">
        <f t="shared" si="51"/>
        <v>45442.041666666657</v>
      </c>
      <c r="B1093" s="85"/>
      <c r="C1093" s="117"/>
      <c r="D1093" s="141"/>
      <c r="E1093" s="100"/>
      <c r="F1093" s="37"/>
      <c r="H1093" s="143"/>
      <c r="I1093" s="54"/>
      <c r="K1093" s="37"/>
      <c r="L1093" s="146"/>
      <c r="X1093" s="189"/>
    </row>
    <row r="1094" spans="1:24" x14ac:dyDescent="0.25">
      <c r="A1094" s="32">
        <f t="shared" si="51"/>
        <v>45442.291666666657</v>
      </c>
      <c r="B1094" s="85"/>
      <c r="C1094" s="117"/>
      <c r="D1094" s="141"/>
      <c r="E1094" s="100"/>
      <c r="F1094" s="37"/>
      <c r="H1094" s="143"/>
      <c r="I1094" s="54"/>
      <c r="K1094" s="37"/>
      <c r="L1094" s="146"/>
      <c r="X1094" s="189"/>
    </row>
    <row r="1095" spans="1:24" x14ac:dyDescent="0.25">
      <c r="A1095" s="32">
        <f t="shared" si="51"/>
        <v>45442.541666666657</v>
      </c>
      <c r="B1095" s="85"/>
      <c r="C1095" s="117"/>
      <c r="D1095" s="141"/>
      <c r="E1095" s="100"/>
      <c r="F1095" s="37"/>
      <c r="H1095" s="143"/>
      <c r="I1095" s="54"/>
      <c r="K1095" s="37"/>
      <c r="L1095" s="146"/>
      <c r="X1095" s="189"/>
    </row>
    <row r="1096" spans="1:24" x14ac:dyDescent="0.25">
      <c r="A1096" s="32">
        <f t="shared" si="51"/>
        <v>45442.791666666657</v>
      </c>
      <c r="B1096" s="85"/>
      <c r="C1096" s="117"/>
      <c r="D1096" s="141"/>
      <c r="E1096" s="100"/>
      <c r="F1096" s="37"/>
      <c r="H1096" s="143"/>
      <c r="I1096" s="54"/>
      <c r="K1096" s="37"/>
      <c r="L1096" s="146"/>
      <c r="X1096" s="189"/>
    </row>
    <row r="1097" spans="1:24" x14ac:dyDescent="0.25">
      <c r="A1097" s="32">
        <f t="shared" si="51"/>
        <v>45443.041666666657</v>
      </c>
      <c r="B1097" s="85"/>
      <c r="C1097" s="117"/>
      <c r="D1097" s="141"/>
      <c r="E1097" s="100"/>
      <c r="F1097" s="37"/>
      <c r="H1097" s="143"/>
      <c r="I1097" s="54"/>
      <c r="K1097" s="37"/>
      <c r="L1097" s="146"/>
      <c r="X1097" s="189"/>
    </row>
    <row r="1098" spans="1:24" x14ac:dyDescent="0.25">
      <c r="A1098" s="32">
        <f t="shared" si="51"/>
        <v>45443.291666666657</v>
      </c>
      <c r="B1098" s="85"/>
      <c r="C1098" s="117"/>
      <c r="D1098" s="141"/>
      <c r="E1098" s="100"/>
      <c r="F1098" s="37"/>
      <c r="H1098" s="143"/>
      <c r="I1098" s="54"/>
      <c r="K1098" s="37"/>
      <c r="L1098" s="146"/>
      <c r="X1098" s="189"/>
    </row>
    <row r="1099" spans="1:24" x14ac:dyDescent="0.25">
      <c r="A1099" s="32">
        <f t="shared" si="51"/>
        <v>45443.541666666657</v>
      </c>
      <c r="B1099" s="85"/>
      <c r="C1099" s="117"/>
      <c r="D1099" s="141"/>
      <c r="E1099" s="100"/>
      <c r="F1099" s="37"/>
      <c r="H1099" s="143"/>
      <c r="I1099" s="54"/>
      <c r="K1099" s="37"/>
      <c r="L1099" s="146"/>
      <c r="X1099" s="189"/>
    </row>
    <row r="1100" spans="1:24" x14ac:dyDescent="0.25">
      <c r="A1100" s="32">
        <f t="shared" si="51"/>
        <v>45443.791666666657</v>
      </c>
      <c r="B1100" s="85"/>
      <c r="C1100" s="117"/>
      <c r="D1100" s="141"/>
      <c r="E1100" s="100"/>
      <c r="F1100" s="37"/>
      <c r="H1100" s="143"/>
      <c r="I1100" s="54"/>
      <c r="K1100" s="37"/>
      <c r="L1100" s="146"/>
      <c r="X1100" s="189"/>
    </row>
    <row r="1101" spans="1:24" x14ac:dyDescent="0.25">
      <c r="A1101" s="32">
        <f t="shared" si="51"/>
        <v>45444.041666666657</v>
      </c>
      <c r="B1101" s="85"/>
      <c r="C1101" s="117"/>
      <c r="D1101" s="141"/>
      <c r="E1101" s="100"/>
      <c r="F1101" s="37"/>
      <c r="H1101" s="143"/>
      <c r="I1101" s="54"/>
      <c r="K1101" s="37"/>
      <c r="L1101" s="146"/>
      <c r="X1101" s="189"/>
    </row>
    <row r="1102" spans="1:24" x14ac:dyDescent="0.25">
      <c r="A1102" s="32">
        <f t="shared" si="51"/>
        <v>45444.291666666657</v>
      </c>
      <c r="B1102" s="85"/>
      <c r="C1102" s="117"/>
      <c r="D1102" s="141"/>
      <c r="E1102" s="100"/>
      <c r="F1102" s="37"/>
      <c r="H1102" s="143"/>
      <c r="I1102" s="54"/>
      <c r="K1102" s="37"/>
      <c r="L1102" s="146"/>
      <c r="X1102" s="189"/>
    </row>
    <row r="1103" spans="1:24" x14ac:dyDescent="0.25">
      <c r="A1103" s="32">
        <f t="shared" si="51"/>
        <v>45444.541666666657</v>
      </c>
      <c r="B1103" s="85"/>
      <c r="C1103" s="117"/>
      <c r="D1103" s="141"/>
      <c r="E1103" s="100"/>
      <c r="F1103" s="37"/>
      <c r="H1103" s="143"/>
      <c r="I1103" s="54"/>
      <c r="K1103" s="37"/>
      <c r="L1103" s="146"/>
      <c r="X1103" s="189"/>
    </row>
    <row r="1104" spans="1:24" x14ac:dyDescent="0.25">
      <c r="A1104" s="32">
        <f t="shared" si="51"/>
        <v>45444.791666666657</v>
      </c>
      <c r="B1104" s="85"/>
      <c r="C1104" s="117"/>
      <c r="D1104" s="141"/>
      <c r="E1104" s="100"/>
      <c r="F1104" s="37"/>
      <c r="H1104" s="143"/>
      <c r="I1104" s="54"/>
      <c r="K1104" s="37"/>
      <c r="L1104" s="146"/>
      <c r="X1104" s="189"/>
    </row>
    <row r="1105" spans="1:24" x14ac:dyDescent="0.25">
      <c r="A1105" s="32">
        <f t="shared" si="51"/>
        <v>45445.041666666657</v>
      </c>
      <c r="B1105" s="85"/>
      <c r="C1105" s="117"/>
      <c r="D1105" s="141"/>
      <c r="E1105" s="100"/>
      <c r="F1105" s="37"/>
      <c r="H1105" s="143"/>
      <c r="I1105" s="54"/>
      <c r="K1105" s="37"/>
      <c r="L1105" s="146"/>
      <c r="X1105" s="189"/>
    </row>
    <row r="1106" spans="1:24" x14ac:dyDescent="0.25">
      <c r="A1106" s="32">
        <f t="shared" si="51"/>
        <v>45445.291666666657</v>
      </c>
      <c r="B1106" s="85"/>
      <c r="C1106" s="117"/>
      <c r="D1106" s="141"/>
      <c r="E1106" s="100"/>
      <c r="F1106" s="37"/>
      <c r="H1106" s="143"/>
      <c r="I1106" s="54"/>
      <c r="K1106" s="37"/>
      <c r="L1106" s="146"/>
      <c r="X1106" s="189"/>
    </row>
    <row r="1107" spans="1:24" x14ac:dyDescent="0.25">
      <c r="A1107" s="32">
        <f t="shared" si="51"/>
        <v>45445.541666666657</v>
      </c>
      <c r="B1107" s="85"/>
      <c r="C1107" s="117"/>
      <c r="D1107" s="141"/>
      <c r="E1107" s="100"/>
      <c r="F1107" s="37"/>
      <c r="H1107" s="143"/>
      <c r="I1107" s="54"/>
      <c r="K1107" s="37"/>
      <c r="L1107" s="146"/>
      <c r="X1107" s="189"/>
    </row>
    <row r="1108" spans="1:24" x14ac:dyDescent="0.25">
      <c r="A1108" s="32">
        <f t="shared" si="51"/>
        <v>45445.791666666657</v>
      </c>
      <c r="B1108" s="85"/>
      <c r="C1108" s="117"/>
      <c r="D1108" s="141"/>
      <c r="E1108" s="100"/>
      <c r="F1108" s="37"/>
      <c r="H1108" s="143"/>
      <c r="I1108" s="54"/>
      <c r="K1108" s="37"/>
      <c r="L1108" s="146"/>
      <c r="X1108" s="189"/>
    </row>
    <row r="1109" spans="1:24" x14ac:dyDescent="0.25">
      <c r="A1109" s="32">
        <f t="shared" si="51"/>
        <v>45446.041666666657</v>
      </c>
      <c r="B1109" s="85"/>
      <c r="C1109" s="117"/>
      <c r="D1109" s="141"/>
      <c r="E1109" s="100"/>
      <c r="F1109" s="37"/>
      <c r="H1109" s="143"/>
      <c r="I1109" s="54"/>
      <c r="K1109" s="37"/>
      <c r="L1109" s="146"/>
      <c r="X1109" s="189"/>
    </row>
    <row r="1110" spans="1:24" x14ac:dyDescent="0.25">
      <c r="A1110" s="32">
        <f t="shared" si="51"/>
        <v>45446.291666666657</v>
      </c>
      <c r="B1110" s="85"/>
      <c r="C1110" s="117"/>
      <c r="D1110" s="141"/>
      <c r="E1110" s="100"/>
      <c r="F1110" s="37"/>
      <c r="H1110" s="143"/>
      <c r="I1110" s="54"/>
      <c r="K1110" s="37"/>
      <c r="L1110" s="146"/>
      <c r="X1110" s="189"/>
    </row>
    <row r="1111" spans="1:24" x14ac:dyDescent="0.25">
      <c r="A1111" s="32">
        <f t="shared" si="51"/>
        <v>45446.541666666657</v>
      </c>
      <c r="B1111" s="85"/>
      <c r="C1111" s="117"/>
      <c r="D1111" s="141"/>
      <c r="E1111" s="100"/>
      <c r="F1111" s="37"/>
      <c r="H1111" s="143"/>
      <c r="I1111" s="54"/>
      <c r="K1111" s="37"/>
      <c r="L1111" s="146"/>
      <c r="X1111" s="189"/>
    </row>
    <row r="1112" spans="1:24" x14ac:dyDescent="0.25">
      <c r="A1112" s="32">
        <f t="shared" si="51"/>
        <v>45446.791666666657</v>
      </c>
      <c r="B1112" s="85"/>
      <c r="C1112" s="117"/>
      <c r="D1112" s="141"/>
      <c r="E1112" s="100"/>
      <c r="F1112" s="37"/>
      <c r="H1112" s="143"/>
      <c r="I1112" s="54"/>
      <c r="K1112" s="37"/>
      <c r="L1112" s="146"/>
      <c r="X1112" s="189"/>
    </row>
    <row r="1113" spans="1:24" x14ac:dyDescent="0.25">
      <c r="A1113" s="32">
        <f t="shared" si="51"/>
        <v>45447.041666666657</v>
      </c>
      <c r="B1113" s="85"/>
      <c r="C1113" s="117"/>
      <c r="D1113" s="141"/>
      <c r="E1113" s="100"/>
      <c r="F1113" s="37"/>
      <c r="H1113" s="143"/>
      <c r="I1113" s="54"/>
      <c r="K1113" s="37"/>
      <c r="L1113" s="146"/>
      <c r="X1113" s="189"/>
    </row>
    <row r="1114" spans="1:24" x14ac:dyDescent="0.25">
      <c r="A1114" s="32">
        <f t="shared" si="51"/>
        <v>45447.291666666657</v>
      </c>
      <c r="B1114" s="85"/>
      <c r="C1114" s="117"/>
      <c r="D1114" s="141"/>
      <c r="E1114" s="100"/>
      <c r="F1114" s="37"/>
      <c r="H1114" s="143"/>
      <c r="I1114" s="54"/>
      <c r="K1114" s="37"/>
      <c r="L1114" s="146"/>
      <c r="X1114" s="189"/>
    </row>
    <row r="1115" spans="1:24" x14ac:dyDescent="0.25">
      <c r="A1115" s="32">
        <f t="shared" si="51"/>
        <v>45447.541666666657</v>
      </c>
      <c r="B1115" s="85"/>
      <c r="C1115" s="117"/>
      <c r="D1115" s="141"/>
      <c r="E1115" s="100"/>
      <c r="F1115" s="37"/>
      <c r="H1115" s="143"/>
      <c r="I1115" s="54"/>
      <c r="K1115" s="37"/>
      <c r="L1115" s="146"/>
      <c r="X1115" s="189"/>
    </row>
    <row r="1116" spans="1:24" x14ac:dyDescent="0.25">
      <c r="A1116" s="32">
        <f t="shared" si="51"/>
        <v>45447.791666666657</v>
      </c>
      <c r="B1116" s="85"/>
      <c r="C1116" s="117"/>
      <c r="D1116" s="141"/>
      <c r="E1116" s="100"/>
      <c r="F1116" s="37"/>
      <c r="H1116" s="143"/>
      <c r="I1116" s="54"/>
      <c r="K1116" s="37"/>
      <c r="L1116" s="146"/>
      <c r="X1116" s="189"/>
    </row>
    <row r="1117" spans="1:24" x14ac:dyDescent="0.25">
      <c r="A1117" s="32">
        <f t="shared" si="51"/>
        <v>45448.041666666657</v>
      </c>
      <c r="B1117" s="85"/>
      <c r="C1117" s="117"/>
      <c r="D1117" s="141"/>
      <c r="E1117" s="100"/>
      <c r="F1117" s="37"/>
      <c r="H1117" s="143"/>
      <c r="I1117" s="54"/>
      <c r="K1117" s="37"/>
      <c r="L1117" s="146"/>
      <c r="X1117" s="189"/>
    </row>
    <row r="1118" spans="1:24" x14ac:dyDescent="0.25">
      <c r="A1118" s="32">
        <f t="shared" si="51"/>
        <v>45448.291666666657</v>
      </c>
      <c r="B1118" s="85"/>
      <c r="C1118" s="117"/>
      <c r="D1118" s="141"/>
      <c r="E1118" s="100"/>
      <c r="F1118" s="37"/>
      <c r="H1118" s="143"/>
      <c r="I1118" s="54"/>
      <c r="K1118" s="37"/>
      <c r="L1118" s="146"/>
      <c r="X1118" s="189"/>
    </row>
    <row r="1119" spans="1:24" x14ac:dyDescent="0.25">
      <c r="A1119" s="32">
        <f t="shared" si="51"/>
        <v>45448.541666666657</v>
      </c>
      <c r="B1119" s="85"/>
      <c r="C1119" s="117"/>
      <c r="D1119" s="141"/>
      <c r="E1119" s="100"/>
      <c r="F1119" s="37"/>
      <c r="H1119" s="143"/>
      <c r="I1119" s="54"/>
      <c r="K1119" s="37"/>
      <c r="L1119" s="146"/>
      <c r="X1119" s="189"/>
    </row>
    <row r="1120" spans="1:24" x14ac:dyDescent="0.25">
      <c r="A1120" s="32">
        <f t="shared" si="51"/>
        <v>45448.791666666657</v>
      </c>
      <c r="B1120" s="85"/>
      <c r="C1120" s="117"/>
      <c r="D1120" s="141"/>
      <c r="E1120" s="100"/>
      <c r="F1120" s="37"/>
      <c r="H1120" s="143"/>
      <c r="I1120" s="54"/>
      <c r="K1120" s="37"/>
      <c r="L1120" s="146"/>
      <c r="X1120" s="189"/>
    </row>
    <row r="1121" spans="1:24" x14ac:dyDescent="0.25">
      <c r="A1121" s="32">
        <f t="shared" si="51"/>
        <v>45449.041666666657</v>
      </c>
      <c r="B1121" s="85"/>
      <c r="C1121" s="117"/>
      <c r="D1121" s="141"/>
      <c r="E1121" s="100"/>
      <c r="F1121" s="37"/>
      <c r="H1121" s="143"/>
      <c r="I1121" s="54"/>
      <c r="K1121" s="37"/>
      <c r="L1121" s="146"/>
      <c r="X1121" s="189"/>
    </row>
    <row r="1122" spans="1:24" x14ac:dyDescent="0.25">
      <c r="A1122" s="32">
        <f t="shared" si="51"/>
        <v>45449.291666666657</v>
      </c>
      <c r="B1122" s="85"/>
      <c r="C1122" s="117"/>
      <c r="D1122" s="141"/>
      <c r="E1122" s="100"/>
      <c r="F1122" s="37"/>
      <c r="H1122" s="143"/>
      <c r="I1122" s="54"/>
      <c r="K1122" s="37"/>
      <c r="L1122" s="146"/>
      <c r="X1122" s="189"/>
    </row>
    <row r="1123" spans="1:24" x14ac:dyDescent="0.25">
      <c r="A1123" s="32">
        <f t="shared" si="51"/>
        <v>45449.541666666657</v>
      </c>
      <c r="B1123" s="85"/>
      <c r="C1123" s="117"/>
      <c r="D1123" s="141"/>
      <c r="E1123" s="100"/>
      <c r="F1123" s="37"/>
      <c r="H1123" s="143"/>
      <c r="I1123" s="54"/>
      <c r="K1123" s="37"/>
      <c r="L1123" s="146"/>
      <c r="X1123" s="189"/>
    </row>
    <row r="1124" spans="1:24" x14ac:dyDescent="0.25">
      <c r="A1124" s="32">
        <f t="shared" si="51"/>
        <v>45449.791666666657</v>
      </c>
      <c r="B1124" s="85"/>
      <c r="C1124" s="117"/>
      <c r="D1124" s="141"/>
      <c r="E1124" s="100"/>
      <c r="F1124" s="37"/>
      <c r="H1124" s="143"/>
      <c r="I1124" s="54"/>
      <c r="K1124" s="37"/>
      <c r="L1124" s="146"/>
      <c r="X1124" s="189"/>
    </row>
    <row r="1125" spans="1:24" x14ac:dyDescent="0.25">
      <c r="A1125" s="32">
        <f t="shared" si="51"/>
        <v>45450.041666666657</v>
      </c>
      <c r="B1125" s="85"/>
      <c r="C1125" s="117"/>
      <c r="D1125" s="141"/>
      <c r="E1125" s="100"/>
      <c r="F1125" s="37"/>
      <c r="H1125" s="143"/>
      <c r="I1125" s="54"/>
      <c r="K1125" s="37"/>
      <c r="L1125" s="146"/>
      <c r="X1125" s="189"/>
    </row>
    <row r="1126" spans="1:24" x14ac:dyDescent="0.25">
      <c r="A1126" s="32">
        <f t="shared" si="51"/>
        <v>45450.291666666657</v>
      </c>
      <c r="B1126" s="85"/>
      <c r="C1126" s="117"/>
      <c r="D1126" s="141"/>
      <c r="E1126" s="100"/>
      <c r="F1126" s="37"/>
      <c r="H1126" s="143"/>
      <c r="I1126" s="54"/>
      <c r="K1126" s="37"/>
      <c r="L1126" s="146"/>
      <c r="X1126" s="189"/>
    </row>
    <row r="1127" spans="1:24" x14ac:dyDescent="0.25">
      <c r="A1127" s="32">
        <f t="shared" si="51"/>
        <v>45450.541666666657</v>
      </c>
      <c r="B1127" s="85"/>
      <c r="C1127" s="117"/>
      <c r="D1127" s="141"/>
      <c r="E1127" s="100"/>
      <c r="F1127" s="37"/>
      <c r="H1127" s="143"/>
      <c r="I1127" s="54"/>
      <c r="K1127" s="37"/>
      <c r="L1127" s="146"/>
      <c r="X1127" s="189"/>
    </row>
    <row r="1128" spans="1:24" x14ac:dyDescent="0.25">
      <c r="A1128" s="32">
        <f t="shared" si="51"/>
        <v>45450.791666666657</v>
      </c>
      <c r="B1128" s="85"/>
      <c r="C1128" s="117"/>
      <c r="D1128" s="141"/>
      <c r="E1128" s="100"/>
      <c r="F1128" s="37"/>
      <c r="H1128" s="143"/>
      <c r="I1128" s="54"/>
      <c r="K1128" s="37"/>
      <c r="L1128" s="146"/>
      <c r="X1128" s="189"/>
    </row>
    <row r="1129" spans="1:24" x14ac:dyDescent="0.25">
      <c r="A1129" s="32">
        <f t="shared" si="51"/>
        <v>45451.041666666657</v>
      </c>
      <c r="B1129" s="85"/>
      <c r="C1129" s="117"/>
      <c r="D1129" s="141"/>
      <c r="E1129" s="100"/>
      <c r="F1129" s="37"/>
      <c r="H1129" s="143"/>
      <c r="I1129" s="54"/>
      <c r="K1129" s="37"/>
      <c r="L1129" s="146"/>
      <c r="X1129" s="189"/>
    </row>
    <row r="1130" spans="1:24" x14ac:dyDescent="0.25">
      <c r="A1130" s="32">
        <f t="shared" si="51"/>
        <v>45451.291666666657</v>
      </c>
      <c r="B1130" s="85"/>
      <c r="C1130" s="117"/>
      <c r="D1130" s="141"/>
      <c r="E1130" s="100"/>
      <c r="F1130" s="37"/>
      <c r="H1130" s="143"/>
      <c r="I1130" s="54"/>
      <c r="K1130" s="37"/>
      <c r="L1130" s="146"/>
      <c r="X1130" s="189"/>
    </row>
    <row r="1131" spans="1:24" x14ac:dyDescent="0.25">
      <c r="A1131" s="32">
        <f t="shared" si="51"/>
        <v>45451.541666666657</v>
      </c>
      <c r="B1131" s="85"/>
      <c r="C1131" s="117"/>
      <c r="D1131" s="141"/>
      <c r="E1131" s="100"/>
      <c r="F1131" s="37"/>
      <c r="H1131" s="143"/>
      <c r="I1131" s="54"/>
      <c r="K1131" s="37"/>
      <c r="L1131" s="146"/>
      <c r="X1131" s="189"/>
    </row>
    <row r="1132" spans="1:24" x14ac:dyDescent="0.25">
      <c r="A1132" s="32">
        <f t="shared" si="51"/>
        <v>45451.791666666657</v>
      </c>
      <c r="B1132" s="85"/>
      <c r="C1132" s="117"/>
      <c r="D1132" s="141"/>
      <c r="E1132" s="100"/>
      <c r="F1132" s="37"/>
      <c r="H1132" s="143"/>
      <c r="I1132" s="54"/>
      <c r="K1132" s="37"/>
      <c r="L1132" s="146"/>
      <c r="X1132" s="189"/>
    </row>
    <row r="1133" spans="1:24" x14ac:dyDescent="0.25">
      <c r="A1133" s="32">
        <f t="shared" si="51"/>
        <v>45452.041666666657</v>
      </c>
      <c r="B1133" s="85"/>
      <c r="C1133" s="117"/>
      <c r="D1133" s="141"/>
      <c r="E1133" s="100"/>
      <c r="F1133" s="37"/>
      <c r="H1133" s="143"/>
      <c r="I1133" s="54"/>
      <c r="K1133" s="37"/>
      <c r="L1133" s="146"/>
      <c r="X1133" s="189"/>
    </row>
    <row r="1134" spans="1:24" x14ac:dyDescent="0.25">
      <c r="A1134" s="32">
        <f t="shared" si="51"/>
        <v>45452.291666666657</v>
      </c>
      <c r="B1134" s="85"/>
      <c r="C1134" s="117"/>
      <c r="D1134" s="141"/>
      <c r="E1134" s="100"/>
      <c r="F1134" s="37"/>
      <c r="H1134" s="143"/>
      <c r="I1134" s="54"/>
      <c r="K1134" s="37"/>
      <c r="L1134" s="146"/>
      <c r="X1134" s="189"/>
    </row>
    <row r="1135" spans="1:24" x14ac:dyDescent="0.25">
      <c r="A1135" s="32">
        <f t="shared" si="51"/>
        <v>45452.541666666657</v>
      </c>
      <c r="B1135" s="85"/>
      <c r="C1135" s="117"/>
      <c r="D1135" s="141"/>
      <c r="E1135" s="100"/>
      <c r="F1135" s="37"/>
      <c r="H1135" s="143"/>
      <c r="I1135" s="54"/>
      <c r="K1135" s="37"/>
      <c r="L1135" s="146"/>
      <c r="X1135" s="189"/>
    </row>
    <row r="1136" spans="1:24" x14ac:dyDescent="0.25">
      <c r="A1136" s="32">
        <f t="shared" si="51"/>
        <v>45452.791666666657</v>
      </c>
      <c r="B1136" s="85"/>
      <c r="C1136" s="117"/>
      <c r="D1136" s="141"/>
      <c r="E1136" s="100"/>
      <c r="F1136" s="37"/>
      <c r="H1136" s="143"/>
      <c r="I1136" s="54"/>
      <c r="K1136" s="37"/>
      <c r="L1136" s="146"/>
      <c r="X1136" s="189"/>
    </row>
    <row r="1137" spans="1:24" x14ac:dyDescent="0.25">
      <c r="A1137" s="32">
        <f t="shared" si="51"/>
        <v>45453.041666666657</v>
      </c>
      <c r="B1137" s="85"/>
      <c r="C1137" s="117"/>
      <c r="D1137" s="141"/>
      <c r="E1137" s="100"/>
      <c r="F1137" s="37"/>
      <c r="H1137" s="143"/>
      <c r="I1137" s="54"/>
      <c r="K1137" s="37"/>
      <c r="L1137" s="146"/>
      <c r="X1137" s="189"/>
    </row>
    <row r="1138" spans="1:24" x14ac:dyDescent="0.25">
      <c r="A1138" s="32">
        <f t="shared" si="51"/>
        <v>45453.291666666657</v>
      </c>
      <c r="B1138" s="85"/>
      <c r="C1138" s="117"/>
      <c r="D1138" s="141"/>
      <c r="E1138" s="100"/>
      <c r="F1138" s="37"/>
      <c r="H1138" s="143"/>
      <c r="I1138" s="54"/>
      <c r="K1138" s="37"/>
      <c r="L1138" s="146"/>
      <c r="X1138" s="189"/>
    </row>
    <row r="1139" spans="1:24" x14ac:dyDescent="0.25">
      <c r="A1139" s="32">
        <f t="shared" si="51"/>
        <v>45453.541666666657</v>
      </c>
      <c r="B1139" s="85"/>
      <c r="C1139" s="117"/>
      <c r="D1139" s="141"/>
      <c r="E1139" s="100"/>
      <c r="F1139" s="37"/>
      <c r="H1139" s="143"/>
      <c r="I1139" s="54"/>
      <c r="K1139" s="37"/>
      <c r="L1139" s="146"/>
      <c r="X1139" s="189"/>
    </row>
    <row r="1140" spans="1:24" x14ac:dyDescent="0.25">
      <c r="A1140" s="32">
        <f t="shared" si="51"/>
        <v>45453.791666666657</v>
      </c>
      <c r="B1140" s="85"/>
      <c r="C1140" s="117"/>
      <c r="D1140" s="141"/>
      <c r="E1140" s="100"/>
      <c r="F1140" s="37"/>
      <c r="H1140" s="143"/>
      <c r="I1140" s="54"/>
      <c r="K1140" s="37"/>
      <c r="L1140" s="146"/>
      <c r="X1140" s="189"/>
    </row>
    <row r="1141" spans="1:24" x14ac:dyDescent="0.25">
      <c r="A1141" s="32">
        <f t="shared" si="51"/>
        <v>45454.041666666657</v>
      </c>
      <c r="B1141" s="85"/>
      <c r="C1141" s="117"/>
      <c r="D1141" s="141"/>
      <c r="E1141" s="100"/>
      <c r="F1141" s="37"/>
      <c r="H1141" s="143"/>
      <c r="I1141" s="54"/>
      <c r="K1141" s="37"/>
      <c r="L1141" s="146"/>
      <c r="X1141" s="189"/>
    </row>
    <row r="1142" spans="1:24" x14ac:dyDescent="0.25">
      <c r="A1142" s="32">
        <f t="shared" si="51"/>
        <v>45454.291666666657</v>
      </c>
      <c r="B1142" s="85"/>
      <c r="C1142" s="117"/>
      <c r="D1142" s="141"/>
      <c r="E1142" s="100"/>
      <c r="F1142" s="37"/>
      <c r="H1142" s="143"/>
      <c r="I1142" s="54"/>
      <c r="K1142" s="37"/>
      <c r="L1142" s="146"/>
      <c r="X1142" s="189"/>
    </row>
    <row r="1143" spans="1:24" x14ac:dyDescent="0.25">
      <c r="A1143" s="32">
        <f t="shared" si="51"/>
        <v>45454.541666666657</v>
      </c>
      <c r="B1143" s="85"/>
      <c r="C1143" s="117"/>
      <c r="D1143" s="141"/>
      <c r="E1143" s="100"/>
      <c r="F1143" s="37"/>
      <c r="H1143" s="143"/>
      <c r="I1143" s="54"/>
      <c r="K1143" s="37"/>
      <c r="L1143" s="146"/>
      <c r="X1143" s="189"/>
    </row>
    <row r="1144" spans="1:24" x14ac:dyDescent="0.25">
      <c r="A1144" s="32">
        <f t="shared" si="51"/>
        <v>45454.791666666657</v>
      </c>
      <c r="B1144" s="85"/>
      <c r="C1144" s="117"/>
      <c r="D1144" s="141"/>
      <c r="E1144" s="100"/>
      <c r="F1144" s="37"/>
      <c r="H1144" s="143"/>
      <c r="I1144" s="54"/>
      <c r="K1144" s="37"/>
      <c r="L1144" s="146"/>
      <c r="X1144" s="189"/>
    </row>
    <row r="1145" spans="1:24" x14ac:dyDescent="0.25">
      <c r="A1145" s="32">
        <f t="shared" si="51"/>
        <v>45455.041666666657</v>
      </c>
      <c r="B1145" s="85"/>
      <c r="C1145" s="117"/>
      <c r="D1145" s="141"/>
      <c r="E1145" s="100"/>
      <c r="F1145" s="37"/>
      <c r="H1145" s="143"/>
      <c r="I1145" s="54"/>
      <c r="K1145" s="37"/>
      <c r="L1145" s="146"/>
      <c r="X1145" s="189"/>
    </row>
    <row r="1146" spans="1:24" x14ac:dyDescent="0.25">
      <c r="A1146" s="32">
        <f t="shared" si="51"/>
        <v>45455.291666666657</v>
      </c>
      <c r="B1146" s="85"/>
      <c r="C1146" s="117"/>
      <c r="D1146" s="141"/>
      <c r="E1146" s="100"/>
      <c r="F1146" s="37"/>
      <c r="H1146" s="143"/>
      <c r="I1146" s="54"/>
      <c r="K1146" s="37"/>
      <c r="L1146" s="146"/>
      <c r="X1146" s="189"/>
    </row>
    <row r="1147" spans="1:24" x14ac:dyDescent="0.25">
      <c r="A1147" s="32">
        <f t="shared" si="51"/>
        <v>45455.541666666657</v>
      </c>
      <c r="B1147" s="85"/>
      <c r="C1147" s="117"/>
      <c r="D1147" s="141"/>
      <c r="E1147" s="100"/>
      <c r="F1147" s="37"/>
      <c r="H1147" s="143"/>
      <c r="I1147" s="54"/>
      <c r="K1147" s="37"/>
      <c r="L1147" s="146"/>
      <c r="X1147" s="189"/>
    </row>
    <row r="1148" spans="1:24" x14ac:dyDescent="0.25">
      <c r="A1148" s="32">
        <f t="shared" si="51"/>
        <v>45455.791666666657</v>
      </c>
      <c r="B1148" s="85"/>
      <c r="C1148" s="117"/>
      <c r="D1148" s="141"/>
      <c r="E1148" s="100"/>
      <c r="F1148" s="37"/>
      <c r="H1148" s="143"/>
      <c r="I1148" s="54"/>
      <c r="K1148" s="37"/>
      <c r="L1148" s="146"/>
      <c r="X1148" s="189"/>
    </row>
    <row r="1149" spans="1:24" x14ac:dyDescent="0.25">
      <c r="A1149" s="32">
        <f t="shared" si="51"/>
        <v>45456.041666666657</v>
      </c>
      <c r="B1149" s="85"/>
      <c r="C1149" s="117"/>
      <c r="D1149" s="141"/>
      <c r="E1149" s="100"/>
      <c r="F1149" s="37"/>
      <c r="H1149" s="143"/>
      <c r="I1149" s="54"/>
      <c r="K1149" s="37"/>
      <c r="L1149" s="146"/>
      <c r="X1149" s="189"/>
    </row>
    <row r="1150" spans="1:24" x14ac:dyDescent="0.25">
      <c r="A1150" s="32">
        <f t="shared" si="51"/>
        <v>45456.291666666657</v>
      </c>
      <c r="B1150" s="85"/>
      <c r="C1150" s="117"/>
      <c r="D1150" s="141"/>
      <c r="E1150" s="100"/>
      <c r="F1150" s="37"/>
      <c r="H1150" s="143"/>
      <c r="I1150" s="54"/>
      <c r="K1150" s="37"/>
      <c r="L1150" s="146"/>
      <c r="X1150" s="189"/>
    </row>
    <row r="1151" spans="1:24" x14ac:dyDescent="0.25">
      <c r="A1151" s="32">
        <f t="shared" si="51"/>
        <v>45456.541666666657</v>
      </c>
      <c r="B1151" s="85"/>
      <c r="C1151" s="117"/>
      <c r="D1151" s="141"/>
      <c r="E1151" s="100"/>
      <c r="F1151" s="37"/>
      <c r="H1151" s="143"/>
      <c r="I1151" s="54"/>
      <c r="K1151" s="37"/>
      <c r="L1151" s="146"/>
      <c r="X1151" s="189"/>
    </row>
    <row r="1152" spans="1:24" x14ac:dyDescent="0.25">
      <c r="A1152" s="32">
        <f t="shared" si="51"/>
        <v>45456.791666666657</v>
      </c>
      <c r="B1152" s="85"/>
      <c r="C1152" s="117"/>
      <c r="D1152" s="141"/>
      <c r="E1152" s="100"/>
      <c r="F1152" s="37"/>
      <c r="H1152" s="143"/>
      <c r="I1152" s="54"/>
      <c r="K1152" s="37"/>
      <c r="L1152" s="146"/>
      <c r="X1152" s="189"/>
    </row>
    <row r="1153" spans="1:24" x14ac:dyDescent="0.25">
      <c r="A1153" s="32">
        <f t="shared" si="51"/>
        <v>45457.041666666657</v>
      </c>
      <c r="B1153" s="85"/>
      <c r="C1153" s="117"/>
      <c r="D1153" s="141"/>
      <c r="E1153" s="100"/>
      <c r="F1153" s="37"/>
      <c r="H1153" s="143"/>
      <c r="I1153" s="54"/>
      <c r="K1153" s="37"/>
      <c r="L1153" s="146"/>
      <c r="X1153" s="189"/>
    </row>
    <row r="1154" spans="1:24" x14ac:dyDescent="0.25">
      <c r="A1154" s="32">
        <f t="shared" si="51"/>
        <v>45457.291666666657</v>
      </c>
      <c r="B1154" s="85"/>
      <c r="C1154" s="117"/>
      <c r="D1154" s="141"/>
      <c r="E1154" s="100"/>
      <c r="F1154" s="37"/>
      <c r="H1154" s="143"/>
      <c r="I1154" s="54"/>
      <c r="K1154" s="37"/>
      <c r="L1154" s="146"/>
      <c r="X1154" s="189"/>
    </row>
    <row r="1155" spans="1:24" x14ac:dyDescent="0.25">
      <c r="A1155" s="32">
        <f t="shared" si="51"/>
        <v>45457.541666666657</v>
      </c>
      <c r="B1155" s="85"/>
      <c r="C1155" s="117"/>
      <c r="D1155" s="141"/>
      <c r="E1155" s="100"/>
      <c r="F1155" s="37"/>
      <c r="H1155" s="143"/>
      <c r="I1155" s="54"/>
      <c r="K1155" s="37"/>
      <c r="L1155" s="146"/>
      <c r="X1155" s="189"/>
    </row>
    <row r="1156" spans="1:24" x14ac:dyDescent="0.25">
      <c r="A1156" s="32">
        <f t="shared" ref="A1156:A1219" si="52">A1155+1/4</f>
        <v>45457.791666666657</v>
      </c>
      <c r="B1156" s="85"/>
      <c r="C1156" s="117"/>
      <c r="D1156" s="141"/>
      <c r="E1156" s="100"/>
      <c r="F1156" s="37"/>
      <c r="H1156" s="143"/>
      <c r="I1156" s="54"/>
      <c r="K1156" s="37"/>
      <c r="L1156" s="146"/>
      <c r="X1156" s="189"/>
    </row>
    <row r="1157" spans="1:24" x14ac:dyDescent="0.25">
      <c r="A1157" s="32">
        <f t="shared" si="52"/>
        <v>45458.041666666657</v>
      </c>
      <c r="B1157" s="85"/>
      <c r="C1157" s="117"/>
      <c r="D1157" s="141"/>
      <c r="E1157" s="100"/>
      <c r="F1157" s="37"/>
      <c r="H1157" s="143"/>
      <c r="I1157" s="54"/>
      <c r="K1157" s="37"/>
      <c r="L1157" s="146"/>
      <c r="X1157" s="189"/>
    </row>
    <row r="1158" spans="1:24" x14ac:dyDescent="0.25">
      <c r="A1158" s="32">
        <f t="shared" si="52"/>
        <v>45458.291666666657</v>
      </c>
      <c r="B1158" s="85"/>
      <c r="C1158" s="117"/>
      <c r="D1158" s="141"/>
      <c r="E1158" s="100"/>
      <c r="F1158" s="37"/>
      <c r="H1158" s="143"/>
      <c r="I1158" s="54"/>
      <c r="K1158" s="37"/>
      <c r="L1158" s="146"/>
      <c r="X1158" s="189"/>
    </row>
    <row r="1159" spans="1:24" x14ac:dyDescent="0.25">
      <c r="A1159" s="32">
        <f t="shared" si="52"/>
        <v>45458.541666666657</v>
      </c>
      <c r="B1159" s="85"/>
      <c r="C1159" s="117"/>
      <c r="D1159" s="141"/>
      <c r="E1159" s="100"/>
      <c r="F1159" s="37"/>
      <c r="H1159" s="143"/>
      <c r="I1159" s="54"/>
      <c r="K1159" s="37"/>
      <c r="L1159" s="146"/>
      <c r="X1159" s="189"/>
    </row>
    <row r="1160" spans="1:24" x14ac:dyDescent="0.25">
      <c r="A1160" s="32">
        <f t="shared" si="52"/>
        <v>45458.791666666657</v>
      </c>
      <c r="B1160" s="85"/>
      <c r="C1160" s="117"/>
      <c r="D1160" s="141"/>
      <c r="E1160" s="100"/>
      <c r="F1160" s="37"/>
      <c r="H1160" s="143"/>
      <c r="I1160" s="54"/>
      <c r="K1160" s="37"/>
      <c r="L1160" s="146"/>
      <c r="X1160" s="189"/>
    </row>
    <row r="1161" spans="1:24" x14ac:dyDescent="0.25">
      <c r="A1161" s="32">
        <f t="shared" si="52"/>
        <v>45459.041666666657</v>
      </c>
      <c r="B1161" s="85"/>
      <c r="C1161" s="117"/>
      <c r="D1161" s="141"/>
      <c r="E1161" s="100"/>
      <c r="F1161" s="37"/>
      <c r="H1161" s="143"/>
      <c r="I1161" s="54"/>
      <c r="K1161" s="37"/>
      <c r="L1161" s="146"/>
      <c r="X1161" s="189"/>
    </row>
    <row r="1162" spans="1:24" x14ac:dyDescent="0.25">
      <c r="A1162" s="32">
        <f t="shared" si="52"/>
        <v>45459.291666666657</v>
      </c>
      <c r="B1162" s="85"/>
      <c r="C1162" s="117"/>
      <c r="D1162" s="141"/>
      <c r="E1162" s="100"/>
      <c r="F1162" s="37"/>
      <c r="H1162" s="143"/>
      <c r="I1162" s="54"/>
      <c r="K1162" s="37"/>
      <c r="L1162" s="146"/>
      <c r="X1162" s="189"/>
    </row>
    <row r="1163" spans="1:24" x14ac:dyDescent="0.25">
      <c r="A1163" s="32">
        <f t="shared" si="52"/>
        <v>45459.541666666657</v>
      </c>
      <c r="B1163" s="85"/>
      <c r="C1163" s="117"/>
      <c r="D1163" s="141"/>
      <c r="E1163" s="100"/>
      <c r="F1163" s="37"/>
      <c r="H1163" s="143"/>
      <c r="I1163" s="54"/>
      <c r="K1163" s="37"/>
      <c r="L1163" s="146"/>
      <c r="X1163" s="189"/>
    </row>
    <row r="1164" spans="1:24" x14ac:dyDescent="0.25">
      <c r="A1164" s="32">
        <f t="shared" si="52"/>
        <v>45459.791666666657</v>
      </c>
      <c r="B1164" s="85"/>
      <c r="C1164" s="117"/>
      <c r="D1164" s="141"/>
      <c r="E1164" s="100"/>
      <c r="F1164" s="37"/>
      <c r="H1164" s="143"/>
      <c r="I1164" s="54"/>
      <c r="K1164" s="37"/>
      <c r="L1164" s="146"/>
      <c r="X1164" s="189"/>
    </row>
    <row r="1165" spans="1:24" x14ac:dyDescent="0.25">
      <c r="A1165" s="32">
        <f t="shared" si="52"/>
        <v>45460.041666666657</v>
      </c>
      <c r="B1165" s="85"/>
      <c r="C1165" s="117"/>
      <c r="D1165" s="141"/>
      <c r="E1165" s="100"/>
      <c r="F1165" s="37"/>
      <c r="H1165" s="143"/>
      <c r="I1165" s="54"/>
      <c r="K1165" s="37"/>
      <c r="L1165" s="146"/>
      <c r="X1165" s="189"/>
    </row>
    <row r="1166" spans="1:24" x14ac:dyDescent="0.25">
      <c r="A1166" s="32">
        <f t="shared" si="52"/>
        <v>45460.291666666657</v>
      </c>
      <c r="B1166" s="85"/>
      <c r="C1166" s="117"/>
      <c r="D1166" s="141"/>
      <c r="E1166" s="100"/>
      <c r="F1166" s="37"/>
      <c r="H1166" s="143"/>
      <c r="I1166" s="54"/>
      <c r="K1166" s="37"/>
      <c r="L1166" s="146"/>
      <c r="X1166" s="189"/>
    </row>
    <row r="1167" spans="1:24" x14ac:dyDescent="0.25">
      <c r="A1167" s="32">
        <f t="shared" si="52"/>
        <v>45460.541666666657</v>
      </c>
      <c r="B1167" s="85"/>
      <c r="C1167" s="117"/>
      <c r="D1167" s="141"/>
      <c r="E1167" s="100"/>
      <c r="F1167" s="37"/>
      <c r="H1167" s="143"/>
      <c r="I1167" s="54"/>
      <c r="K1167" s="37"/>
      <c r="L1167" s="146"/>
      <c r="X1167" s="189"/>
    </row>
    <row r="1168" spans="1:24" x14ac:dyDescent="0.25">
      <c r="A1168" s="32">
        <f t="shared" si="52"/>
        <v>45460.791666666657</v>
      </c>
      <c r="B1168" s="85"/>
      <c r="C1168" s="117"/>
      <c r="D1168" s="141"/>
      <c r="E1168" s="100"/>
      <c r="F1168" s="37"/>
      <c r="H1168" s="143"/>
      <c r="I1168" s="54"/>
      <c r="K1168" s="37"/>
      <c r="L1168" s="146"/>
      <c r="X1168" s="189"/>
    </row>
    <row r="1169" spans="1:24" x14ac:dyDescent="0.25">
      <c r="A1169" s="32">
        <f t="shared" si="52"/>
        <v>45461.041666666657</v>
      </c>
      <c r="B1169" s="85"/>
      <c r="C1169" s="117"/>
      <c r="D1169" s="141"/>
      <c r="E1169" s="100"/>
      <c r="F1169" s="37"/>
      <c r="H1169" s="143"/>
      <c r="I1169" s="54"/>
      <c r="K1169" s="37"/>
      <c r="L1169" s="146"/>
      <c r="X1169" s="189"/>
    </row>
    <row r="1170" spans="1:24" x14ac:dyDescent="0.25">
      <c r="A1170" s="32">
        <f t="shared" si="52"/>
        <v>45461.291666666657</v>
      </c>
      <c r="B1170" s="85"/>
      <c r="C1170" s="117"/>
      <c r="D1170" s="141"/>
      <c r="E1170" s="100"/>
      <c r="F1170" s="37"/>
      <c r="H1170" s="143"/>
      <c r="I1170" s="54"/>
      <c r="K1170" s="37"/>
      <c r="L1170" s="146"/>
      <c r="X1170" s="189"/>
    </row>
    <row r="1171" spans="1:24" x14ac:dyDescent="0.25">
      <c r="A1171" s="32">
        <f t="shared" si="52"/>
        <v>45461.541666666657</v>
      </c>
      <c r="B1171" s="85"/>
      <c r="C1171" s="117"/>
      <c r="D1171" s="141"/>
      <c r="E1171" s="100"/>
      <c r="F1171" s="37"/>
      <c r="H1171" s="143"/>
      <c r="I1171" s="54"/>
      <c r="K1171" s="37"/>
      <c r="L1171" s="146"/>
      <c r="X1171" s="189"/>
    </row>
    <row r="1172" spans="1:24" x14ac:dyDescent="0.25">
      <c r="A1172" s="32">
        <f t="shared" si="52"/>
        <v>45461.791666666657</v>
      </c>
      <c r="B1172" s="85"/>
      <c r="C1172" s="117"/>
      <c r="D1172" s="141"/>
      <c r="E1172" s="100"/>
      <c r="F1172" s="37"/>
      <c r="H1172" s="143"/>
      <c r="I1172" s="54"/>
      <c r="K1172" s="37"/>
      <c r="L1172" s="146"/>
      <c r="X1172" s="189"/>
    </row>
    <row r="1173" spans="1:24" x14ac:dyDescent="0.25">
      <c r="A1173" s="32">
        <f t="shared" si="52"/>
        <v>45462.041666666657</v>
      </c>
      <c r="B1173" s="85"/>
      <c r="C1173" s="117"/>
      <c r="D1173" s="141"/>
      <c r="E1173" s="100"/>
      <c r="F1173" s="37"/>
      <c r="H1173" s="143"/>
      <c r="I1173" s="54"/>
      <c r="K1173" s="37"/>
      <c r="L1173" s="146"/>
      <c r="X1173" s="189"/>
    </row>
    <row r="1174" spans="1:24" x14ac:dyDescent="0.25">
      <c r="A1174" s="32">
        <f t="shared" si="52"/>
        <v>45462.291666666657</v>
      </c>
      <c r="B1174" s="85"/>
      <c r="C1174" s="117"/>
      <c r="D1174" s="141"/>
      <c r="E1174" s="100"/>
      <c r="F1174" s="37"/>
      <c r="H1174" s="143"/>
      <c r="I1174" s="54"/>
      <c r="K1174" s="37"/>
      <c r="L1174" s="146"/>
      <c r="X1174" s="189"/>
    </row>
    <row r="1175" spans="1:24" x14ac:dyDescent="0.25">
      <c r="A1175" s="32">
        <f t="shared" si="52"/>
        <v>45462.541666666657</v>
      </c>
      <c r="B1175" s="85"/>
      <c r="C1175" s="117"/>
      <c r="D1175" s="141"/>
      <c r="E1175" s="100"/>
      <c r="F1175" s="37"/>
      <c r="H1175" s="143"/>
      <c r="I1175" s="54"/>
      <c r="K1175" s="37"/>
      <c r="L1175" s="146"/>
      <c r="X1175" s="189"/>
    </row>
    <row r="1176" spans="1:24" x14ac:dyDescent="0.25">
      <c r="A1176" s="32">
        <f t="shared" si="52"/>
        <v>45462.791666666657</v>
      </c>
      <c r="B1176" s="85"/>
      <c r="C1176" s="117"/>
      <c r="D1176" s="141"/>
      <c r="E1176" s="100"/>
      <c r="F1176" s="37"/>
      <c r="H1176" s="143"/>
      <c r="I1176" s="54"/>
      <c r="K1176" s="37"/>
      <c r="L1176" s="146"/>
      <c r="X1176" s="189"/>
    </row>
    <row r="1177" spans="1:24" x14ac:dyDescent="0.25">
      <c r="A1177" s="32">
        <f t="shared" si="52"/>
        <v>45463.041666666657</v>
      </c>
      <c r="B1177" s="85"/>
      <c r="C1177" s="117"/>
      <c r="D1177" s="141"/>
      <c r="E1177" s="100"/>
      <c r="F1177" s="37"/>
      <c r="H1177" s="143"/>
      <c r="I1177" s="54"/>
      <c r="K1177" s="37"/>
      <c r="L1177" s="146"/>
      <c r="X1177" s="189"/>
    </row>
    <row r="1178" spans="1:24" x14ac:dyDescent="0.25">
      <c r="A1178" s="32">
        <f t="shared" si="52"/>
        <v>45463.291666666657</v>
      </c>
      <c r="B1178" s="85"/>
      <c r="C1178" s="117"/>
      <c r="D1178" s="141"/>
      <c r="E1178" s="100"/>
      <c r="F1178" s="37"/>
      <c r="H1178" s="143"/>
      <c r="I1178" s="54"/>
      <c r="K1178" s="37"/>
      <c r="L1178" s="146"/>
      <c r="X1178" s="189"/>
    </row>
    <row r="1179" spans="1:24" x14ac:dyDescent="0.25">
      <c r="A1179" s="32">
        <f t="shared" si="52"/>
        <v>45463.541666666657</v>
      </c>
      <c r="B1179" s="85"/>
      <c r="C1179" s="117"/>
      <c r="D1179" s="141"/>
      <c r="E1179" s="100"/>
      <c r="F1179" s="37"/>
      <c r="H1179" s="143"/>
      <c r="I1179" s="54"/>
      <c r="K1179" s="37"/>
      <c r="L1179" s="146"/>
      <c r="X1179" s="189"/>
    </row>
    <row r="1180" spans="1:24" x14ac:dyDescent="0.25">
      <c r="A1180" s="32">
        <f t="shared" si="52"/>
        <v>45463.791666666657</v>
      </c>
      <c r="B1180" s="85"/>
      <c r="C1180" s="117"/>
      <c r="D1180" s="141"/>
      <c r="E1180" s="100"/>
      <c r="F1180" s="37"/>
      <c r="H1180" s="143"/>
      <c r="I1180" s="54"/>
      <c r="K1180" s="37"/>
      <c r="L1180" s="146"/>
      <c r="X1180" s="189"/>
    </row>
    <row r="1181" spans="1:24" x14ac:dyDescent="0.25">
      <c r="A1181" s="32">
        <f t="shared" si="52"/>
        <v>45464.041666666657</v>
      </c>
      <c r="B1181" s="85"/>
      <c r="C1181" s="117"/>
      <c r="D1181" s="141"/>
      <c r="E1181" s="100"/>
      <c r="F1181" s="37"/>
      <c r="H1181" s="143"/>
      <c r="I1181" s="54"/>
      <c r="K1181" s="37"/>
      <c r="L1181" s="146"/>
      <c r="X1181" s="189"/>
    </row>
    <row r="1182" spans="1:24" x14ac:dyDescent="0.25">
      <c r="A1182" s="32">
        <f t="shared" si="52"/>
        <v>45464.291666666657</v>
      </c>
      <c r="B1182" s="85"/>
      <c r="C1182" s="117"/>
      <c r="D1182" s="141"/>
      <c r="E1182" s="100"/>
      <c r="F1182" s="37"/>
      <c r="H1182" s="143"/>
      <c r="I1182" s="54"/>
      <c r="K1182" s="37"/>
      <c r="L1182" s="146"/>
      <c r="X1182" s="189"/>
    </row>
    <row r="1183" spans="1:24" x14ac:dyDescent="0.25">
      <c r="A1183" s="32">
        <f t="shared" si="52"/>
        <v>45464.541666666657</v>
      </c>
      <c r="B1183" s="85"/>
      <c r="C1183" s="117"/>
      <c r="D1183" s="141"/>
      <c r="E1183" s="100"/>
      <c r="F1183" s="37"/>
      <c r="H1183" s="143"/>
      <c r="I1183" s="54"/>
      <c r="K1183" s="37"/>
      <c r="L1183" s="146"/>
      <c r="X1183" s="189"/>
    </row>
    <row r="1184" spans="1:24" x14ac:dyDescent="0.25">
      <c r="A1184" s="32">
        <f t="shared" si="52"/>
        <v>45464.791666666657</v>
      </c>
      <c r="B1184" s="85"/>
      <c r="C1184" s="117"/>
      <c r="D1184" s="141"/>
      <c r="E1184" s="100"/>
      <c r="F1184" s="37"/>
      <c r="H1184" s="143"/>
      <c r="I1184" s="54"/>
      <c r="K1184" s="37"/>
      <c r="L1184" s="146"/>
      <c r="X1184" s="189"/>
    </row>
    <row r="1185" spans="1:24" x14ac:dyDescent="0.25">
      <c r="A1185" s="32">
        <f t="shared" si="52"/>
        <v>45465.041666666657</v>
      </c>
      <c r="B1185" s="85"/>
      <c r="C1185" s="117"/>
      <c r="D1185" s="141"/>
      <c r="E1185" s="100"/>
      <c r="F1185" s="37"/>
      <c r="H1185" s="143"/>
      <c r="I1185" s="54"/>
      <c r="K1185" s="37"/>
      <c r="L1185" s="146"/>
      <c r="X1185" s="189"/>
    </row>
    <row r="1186" spans="1:24" x14ac:dyDescent="0.25">
      <c r="A1186" s="32">
        <f t="shared" si="52"/>
        <v>45465.291666666657</v>
      </c>
      <c r="B1186" s="85"/>
      <c r="C1186" s="117"/>
      <c r="D1186" s="141"/>
      <c r="E1186" s="100"/>
      <c r="F1186" s="37"/>
      <c r="H1186" s="143"/>
      <c r="I1186" s="54"/>
      <c r="K1186" s="37"/>
      <c r="L1186" s="146"/>
      <c r="X1186" s="189"/>
    </row>
    <row r="1187" spans="1:24" x14ac:dyDescent="0.25">
      <c r="A1187" s="32">
        <f t="shared" si="52"/>
        <v>45465.541666666657</v>
      </c>
      <c r="B1187" s="85"/>
      <c r="C1187" s="117"/>
      <c r="D1187" s="141"/>
      <c r="E1187" s="100"/>
      <c r="F1187" s="37"/>
      <c r="H1187" s="143"/>
      <c r="I1187" s="54"/>
      <c r="K1187" s="37"/>
      <c r="L1187" s="146"/>
      <c r="X1187" s="189"/>
    </row>
    <row r="1188" spans="1:24" x14ac:dyDescent="0.25">
      <c r="A1188" s="32">
        <f t="shared" si="52"/>
        <v>45465.791666666657</v>
      </c>
      <c r="B1188" s="85"/>
      <c r="C1188" s="117"/>
      <c r="D1188" s="141"/>
      <c r="E1188" s="100"/>
      <c r="F1188" s="37"/>
      <c r="H1188" s="143"/>
      <c r="I1188" s="54"/>
      <c r="K1188" s="37"/>
      <c r="L1188" s="146"/>
      <c r="X1188" s="189"/>
    </row>
    <row r="1189" spans="1:24" x14ac:dyDescent="0.25">
      <c r="A1189" s="32">
        <f t="shared" si="52"/>
        <v>45466.041666666657</v>
      </c>
      <c r="B1189" s="85"/>
      <c r="C1189" s="117"/>
      <c r="D1189" s="141"/>
      <c r="E1189" s="100"/>
      <c r="F1189" s="37"/>
      <c r="H1189" s="143"/>
      <c r="I1189" s="54"/>
      <c r="K1189" s="37"/>
      <c r="L1189" s="146"/>
      <c r="X1189" s="189"/>
    </row>
    <row r="1190" spans="1:24" x14ac:dyDescent="0.25">
      <c r="A1190" s="32">
        <f t="shared" si="52"/>
        <v>45466.291666666657</v>
      </c>
      <c r="B1190" s="85"/>
      <c r="C1190" s="117"/>
      <c r="D1190" s="141"/>
      <c r="E1190" s="100"/>
      <c r="F1190" s="37"/>
      <c r="H1190" s="143"/>
      <c r="I1190" s="54"/>
      <c r="K1190" s="37"/>
      <c r="L1190" s="146"/>
      <c r="X1190" s="189"/>
    </row>
    <row r="1191" spans="1:24" x14ac:dyDescent="0.25">
      <c r="A1191" s="32">
        <f t="shared" si="52"/>
        <v>45466.541666666657</v>
      </c>
      <c r="B1191" s="85"/>
      <c r="C1191" s="117"/>
      <c r="D1191" s="141"/>
      <c r="E1191" s="100"/>
      <c r="F1191" s="37"/>
      <c r="H1191" s="143"/>
      <c r="I1191" s="54"/>
      <c r="K1191" s="37"/>
      <c r="L1191" s="146"/>
      <c r="X1191" s="189"/>
    </row>
    <row r="1192" spans="1:24" x14ac:dyDescent="0.25">
      <c r="A1192" s="32">
        <f t="shared" si="52"/>
        <v>45466.791666666657</v>
      </c>
      <c r="B1192" s="85"/>
      <c r="C1192" s="117"/>
      <c r="D1192" s="141"/>
      <c r="E1192" s="100"/>
      <c r="F1192" s="37"/>
      <c r="H1192" s="143"/>
      <c r="I1192" s="54"/>
      <c r="K1192" s="37"/>
      <c r="L1192" s="146"/>
      <c r="X1192" s="189"/>
    </row>
    <row r="1193" spans="1:24" x14ac:dyDescent="0.25">
      <c r="A1193" s="32">
        <f t="shared" si="52"/>
        <v>45467.041666666657</v>
      </c>
      <c r="B1193" s="85"/>
      <c r="C1193" s="117"/>
      <c r="D1193" s="141"/>
      <c r="E1193" s="100"/>
      <c r="F1193" s="37"/>
      <c r="H1193" s="143"/>
      <c r="I1193" s="54"/>
      <c r="K1193" s="37"/>
      <c r="L1193" s="146"/>
      <c r="X1193" s="189"/>
    </row>
    <row r="1194" spans="1:24" x14ac:dyDescent="0.25">
      <c r="A1194" s="32">
        <f t="shared" si="52"/>
        <v>45467.291666666657</v>
      </c>
      <c r="B1194" s="85"/>
      <c r="C1194" s="117"/>
      <c r="D1194" s="141"/>
      <c r="E1194" s="100"/>
      <c r="F1194" s="37"/>
      <c r="H1194" s="143"/>
      <c r="I1194" s="54"/>
      <c r="K1194" s="37"/>
      <c r="L1194" s="146"/>
      <c r="X1194" s="189"/>
    </row>
    <row r="1195" spans="1:24" x14ac:dyDescent="0.25">
      <c r="A1195" s="32">
        <f t="shared" si="52"/>
        <v>45467.541666666657</v>
      </c>
      <c r="B1195" s="85"/>
      <c r="C1195" s="117"/>
      <c r="D1195" s="141"/>
      <c r="E1195" s="100"/>
      <c r="F1195" s="37"/>
      <c r="H1195" s="143"/>
      <c r="I1195" s="54"/>
      <c r="K1195" s="37"/>
      <c r="L1195" s="146"/>
      <c r="X1195" s="189"/>
    </row>
    <row r="1196" spans="1:24" x14ac:dyDescent="0.25">
      <c r="A1196" s="32">
        <f t="shared" si="52"/>
        <v>45467.791666666657</v>
      </c>
      <c r="B1196" s="85"/>
      <c r="C1196" s="117"/>
      <c r="D1196" s="141"/>
      <c r="E1196" s="100"/>
      <c r="F1196" s="37"/>
      <c r="H1196" s="143"/>
      <c r="I1196" s="54"/>
      <c r="K1196" s="37"/>
      <c r="L1196" s="146"/>
      <c r="X1196" s="189"/>
    </row>
    <row r="1197" spans="1:24" x14ac:dyDescent="0.25">
      <c r="A1197" s="32">
        <f t="shared" si="52"/>
        <v>45468.041666666657</v>
      </c>
      <c r="B1197" s="85"/>
      <c r="C1197" s="117"/>
      <c r="D1197" s="141"/>
      <c r="E1197" s="100"/>
      <c r="F1197" s="37"/>
      <c r="H1197" s="143"/>
      <c r="I1197" s="54"/>
      <c r="K1197" s="37"/>
      <c r="L1197" s="146"/>
      <c r="X1197" s="189"/>
    </row>
    <row r="1198" spans="1:24" x14ac:dyDescent="0.25">
      <c r="A1198" s="32">
        <f t="shared" si="52"/>
        <v>45468.291666666657</v>
      </c>
      <c r="B1198" s="85"/>
      <c r="C1198" s="117"/>
      <c r="D1198" s="141"/>
      <c r="E1198" s="100"/>
      <c r="F1198" s="37"/>
      <c r="H1198" s="143"/>
      <c r="I1198" s="54"/>
      <c r="K1198" s="37"/>
      <c r="L1198" s="146"/>
      <c r="X1198" s="189"/>
    </row>
    <row r="1199" spans="1:24" x14ac:dyDescent="0.25">
      <c r="A1199" s="32">
        <f t="shared" si="52"/>
        <v>45468.541666666657</v>
      </c>
      <c r="B1199" s="85"/>
      <c r="C1199" s="117"/>
      <c r="D1199" s="141"/>
      <c r="E1199" s="100"/>
      <c r="F1199" s="37"/>
      <c r="H1199" s="143"/>
      <c r="I1199" s="54"/>
      <c r="K1199" s="37"/>
      <c r="L1199" s="146"/>
      <c r="X1199" s="189"/>
    </row>
    <row r="1200" spans="1:24" x14ac:dyDescent="0.25">
      <c r="A1200" s="32">
        <f t="shared" si="52"/>
        <v>45468.791666666657</v>
      </c>
      <c r="B1200" s="85"/>
      <c r="C1200" s="117"/>
      <c r="D1200" s="141"/>
      <c r="E1200" s="100"/>
      <c r="F1200" s="37"/>
      <c r="H1200" s="143"/>
      <c r="I1200" s="54"/>
      <c r="K1200" s="37"/>
      <c r="L1200" s="146"/>
      <c r="X1200" s="189"/>
    </row>
    <row r="1201" spans="1:24" x14ac:dyDescent="0.25">
      <c r="A1201" s="32">
        <f t="shared" si="52"/>
        <v>45469.041666666657</v>
      </c>
      <c r="B1201" s="85"/>
      <c r="C1201" s="117"/>
      <c r="D1201" s="141"/>
      <c r="E1201" s="100"/>
      <c r="F1201" s="37"/>
      <c r="H1201" s="143"/>
      <c r="I1201" s="54"/>
      <c r="K1201" s="37"/>
      <c r="L1201" s="146"/>
      <c r="X1201" s="189"/>
    </row>
    <row r="1202" spans="1:24" x14ac:dyDescent="0.25">
      <c r="A1202" s="32">
        <f t="shared" si="52"/>
        <v>45469.291666666657</v>
      </c>
      <c r="B1202" s="85"/>
      <c r="C1202" s="117"/>
      <c r="D1202" s="141"/>
      <c r="E1202" s="100"/>
      <c r="F1202" s="37"/>
      <c r="H1202" s="143"/>
      <c r="I1202" s="54"/>
      <c r="K1202" s="37"/>
      <c r="L1202" s="146"/>
      <c r="X1202" s="189"/>
    </row>
    <row r="1203" spans="1:24" x14ac:dyDescent="0.25">
      <c r="A1203" s="32">
        <f t="shared" si="52"/>
        <v>45469.541666666657</v>
      </c>
      <c r="B1203" s="85"/>
      <c r="C1203" s="117"/>
      <c r="D1203" s="141"/>
      <c r="E1203" s="100"/>
      <c r="F1203" s="37"/>
      <c r="H1203" s="143"/>
      <c r="I1203" s="54"/>
      <c r="K1203" s="37"/>
      <c r="L1203" s="146"/>
      <c r="X1203" s="189"/>
    </row>
    <row r="1204" spans="1:24" x14ac:dyDescent="0.25">
      <c r="A1204" s="32">
        <f t="shared" si="52"/>
        <v>45469.791666666657</v>
      </c>
      <c r="B1204" s="85"/>
      <c r="C1204" s="117"/>
      <c r="D1204" s="141"/>
      <c r="E1204" s="100"/>
      <c r="F1204" s="37"/>
      <c r="H1204" s="143"/>
      <c r="I1204" s="54"/>
      <c r="K1204" s="37"/>
      <c r="L1204" s="146"/>
      <c r="X1204" s="189"/>
    </row>
    <row r="1205" spans="1:24" x14ac:dyDescent="0.25">
      <c r="A1205" s="32">
        <f t="shared" si="52"/>
        <v>45470.041666666657</v>
      </c>
      <c r="B1205" s="85"/>
      <c r="C1205" s="117"/>
      <c r="D1205" s="141"/>
      <c r="E1205" s="100"/>
      <c r="F1205" s="37"/>
      <c r="H1205" s="143"/>
      <c r="I1205" s="54"/>
      <c r="K1205" s="37"/>
      <c r="L1205" s="146"/>
      <c r="X1205" s="189"/>
    </row>
    <row r="1206" spans="1:24" x14ac:dyDescent="0.25">
      <c r="A1206" s="32">
        <f t="shared" si="52"/>
        <v>45470.291666666657</v>
      </c>
      <c r="B1206" s="85"/>
      <c r="C1206" s="117"/>
      <c r="D1206" s="141"/>
      <c r="E1206" s="100"/>
      <c r="F1206" s="37"/>
      <c r="H1206" s="143"/>
      <c r="I1206" s="54"/>
      <c r="K1206" s="37"/>
      <c r="L1206" s="146"/>
      <c r="X1206" s="189"/>
    </row>
    <row r="1207" spans="1:24" x14ac:dyDescent="0.25">
      <c r="A1207" s="32">
        <f t="shared" si="52"/>
        <v>45470.541666666657</v>
      </c>
      <c r="B1207" s="85"/>
      <c r="C1207" s="117"/>
      <c r="D1207" s="141"/>
      <c r="E1207" s="100"/>
      <c r="F1207" s="37"/>
      <c r="H1207" s="143"/>
      <c r="I1207" s="54"/>
      <c r="K1207" s="37"/>
      <c r="L1207" s="146"/>
      <c r="X1207" s="189"/>
    </row>
    <row r="1208" spans="1:24" x14ac:dyDescent="0.25">
      <c r="A1208" s="32">
        <f t="shared" si="52"/>
        <v>45470.791666666657</v>
      </c>
      <c r="B1208" s="85"/>
      <c r="C1208" s="117"/>
      <c r="D1208" s="141"/>
      <c r="E1208" s="100"/>
      <c r="F1208" s="37"/>
      <c r="H1208" s="143"/>
      <c r="I1208" s="54"/>
      <c r="K1208" s="37"/>
      <c r="L1208" s="146"/>
      <c r="X1208" s="189"/>
    </row>
    <row r="1209" spans="1:24" x14ac:dyDescent="0.25">
      <c r="A1209" s="32">
        <f t="shared" si="52"/>
        <v>45471.041666666657</v>
      </c>
      <c r="B1209" s="85"/>
      <c r="C1209" s="117"/>
      <c r="D1209" s="141"/>
      <c r="E1209" s="100"/>
      <c r="F1209" s="37"/>
      <c r="H1209" s="143"/>
      <c r="I1209" s="54"/>
      <c r="K1209" s="37"/>
      <c r="L1209" s="146"/>
      <c r="X1209" s="189"/>
    </row>
    <row r="1210" spans="1:24" x14ac:dyDescent="0.25">
      <c r="A1210" s="32">
        <f t="shared" si="52"/>
        <v>45471.291666666657</v>
      </c>
      <c r="B1210" s="85"/>
      <c r="C1210" s="117"/>
      <c r="D1210" s="141"/>
      <c r="E1210" s="100"/>
      <c r="F1210" s="37"/>
      <c r="H1210" s="143"/>
      <c r="I1210" s="54"/>
      <c r="K1210" s="37"/>
      <c r="L1210" s="146"/>
      <c r="X1210" s="189"/>
    </row>
    <row r="1211" spans="1:24" x14ac:dyDescent="0.25">
      <c r="A1211" s="32">
        <f t="shared" si="52"/>
        <v>45471.541666666657</v>
      </c>
      <c r="B1211" s="85"/>
      <c r="C1211" s="117"/>
      <c r="D1211" s="141"/>
      <c r="E1211" s="100"/>
      <c r="F1211" s="37"/>
      <c r="H1211" s="143"/>
      <c r="I1211" s="54"/>
      <c r="K1211" s="37"/>
      <c r="L1211" s="146"/>
      <c r="X1211" s="189"/>
    </row>
    <row r="1212" spans="1:24" x14ac:dyDescent="0.25">
      <c r="A1212" s="32">
        <f t="shared" si="52"/>
        <v>45471.791666666657</v>
      </c>
      <c r="B1212" s="85"/>
      <c r="C1212" s="117"/>
      <c r="D1212" s="141"/>
      <c r="E1212" s="100"/>
      <c r="F1212" s="37"/>
      <c r="H1212" s="143"/>
      <c r="I1212" s="54"/>
      <c r="K1212" s="37"/>
      <c r="L1212" s="146"/>
      <c r="X1212" s="189"/>
    </row>
    <row r="1213" spans="1:24" x14ac:dyDescent="0.25">
      <c r="A1213" s="32">
        <f t="shared" si="52"/>
        <v>45472.041666666657</v>
      </c>
      <c r="B1213" s="85"/>
      <c r="C1213" s="117"/>
      <c r="D1213" s="141"/>
      <c r="E1213" s="100"/>
      <c r="F1213" s="37"/>
      <c r="H1213" s="143"/>
      <c r="I1213" s="54"/>
      <c r="K1213" s="37"/>
      <c r="L1213" s="146"/>
      <c r="X1213" s="189"/>
    </row>
    <row r="1214" spans="1:24" x14ac:dyDescent="0.25">
      <c r="A1214" s="32">
        <f t="shared" si="52"/>
        <v>45472.291666666657</v>
      </c>
      <c r="B1214" s="85"/>
      <c r="C1214" s="117"/>
      <c r="D1214" s="141"/>
      <c r="E1214" s="100"/>
      <c r="F1214" s="37"/>
      <c r="H1214" s="143"/>
      <c r="I1214" s="54"/>
      <c r="K1214" s="37"/>
      <c r="L1214" s="146"/>
      <c r="X1214" s="189"/>
    </row>
    <row r="1215" spans="1:24" x14ac:dyDescent="0.25">
      <c r="A1215" s="32">
        <f t="shared" si="52"/>
        <v>45472.541666666657</v>
      </c>
      <c r="B1215" s="85"/>
      <c r="C1215" s="117"/>
      <c r="D1215" s="141"/>
      <c r="E1215" s="100"/>
      <c r="F1215" s="37"/>
      <c r="H1215" s="143"/>
      <c r="I1215" s="54"/>
      <c r="K1215" s="37"/>
      <c r="L1215" s="146"/>
      <c r="X1215" s="189"/>
    </row>
    <row r="1216" spans="1:24" x14ac:dyDescent="0.25">
      <c r="A1216" s="32">
        <f t="shared" si="52"/>
        <v>45472.791666666657</v>
      </c>
      <c r="B1216" s="85"/>
      <c r="C1216" s="117"/>
      <c r="D1216" s="141"/>
      <c r="E1216" s="100"/>
      <c r="F1216" s="37"/>
      <c r="H1216" s="143"/>
      <c r="I1216" s="54"/>
      <c r="K1216" s="37"/>
      <c r="L1216" s="146"/>
      <c r="X1216" s="189"/>
    </row>
    <row r="1217" spans="1:24" x14ac:dyDescent="0.25">
      <c r="A1217" s="32">
        <f t="shared" si="52"/>
        <v>45473.041666666657</v>
      </c>
      <c r="B1217" s="85"/>
      <c r="C1217" s="117"/>
      <c r="D1217" s="141"/>
      <c r="E1217" s="100"/>
      <c r="F1217" s="37"/>
      <c r="H1217" s="143"/>
      <c r="I1217" s="54"/>
      <c r="K1217" s="37"/>
      <c r="L1217" s="146"/>
      <c r="X1217" s="189"/>
    </row>
    <row r="1218" spans="1:24" x14ac:dyDescent="0.25">
      <c r="A1218" s="32">
        <f t="shared" si="52"/>
        <v>45473.291666666657</v>
      </c>
      <c r="B1218" s="85"/>
      <c r="C1218" s="117"/>
      <c r="D1218" s="141"/>
      <c r="E1218" s="100"/>
      <c r="F1218" s="37"/>
      <c r="H1218" s="143"/>
      <c r="I1218" s="54"/>
      <c r="K1218" s="37"/>
      <c r="L1218" s="146"/>
      <c r="X1218" s="189"/>
    </row>
    <row r="1219" spans="1:24" x14ac:dyDescent="0.25">
      <c r="A1219" s="32">
        <f t="shared" si="52"/>
        <v>45473.541666666657</v>
      </c>
      <c r="B1219" s="85"/>
      <c r="C1219" s="117"/>
      <c r="D1219" s="141"/>
      <c r="E1219" s="100"/>
      <c r="F1219" s="37"/>
      <c r="H1219" s="143"/>
      <c r="I1219" s="54"/>
      <c r="K1219" s="37"/>
      <c r="L1219" s="146"/>
      <c r="X1219" s="189"/>
    </row>
    <row r="1220" spans="1:24" x14ac:dyDescent="0.25">
      <c r="A1220" s="32">
        <f t="shared" ref="A1220:A1283" si="53">A1219+1/4</f>
        <v>45473.791666666657</v>
      </c>
      <c r="B1220" s="85"/>
      <c r="C1220" s="117"/>
      <c r="D1220" s="141"/>
      <c r="E1220" s="100"/>
      <c r="F1220" s="37"/>
      <c r="H1220" s="143"/>
      <c r="I1220" s="54"/>
      <c r="K1220" s="37"/>
      <c r="L1220" s="146"/>
      <c r="X1220" s="189"/>
    </row>
    <row r="1221" spans="1:24" x14ac:dyDescent="0.25">
      <c r="A1221" s="32">
        <f t="shared" si="53"/>
        <v>45474.041666666657</v>
      </c>
      <c r="B1221" s="85"/>
      <c r="C1221" s="117"/>
      <c r="D1221" s="141"/>
      <c r="E1221" s="100"/>
      <c r="F1221" s="37"/>
      <c r="H1221" s="143"/>
      <c r="I1221" s="54"/>
      <c r="K1221" s="37"/>
      <c r="L1221" s="146"/>
      <c r="X1221" s="189"/>
    </row>
    <row r="1222" spans="1:24" x14ac:dyDescent="0.25">
      <c r="A1222" s="32">
        <f t="shared" si="53"/>
        <v>45474.291666666657</v>
      </c>
      <c r="B1222" s="85"/>
      <c r="C1222" s="117"/>
      <c r="D1222" s="141"/>
      <c r="E1222" s="100"/>
      <c r="F1222" s="37"/>
      <c r="H1222" s="143"/>
      <c r="I1222" s="54"/>
      <c r="K1222" s="37"/>
      <c r="L1222" s="146"/>
      <c r="X1222" s="189"/>
    </row>
    <row r="1223" spans="1:24" x14ac:dyDescent="0.25">
      <c r="A1223" s="32">
        <f t="shared" si="53"/>
        <v>45474.541666666657</v>
      </c>
      <c r="B1223" s="85"/>
      <c r="C1223" s="117"/>
      <c r="D1223" s="141"/>
      <c r="E1223" s="100"/>
      <c r="F1223" s="37"/>
      <c r="H1223" s="143"/>
      <c r="I1223" s="54"/>
      <c r="K1223" s="37"/>
      <c r="L1223" s="146"/>
      <c r="X1223" s="189"/>
    </row>
    <row r="1224" spans="1:24" x14ac:dyDescent="0.25">
      <c r="A1224" s="32">
        <f t="shared" si="53"/>
        <v>45474.791666666657</v>
      </c>
      <c r="B1224" s="85"/>
      <c r="C1224" s="117"/>
      <c r="D1224" s="141"/>
      <c r="E1224" s="100"/>
      <c r="F1224" s="37"/>
      <c r="H1224" s="143"/>
      <c r="I1224" s="54"/>
      <c r="K1224" s="37"/>
      <c r="L1224" s="146"/>
      <c r="X1224" s="189"/>
    </row>
    <row r="1225" spans="1:24" x14ac:dyDescent="0.25">
      <c r="A1225" s="32">
        <f t="shared" si="53"/>
        <v>45475.041666666657</v>
      </c>
      <c r="B1225" s="85"/>
      <c r="C1225" s="117"/>
      <c r="D1225" s="141"/>
      <c r="E1225" s="100"/>
      <c r="F1225" s="37"/>
      <c r="H1225" s="143"/>
      <c r="I1225" s="54"/>
      <c r="K1225" s="37"/>
      <c r="L1225" s="146"/>
      <c r="X1225" s="189"/>
    </row>
    <row r="1226" spans="1:24" x14ac:dyDescent="0.25">
      <c r="A1226" s="32">
        <f t="shared" si="53"/>
        <v>45475.291666666657</v>
      </c>
      <c r="B1226" s="85"/>
      <c r="C1226" s="117"/>
      <c r="D1226" s="141"/>
      <c r="E1226" s="100"/>
      <c r="F1226" s="37"/>
      <c r="H1226" s="143"/>
      <c r="I1226" s="54"/>
      <c r="K1226" s="37"/>
      <c r="L1226" s="146"/>
      <c r="X1226" s="189"/>
    </row>
    <row r="1227" spans="1:24" x14ac:dyDescent="0.25">
      <c r="A1227" s="32">
        <f t="shared" si="53"/>
        <v>45475.541666666657</v>
      </c>
      <c r="B1227" s="85"/>
      <c r="C1227" s="117"/>
      <c r="D1227" s="141"/>
      <c r="E1227" s="100"/>
      <c r="F1227" s="37"/>
      <c r="H1227" s="143"/>
      <c r="I1227" s="54"/>
      <c r="K1227" s="37"/>
      <c r="L1227" s="146"/>
      <c r="X1227" s="189"/>
    </row>
    <row r="1228" spans="1:24" x14ac:dyDescent="0.25">
      <c r="A1228" s="32">
        <f t="shared" si="53"/>
        <v>45475.791666666657</v>
      </c>
      <c r="B1228" s="85"/>
      <c r="C1228" s="117"/>
      <c r="D1228" s="141"/>
      <c r="E1228" s="100"/>
      <c r="F1228" s="37"/>
      <c r="H1228" s="143"/>
      <c r="I1228" s="54"/>
      <c r="K1228" s="37"/>
      <c r="L1228" s="146"/>
      <c r="X1228" s="189"/>
    </row>
    <row r="1229" spans="1:24" x14ac:dyDescent="0.25">
      <c r="A1229" s="32">
        <f t="shared" si="53"/>
        <v>45476.041666666657</v>
      </c>
      <c r="B1229" s="85"/>
      <c r="C1229" s="117"/>
      <c r="D1229" s="141"/>
      <c r="E1229" s="100"/>
      <c r="F1229" s="37"/>
      <c r="H1229" s="143"/>
      <c r="I1229" s="54"/>
      <c r="K1229" s="37"/>
      <c r="L1229" s="146"/>
      <c r="X1229" s="189"/>
    </row>
    <row r="1230" spans="1:24" x14ac:dyDescent="0.25">
      <c r="A1230" s="32">
        <f t="shared" si="53"/>
        <v>45476.291666666657</v>
      </c>
      <c r="B1230" s="85"/>
      <c r="C1230" s="117"/>
      <c r="D1230" s="141"/>
      <c r="E1230" s="100"/>
      <c r="F1230" s="37"/>
      <c r="H1230" s="143"/>
      <c r="I1230" s="54"/>
      <c r="K1230" s="37"/>
      <c r="L1230" s="146"/>
      <c r="X1230" s="189"/>
    </row>
    <row r="1231" spans="1:24" x14ac:dyDescent="0.25">
      <c r="A1231" s="32">
        <f t="shared" si="53"/>
        <v>45476.541666666657</v>
      </c>
      <c r="B1231" s="85"/>
      <c r="C1231" s="117"/>
      <c r="D1231" s="141"/>
      <c r="E1231" s="100"/>
      <c r="F1231" s="37"/>
      <c r="H1231" s="143"/>
      <c r="I1231" s="54"/>
      <c r="K1231" s="37"/>
      <c r="L1231" s="146"/>
      <c r="X1231" s="189"/>
    </row>
    <row r="1232" spans="1:24" x14ac:dyDescent="0.25">
      <c r="A1232" s="32">
        <f t="shared" si="53"/>
        <v>45476.791666666657</v>
      </c>
      <c r="B1232" s="85"/>
      <c r="C1232" s="117"/>
      <c r="D1232" s="141"/>
      <c r="E1232" s="100"/>
      <c r="F1232" s="37"/>
      <c r="H1232" s="143"/>
      <c r="I1232" s="54"/>
      <c r="K1232" s="37"/>
      <c r="L1232" s="146"/>
      <c r="X1232" s="189"/>
    </row>
    <row r="1233" spans="1:24" x14ac:dyDescent="0.25">
      <c r="A1233" s="32">
        <f t="shared" si="53"/>
        <v>45477.041666666657</v>
      </c>
      <c r="B1233" s="85"/>
      <c r="C1233" s="117"/>
      <c r="D1233" s="141"/>
      <c r="E1233" s="100"/>
      <c r="F1233" s="37"/>
      <c r="H1233" s="143"/>
      <c r="I1233" s="54"/>
      <c r="K1233" s="37"/>
      <c r="L1233" s="146"/>
      <c r="X1233" s="189"/>
    </row>
    <row r="1234" spans="1:24" x14ac:dyDescent="0.25">
      <c r="A1234" s="32">
        <f t="shared" si="53"/>
        <v>45477.291666666657</v>
      </c>
      <c r="B1234" s="85"/>
      <c r="C1234" s="117"/>
      <c r="D1234" s="141"/>
      <c r="E1234" s="100"/>
      <c r="F1234" s="37"/>
      <c r="H1234" s="143"/>
      <c r="I1234" s="54"/>
      <c r="K1234" s="37"/>
      <c r="L1234" s="146"/>
      <c r="X1234" s="189"/>
    </row>
    <row r="1235" spans="1:24" x14ac:dyDescent="0.25">
      <c r="A1235" s="32">
        <f t="shared" si="53"/>
        <v>45477.541666666657</v>
      </c>
      <c r="B1235" s="85"/>
      <c r="C1235" s="117"/>
      <c r="D1235" s="141"/>
      <c r="E1235" s="100"/>
      <c r="F1235" s="37"/>
      <c r="H1235" s="143"/>
      <c r="I1235" s="54"/>
      <c r="K1235" s="37"/>
      <c r="L1235" s="146"/>
      <c r="X1235" s="189"/>
    </row>
    <row r="1236" spans="1:24" x14ac:dyDescent="0.25">
      <c r="A1236" s="32">
        <f t="shared" si="53"/>
        <v>45477.791666666657</v>
      </c>
      <c r="B1236" s="85"/>
      <c r="C1236" s="117"/>
      <c r="D1236" s="141"/>
      <c r="E1236" s="100"/>
      <c r="F1236" s="37"/>
      <c r="H1236" s="143"/>
      <c r="I1236" s="54"/>
      <c r="K1236" s="37"/>
      <c r="L1236" s="146"/>
      <c r="X1236" s="189"/>
    </row>
    <row r="1237" spans="1:24" x14ac:dyDescent="0.25">
      <c r="A1237" s="32">
        <f t="shared" si="53"/>
        <v>45478.041666666657</v>
      </c>
      <c r="B1237" s="85"/>
      <c r="C1237" s="117"/>
      <c r="D1237" s="141"/>
      <c r="E1237" s="100"/>
      <c r="F1237" s="37"/>
      <c r="H1237" s="143"/>
      <c r="I1237" s="54"/>
      <c r="K1237" s="37"/>
      <c r="L1237" s="146"/>
      <c r="X1237" s="189"/>
    </row>
    <row r="1238" spans="1:24" x14ac:dyDescent="0.25">
      <c r="A1238" s="32">
        <f t="shared" si="53"/>
        <v>45478.291666666657</v>
      </c>
      <c r="B1238" s="85"/>
      <c r="C1238" s="117"/>
      <c r="D1238" s="141"/>
      <c r="E1238" s="100"/>
      <c r="F1238" s="37"/>
      <c r="H1238" s="143"/>
      <c r="I1238" s="54"/>
      <c r="K1238" s="37"/>
      <c r="L1238" s="146"/>
      <c r="X1238" s="189"/>
    </row>
    <row r="1239" spans="1:24" x14ac:dyDescent="0.25">
      <c r="A1239" s="32">
        <f t="shared" si="53"/>
        <v>45478.541666666657</v>
      </c>
      <c r="B1239" s="85"/>
      <c r="C1239" s="117"/>
      <c r="D1239" s="141"/>
      <c r="E1239" s="100"/>
      <c r="F1239" s="37"/>
      <c r="H1239" s="143"/>
      <c r="I1239" s="54"/>
      <c r="K1239" s="37"/>
      <c r="L1239" s="146"/>
      <c r="X1239" s="189"/>
    </row>
    <row r="1240" spans="1:24" x14ac:dyDescent="0.25">
      <c r="A1240" s="32">
        <f t="shared" si="53"/>
        <v>45478.791666666657</v>
      </c>
      <c r="B1240" s="85"/>
      <c r="C1240" s="117"/>
      <c r="D1240" s="141"/>
      <c r="E1240" s="100"/>
      <c r="F1240" s="37"/>
      <c r="H1240" s="143"/>
      <c r="I1240" s="54"/>
      <c r="K1240" s="37"/>
      <c r="L1240" s="146"/>
      <c r="X1240" s="189"/>
    </row>
    <row r="1241" spans="1:24" x14ac:dyDescent="0.25">
      <c r="A1241" s="32">
        <f t="shared" si="53"/>
        <v>45479.041666666657</v>
      </c>
      <c r="B1241" s="85"/>
      <c r="C1241" s="117"/>
      <c r="D1241" s="141"/>
      <c r="E1241" s="100"/>
      <c r="F1241" s="37"/>
      <c r="H1241" s="143"/>
      <c r="I1241" s="54"/>
      <c r="K1241" s="37"/>
      <c r="L1241" s="146"/>
      <c r="X1241" s="189"/>
    </row>
    <row r="1242" spans="1:24" x14ac:dyDescent="0.25">
      <c r="A1242" s="32">
        <f t="shared" si="53"/>
        <v>45479.291666666657</v>
      </c>
      <c r="B1242" s="85"/>
      <c r="C1242" s="117"/>
      <c r="D1242" s="141"/>
      <c r="E1242" s="100"/>
      <c r="F1242" s="37"/>
      <c r="H1242" s="143"/>
      <c r="I1242" s="54"/>
      <c r="K1242" s="37"/>
      <c r="L1242" s="146"/>
      <c r="X1242" s="189"/>
    </row>
    <row r="1243" spans="1:24" x14ac:dyDescent="0.25">
      <c r="A1243" s="32">
        <f t="shared" si="53"/>
        <v>45479.541666666657</v>
      </c>
      <c r="B1243" s="85"/>
      <c r="C1243" s="117"/>
      <c r="D1243" s="141"/>
      <c r="E1243" s="100"/>
      <c r="F1243" s="37"/>
      <c r="H1243" s="143"/>
      <c r="I1243" s="54"/>
      <c r="K1243" s="37"/>
      <c r="L1243" s="146"/>
      <c r="X1243" s="189"/>
    </row>
    <row r="1244" spans="1:24" x14ac:dyDescent="0.25">
      <c r="A1244" s="32">
        <f t="shared" si="53"/>
        <v>45479.791666666657</v>
      </c>
      <c r="B1244" s="85"/>
      <c r="C1244" s="117"/>
      <c r="D1244" s="141"/>
      <c r="E1244" s="100"/>
      <c r="F1244" s="37"/>
      <c r="H1244" s="143"/>
      <c r="I1244" s="54"/>
      <c r="K1244" s="37"/>
      <c r="L1244" s="146"/>
      <c r="X1244" s="189"/>
    </row>
    <row r="1245" spans="1:24" x14ac:dyDescent="0.25">
      <c r="A1245" s="32">
        <f t="shared" si="53"/>
        <v>45480.041666666657</v>
      </c>
      <c r="B1245" s="85"/>
      <c r="C1245" s="117"/>
      <c r="D1245" s="141"/>
      <c r="E1245" s="100"/>
      <c r="F1245" s="37"/>
      <c r="H1245" s="143"/>
      <c r="I1245" s="54"/>
      <c r="K1245" s="37"/>
      <c r="L1245" s="146"/>
      <c r="X1245" s="189"/>
    </row>
    <row r="1246" spans="1:24" x14ac:dyDescent="0.25">
      <c r="A1246" s="32">
        <f t="shared" si="53"/>
        <v>45480.291666666657</v>
      </c>
      <c r="B1246" s="85"/>
      <c r="C1246" s="117"/>
      <c r="D1246" s="141"/>
      <c r="E1246" s="100"/>
      <c r="F1246" s="37"/>
      <c r="H1246" s="143"/>
      <c r="I1246" s="54"/>
      <c r="K1246" s="37"/>
      <c r="L1246" s="146"/>
      <c r="X1246" s="189"/>
    </row>
    <row r="1247" spans="1:24" x14ac:dyDescent="0.25">
      <c r="A1247" s="32">
        <f t="shared" si="53"/>
        <v>45480.541666666657</v>
      </c>
      <c r="B1247" s="85"/>
      <c r="C1247" s="117"/>
      <c r="D1247" s="141"/>
      <c r="E1247" s="100"/>
      <c r="F1247" s="37"/>
      <c r="H1247" s="143"/>
      <c r="I1247" s="54"/>
      <c r="K1247" s="37"/>
      <c r="L1247" s="146"/>
      <c r="X1247" s="189"/>
    </row>
    <row r="1248" spans="1:24" x14ac:dyDescent="0.25">
      <c r="A1248" s="32">
        <f t="shared" si="53"/>
        <v>45480.791666666657</v>
      </c>
      <c r="B1248" s="85"/>
      <c r="C1248" s="117"/>
      <c r="D1248" s="141"/>
      <c r="E1248" s="100"/>
      <c r="F1248" s="37"/>
      <c r="H1248" s="143"/>
      <c r="I1248" s="54"/>
      <c r="K1248" s="37"/>
      <c r="L1248" s="146"/>
      <c r="X1248" s="189"/>
    </row>
    <row r="1249" spans="1:24" x14ac:dyDescent="0.25">
      <c r="A1249" s="32">
        <f t="shared" si="53"/>
        <v>45481.041666666657</v>
      </c>
      <c r="B1249" s="85"/>
      <c r="C1249" s="117"/>
      <c r="D1249" s="141"/>
      <c r="E1249" s="100"/>
      <c r="F1249" s="37"/>
      <c r="H1249" s="143"/>
      <c r="I1249" s="54"/>
      <c r="K1249" s="37"/>
      <c r="L1249" s="146"/>
      <c r="X1249" s="189"/>
    </row>
    <row r="1250" spans="1:24" x14ac:dyDescent="0.25">
      <c r="A1250" s="32">
        <f t="shared" si="53"/>
        <v>45481.291666666657</v>
      </c>
      <c r="B1250" s="85"/>
      <c r="C1250" s="117"/>
      <c r="D1250" s="141"/>
      <c r="E1250" s="100"/>
      <c r="F1250" s="37"/>
      <c r="H1250" s="143"/>
      <c r="I1250" s="54"/>
      <c r="K1250" s="37"/>
      <c r="L1250" s="146"/>
      <c r="X1250" s="189"/>
    </row>
    <row r="1251" spans="1:24" x14ac:dyDescent="0.25">
      <c r="A1251" s="32">
        <f t="shared" si="53"/>
        <v>45481.541666666657</v>
      </c>
      <c r="B1251" s="85"/>
      <c r="C1251" s="117"/>
      <c r="D1251" s="141"/>
      <c r="E1251" s="100"/>
      <c r="F1251" s="37"/>
      <c r="H1251" s="143"/>
      <c r="I1251" s="54"/>
      <c r="K1251" s="37"/>
      <c r="L1251" s="146"/>
      <c r="X1251" s="189"/>
    </row>
    <row r="1252" spans="1:24" x14ac:dyDescent="0.25">
      <c r="A1252" s="32">
        <f t="shared" si="53"/>
        <v>45481.791666666657</v>
      </c>
      <c r="B1252" s="85"/>
      <c r="C1252" s="117"/>
      <c r="D1252" s="141"/>
      <c r="E1252" s="100"/>
      <c r="F1252" s="37"/>
      <c r="H1252" s="143"/>
      <c r="I1252" s="54"/>
      <c r="K1252" s="37"/>
      <c r="L1252" s="146"/>
      <c r="X1252" s="189"/>
    </row>
    <row r="1253" spans="1:24" x14ac:dyDescent="0.25">
      <c r="A1253" s="32">
        <f t="shared" si="53"/>
        <v>45482.041666666657</v>
      </c>
      <c r="B1253" s="85"/>
      <c r="C1253" s="117"/>
      <c r="D1253" s="141"/>
      <c r="E1253" s="100"/>
      <c r="F1253" s="37"/>
      <c r="H1253" s="143"/>
      <c r="I1253" s="54"/>
      <c r="K1253" s="37"/>
      <c r="L1253" s="146"/>
      <c r="X1253" s="189"/>
    </row>
    <row r="1254" spans="1:24" x14ac:dyDescent="0.25">
      <c r="A1254" s="32">
        <f t="shared" si="53"/>
        <v>45482.291666666657</v>
      </c>
      <c r="B1254" s="85"/>
      <c r="C1254" s="117"/>
      <c r="D1254" s="141"/>
      <c r="E1254" s="100"/>
      <c r="F1254" s="37"/>
      <c r="H1254" s="143"/>
      <c r="I1254" s="54"/>
      <c r="K1254" s="37"/>
      <c r="L1254" s="146"/>
      <c r="X1254" s="189"/>
    </row>
    <row r="1255" spans="1:24" x14ac:dyDescent="0.25">
      <c r="A1255" s="32">
        <f t="shared" si="53"/>
        <v>45482.541666666657</v>
      </c>
      <c r="B1255" s="85"/>
      <c r="C1255" s="117"/>
      <c r="D1255" s="141"/>
      <c r="E1255" s="100"/>
      <c r="F1255" s="37"/>
      <c r="H1255" s="143"/>
      <c r="I1255" s="54"/>
      <c r="K1255" s="37"/>
      <c r="L1255" s="146"/>
      <c r="X1255" s="189"/>
    </row>
    <row r="1256" spans="1:24" x14ac:dyDescent="0.25">
      <c r="A1256" s="32">
        <f t="shared" si="53"/>
        <v>45482.791666666657</v>
      </c>
      <c r="B1256" s="85"/>
      <c r="C1256" s="117"/>
      <c r="D1256" s="141"/>
      <c r="E1256" s="100"/>
      <c r="F1256" s="37"/>
      <c r="H1256" s="143"/>
      <c r="I1256" s="54"/>
      <c r="K1256" s="37"/>
      <c r="L1256" s="146"/>
      <c r="X1256" s="189"/>
    </row>
    <row r="1257" spans="1:24" x14ac:dyDescent="0.25">
      <c r="A1257" s="32">
        <f t="shared" si="53"/>
        <v>45483.041666666657</v>
      </c>
      <c r="B1257" s="85"/>
      <c r="C1257" s="117"/>
      <c r="D1257" s="141"/>
      <c r="E1257" s="100"/>
      <c r="F1257" s="37"/>
      <c r="H1257" s="143"/>
      <c r="I1257" s="54"/>
      <c r="K1257" s="37"/>
      <c r="L1257" s="146"/>
      <c r="X1257" s="189"/>
    </row>
    <row r="1258" spans="1:24" x14ac:dyDescent="0.25">
      <c r="A1258" s="32">
        <f t="shared" si="53"/>
        <v>45483.291666666657</v>
      </c>
      <c r="B1258" s="85"/>
      <c r="C1258" s="117"/>
      <c r="D1258" s="141"/>
      <c r="E1258" s="100"/>
      <c r="F1258" s="37"/>
      <c r="H1258" s="143"/>
      <c r="I1258" s="54"/>
      <c r="K1258" s="37"/>
      <c r="L1258" s="146"/>
      <c r="X1258" s="189"/>
    </row>
    <row r="1259" spans="1:24" x14ac:dyDescent="0.25">
      <c r="A1259" s="32">
        <f t="shared" si="53"/>
        <v>45483.541666666657</v>
      </c>
      <c r="B1259" s="85"/>
      <c r="C1259" s="117"/>
      <c r="D1259" s="141"/>
      <c r="E1259" s="100"/>
      <c r="F1259" s="37"/>
      <c r="H1259" s="143"/>
      <c r="I1259" s="54"/>
      <c r="K1259" s="37"/>
      <c r="L1259" s="146"/>
      <c r="X1259" s="189"/>
    </row>
    <row r="1260" spans="1:24" x14ac:dyDescent="0.25">
      <c r="A1260" s="32">
        <f t="shared" si="53"/>
        <v>45483.791666666657</v>
      </c>
      <c r="B1260" s="85"/>
      <c r="C1260" s="117"/>
      <c r="D1260" s="141"/>
      <c r="E1260" s="100"/>
      <c r="F1260" s="37"/>
      <c r="H1260" s="143"/>
      <c r="I1260" s="54"/>
      <c r="K1260" s="37"/>
      <c r="L1260" s="146"/>
      <c r="X1260" s="189"/>
    </row>
    <row r="1261" spans="1:24" x14ac:dyDescent="0.25">
      <c r="A1261" s="32">
        <f t="shared" si="53"/>
        <v>45484.041666666657</v>
      </c>
      <c r="B1261" s="85"/>
      <c r="C1261" s="117"/>
      <c r="D1261" s="141"/>
      <c r="E1261" s="100"/>
      <c r="F1261" s="37"/>
      <c r="H1261" s="143"/>
      <c r="I1261" s="54"/>
      <c r="K1261" s="37"/>
      <c r="L1261" s="146"/>
      <c r="X1261" s="189"/>
    </row>
    <row r="1262" spans="1:24" x14ac:dyDescent="0.25">
      <c r="A1262" s="32">
        <f t="shared" si="53"/>
        <v>45484.291666666657</v>
      </c>
      <c r="B1262" s="85"/>
      <c r="C1262" s="117"/>
      <c r="D1262" s="141"/>
      <c r="E1262" s="100"/>
      <c r="F1262" s="37"/>
      <c r="H1262" s="143"/>
      <c r="I1262" s="54"/>
      <c r="K1262" s="37"/>
      <c r="L1262" s="146"/>
      <c r="X1262" s="189"/>
    </row>
    <row r="1263" spans="1:24" x14ac:dyDescent="0.25">
      <c r="A1263" s="32">
        <f t="shared" si="53"/>
        <v>45484.541666666657</v>
      </c>
      <c r="B1263" s="85"/>
      <c r="C1263" s="117"/>
      <c r="D1263" s="141"/>
      <c r="E1263" s="100"/>
      <c r="F1263" s="37"/>
      <c r="H1263" s="143"/>
      <c r="I1263" s="54"/>
      <c r="K1263" s="37"/>
      <c r="L1263" s="146"/>
      <c r="X1263" s="189"/>
    </row>
    <row r="1264" spans="1:24" x14ac:dyDescent="0.25">
      <c r="A1264" s="32">
        <f t="shared" si="53"/>
        <v>45484.791666666657</v>
      </c>
      <c r="B1264" s="85"/>
      <c r="C1264" s="117"/>
      <c r="D1264" s="141"/>
      <c r="E1264" s="100"/>
      <c r="F1264" s="37"/>
      <c r="H1264" s="143"/>
      <c r="I1264" s="54"/>
      <c r="K1264" s="37"/>
      <c r="L1264" s="146"/>
      <c r="X1264" s="189"/>
    </row>
    <row r="1265" spans="1:24" x14ac:dyDescent="0.25">
      <c r="A1265" s="32">
        <f t="shared" si="53"/>
        <v>45485.041666666657</v>
      </c>
      <c r="B1265" s="85"/>
      <c r="C1265" s="117"/>
      <c r="D1265" s="141"/>
      <c r="E1265" s="100"/>
      <c r="F1265" s="37"/>
      <c r="H1265" s="143"/>
      <c r="I1265" s="54"/>
      <c r="K1265" s="37"/>
      <c r="L1265" s="146"/>
      <c r="X1265" s="189"/>
    </row>
    <row r="1266" spans="1:24" x14ac:dyDescent="0.25">
      <c r="A1266" s="32">
        <f t="shared" si="53"/>
        <v>45485.291666666657</v>
      </c>
      <c r="B1266" s="85"/>
      <c r="C1266" s="117"/>
      <c r="D1266" s="141"/>
      <c r="E1266" s="100"/>
      <c r="F1266" s="37"/>
      <c r="H1266" s="143"/>
      <c r="I1266" s="54"/>
      <c r="K1266" s="37"/>
      <c r="L1266" s="146"/>
      <c r="X1266" s="189"/>
    </row>
    <row r="1267" spans="1:24" x14ac:dyDescent="0.25">
      <c r="A1267" s="32">
        <f t="shared" si="53"/>
        <v>45485.541666666657</v>
      </c>
      <c r="B1267" s="85"/>
      <c r="C1267" s="117"/>
      <c r="D1267" s="141"/>
      <c r="E1267" s="100"/>
      <c r="F1267" s="37"/>
      <c r="H1267" s="143"/>
      <c r="I1267" s="54"/>
      <c r="K1267" s="37"/>
      <c r="L1267" s="146"/>
      <c r="X1267" s="189"/>
    </row>
    <row r="1268" spans="1:24" x14ac:dyDescent="0.25">
      <c r="A1268" s="32">
        <f t="shared" si="53"/>
        <v>45485.791666666657</v>
      </c>
      <c r="B1268" s="85"/>
      <c r="C1268" s="117"/>
      <c r="D1268" s="141"/>
      <c r="E1268" s="100"/>
      <c r="F1268" s="37"/>
      <c r="H1268" s="143"/>
      <c r="I1268" s="54"/>
      <c r="K1268" s="37"/>
      <c r="L1268" s="146"/>
      <c r="X1268" s="189"/>
    </row>
    <row r="1269" spans="1:24" x14ac:dyDescent="0.25">
      <c r="A1269" s="32">
        <f t="shared" si="53"/>
        <v>45486.041666666657</v>
      </c>
      <c r="B1269" s="85"/>
      <c r="C1269" s="117"/>
      <c r="D1269" s="141"/>
      <c r="E1269" s="100"/>
      <c r="F1269" s="37"/>
      <c r="H1269" s="143"/>
      <c r="I1269" s="54"/>
      <c r="K1269" s="37"/>
      <c r="L1269" s="146"/>
      <c r="X1269" s="189"/>
    </row>
    <row r="1270" spans="1:24" x14ac:dyDescent="0.25">
      <c r="A1270" s="32">
        <f t="shared" si="53"/>
        <v>45486.291666666657</v>
      </c>
      <c r="B1270" s="85"/>
      <c r="C1270" s="117"/>
      <c r="D1270" s="141"/>
      <c r="E1270" s="100"/>
      <c r="F1270" s="37"/>
      <c r="H1270" s="143"/>
      <c r="I1270" s="54"/>
      <c r="K1270" s="37"/>
      <c r="L1270" s="146"/>
      <c r="X1270" s="189"/>
    </row>
    <row r="1271" spans="1:24" x14ac:dyDescent="0.25">
      <c r="A1271" s="32">
        <f t="shared" si="53"/>
        <v>45486.541666666657</v>
      </c>
      <c r="B1271" s="85"/>
      <c r="C1271" s="117"/>
      <c r="D1271" s="141"/>
      <c r="E1271" s="100"/>
      <c r="F1271" s="37"/>
      <c r="H1271" s="143"/>
      <c r="I1271" s="54"/>
      <c r="K1271" s="37"/>
      <c r="L1271" s="146"/>
      <c r="X1271" s="189"/>
    </row>
    <row r="1272" spans="1:24" x14ac:dyDescent="0.25">
      <c r="A1272" s="32">
        <f t="shared" si="53"/>
        <v>45486.791666666657</v>
      </c>
      <c r="B1272" s="85"/>
      <c r="C1272" s="117"/>
      <c r="D1272" s="141"/>
      <c r="E1272" s="100"/>
      <c r="F1272" s="37"/>
      <c r="H1272" s="143"/>
      <c r="I1272" s="54"/>
      <c r="K1272" s="37"/>
      <c r="L1272" s="146"/>
      <c r="X1272" s="189"/>
    </row>
    <row r="1273" spans="1:24" x14ac:dyDescent="0.25">
      <c r="A1273" s="32">
        <f t="shared" si="53"/>
        <v>45487.041666666657</v>
      </c>
      <c r="B1273" s="85"/>
      <c r="C1273" s="117"/>
      <c r="D1273" s="141"/>
      <c r="E1273" s="100"/>
      <c r="F1273" s="37"/>
      <c r="H1273" s="143"/>
      <c r="I1273" s="54"/>
      <c r="K1273" s="37"/>
      <c r="L1273" s="146"/>
      <c r="X1273" s="189"/>
    </row>
    <row r="1274" spans="1:24" x14ac:dyDescent="0.25">
      <c r="A1274" s="32">
        <f t="shared" si="53"/>
        <v>45487.291666666657</v>
      </c>
      <c r="B1274" s="85"/>
      <c r="C1274" s="117"/>
      <c r="D1274" s="141"/>
      <c r="E1274" s="100"/>
      <c r="F1274" s="37"/>
      <c r="H1274" s="143"/>
      <c r="I1274" s="54"/>
      <c r="K1274" s="37"/>
      <c r="L1274" s="146"/>
      <c r="X1274" s="189"/>
    </row>
    <row r="1275" spans="1:24" x14ac:dyDescent="0.25">
      <c r="A1275" s="32">
        <f t="shared" si="53"/>
        <v>45487.541666666657</v>
      </c>
      <c r="B1275" s="85"/>
      <c r="C1275" s="117"/>
      <c r="D1275" s="141"/>
      <c r="E1275" s="100"/>
      <c r="F1275" s="37"/>
      <c r="H1275" s="143"/>
      <c r="I1275" s="54"/>
      <c r="K1275" s="37"/>
      <c r="L1275" s="146"/>
      <c r="X1275" s="189"/>
    </row>
    <row r="1276" spans="1:24" x14ac:dyDescent="0.25">
      <c r="A1276" s="32">
        <f t="shared" si="53"/>
        <v>45487.791666666657</v>
      </c>
      <c r="B1276" s="85"/>
      <c r="C1276" s="117"/>
      <c r="D1276" s="141"/>
      <c r="E1276" s="100"/>
      <c r="F1276" s="37"/>
      <c r="H1276" s="143"/>
      <c r="I1276" s="54"/>
      <c r="K1276" s="37"/>
      <c r="L1276" s="146"/>
      <c r="X1276" s="189"/>
    </row>
    <row r="1277" spans="1:24" x14ac:dyDescent="0.25">
      <c r="A1277" s="32">
        <f t="shared" si="53"/>
        <v>45488.041666666657</v>
      </c>
      <c r="B1277" s="85"/>
      <c r="C1277" s="117"/>
      <c r="D1277" s="141"/>
      <c r="E1277" s="100"/>
      <c r="F1277" s="37"/>
      <c r="H1277" s="143"/>
      <c r="I1277" s="54"/>
      <c r="K1277" s="37"/>
      <c r="L1277" s="146"/>
      <c r="X1277" s="189"/>
    </row>
    <row r="1278" spans="1:24" x14ac:dyDescent="0.25">
      <c r="A1278" s="32">
        <f t="shared" si="53"/>
        <v>45488.291666666657</v>
      </c>
      <c r="B1278" s="85"/>
      <c r="C1278" s="117"/>
      <c r="D1278" s="141"/>
      <c r="E1278" s="100"/>
      <c r="F1278" s="37"/>
      <c r="H1278" s="143"/>
      <c r="I1278" s="54"/>
      <c r="K1278" s="37"/>
      <c r="L1278" s="146"/>
      <c r="X1278" s="189"/>
    </row>
    <row r="1279" spans="1:24" x14ac:dyDescent="0.25">
      <c r="A1279" s="32">
        <f t="shared" si="53"/>
        <v>45488.541666666657</v>
      </c>
      <c r="B1279" s="85"/>
      <c r="C1279" s="117"/>
      <c r="D1279" s="141"/>
      <c r="E1279" s="100"/>
      <c r="F1279" s="37"/>
      <c r="H1279" s="143"/>
      <c r="I1279" s="54"/>
      <c r="K1279" s="37"/>
      <c r="L1279" s="146"/>
      <c r="X1279" s="189"/>
    </row>
    <row r="1280" spans="1:24" x14ac:dyDescent="0.25">
      <c r="A1280" s="32">
        <f t="shared" si="53"/>
        <v>45488.791666666657</v>
      </c>
      <c r="B1280" s="85"/>
      <c r="C1280" s="117"/>
      <c r="D1280" s="141"/>
      <c r="E1280" s="100"/>
      <c r="F1280" s="37"/>
      <c r="H1280" s="143"/>
      <c r="I1280" s="54"/>
      <c r="K1280" s="37"/>
      <c r="L1280" s="146"/>
      <c r="X1280" s="189"/>
    </row>
    <row r="1281" spans="1:24" x14ac:dyDescent="0.25">
      <c r="A1281" s="32">
        <f t="shared" si="53"/>
        <v>45489.041666666657</v>
      </c>
      <c r="B1281" s="85"/>
      <c r="C1281" s="117"/>
      <c r="D1281" s="141"/>
      <c r="E1281" s="100"/>
      <c r="F1281" s="37"/>
      <c r="H1281" s="143"/>
      <c r="I1281" s="54"/>
      <c r="K1281" s="37"/>
      <c r="L1281" s="146"/>
      <c r="X1281" s="189"/>
    </row>
    <row r="1282" spans="1:24" x14ac:dyDescent="0.25">
      <c r="A1282" s="32">
        <f t="shared" si="53"/>
        <v>45489.291666666657</v>
      </c>
      <c r="B1282" s="85"/>
      <c r="C1282" s="117"/>
      <c r="D1282" s="141"/>
      <c r="E1282" s="100"/>
      <c r="F1282" s="37"/>
      <c r="H1282" s="143"/>
      <c r="I1282" s="54"/>
      <c r="K1282" s="37"/>
      <c r="L1282" s="146"/>
      <c r="X1282" s="189"/>
    </row>
    <row r="1283" spans="1:24" x14ac:dyDescent="0.25">
      <c r="A1283" s="32">
        <f t="shared" si="53"/>
        <v>45489.541666666657</v>
      </c>
      <c r="B1283" s="85"/>
      <c r="C1283" s="117"/>
      <c r="D1283" s="141"/>
      <c r="E1283" s="100"/>
      <c r="F1283" s="37"/>
      <c r="H1283" s="143"/>
      <c r="I1283" s="54"/>
      <c r="K1283" s="37"/>
      <c r="L1283" s="146"/>
      <c r="X1283" s="189"/>
    </row>
    <row r="1284" spans="1:24" x14ac:dyDescent="0.25">
      <c r="A1284" s="32">
        <f t="shared" ref="A1284:A1347" si="54">A1283+1/4</f>
        <v>45489.791666666657</v>
      </c>
      <c r="B1284" s="85"/>
      <c r="C1284" s="117"/>
      <c r="D1284" s="141"/>
      <c r="E1284" s="100"/>
      <c r="F1284" s="37"/>
      <c r="H1284" s="143"/>
      <c r="I1284" s="54"/>
      <c r="K1284" s="37"/>
      <c r="L1284" s="146"/>
      <c r="X1284" s="189"/>
    </row>
    <row r="1285" spans="1:24" x14ac:dyDescent="0.25">
      <c r="A1285" s="32">
        <f t="shared" si="54"/>
        <v>45490.041666666657</v>
      </c>
      <c r="B1285" s="85"/>
      <c r="C1285" s="117"/>
      <c r="D1285" s="141"/>
      <c r="E1285" s="100"/>
      <c r="F1285" s="37"/>
      <c r="H1285" s="143"/>
      <c r="I1285" s="54"/>
      <c r="K1285" s="37"/>
      <c r="L1285" s="146"/>
      <c r="X1285" s="189"/>
    </row>
    <row r="1286" spans="1:24" x14ac:dyDescent="0.25">
      <c r="A1286" s="32">
        <f t="shared" si="54"/>
        <v>45490.291666666657</v>
      </c>
      <c r="B1286" s="85"/>
      <c r="C1286" s="117"/>
      <c r="D1286" s="141"/>
      <c r="E1286" s="100"/>
      <c r="F1286" s="37"/>
      <c r="H1286" s="143"/>
      <c r="I1286" s="54"/>
      <c r="K1286" s="37"/>
      <c r="L1286" s="146"/>
      <c r="X1286" s="189"/>
    </row>
    <row r="1287" spans="1:24" x14ac:dyDescent="0.25">
      <c r="A1287" s="32">
        <f t="shared" si="54"/>
        <v>45490.541666666657</v>
      </c>
      <c r="B1287" s="85"/>
      <c r="C1287" s="117"/>
      <c r="D1287" s="141"/>
      <c r="E1287" s="100"/>
      <c r="F1287" s="37"/>
      <c r="H1287" s="143"/>
      <c r="I1287" s="54"/>
      <c r="K1287" s="37"/>
      <c r="L1287" s="146"/>
      <c r="X1287" s="189"/>
    </row>
    <row r="1288" spans="1:24" x14ac:dyDescent="0.25">
      <c r="A1288" s="32">
        <f t="shared" si="54"/>
        <v>45490.791666666657</v>
      </c>
      <c r="B1288" s="85"/>
      <c r="C1288" s="117"/>
      <c r="D1288" s="141"/>
      <c r="E1288" s="100"/>
      <c r="F1288" s="37"/>
      <c r="H1288" s="143"/>
      <c r="I1288" s="54"/>
      <c r="K1288" s="37"/>
      <c r="L1288" s="146"/>
      <c r="X1288" s="189"/>
    </row>
    <row r="1289" spans="1:24" x14ac:dyDescent="0.25">
      <c r="A1289" s="32">
        <f t="shared" si="54"/>
        <v>45491.041666666657</v>
      </c>
      <c r="B1289" s="85"/>
      <c r="C1289" s="117"/>
      <c r="D1289" s="141"/>
      <c r="E1289" s="100"/>
      <c r="F1289" s="37"/>
      <c r="H1289" s="143"/>
      <c r="I1289" s="54"/>
      <c r="K1289" s="37"/>
      <c r="L1289" s="146"/>
      <c r="X1289" s="189"/>
    </row>
    <row r="1290" spans="1:24" x14ac:dyDescent="0.25">
      <c r="A1290" s="32">
        <f t="shared" si="54"/>
        <v>45491.291666666657</v>
      </c>
      <c r="B1290" s="85"/>
      <c r="C1290" s="117"/>
      <c r="D1290" s="141"/>
      <c r="E1290" s="100"/>
      <c r="F1290" s="37"/>
      <c r="H1290" s="143"/>
      <c r="I1290" s="54"/>
      <c r="K1290" s="37"/>
      <c r="L1290" s="146"/>
      <c r="X1290" s="189"/>
    </row>
    <row r="1291" spans="1:24" x14ac:dyDescent="0.25">
      <c r="A1291" s="32">
        <f t="shared" si="54"/>
        <v>45491.541666666657</v>
      </c>
      <c r="B1291" s="85"/>
      <c r="C1291" s="117"/>
      <c r="D1291" s="141"/>
      <c r="E1291" s="100"/>
      <c r="F1291" s="37"/>
      <c r="H1291" s="143"/>
      <c r="I1291" s="54"/>
      <c r="K1291" s="37"/>
      <c r="L1291" s="146"/>
      <c r="X1291" s="189"/>
    </row>
    <row r="1292" spans="1:24" x14ac:dyDescent="0.25">
      <c r="A1292" s="32">
        <f t="shared" si="54"/>
        <v>45491.791666666657</v>
      </c>
      <c r="B1292" s="85"/>
      <c r="C1292" s="117"/>
      <c r="D1292" s="141"/>
      <c r="E1292" s="100"/>
      <c r="F1292" s="37"/>
      <c r="H1292" s="143"/>
      <c r="I1292" s="54"/>
      <c r="K1292" s="37"/>
      <c r="L1292" s="146"/>
      <c r="X1292" s="189"/>
    </row>
    <row r="1293" spans="1:24" x14ac:dyDescent="0.25">
      <c r="A1293" s="32">
        <f t="shared" si="54"/>
        <v>45492.041666666657</v>
      </c>
      <c r="B1293" s="85"/>
      <c r="C1293" s="117"/>
      <c r="D1293" s="141"/>
      <c r="E1293" s="100"/>
      <c r="F1293" s="37"/>
      <c r="H1293" s="143"/>
      <c r="I1293" s="54"/>
      <c r="K1293" s="37"/>
      <c r="L1293" s="146"/>
      <c r="X1293" s="189"/>
    </row>
    <row r="1294" spans="1:24" x14ac:dyDescent="0.25">
      <c r="A1294" s="32">
        <f t="shared" si="54"/>
        <v>45492.291666666657</v>
      </c>
      <c r="B1294" s="85"/>
      <c r="C1294" s="117"/>
      <c r="D1294" s="141"/>
      <c r="E1294" s="100"/>
      <c r="F1294" s="37"/>
      <c r="H1294" s="143"/>
      <c r="I1294" s="54"/>
      <c r="K1294" s="37"/>
      <c r="L1294" s="146"/>
      <c r="X1294" s="189"/>
    </row>
    <row r="1295" spans="1:24" x14ac:dyDescent="0.25">
      <c r="A1295" s="32">
        <f t="shared" si="54"/>
        <v>45492.541666666657</v>
      </c>
      <c r="B1295" s="85"/>
      <c r="C1295" s="117"/>
      <c r="D1295" s="141"/>
      <c r="E1295" s="100"/>
      <c r="F1295" s="37"/>
      <c r="H1295" s="143"/>
      <c r="I1295" s="54"/>
      <c r="K1295" s="37"/>
      <c r="L1295" s="146"/>
      <c r="X1295" s="189"/>
    </row>
    <row r="1296" spans="1:24" x14ac:dyDescent="0.25">
      <c r="A1296" s="32">
        <f t="shared" si="54"/>
        <v>45492.791666666657</v>
      </c>
      <c r="B1296" s="85"/>
      <c r="C1296" s="117"/>
      <c r="D1296" s="141"/>
      <c r="E1296" s="100"/>
      <c r="F1296" s="37"/>
      <c r="H1296" s="143"/>
      <c r="I1296" s="54"/>
      <c r="K1296" s="37"/>
      <c r="L1296" s="146"/>
      <c r="X1296" s="189"/>
    </row>
    <row r="1297" spans="1:24" x14ac:dyDescent="0.25">
      <c r="A1297" s="32">
        <f t="shared" si="54"/>
        <v>45493.041666666657</v>
      </c>
      <c r="B1297" s="85"/>
      <c r="C1297" s="117"/>
      <c r="D1297" s="141"/>
      <c r="E1297" s="100"/>
      <c r="F1297" s="37"/>
      <c r="H1297" s="143"/>
      <c r="I1297" s="54"/>
      <c r="K1297" s="37"/>
      <c r="L1297" s="146"/>
      <c r="X1297" s="189"/>
    </row>
    <row r="1298" spans="1:24" x14ac:dyDescent="0.25">
      <c r="A1298" s="32">
        <f t="shared" si="54"/>
        <v>45493.291666666657</v>
      </c>
      <c r="B1298" s="85"/>
      <c r="C1298" s="117"/>
      <c r="D1298" s="141"/>
      <c r="E1298" s="100"/>
      <c r="F1298" s="37"/>
      <c r="H1298" s="143"/>
      <c r="I1298" s="54"/>
      <c r="K1298" s="37"/>
      <c r="L1298" s="146"/>
      <c r="X1298" s="189"/>
    </row>
    <row r="1299" spans="1:24" x14ac:dyDescent="0.25">
      <c r="A1299" s="32">
        <f t="shared" si="54"/>
        <v>45493.541666666657</v>
      </c>
      <c r="B1299" s="85"/>
      <c r="C1299" s="117"/>
      <c r="D1299" s="141"/>
      <c r="E1299" s="100"/>
      <c r="F1299" s="37"/>
      <c r="H1299" s="143"/>
      <c r="I1299" s="54"/>
      <c r="K1299" s="37"/>
      <c r="L1299" s="146"/>
      <c r="X1299" s="189"/>
    </row>
    <row r="1300" spans="1:24" x14ac:dyDescent="0.25">
      <c r="A1300" s="32">
        <f t="shared" si="54"/>
        <v>45493.791666666657</v>
      </c>
      <c r="B1300" s="85"/>
      <c r="C1300" s="117"/>
      <c r="D1300" s="141"/>
      <c r="E1300" s="100"/>
      <c r="F1300" s="37"/>
      <c r="H1300" s="143"/>
      <c r="I1300" s="54"/>
      <c r="K1300" s="37"/>
      <c r="L1300" s="146"/>
      <c r="X1300" s="189"/>
    </row>
    <row r="1301" spans="1:24" x14ac:dyDescent="0.25">
      <c r="A1301" s="32">
        <f t="shared" si="54"/>
        <v>45494.041666666657</v>
      </c>
      <c r="B1301" s="85"/>
      <c r="C1301" s="117"/>
      <c r="D1301" s="141"/>
      <c r="E1301" s="100"/>
      <c r="F1301" s="37"/>
      <c r="H1301" s="143"/>
      <c r="I1301" s="54"/>
      <c r="K1301" s="37"/>
      <c r="L1301" s="146"/>
      <c r="X1301" s="189"/>
    </row>
    <row r="1302" spans="1:24" x14ac:dyDescent="0.25">
      <c r="A1302" s="32">
        <f t="shared" si="54"/>
        <v>45494.291666666657</v>
      </c>
      <c r="B1302" s="85"/>
      <c r="C1302" s="117"/>
      <c r="D1302" s="141"/>
      <c r="E1302" s="100"/>
      <c r="F1302" s="37"/>
      <c r="H1302" s="143"/>
      <c r="I1302" s="54"/>
      <c r="K1302" s="37"/>
      <c r="L1302" s="146"/>
      <c r="X1302" s="189"/>
    </row>
    <row r="1303" spans="1:24" x14ac:dyDescent="0.25">
      <c r="A1303" s="32">
        <f t="shared" si="54"/>
        <v>45494.541666666657</v>
      </c>
      <c r="B1303" s="85"/>
      <c r="C1303" s="117"/>
      <c r="D1303" s="141"/>
      <c r="E1303" s="100"/>
      <c r="F1303" s="37"/>
      <c r="H1303" s="143"/>
      <c r="I1303" s="54"/>
      <c r="K1303" s="37"/>
      <c r="L1303" s="146"/>
      <c r="X1303" s="189"/>
    </row>
    <row r="1304" spans="1:24" x14ac:dyDescent="0.25">
      <c r="A1304" s="32">
        <f t="shared" si="54"/>
        <v>45494.791666666657</v>
      </c>
      <c r="B1304" s="85"/>
      <c r="C1304" s="117"/>
      <c r="D1304" s="141"/>
      <c r="E1304" s="100"/>
      <c r="F1304" s="37"/>
      <c r="H1304" s="143"/>
      <c r="I1304" s="54"/>
      <c r="K1304" s="37"/>
      <c r="L1304" s="146"/>
      <c r="X1304" s="189"/>
    </row>
    <row r="1305" spans="1:24" x14ac:dyDescent="0.25">
      <c r="A1305" s="32">
        <f t="shared" si="54"/>
        <v>45495.041666666657</v>
      </c>
      <c r="B1305" s="85"/>
      <c r="C1305" s="117"/>
      <c r="D1305" s="141"/>
      <c r="E1305" s="100"/>
      <c r="F1305" s="37"/>
      <c r="H1305" s="143"/>
      <c r="I1305" s="54"/>
      <c r="K1305" s="37"/>
      <c r="L1305" s="146"/>
      <c r="X1305" s="189"/>
    </row>
    <row r="1306" spans="1:24" x14ac:dyDescent="0.25">
      <c r="A1306" s="32">
        <f t="shared" si="54"/>
        <v>45495.291666666657</v>
      </c>
      <c r="B1306" s="85"/>
      <c r="C1306" s="117"/>
      <c r="D1306" s="141"/>
      <c r="E1306" s="100"/>
      <c r="F1306" s="37"/>
      <c r="H1306" s="143"/>
      <c r="I1306" s="54"/>
      <c r="K1306" s="37"/>
      <c r="L1306" s="146"/>
      <c r="X1306" s="189"/>
    </row>
    <row r="1307" spans="1:24" x14ac:dyDescent="0.25">
      <c r="A1307" s="32">
        <f t="shared" si="54"/>
        <v>45495.541666666657</v>
      </c>
      <c r="B1307" s="85"/>
      <c r="C1307" s="117"/>
      <c r="D1307" s="141"/>
      <c r="E1307" s="100"/>
      <c r="F1307" s="37"/>
      <c r="H1307" s="143"/>
      <c r="I1307" s="54"/>
      <c r="K1307" s="37"/>
      <c r="L1307" s="146"/>
      <c r="X1307" s="189"/>
    </row>
    <row r="1308" spans="1:24" x14ac:dyDescent="0.25">
      <c r="A1308" s="32">
        <f t="shared" si="54"/>
        <v>45495.791666666657</v>
      </c>
      <c r="B1308" s="85"/>
      <c r="C1308" s="117"/>
      <c r="D1308" s="141"/>
      <c r="E1308" s="100"/>
      <c r="F1308" s="37"/>
      <c r="H1308" s="143"/>
      <c r="I1308" s="54"/>
      <c r="K1308" s="37"/>
      <c r="L1308" s="146"/>
      <c r="X1308" s="189"/>
    </row>
    <row r="1309" spans="1:24" x14ac:dyDescent="0.25">
      <c r="A1309" s="32">
        <f t="shared" si="54"/>
        <v>45496.041666666657</v>
      </c>
      <c r="B1309" s="85"/>
      <c r="C1309" s="117"/>
      <c r="D1309" s="141"/>
      <c r="E1309" s="100"/>
      <c r="F1309" s="37"/>
      <c r="H1309" s="143"/>
      <c r="I1309" s="54"/>
      <c r="K1309" s="37"/>
      <c r="L1309" s="146"/>
      <c r="X1309" s="189"/>
    </row>
    <row r="1310" spans="1:24" x14ac:dyDescent="0.25">
      <c r="A1310" s="32">
        <f t="shared" si="54"/>
        <v>45496.291666666657</v>
      </c>
      <c r="B1310" s="85"/>
      <c r="C1310" s="117"/>
      <c r="D1310" s="141"/>
      <c r="E1310" s="100"/>
      <c r="F1310" s="37"/>
      <c r="H1310" s="143"/>
      <c r="I1310" s="54"/>
      <c r="K1310" s="37"/>
      <c r="L1310" s="146"/>
      <c r="X1310" s="189"/>
    </row>
    <row r="1311" spans="1:24" x14ac:dyDescent="0.25">
      <c r="A1311" s="32">
        <f t="shared" si="54"/>
        <v>45496.541666666657</v>
      </c>
      <c r="B1311" s="85"/>
      <c r="C1311" s="117"/>
      <c r="D1311" s="141"/>
      <c r="E1311" s="100"/>
      <c r="F1311" s="37"/>
      <c r="H1311" s="143"/>
      <c r="I1311" s="54"/>
      <c r="K1311" s="37"/>
      <c r="L1311" s="146"/>
      <c r="X1311" s="189"/>
    </row>
    <row r="1312" spans="1:24" x14ac:dyDescent="0.25">
      <c r="A1312" s="32">
        <f t="shared" si="54"/>
        <v>45496.791666666657</v>
      </c>
      <c r="B1312" s="85"/>
      <c r="C1312" s="117"/>
      <c r="D1312" s="141"/>
      <c r="E1312" s="100"/>
      <c r="F1312" s="37"/>
      <c r="H1312" s="143"/>
      <c r="I1312" s="54"/>
      <c r="K1312" s="37"/>
      <c r="L1312" s="146"/>
      <c r="X1312" s="189"/>
    </row>
    <row r="1313" spans="1:24" x14ac:dyDescent="0.25">
      <c r="A1313" s="32">
        <f t="shared" si="54"/>
        <v>45497.041666666657</v>
      </c>
      <c r="B1313" s="85"/>
      <c r="C1313" s="117"/>
      <c r="D1313" s="141"/>
      <c r="E1313" s="100"/>
      <c r="F1313" s="37"/>
      <c r="H1313" s="143"/>
      <c r="I1313" s="54"/>
      <c r="K1313" s="37"/>
      <c r="L1313" s="146"/>
      <c r="X1313" s="189"/>
    </row>
    <row r="1314" spans="1:24" x14ac:dyDescent="0.25">
      <c r="A1314" s="32">
        <f t="shared" si="54"/>
        <v>45497.291666666657</v>
      </c>
      <c r="B1314" s="85"/>
      <c r="C1314" s="117"/>
      <c r="D1314" s="141"/>
      <c r="E1314" s="100"/>
      <c r="F1314" s="37"/>
      <c r="H1314" s="143"/>
      <c r="I1314" s="54"/>
      <c r="K1314" s="37"/>
      <c r="L1314" s="146"/>
      <c r="X1314" s="189"/>
    </row>
    <row r="1315" spans="1:24" x14ac:dyDescent="0.25">
      <c r="A1315" s="32">
        <f t="shared" si="54"/>
        <v>45497.541666666657</v>
      </c>
      <c r="B1315" s="85"/>
      <c r="C1315" s="117"/>
      <c r="D1315" s="141"/>
      <c r="E1315" s="100"/>
      <c r="F1315" s="37"/>
      <c r="H1315" s="143"/>
      <c r="I1315" s="54"/>
      <c r="K1315" s="37"/>
      <c r="L1315" s="146"/>
      <c r="X1315" s="189"/>
    </row>
    <row r="1316" spans="1:24" x14ac:dyDescent="0.25">
      <c r="A1316" s="32">
        <f t="shared" si="54"/>
        <v>45497.791666666657</v>
      </c>
      <c r="B1316" s="85"/>
      <c r="C1316" s="117"/>
      <c r="D1316" s="141"/>
      <c r="E1316" s="100"/>
      <c r="F1316" s="37"/>
      <c r="H1316" s="143"/>
      <c r="I1316" s="54"/>
      <c r="K1316" s="37"/>
      <c r="L1316" s="146"/>
      <c r="X1316" s="189"/>
    </row>
    <row r="1317" spans="1:24" x14ac:dyDescent="0.25">
      <c r="A1317" s="32">
        <f t="shared" si="54"/>
        <v>45498.041666666657</v>
      </c>
      <c r="B1317" s="85"/>
      <c r="C1317" s="117"/>
      <c r="D1317" s="141"/>
      <c r="E1317" s="100"/>
      <c r="F1317" s="37"/>
      <c r="H1317" s="143"/>
      <c r="I1317" s="54"/>
      <c r="K1317" s="37"/>
      <c r="L1317" s="146"/>
      <c r="X1317" s="189"/>
    </row>
    <row r="1318" spans="1:24" x14ac:dyDescent="0.25">
      <c r="A1318" s="32">
        <f t="shared" si="54"/>
        <v>45498.291666666657</v>
      </c>
      <c r="B1318" s="85"/>
      <c r="C1318" s="117"/>
      <c r="D1318" s="141"/>
      <c r="E1318" s="100"/>
      <c r="F1318" s="37"/>
      <c r="H1318" s="143"/>
      <c r="I1318" s="54"/>
      <c r="K1318" s="37"/>
      <c r="L1318" s="146"/>
      <c r="X1318" s="189"/>
    </row>
    <row r="1319" spans="1:24" x14ac:dyDescent="0.25">
      <c r="A1319" s="32">
        <f t="shared" si="54"/>
        <v>45498.541666666657</v>
      </c>
      <c r="B1319" s="85"/>
      <c r="C1319" s="117"/>
      <c r="D1319" s="141"/>
      <c r="E1319" s="100"/>
      <c r="F1319" s="37"/>
      <c r="H1319" s="143"/>
      <c r="I1319" s="54"/>
      <c r="K1319" s="37"/>
      <c r="L1319" s="146"/>
      <c r="X1319" s="189"/>
    </row>
    <row r="1320" spans="1:24" x14ac:dyDescent="0.25">
      <c r="A1320" s="32">
        <f t="shared" si="54"/>
        <v>45498.791666666657</v>
      </c>
      <c r="B1320" s="85"/>
      <c r="C1320" s="117"/>
      <c r="D1320" s="141"/>
      <c r="E1320" s="100"/>
      <c r="F1320" s="37"/>
      <c r="H1320" s="143"/>
      <c r="I1320" s="54"/>
      <c r="K1320" s="37"/>
      <c r="L1320" s="146"/>
      <c r="X1320" s="189"/>
    </row>
    <row r="1321" spans="1:24" x14ac:dyDescent="0.25">
      <c r="A1321" s="32">
        <f t="shared" si="54"/>
        <v>45499.041666666657</v>
      </c>
      <c r="B1321" s="85"/>
      <c r="C1321" s="117"/>
      <c r="D1321" s="141"/>
      <c r="E1321" s="100"/>
      <c r="F1321" s="37"/>
      <c r="H1321" s="143"/>
      <c r="I1321" s="54"/>
      <c r="K1321" s="37"/>
      <c r="L1321" s="146"/>
      <c r="X1321" s="189"/>
    </row>
    <row r="1322" spans="1:24" x14ac:dyDescent="0.25">
      <c r="A1322" s="32">
        <f t="shared" si="54"/>
        <v>45499.291666666657</v>
      </c>
      <c r="B1322" s="85"/>
      <c r="C1322" s="117"/>
      <c r="D1322" s="141"/>
      <c r="E1322" s="100"/>
      <c r="F1322" s="37"/>
      <c r="H1322" s="143"/>
      <c r="I1322" s="54"/>
      <c r="K1322" s="37"/>
      <c r="L1322" s="146"/>
      <c r="X1322" s="189"/>
    </row>
    <row r="1323" spans="1:24" x14ac:dyDescent="0.25">
      <c r="A1323" s="32">
        <f t="shared" si="54"/>
        <v>45499.541666666657</v>
      </c>
      <c r="B1323" s="85"/>
      <c r="C1323" s="117"/>
      <c r="D1323" s="141"/>
      <c r="E1323" s="100"/>
      <c r="F1323" s="37"/>
      <c r="H1323" s="143"/>
      <c r="I1323" s="54"/>
      <c r="K1323" s="37"/>
      <c r="L1323" s="146"/>
      <c r="X1323" s="189"/>
    </row>
    <row r="1324" spans="1:24" x14ac:dyDescent="0.25">
      <c r="A1324" s="32">
        <f t="shared" si="54"/>
        <v>45499.791666666657</v>
      </c>
      <c r="B1324" s="85"/>
      <c r="C1324" s="117"/>
      <c r="D1324" s="141"/>
      <c r="E1324" s="100"/>
      <c r="F1324" s="37"/>
      <c r="H1324" s="143"/>
      <c r="I1324" s="54"/>
      <c r="K1324" s="37"/>
      <c r="L1324" s="146"/>
      <c r="X1324" s="189"/>
    </row>
    <row r="1325" spans="1:24" x14ac:dyDescent="0.25">
      <c r="A1325" s="32">
        <f t="shared" si="54"/>
        <v>45500.041666666657</v>
      </c>
      <c r="B1325" s="85"/>
      <c r="C1325" s="117"/>
      <c r="D1325" s="141"/>
      <c r="E1325" s="100"/>
      <c r="F1325" s="37"/>
      <c r="H1325" s="143"/>
      <c r="I1325" s="54"/>
      <c r="K1325" s="37"/>
      <c r="L1325" s="146"/>
      <c r="X1325" s="189"/>
    </row>
    <row r="1326" spans="1:24" x14ac:dyDescent="0.25">
      <c r="A1326" s="32">
        <f t="shared" si="54"/>
        <v>45500.291666666657</v>
      </c>
      <c r="B1326" s="85"/>
      <c r="C1326" s="117"/>
      <c r="D1326" s="141"/>
      <c r="E1326" s="100"/>
      <c r="F1326" s="37"/>
      <c r="H1326" s="143"/>
      <c r="I1326" s="54"/>
      <c r="K1326" s="37"/>
      <c r="L1326" s="146"/>
      <c r="X1326" s="189"/>
    </row>
    <row r="1327" spans="1:24" x14ac:dyDescent="0.25">
      <c r="A1327" s="32">
        <f t="shared" si="54"/>
        <v>45500.541666666657</v>
      </c>
      <c r="B1327" s="85"/>
      <c r="C1327" s="117"/>
      <c r="D1327" s="141"/>
      <c r="E1327" s="100"/>
      <c r="F1327" s="37"/>
      <c r="H1327" s="143"/>
      <c r="I1327" s="54"/>
      <c r="K1327" s="37"/>
      <c r="L1327" s="146"/>
      <c r="X1327" s="189"/>
    </row>
    <row r="1328" spans="1:24" x14ac:dyDescent="0.25">
      <c r="A1328" s="32">
        <f t="shared" si="54"/>
        <v>45500.791666666657</v>
      </c>
      <c r="B1328" s="85"/>
      <c r="C1328" s="117"/>
      <c r="D1328" s="141"/>
      <c r="E1328" s="100"/>
      <c r="F1328" s="37"/>
      <c r="H1328" s="143"/>
      <c r="I1328" s="54"/>
      <c r="K1328" s="37"/>
      <c r="L1328" s="146"/>
      <c r="X1328" s="189"/>
    </row>
    <row r="1329" spans="1:24" x14ac:dyDescent="0.25">
      <c r="A1329" s="32">
        <f t="shared" si="54"/>
        <v>45501.041666666657</v>
      </c>
      <c r="B1329" s="85"/>
      <c r="C1329" s="117"/>
      <c r="D1329" s="141"/>
      <c r="E1329" s="100"/>
      <c r="F1329" s="37"/>
      <c r="H1329" s="143"/>
      <c r="I1329" s="54"/>
      <c r="K1329" s="37"/>
      <c r="L1329" s="146"/>
      <c r="X1329" s="189"/>
    </row>
    <row r="1330" spans="1:24" x14ac:dyDescent="0.25">
      <c r="A1330" s="32">
        <f t="shared" si="54"/>
        <v>45501.291666666657</v>
      </c>
      <c r="B1330" s="85"/>
      <c r="C1330" s="117"/>
      <c r="D1330" s="141"/>
      <c r="E1330" s="100"/>
      <c r="F1330" s="37"/>
      <c r="H1330" s="143"/>
      <c r="I1330" s="54"/>
      <c r="K1330" s="37"/>
      <c r="L1330" s="146"/>
      <c r="X1330" s="189"/>
    </row>
    <row r="1331" spans="1:24" x14ac:dyDescent="0.25">
      <c r="A1331" s="32">
        <f t="shared" si="54"/>
        <v>45501.541666666657</v>
      </c>
      <c r="B1331" s="85"/>
      <c r="C1331" s="117"/>
      <c r="D1331" s="141"/>
      <c r="E1331" s="100"/>
      <c r="F1331" s="37"/>
      <c r="H1331" s="143"/>
      <c r="I1331" s="54"/>
      <c r="K1331" s="37"/>
      <c r="L1331" s="146"/>
      <c r="X1331" s="189"/>
    </row>
    <row r="1332" spans="1:24" x14ac:dyDescent="0.25">
      <c r="A1332" s="32">
        <f t="shared" si="54"/>
        <v>45501.791666666657</v>
      </c>
      <c r="B1332" s="85"/>
      <c r="C1332" s="117"/>
      <c r="D1332" s="141"/>
      <c r="E1332" s="100"/>
      <c r="F1332" s="37"/>
      <c r="H1332" s="143"/>
      <c r="I1332" s="54"/>
      <c r="K1332" s="37"/>
      <c r="L1332" s="146"/>
      <c r="X1332" s="189"/>
    </row>
    <row r="1333" spans="1:24" x14ac:dyDescent="0.25">
      <c r="A1333" s="32">
        <f t="shared" si="54"/>
        <v>45502.041666666657</v>
      </c>
      <c r="B1333" s="85"/>
      <c r="C1333" s="117"/>
      <c r="D1333" s="141"/>
      <c r="E1333" s="100"/>
      <c r="F1333" s="37"/>
      <c r="H1333" s="143"/>
      <c r="I1333" s="54"/>
      <c r="K1333" s="37"/>
      <c r="L1333" s="146"/>
      <c r="X1333" s="189"/>
    </row>
    <row r="1334" spans="1:24" x14ac:dyDescent="0.25">
      <c r="A1334" s="32">
        <f t="shared" si="54"/>
        <v>45502.291666666657</v>
      </c>
      <c r="B1334" s="85"/>
      <c r="C1334" s="117"/>
      <c r="D1334" s="141"/>
      <c r="E1334" s="100"/>
      <c r="F1334" s="37"/>
      <c r="H1334" s="143"/>
      <c r="I1334" s="54"/>
      <c r="K1334" s="37"/>
      <c r="L1334" s="146"/>
      <c r="X1334" s="189"/>
    </row>
    <row r="1335" spans="1:24" x14ac:dyDescent="0.25">
      <c r="A1335" s="32">
        <f t="shared" si="54"/>
        <v>45502.541666666657</v>
      </c>
      <c r="B1335" s="85"/>
      <c r="C1335" s="117"/>
      <c r="D1335" s="141"/>
      <c r="E1335" s="100"/>
      <c r="F1335" s="37"/>
      <c r="H1335" s="143"/>
      <c r="I1335" s="54"/>
      <c r="K1335" s="37"/>
      <c r="L1335" s="146"/>
      <c r="X1335" s="189"/>
    </row>
    <row r="1336" spans="1:24" x14ac:dyDescent="0.25">
      <c r="A1336" s="32">
        <f t="shared" si="54"/>
        <v>45502.791666666657</v>
      </c>
      <c r="B1336" s="85"/>
      <c r="C1336" s="117"/>
      <c r="D1336" s="141"/>
      <c r="E1336" s="100"/>
      <c r="F1336" s="37"/>
      <c r="H1336" s="143"/>
      <c r="I1336" s="54"/>
      <c r="K1336" s="37"/>
      <c r="L1336" s="146"/>
      <c r="X1336" s="189"/>
    </row>
    <row r="1337" spans="1:24" x14ac:dyDescent="0.25">
      <c r="A1337" s="32">
        <f t="shared" si="54"/>
        <v>45503.041666666657</v>
      </c>
      <c r="B1337" s="85"/>
      <c r="C1337" s="117"/>
      <c r="D1337" s="141"/>
      <c r="E1337" s="100"/>
      <c r="F1337" s="37"/>
      <c r="H1337" s="143"/>
      <c r="I1337" s="54"/>
      <c r="K1337" s="37"/>
      <c r="L1337" s="146"/>
      <c r="X1337" s="189"/>
    </row>
    <row r="1338" spans="1:24" x14ac:dyDescent="0.25">
      <c r="A1338" s="32">
        <f t="shared" si="54"/>
        <v>45503.291666666657</v>
      </c>
      <c r="B1338" s="85"/>
      <c r="C1338" s="117"/>
      <c r="D1338" s="141"/>
      <c r="E1338" s="100"/>
      <c r="F1338" s="37"/>
      <c r="H1338" s="143"/>
      <c r="I1338" s="54"/>
      <c r="K1338" s="37"/>
      <c r="L1338" s="146"/>
      <c r="X1338" s="189"/>
    </row>
    <row r="1339" spans="1:24" x14ac:dyDescent="0.25">
      <c r="A1339" s="32">
        <f t="shared" si="54"/>
        <v>45503.541666666657</v>
      </c>
      <c r="B1339" s="85"/>
      <c r="C1339" s="117"/>
      <c r="D1339" s="141"/>
      <c r="E1339" s="100"/>
      <c r="F1339" s="37"/>
      <c r="H1339" s="143"/>
      <c r="I1339" s="54"/>
      <c r="K1339" s="37"/>
      <c r="L1339" s="146"/>
      <c r="X1339" s="189"/>
    </row>
    <row r="1340" spans="1:24" x14ac:dyDescent="0.25">
      <c r="A1340" s="32">
        <f t="shared" si="54"/>
        <v>45503.791666666657</v>
      </c>
      <c r="B1340" s="85"/>
      <c r="C1340" s="117"/>
      <c r="D1340" s="141"/>
      <c r="E1340" s="100"/>
      <c r="F1340" s="37"/>
      <c r="H1340" s="143"/>
      <c r="I1340" s="54"/>
      <c r="K1340" s="37"/>
      <c r="L1340" s="146"/>
      <c r="X1340" s="189"/>
    </row>
    <row r="1341" spans="1:24" x14ac:dyDescent="0.25">
      <c r="A1341" s="32">
        <f t="shared" si="54"/>
        <v>45504.041666666657</v>
      </c>
      <c r="B1341" s="85"/>
      <c r="C1341" s="117"/>
      <c r="D1341" s="141"/>
      <c r="E1341" s="100"/>
      <c r="F1341" s="37"/>
      <c r="H1341" s="143"/>
      <c r="I1341" s="54"/>
      <c r="K1341" s="37"/>
      <c r="L1341" s="146"/>
      <c r="X1341" s="189"/>
    </row>
    <row r="1342" spans="1:24" x14ac:dyDescent="0.25">
      <c r="A1342" s="32">
        <f t="shared" si="54"/>
        <v>45504.291666666657</v>
      </c>
      <c r="B1342" s="85"/>
      <c r="C1342" s="117"/>
      <c r="D1342" s="141"/>
      <c r="E1342" s="100"/>
      <c r="F1342" s="37"/>
      <c r="H1342" s="143"/>
      <c r="I1342" s="54"/>
      <c r="K1342" s="37"/>
      <c r="L1342" s="146"/>
      <c r="X1342" s="189"/>
    </row>
    <row r="1343" spans="1:24" x14ac:dyDescent="0.25">
      <c r="A1343" s="32">
        <f t="shared" si="54"/>
        <v>45504.541666666657</v>
      </c>
      <c r="B1343" s="85"/>
      <c r="C1343" s="117"/>
      <c r="D1343" s="141"/>
      <c r="E1343" s="100"/>
      <c r="F1343" s="37"/>
      <c r="H1343" s="143"/>
      <c r="I1343" s="54"/>
      <c r="K1343" s="37"/>
      <c r="L1343" s="146"/>
      <c r="X1343" s="189"/>
    </row>
    <row r="1344" spans="1:24" x14ac:dyDescent="0.25">
      <c r="A1344" s="32">
        <f t="shared" si="54"/>
        <v>45504.791666666657</v>
      </c>
      <c r="B1344" s="85"/>
      <c r="C1344" s="117"/>
      <c r="D1344" s="141"/>
      <c r="E1344" s="100"/>
      <c r="F1344" s="37"/>
      <c r="H1344" s="143"/>
      <c r="I1344" s="54"/>
      <c r="K1344" s="37"/>
      <c r="L1344" s="146"/>
      <c r="X1344" s="189"/>
    </row>
    <row r="1345" spans="1:24" x14ac:dyDescent="0.25">
      <c r="A1345" s="32">
        <f t="shared" si="54"/>
        <v>45505.041666666657</v>
      </c>
      <c r="B1345" s="85"/>
      <c r="C1345" s="117"/>
      <c r="D1345" s="141"/>
      <c r="E1345" s="100"/>
      <c r="F1345" s="37"/>
      <c r="H1345" s="143"/>
      <c r="I1345" s="54"/>
      <c r="K1345" s="37"/>
      <c r="L1345" s="146"/>
      <c r="X1345" s="189"/>
    </row>
    <row r="1346" spans="1:24" x14ac:dyDescent="0.25">
      <c r="A1346" s="32">
        <f t="shared" si="54"/>
        <v>45505.291666666657</v>
      </c>
      <c r="B1346" s="85"/>
      <c r="C1346" s="117"/>
      <c r="D1346" s="141"/>
      <c r="E1346" s="100"/>
      <c r="F1346" s="37"/>
      <c r="H1346" s="143"/>
      <c r="I1346" s="54"/>
      <c r="K1346" s="37"/>
      <c r="L1346" s="146"/>
      <c r="X1346" s="189"/>
    </row>
    <row r="1347" spans="1:24" x14ac:dyDescent="0.25">
      <c r="A1347" s="32">
        <f t="shared" si="54"/>
        <v>45505.541666666657</v>
      </c>
      <c r="B1347" s="85"/>
      <c r="C1347" s="117"/>
      <c r="D1347" s="141"/>
      <c r="E1347" s="100"/>
      <c r="F1347" s="37"/>
      <c r="H1347" s="143"/>
      <c r="I1347" s="54"/>
      <c r="K1347" s="37"/>
      <c r="L1347" s="146"/>
      <c r="X1347" s="189"/>
    </row>
    <row r="1348" spans="1:24" x14ac:dyDescent="0.25">
      <c r="A1348" s="32">
        <f t="shared" ref="A1348:A1411" si="55">A1347+1/4</f>
        <v>45505.791666666657</v>
      </c>
      <c r="B1348" s="85"/>
      <c r="C1348" s="117"/>
      <c r="D1348" s="141"/>
      <c r="E1348" s="100"/>
      <c r="F1348" s="37"/>
      <c r="H1348" s="143"/>
      <c r="I1348" s="54"/>
      <c r="K1348" s="37"/>
      <c r="L1348" s="146"/>
      <c r="X1348" s="189"/>
    </row>
    <row r="1349" spans="1:24" x14ac:dyDescent="0.25">
      <c r="A1349" s="32">
        <f t="shared" si="55"/>
        <v>45506.041666666657</v>
      </c>
      <c r="B1349" s="85"/>
      <c r="C1349" s="117"/>
      <c r="D1349" s="141"/>
      <c r="E1349" s="100"/>
      <c r="F1349" s="37"/>
      <c r="H1349" s="143"/>
      <c r="I1349" s="54"/>
      <c r="K1349" s="37"/>
      <c r="L1349" s="146"/>
      <c r="X1349" s="189"/>
    </row>
    <row r="1350" spans="1:24" x14ac:dyDescent="0.25">
      <c r="A1350" s="32">
        <f t="shared" si="55"/>
        <v>45506.291666666657</v>
      </c>
      <c r="B1350" s="85"/>
      <c r="C1350" s="117"/>
      <c r="D1350" s="141"/>
      <c r="E1350" s="100"/>
      <c r="F1350" s="37"/>
      <c r="H1350" s="143"/>
      <c r="I1350" s="54"/>
      <c r="K1350" s="37"/>
      <c r="L1350" s="146"/>
      <c r="X1350" s="189"/>
    </row>
    <row r="1351" spans="1:24" x14ac:dyDescent="0.25">
      <c r="A1351" s="32">
        <f t="shared" si="55"/>
        <v>45506.541666666657</v>
      </c>
      <c r="B1351" s="85"/>
      <c r="C1351" s="117"/>
      <c r="D1351" s="141"/>
      <c r="E1351" s="100"/>
      <c r="F1351" s="37"/>
      <c r="H1351" s="143"/>
      <c r="I1351" s="54"/>
      <c r="K1351" s="37"/>
      <c r="L1351" s="146"/>
      <c r="X1351" s="189"/>
    </row>
    <row r="1352" spans="1:24" x14ac:dyDescent="0.25">
      <c r="A1352" s="32">
        <f t="shared" si="55"/>
        <v>45506.791666666657</v>
      </c>
      <c r="B1352" s="85"/>
      <c r="C1352" s="117"/>
      <c r="D1352" s="141"/>
      <c r="E1352" s="100"/>
      <c r="F1352" s="37"/>
      <c r="H1352" s="143"/>
      <c r="I1352" s="54"/>
      <c r="K1352" s="37"/>
      <c r="L1352" s="146"/>
      <c r="X1352" s="189"/>
    </row>
    <row r="1353" spans="1:24" x14ac:dyDescent="0.25">
      <c r="A1353" s="32">
        <f t="shared" si="55"/>
        <v>45507.041666666657</v>
      </c>
      <c r="B1353" s="85"/>
      <c r="C1353" s="117"/>
      <c r="D1353" s="141"/>
      <c r="E1353" s="100"/>
      <c r="F1353" s="37"/>
      <c r="H1353" s="143"/>
      <c r="I1353" s="54"/>
      <c r="K1353" s="37"/>
      <c r="L1353" s="146"/>
      <c r="X1353" s="189"/>
    </row>
    <row r="1354" spans="1:24" x14ac:dyDescent="0.25">
      <c r="A1354" s="32">
        <f t="shared" si="55"/>
        <v>45507.291666666657</v>
      </c>
      <c r="B1354" s="85"/>
      <c r="C1354" s="117"/>
      <c r="D1354" s="141"/>
      <c r="E1354" s="100"/>
      <c r="F1354" s="37"/>
      <c r="H1354" s="143"/>
      <c r="I1354" s="54"/>
      <c r="K1354" s="37"/>
      <c r="L1354" s="146"/>
      <c r="X1354" s="189"/>
    </row>
    <row r="1355" spans="1:24" x14ac:dyDescent="0.25">
      <c r="A1355" s="32">
        <f t="shared" si="55"/>
        <v>45507.541666666657</v>
      </c>
      <c r="B1355" s="85"/>
      <c r="C1355" s="117"/>
      <c r="D1355" s="141"/>
      <c r="E1355" s="100"/>
      <c r="F1355" s="37"/>
      <c r="H1355" s="143"/>
      <c r="I1355" s="54"/>
      <c r="K1355" s="37"/>
      <c r="L1355" s="146"/>
      <c r="X1355" s="189"/>
    </row>
    <row r="1356" spans="1:24" x14ac:dyDescent="0.25">
      <c r="A1356" s="32">
        <f t="shared" si="55"/>
        <v>45507.791666666657</v>
      </c>
      <c r="B1356" s="85"/>
      <c r="C1356" s="117"/>
      <c r="D1356" s="141"/>
      <c r="E1356" s="100"/>
      <c r="F1356" s="37"/>
      <c r="H1356" s="143"/>
      <c r="I1356" s="54"/>
      <c r="K1356" s="37"/>
      <c r="L1356" s="146"/>
      <c r="X1356" s="189"/>
    </row>
    <row r="1357" spans="1:24" x14ac:dyDescent="0.25">
      <c r="A1357" s="32">
        <f t="shared" si="55"/>
        <v>45508.041666666657</v>
      </c>
      <c r="B1357" s="85"/>
      <c r="C1357" s="117"/>
      <c r="D1357" s="141"/>
      <c r="E1357" s="100"/>
      <c r="F1357" s="37"/>
      <c r="H1357" s="143"/>
      <c r="I1357" s="54"/>
      <c r="K1357" s="37"/>
      <c r="L1357" s="146"/>
      <c r="X1357" s="189"/>
    </row>
    <row r="1358" spans="1:24" x14ac:dyDescent="0.25">
      <c r="A1358" s="32">
        <f t="shared" si="55"/>
        <v>45508.291666666657</v>
      </c>
      <c r="B1358" s="85"/>
      <c r="C1358" s="117"/>
      <c r="D1358" s="141"/>
      <c r="E1358" s="100"/>
      <c r="F1358" s="37"/>
      <c r="H1358" s="143"/>
      <c r="I1358" s="54"/>
      <c r="K1358" s="37"/>
      <c r="L1358" s="146"/>
      <c r="X1358" s="189"/>
    </row>
    <row r="1359" spans="1:24" x14ac:dyDescent="0.25">
      <c r="A1359" s="32">
        <f t="shared" si="55"/>
        <v>45508.541666666657</v>
      </c>
      <c r="B1359" s="85"/>
      <c r="C1359" s="117"/>
      <c r="D1359" s="141"/>
      <c r="E1359" s="100"/>
      <c r="F1359" s="37"/>
      <c r="H1359" s="143"/>
      <c r="I1359" s="54"/>
      <c r="K1359" s="37"/>
      <c r="L1359" s="146"/>
      <c r="X1359" s="189"/>
    </row>
    <row r="1360" spans="1:24" x14ac:dyDescent="0.25">
      <c r="A1360" s="32">
        <f t="shared" si="55"/>
        <v>45508.791666666657</v>
      </c>
      <c r="B1360" s="85"/>
      <c r="C1360" s="117"/>
      <c r="D1360" s="141"/>
      <c r="E1360" s="100"/>
      <c r="F1360" s="37"/>
      <c r="H1360" s="143"/>
      <c r="I1360" s="54"/>
      <c r="K1360" s="37"/>
      <c r="L1360" s="146"/>
      <c r="X1360" s="189"/>
    </row>
    <row r="1361" spans="1:24" x14ac:dyDescent="0.25">
      <c r="A1361" s="32">
        <f t="shared" si="55"/>
        <v>45509.041666666657</v>
      </c>
      <c r="B1361" s="85"/>
      <c r="C1361" s="117"/>
      <c r="D1361" s="141"/>
      <c r="E1361" s="100"/>
      <c r="F1361" s="37"/>
      <c r="H1361" s="143"/>
      <c r="I1361" s="54"/>
      <c r="K1361" s="37"/>
      <c r="L1361" s="146"/>
      <c r="X1361" s="189"/>
    </row>
    <row r="1362" spans="1:24" x14ac:dyDescent="0.25">
      <c r="A1362" s="32">
        <f t="shared" si="55"/>
        <v>45509.291666666657</v>
      </c>
      <c r="B1362" s="85"/>
      <c r="C1362" s="117"/>
      <c r="D1362" s="141"/>
      <c r="E1362" s="100"/>
      <c r="F1362" s="37"/>
      <c r="H1362" s="143"/>
      <c r="I1362" s="54"/>
      <c r="K1362" s="37"/>
      <c r="L1362" s="146"/>
      <c r="X1362" s="189"/>
    </row>
    <row r="1363" spans="1:24" x14ac:dyDescent="0.25">
      <c r="A1363" s="32">
        <f t="shared" si="55"/>
        <v>45509.541666666657</v>
      </c>
      <c r="B1363" s="85"/>
      <c r="C1363" s="117"/>
      <c r="D1363" s="141"/>
      <c r="E1363" s="100"/>
      <c r="F1363" s="37"/>
      <c r="H1363" s="143"/>
      <c r="I1363" s="54"/>
      <c r="K1363" s="37"/>
      <c r="L1363" s="146"/>
      <c r="X1363" s="189"/>
    </row>
    <row r="1364" spans="1:24" x14ac:dyDescent="0.25">
      <c r="A1364" s="32">
        <f t="shared" si="55"/>
        <v>45509.791666666657</v>
      </c>
      <c r="B1364" s="85"/>
      <c r="C1364" s="117"/>
      <c r="D1364" s="141"/>
      <c r="E1364" s="100"/>
      <c r="F1364" s="37"/>
      <c r="H1364" s="143"/>
      <c r="I1364" s="54"/>
      <c r="K1364" s="37"/>
      <c r="L1364" s="146"/>
      <c r="X1364" s="189"/>
    </row>
    <row r="1365" spans="1:24" x14ac:dyDescent="0.25">
      <c r="A1365" s="32">
        <f t="shared" si="55"/>
        <v>45510.041666666657</v>
      </c>
      <c r="B1365" s="85"/>
      <c r="C1365" s="117"/>
      <c r="D1365" s="141"/>
      <c r="E1365" s="100"/>
      <c r="F1365" s="37"/>
      <c r="H1365" s="143"/>
      <c r="I1365" s="54"/>
      <c r="K1365" s="37"/>
      <c r="L1365" s="146"/>
      <c r="X1365" s="189"/>
    </row>
    <row r="1366" spans="1:24" x14ac:dyDescent="0.25">
      <c r="A1366" s="32">
        <f t="shared" si="55"/>
        <v>45510.291666666657</v>
      </c>
      <c r="B1366" s="85"/>
      <c r="C1366" s="117"/>
      <c r="D1366" s="141"/>
      <c r="E1366" s="100"/>
      <c r="F1366" s="37"/>
      <c r="H1366" s="143"/>
      <c r="I1366" s="54"/>
      <c r="K1366" s="37"/>
      <c r="L1366" s="146"/>
      <c r="X1366" s="189"/>
    </row>
    <row r="1367" spans="1:24" x14ac:dyDescent="0.25">
      <c r="A1367" s="32">
        <f t="shared" si="55"/>
        <v>45510.541666666657</v>
      </c>
      <c r="B1367" s="85"/>
      <c r="C1367" s="117"/>
      <c r="D1367" s="141"/>
      <c r="E1367" s="100"/>
      <c r="F1367" s="37"/>
      <c r="H1367" s="143"/>
      <c r="I1367" s="54"/>
      <c r="K1367" s="37"/>
      <c r="L1367" s="146"/>
      <c r="X1367" s="189"/>
    </row>
    <row r="1368" spans="1:24" x14ac:dyDescent="0.25">
      <c r="A1368" s="32">
        <f t="shared" si="55"/>
        <v>45510.791666666657</v>
      </c>
      <c r="B1368" s="85"/>
      <c r="C1368" s="117"/>
      <c r="D1368" s="141"/>
      <c r="E1368" s="100"/>
      <c r="F1368" s="37"/>
      <c r="H1368" s="143"/>
      <c r="I1368" s="54"/>
      <c r="K1368" s="37"/>
      <c r="L1368" s="146"/>
      <c r="X1368" s="189"/>
    </row>
    <row r="1369" spans="1:24" x14ac:dyDescent="0.25">
      <c r="A1369" s="32">
        <f t="shared" si="55"/>
        <v>45511.041666666657</v>
      </c>
      <c r="B1369" s="85"/>
      <c r="C1369" s="117"/>
      <c r="D1369" s="141"/>
      <c r="E1369" s="100"/>
      <c r="F1369" s="37"/>
      <c r="H1369" s="143"/>
      <c r="I1369" s="54"/>
      <c r="K1369" s="37"/>
      <c r="L1369" s="146"/>
      <c r="X1369" s="189"/>
    </row>
    <row r="1370" spans="1:24" x14ac:dyDescent="0.25">
      <c r="A1370" s="32">
        <f t="shared" si="55"/>
        <v>45511.291666666657</v>
      </c>
      <c r="B1370" s="85"/>
      <c r="C1370" s="117"/>
      <c r="D1370" s="141"/>
      <c r="E1370" s="100"/>
      <c r="F1370" s="37"/>
      <c r="H1370" s="143"/>
      <c r="I1370" s="54"/>
      <c r="K1370" s="37"/>
      <c r="L1370" s="146"/>
      <c r="X1370" s="189"/>
    </row>
    <row r="1371" spans="1:24" x14ac:dyDescent="0.25">
      <c r="A1371" s="32">
        <f t="shared" si="55"/>
        <v>45511.541666666657</v>
      </c>
      <c r="B1371" s="85"/>
      <c r="C1371" s="117"/>
      <c r="D1371" s="141"/>
      <c r="E1371" s="100"/>
      <c r="F1371" s="37"/>
      <c r="H1371" s="143"/>
      <c r="I1371" s="54"/>
      <c r="K1371" s="37"/>
      <c r="L1371" s="146"/>
      <c r="X1371" s="189"/>
    </row>
    <row r="1372" spans="1:24" x14ac:dyDescent="0.25">
      <c r="A1372" s="32">
        <f t="shared" si="55"/>
        <v>45511.791666666657</v>
      </c>
      <c r="B1372" s="85"/>
      <c r="C1372" s="117"/>
      <c r="D1372" s="141"/>
      <c r="E1372" s="100"/>
      <c r="F1372" s="37"/>
      <c r="H1372" s="143"/>
      <c r="I1372" s="54"/>
      <c r="K1372" s="37"/>
      <c r="L1372" s="146"/>
      <c r="X1372" s="189"/>
    </row>
    <row r="1373" spans="1:24" x14ac:dyDescent="0.25">
      <c r="A1373" s="32">
        <f t="shared" si="55"/>
        <v>45512.041666666657</v>
      </c>
      <c r="B1373" s="85"/>
      <c r="C1373" s="117"/>
      <c r="D1373" s="141"/>
      <c r="E1373" s="100"/>
      <c r="F1373" s="37"/>
      <c r="H1373" s="143"/>
      <c r="I1373" s="54"/>
      <c r="K1373" s="37"/>
      <c r="L1373" s="146"/>
      <c r="X1373" s="189"/>
    </row>
    <row r="1374" spans="1:24" x14ac:dyDescent="0.25">
      <c r="A1374" s="32">
        <f t="shared" si="55"/>
        <v>45512.291666666657</v>
      </c>
      <c r="B1374" s="85"/>
      <c r="C1374" s="117"/>
      <c r="D1374" s="141"/>
      <c r="E1374" s="100"/>
      <c r="F1374" s="37"/>
      <c r="H1374" s="143"/>
      <c r="I1374" s="54"/>
      <c r="K1374" s="37"/>
      <c r="L1374" s="146"/>
      <c r="X1374" s="189"/>
    </row>
    <row r="1375" spans="1:24" x14ac:dyDescent="0.25">
      <c r="A1375" s="32">
        <f t="shared" si="55"/>
        <v>45512.541666666657</v>
      </c>
      <c r="B1375" s="85"/>
      <c r="C1375" s="117"/>
      <c r="D1375" s="141"/>
      <c r="E1375" s="100"/>
      <c r="F1375" s="37"/>
      <c r="H1375" s="143"/>
      <c r="I1375" s="54"/>
      <c r="K1375" s="37"/>
      <c r="L1375" s="146"/>
      <c r="X1375" s="189"/>
    </row>
    <row r="1376" spans="1:24" x14ac:dyDescent="0.25">
      <c r="A1376" s="32">
        <f t="shared" si="55"/>
        <v>45512.791666666657</v>
      </c>
      <c r="B1376" s="85"/>
      <c r="C1376" s="117"/>
      <c r="D1376" s="141"/>
      <c r="E1376" s="100"/>
      <c r="F1376" s="37"/>
      <c r="H1376" s="143"/>
      <c r="I1376" s="54"/>
      <c r="K1376" s="37"/>
      <c r="L1376" s="146"/>
      <c r="X1376" s="189"/>
    </row>
    <row r="1377" spans="1:24" x14ac:dyDescent="0.25">
      <c r="A1377" s="32">
        <f t="shared" si="55"/>
        <v>45513.041666666657</v>
      </c>
      <c r="B1377" s="85"/>
      <c r="C1377" s="117"/>
      <c r="D1377" s="141"/>
      <c r="E1377" s="100"/>
      <c r="F1377" s="37"/>
      <c r="H1377" s="143"/>
      <c r="I1377" s="54"/>
      <c r="K1377" s="37"/>
      <c r="L1377" s="146"/>
      <c r="X1377" s="189"/>
    </row>
    <row r="1378" spans="1:24" x14ac:dyDescent="0.25">
      <c r="A1378" s="32">
        <f t="shared" si="55"/>
        <v>45513.291666666657</v>
      </c>
      <c r="B1378" s="85"/>
      <c r="C1378" s="117"/>
      <c r="D1378" s="141"/>
      <c r="E1378" s="100"/>
      <c r="F1378" s="37"/>
      <c r="H1378" s="143"/>
      <c r="I1378" s="54"/>
      <c r="K1378" s="37"/>
      <c r="L1378" s="146"/>
      <c r="X1378" s="189"/>
    </row>
    <row r="1379" spans="1:24" x14ac:dyDescent="0.25">
      <c r="A1379" s="32">
        <f t="shared" si="55"/>
        <v>45513.541666666657</v>
      </c>
      <c r="B1379" s="85"/>
      <c r="C1379" s="117"/>
      <c r="D1379" s="141"/>
      <c r="E1379" s="100"/>
      <c r="F1379" s="37"/>
      <c r="H1379" s="143"/>
      <c r="I1379" s="54"/>
      <c r="K1379" s="37"/>
      <c r="L1379" s="146"/>
      <c r="X1379" s="189"/>
    </row>
    <row r="1380" spans="1:24" x14ac:dyDescent="0.25">
      <c r="A1380" s="32">
        <f t="shared" si="55"/>
        <v>45513.791666666657</v>
      </c>
      <c r="B1380" s="85"/>
      <c r="C1380" s="117"/>
      <c r="D1380" s="141"/>
      <c r="E1380" s="100"/>
      <c r="F1380" s="37"/>
      <c r="H1380" s="143"/>
      <c r="I1380" s="54"/>
      <c r="K1380" s="37"/>
      <c r="L1380" s="146"/>
      <c r="X1380" s="189"/>
    </row>
    <row r="1381" spans="1:24" x14ac:dyDescent="0.25">
      <c r="A1381" s="32">
        <f t="shared" si="55"/>
        <v>45514.041666666657</v>
      </c>
      <c r="B1381" s="85"/>
      <c r="C1381" s="117"/>
      <c r="D1381" s="141"/>
      <c r="E1381" s="100"/>
      <c r="F1381" s="37"/>
      <c r="H1381" s="143"/>
      <c r="I1381" s="54"/>
      <c r="K1381" s="37"/>
      <c r="L1381" s="146"/>
      <c r="X1381" s="189"/>
    </row>
    <row r="1382" spans="1:24" x14ac:dyDescent="0.25">
      <c r="A1382" s="32">
        <f t="shared" si="55"/>
        <v>45514.291666666657</v>
      </c>
      <c r="B1382" s="85"/>
      <c r="C1382" s="117"/>
      <c r="D1382" s="141"/>
      <c r="E1382" s="100"/>
      <c r="F1382" s="37"/>
      <c r="H1382" s="143"/>
      <c r="I1382" s="54"/>
      <c r="K1382" s="37"/>
      <c r="L1382" s="146"/>
      <c r="X1382" s="189"/>
    </row>
    <row r="1383" spans="1:24" x14ac:dyDescent="0.25">
      <c r="A1383" s="32">
        <f t="shared" si="55"/>
        <v>45514.541666666657</v>
      </c>
      <c r="B1383" s="85"/>
      <c r="C1383" s="117"/>
      <c r="D1383" s="141"/>
      <c r="E1383" s="100"/>
      <c r="F1383" s="37"/>
      <c r="H1383" s="143"/>
      <c r="I1383" s="54"/>
      <c r="K1383" s="37"/>
      <c r="L1383" s="146"/>
      <c r="X1383" s="189"/>
    </row>
    <row r="1384" spans="1:24" x14ac:dyDescent="0.25">
      <c r="A1384" s="32">
        <f t="shared" si="55"/>
        <v>45514.791666666657</v>
      </c>
      <c r="B1384" s="85"/>
      <c r="C1384" s="117"/>
      <c r="D1384" s="141"/>
      <c r="E1384" s="100"/>
      <c r="F1384" s="37"/>
      <c r="H1384" s="143"/>
      <c r="I1384" s="54"/>
      <c r="K1384" s="37"/>
      <c r="L1384" s="146"/>
      <c r="X1384" s="189"/>
    </row>
    <row r="1385" spans="1:24" x14ac:dyDescent="0.25">
      <c r="A1385" s="32">
        <f t="shared" si="55"/>
        <v>45515.041666666657</v>
      </c>
      <c r="B1385" s="85"/>
      <c r="C1385" s="117"/>
      <c r="D1385" s="141"/>
      <c r="E1385" s="100"/>
      <c r="F1385" s="37"/>
      <c r="H1385" s="143"/>
      <c r="I1385" s="54"/>
      <c r="K1385" s="37"/>
      <c r="L1385" s="146"/>
      <c r="X1385" s="189"/>
    </row>
    <row r="1386" spans="1:24" x14ac:dyDescent="0.25">
      <c r="A1386" s="32">
        <f t="shared" si="55"/>
        <v>45515.291666666657</v>
      </c>
      <c r="B1386" s="85"/>
      <c r="C1386" s="117"/>
      <c r="D1386" s="141"/>
      <c r="E1386" s="100"/>
      <c r="F1386" s="37"/>
      <c r="H1386" s="143"/>
      <c r="I1386" s="54"/>
      <c r="K1386" s="37"/>
      <c r="L1386" s="146"/>
      <c r="X1386" s="189"/>
    </row>
    <row r="1387" spans="1:24" x14ac:dyDescent="0.25">
      <c r="A1387" s="32">
        <f t="shared" si="55"/>
        <v>45515.541666666657</v>
      </c>
      <c r="B1387" s="85"/>
      <c r="C1387" s="117"/>
      <c r="D1387" s="141"/>
      <c r="E1387" s="100"/>
      <c r="F1387" s="37"/>
      <c r="H1387" s="143"/>
      <c r="I1387" s="54"/>
      <c r="K1387" s="37"/>
      <c r="L1387" s="146"/>
      <c r="X1387" s="189"/>
    </row>
    <row r="1388" spans="1:24" x14ac:dyDescent="0.25">
      <c r="A1388" s="32">
        <f t="shared" si="55"/>
        <v>45515.791666666657</v>
      </c>
      <c r="B1388" s="85"/>
      <c r="C1388" s="117"/>
      <c r="D1388" s="141"/>
      <c r="E1388" s="100"/>
      <c r="F1388" s="37"/>
      <c r="H1388" s="143"/>
      <c r="I1388" s="54"/>
      <c r="K1388" s="37"/>
      <c r="L1388" s="146"/>
      <c r="X1388" s="189"/>
    </row>
    <row r="1389" spans="1:24" x14ac:dyDescent="0.25">
      <c r="A1389" s="32">
        <f t="shared" si="55"/>
        <v>45516.041666666657</v>
      </c>
      <c r="B1389" s="85"/>
      <c r="C1389" s="117"/>
      <c r="D1389" s="141"/>
      <c r="E1389" s="100"/>
      <c r="F1389" s="37"/>
      <c r="H1389" s="143"/>
      <c r="I1389" s="54"/>
      <c r="K1389" s="37"/>
      <c r="L1389" s="146"/>
      <c r="X1389" s="189"/>
    </row>
    <row r="1390" spans="1:24" x14ac:dyDescent="0.25">
      <c r="A1390" s="32">
        <f t="shared" si="55"/>
        <v>45516.291666666657</v>
      </c>
      <c r="B1390" s="85"/>
      <c r="C1390" s="117"/>
      <c r="D1390" s="141"/>
      <c r="E1390" s="100"/>
      <c r="F1390" s="37"/>
      <c r="H1390" s="143"/>
      <c r="I1390" s="54"/>
      <c r="K1390" s="37"/>
      <c r="L1390" s="146"/>
      <c r="X1390" s="189"/>
    </row>
    <row r="1391" spans="1:24" x14ac:dyDescent="0.25">
      <c r="A1391" s="32">
        <f t="shared" si="55"/>
        <v>45516.541666666657</v>
      </c>
      <c r="B1391" s="85"/>
      <c r="C1391" s="117"/>
      <c r="D1391" s="141"/>
      <c r="E1391" s="100"/>
      <c r="F1391" s="37"/>
      <c r="H1391" s="143"/>
      <c r="I1391" s="54"/>
      <c r="K1391" s="37"/>
      <c r="L1391" s="146"/>
      <c r="X1391" s="189"/>
    </row>
    <row r="1392" spans="1:24" x14ac:dyDescent="0.25">
      <c r="A1392" s="32">
        <f t="shared" si="55"/>
        <v>45516.791666666657</v>
      </c>
      <c r="B1392" s="85"/>
      <c r="C1392" s="117"/>
      <c r="D1392" s="141"/>
      <c r="E1392" s="100"/>
      <c r="F1392" s="37"/>
      <c r="H1392" s="143"/>
      <c r="I1392" s="54"/>
      <c r="K1392" s="37"/>
      <c r="L1392" s="146"/>
      <c r="X1392" s="189"/>
    </row>
    <row r="1393" spans="1:24" x14ac:dyDescent="0.25">
      <c r="A1393" s="32">
        <f t="shared" si="55"/>
        <v>45517.041666666657</v>
      </c>
      <c r="B1393" s="85"/>
      <c r="C1393" s="117"/>
      <c r="D1393" s="141"/>
      <c r="E1393" s="100"/>
      <c r="F1393" s="37"/>
      <c r="H1393" s="143"/>
      <c r="I1393" s="54"/>
      <c r="K1393" s="37"/>
      <c r="L1393" s="146"/>
      <c r="X1393" s="189"/>
    </row>
    <row r="1394" spans="1:24" x14ac:dyDescent="0.25">
      <c r="A1394" s="32">
        <f t="shared" si="55"/>
        <v>45517.291666666657</v>
      </c>
      <c r="B1394" s="85"/>
      <c r="C1394" s="117"/>
      <c r="D1394" s="141"/>
      <c r="E1394" s="100"/>
      <c r="F1394" s="37"/>
      <c r="H1394" s="143"/>
      <c r="I1394" s="54"/>
      <c r="K1394" s="37"/>
      <c r="L1394" s="146"/>
      <c r="X1394" s="189"/>
    </row>
    <row r="1395" spans="1:24" x14ac:dyDescent="0.25">
      <c r="A1395" s="32">
        <f t="shared" si="55"/>
        <v>45517.541666666657</v>
      </c>
      <c r="B1395" s="85"/>
      <c r="C1395" s="117"/>
      <c r="D1395" s="141"/>
      <c r="E1395" s="100"/>
      <c r="F1395" s="37"/>
      <c r="H1395" s="143"/>
      <c r="I1395" s="54"/>
      <c r="K1395" s="37"/>
      <c r="L1395" s="146"/>
      <c r="X1395" s="189"/>
    </row>
    <row r="1396" spans="1:24" x14ac:dyDescent="0.25">
      <c r="A1396" s="32">
        <f t="shared" si="55"/>
        <v>45517.791666666657</v>
      </c>
      <c r="B1396" s="85"/>
      <c r="C1396" s="117"/>
      <c r="D1396" s="141"/>
      <c r="E1396" s="100"/>
      <c r="F1396" s="37"/>
      <c r="H1396" s="143"/>
      <c r="I1396" s="54"/>
      <c r="K1396" s="37"/>
      <c r="L1396" s="146"/>
      <c r="X1396" s="189"/>
    </row>
    <row r="1397" spans="1:24" x14ac:dyDescent="0.25">
      <c r="A1397" s="32">
        <f t="shared" si="55"/>
        <v>45518.041666666657</v>
      </c>
      <c r="B1397" s="85"/>
      <c r="C1397" s="117"/>
      <c r="D1397" s="141"/>
      <c r="E1397" s="100"/>
      <c r="F1397" s="37"/>
      <c r="H1397" s="143"/>
      <c r="I1397" s="54"/>
      <c r="K1397" s="37"/>
      <c r="L1397" s="146"/>
      <c r="X1397" s="189"/>
    </row>
    <row r="1398" spans="1:24" x14ac:dyDescent="0.25">
      <c r="A1398" s="32">
        <f t="shared" si="55"/>
        <v>45518.291666666657</v>
      </c>
      <c r="B1398" s="85"/>
      <c r="C1398" s="117"/>
      <c r="D1398" s="141"/>
      <c r="E1398" s="100"/>
      <c r="F1398" s="37"/>
      <c r="H1398" s="143"/>
      <c r="I1398" s="54"/>
      <c r="K1398" s="37"/>
      <c r="L1398" s="146"/>
      <c r="X1398" s="189"/>
    </row>
    <row r="1399" spans="1:24" x14ac:dyDescent="0.25">
      <c r="A1399" s="32">
        <f t="shared" si="55"/>
        <v>45518.541666666657</v>
      </c>
      <c r="B1399" s="85"/>
      <c r="C1399" s="117"/>
      <c r="D1399" s="141"/>
      <c r="E1399" s="100"/>
      <c r="F1399" s="37"/>
      <c r="H1399" s="143"/>
      <c r="I1399" s="54"/>
      <c r="K1399" s="37"/>
      <c r="L1399" s="146"/>
      <c r="X1399" s="189"/>
    </row>
    <row r="1400" spans="1:24" x14ac:dyDescent="0.25">
      <c r="A1400" s="32">
        <f t="shared" si="55"/>
        <v>45518.791666666657</v>
      </c>
      <c r="B1400" s="85"/>
      <c r="C1400" s="117"/>
      <c r="D1400" s="141"/>
      <c r="E1400" s="100"/>
      <c r="F1400" s="37"/>
      <c r="H1400" s="143"/>
      <c r="I1400" s="54"/>
      <c r="K1400" s="37"/>
      <c r="L1400" s="146"/>
      <c r="X1400" s="189"/>
    </row>
    <row r="1401" spans="1:24" x14ac:dyDescent="0.25">
      <c r="A1401" s="32">
        <f t="shared" si="55"/>
        <v>45519.041666666657</v>
      </c>
      <c r="B1401" s="85"/>
      <c r="C1401" s="117"/>
      <c r="D1401" s="141"/>
      <c r="E1401" s="100"/>
      <c r="F1401" s="37"/>
      <c r="H1401" s="143"/>
      <c r="I1401" s="54"/>
      <c r="K1401" s="37"/>
      <c r="L1401" s="146"/>
      <c r="X1401" s="189"/>
    </row>
    <row r="1402" spans="1:24" x14ac:dyDescent="0.25">
      <c r="A1402" s="32">
        <f t="shared" si="55"/>
        <v>45519.291666666657</v>
      </c>
      <c r="B1402" s="85"/>
      <c r="C1402" s="117"/>
      <c r="D1402" s="141"/>
      <c r="E1402" s="100"/>
      <c r="F1402" s="37"/>
      <c r="H1402" s="143"/>
      <c r="I1402" s="54"/>
      <c r="K1402" s="37"/>
      <c r="L1402" s="146"/>
      <c r="X1402" s="189"/>
    </row>
    <row r="1403" spans="1:24" x14ac:dyDescent="0.25">
      <c r="A1403" s="32">
        <f t="shared" si="55"/>
        <v>45519.541666666657</v>
      </c>
      <c r="B1403" s="85"/>
      <c r="C1403" s="117"/>
      <c r="D1403" s="141"/>
      <c r="E1403" s="100"/>
      <c r="F1403" s="37"/>
      <c r="H1403" s="143"/>
      <c r="I1403" s="54"/>
      <c r="K1403" s="37"/>
      <c r="L1403" s="146"/>
      <c r="X1403" s="189"/>
    </row>
    <row r="1404" spans="1:24" x14ac:dyDescent="0.25">
      <c r="A1404" s="32">
        <f t="shared" si="55"/>
        <v>45519.791666666657</v>
      </c>
      <c r="B1404" s="85"/>
      <c r="C1404" s="117"/>
      <c r="D1404" s="141"/>
      <c r="E1404" s="100"/>
      <c r="F1404" s="37"/>
      <c r="H1404" s="143"/>
      <c r="I1404" s="54"/>
      <c r="K1404" s="37"/>
      <c r="L1404" s="146"/>
      <c r="X1404" s="189"/>
    </row>
    <row r="1405" spans="1:24" x14ac:dyDescent="0.25">
      <c r="A1405" s="32">
        <f t="shared" si="55"/>
        <v>45520.041666666657</v>
      </c>
      <c r="B1405" s="85"/>
      <c r="C1405" s="117"/>
      <c r="D1405" s="141"/>
      <c r="E1405" s="100"/>
      <c r="F1405" s="37"/>
      <c r="H1405" s="143"/>
      <c r="I1405" s="54"/>
      <c r="K1405" s="37"/>
      <c r="L1405" s="146"/>
      <c r="X1405" s="189"/>
    </row>
    <row r="1406" spans="1:24" x14ac:dyDescent="0.25">
      <c r="A1406" s="32">
        <f t="shared" si="55"/>
        <v>45520.291666666657</v>
      </c>
      <c r="B1406" s="85"/>
      <c r="C1406" s="117"/>
      <c r="D1406" s="141"/>
      <c r="E1406" s="100"/>
      <c r="F1406" s="37"/>
      <c r="H1406" s="143"/>
      <c r="I1406" s="54"/>
      <c r="K1406" s="37"/>
      <c r="L1406" s="146"/>
      <c r="X1406" s="189"/>
    </row>
    <row r="1407" spans="1:24" x14ac:dyDescent="0.25">
      <c r="A1407" s="32">
        <f t="shared" si="55"/>
        <v>45520.541666666657</v>
      </c>
      <c r="B1407" s="85"/>
      <c r="C1407" s="117"/>
      <c r="D1407" s="141"/>
      <c r="E1407" s="100"/>
      <c r="F1407" s="37"/>
      <c r="H1407" s="143"/>
      <c r="I1407" s="54"/>
      <c r="K1407" s="37"/>
      <c r="L1407" s="146"/>
      <c r="X1407" s="189"/>
    </row>
    <row r="1408" spans="1:24" x14ac:dyDescent="0.25">
      <c r="A1408" s="32">
        <f t="shared" si="55"/>
        <v>45520.791666666657</v>
      </c>
      <c r="B1408" s="85"/>
      <c r="C1408" s="117"/>
      <c r="D1408" s="141"/>
      <c r="E1408" s="100"/>
      <c r="F1408" s="37"/>
      <c r="H1408" s="143"/>
      <c r="I1408" s="54"/>
      <c r="K1408" s="37"/>
      <c r="L1408" s="146"/>
      <c r="X1408" s="189"/>
    </row>
    <row r="1409" spans="1:24" x14ac:dyDescent="0.25">
      <c r="A1409" s="32">
        <f t="shared" si="55"/>
        <v>45521.041666666657</v>
      </c>
      <c r="B1409" s="85"/>
      <c r="C1409" s="117"/>
      <c r="D1409" s="141"/>
      <c r="E1409" s="100"/>
      <c r="F1409" s="37"/>
      <c r="H1409" s="143"/>
      <c r="I1409" s="54"/>
      <c r="K1409" s="37"/>
      <c r="L1409" s="146"/>
      <c r="X1409" s="189"/>
    </row>
    <row r="1410" spans="1:24" x14ac:dyDescent="0.25">
      <c r="A1410" s="32">
        <f t="shared" si="55"/>
        <v>45521.291666666657</v>
      </c>
      <c r="B1410" s="85"/>
      <c r="C1410" s="117"/>
      <c r="D1410" s="141"/>
      <c r="E1410" s="100"/>
      <c r="F1410" s="37"/>
      <c r="H1410" s="143"/>
      <c r="I1410" s="54"/>
      <c r="K1410" s="37"/>
      <c r="L1410" s="146"/>
      <c r="X1410" s="189"/>
    </row>
    <row r="1411" spans="1:24" x14ac:dyDescent="0.25">
      <c r="A1411" s="32">
        <f t="shared" si="55"/>
        <v>45521.541666666657</v>
      </c>
      <c r="B1411" s="85"/>
      <c r="C1411" s="117"/>
      <c r="D1411" s="141"/>
      <c r="E1411" s="100"/>
      <c r="F1411" s="37"/>
      <c r="H1411" s="143"/>
      <c r="I1411" s="54"/>
      <c r="K1411" s="37"/>
      <c r="L1411" s="146"/>
      <c r="X1411" s="189"/>
    </row>
    <row r="1412" spans="1:24" x14ac:dyDescent="0.25">
      <c r="A1412" s="32">
        <f t="shared" ref="A1412:A1475" si="56">A1411+1/4</f>
        <v>45521.791666666657</v>
      </c>
      <c r="B1412" s="85"/>
      <c r="C1412" s="117"/>
      <c r="D1412" s="141"/>
      <c r="E1412" s="100"/>
      <c r="F1412" s="37"/>
      <c r="H1412" s="143"/>
      <c r="I1412" s="54"/>
      <c r="K1412" s="37"/>
      <c r="L1412" s="146"/>
      <c r="X1412" s="189"/>
    </row>
    <row r="1413" spans="1:24" x14ac:dyDescent="0.25">
      <c r="A1413" s="32">
        <f t="shared" si="56"/>
        <v>45522.041666666657</v>
      </c>
      <c r="B1413" s="85"/>
      <c r="C1413" s="117"/>
      <c r="D1413" s="141"/>
      <c r="E1413" s="100"/>
      <c r="F1413" s="37"/>
      <c r="H1413" s="143"/>
      <c r="I1413" s="54"/>
      <c r="K1413" s="37"/>
      <c r="L1413" s="146"/>
      <c r="X1413" s="189"/>
    </row>
    <row r="1414" spans="1:24" x14ac:dyDescent="0.25">
      <c r="A1414" s="32">
        <f t="shared" si="56"/>
        <v>45522.291666666657</v>
      </c>
      <c r="B1414" s="85"/>
      <c r="C1414" s="117"/>
      <c r="D1414" s="141"/>
      <c r="E1414" s="100"/>
      <c r="F1414" s="37"/>
      <c r="H1414" s="143"/>
      <c r="I1414" s="54"/>
      <c r="K1414" s="37"/>
      <c r="L1414" s="146"/>
      <c r="X1414" s="189"/>
    </row>
    <row r="1415" spans="1:24" x14ac:dyDescent="0.25">
      <c r="A1415" s="32">
        <f t="shared" si="56"/>
        <v>45522.541666666657</v>
      </c>
      <c r="B1415" s="85"/>
      <c r="C1415" s="117"/>
      <c r="D1415" s="141"/>
      <c r="E1415" s="100"/>
      <c r="F1415" s="37"/>
      <c r="H1415" s="143"/>
      <c r="I1415" s="54"/>
      <c r="K1415" s="37"/>
      <c r="L1415" s="146"/>
      <c r="X1415" s="189"/>
    </row>
    <row r="1416" spans="1:24" x14ac:dyDescent="0.25">
      <c r="A1416" s="32">
        <f t="shared" si="56"/>
        <v>45522.791666666657</v>
      </c>
      <c r="B1416" s="85"/>
      <c r="C1416" s="117"/>
      <c r="D1416" s="141"/>
      <c r="E1416" s="100"/>
      <c r="F1416" s="37"/>
      <c r="H1416" s="143"/>
      <c r="I1416" s="54"/>
      <c r="K1416" s="37"/>
      <c r="L1416" s="146"/>
      <c r="X1416" s="189"/>
    </row>
    <row r="1417" spans="1:24" x14ac:dyDescent="0.25">
      <c r="A1417" s="32">
        <f t="shared" si="56"/>
        <v>45523.041666666657</v>
      </c>
      <c r="B1417" s="85"/>
      <c r="C1417" s="117"/>
      <c r="D1417" s="141"/>
      <c r="E1417" s="100"/>
      <c r="F1417" s="37"/>
      <c r="H1417" s="143"/>
      <c r="I1417" s="54"/>
      <c r="K1417" s="37"/>
      <c r="L1417" s="146"/>
      <c r="X1417" s="189"/>
    </row>
    <row r="1418" spans="1:24" x14ac:dyDescent="0.25">
      <c r="A1418" s="32">
        <f t="shared" si="56"/>
        <v>45523.291666666657</v>
      </c>
      <c r="B1418" s="85"/>
      <c r="C1418" s="117"/>
      <c r="D1418" s="141"/>
      <c r="E1418" s="100"/>
      <c r="F1418" s="37"/>
      <c r="H1418" s="143"/>
      <c r="I1418" s="54"/>
      <c r="K1418" s="37"/>
      <c r="L1418" s="146"/>
      <c r="X1418" s="189"/>
    </row>
    <row r="1419" spans="1:24" x14ac:dyDescent="0.25">
      <c r="A1419" s="32">
        <f t="shared" si="56"/>
        <v>45523.541666666657</v>
      </c>
      <c r="B1419" s="85"/>
      <c r="C1419" s="117"/>
      <c r="D1419" s="141"/>
      <c r="E1419" s="100"/>
      <c r="F1419" s="37"/>
      <c r="H1419" s="143"/>
      <c r="I1419" s="54"/>
      <c r="K1419" s="37"/>
      <c r="L1419" s="146"/>
      <c r="X1419" s="189"/>
    </row>
    <row r="1420" spans="1:24" x14ac:dyDescent="0.25">
      <c r="A1420" s="32">
        <f t="shared" si="56"/>
        <v>45523.791666666657</v>
      </c>
      <c r="B1420" s="85"/>
      <c r="C1420" s="117"/>
      <c r="D1420" s="141"/>
      <c r="E1420" s="100"/>
      <c r="F1420" s="37"/>
      <c r="H1420" s="143"/>
      <c r="I1420" s="54"/>
      <c r="K1420" s="37"/>
      <c r="L1420" s="146"/>
      <c r="X1420" s="189"/>
    </row>
    <row r="1421" spans="1:24" x14ac:dyDescent="0.25">
      <c r="A1421" s="32">
        <f t="shared" si="56"/>
        <v>45524.041666666657</v>
      </c>
      <c r="B1421" s="85"/>
      <c r="C1421" s="117"/>
      <c r="D1421" s="141"/>
      <c r="E1421" s="100"/>
      <c r="F1421" s="37"/>
      <c r="H1421" s="143"/>
      <c r="I1421" s="54"/>
      <c r="K1421" s="37"/>
      <c r="L1421" s="146"/>
      <c r="X1421" s="189"/>
    </row>
    <row r="1422" spans="1:24" x14ac:dyDescent="0.25">
      <c r="A1422" s="32">
        <f t="shared" si="56"/>
        <v>45524.291666666657</v>
      </c>
      <c r="B1422" s="85"/>
      <c r="C1422" s="117"/>
      <c r="D1422" s="141"/>
      <c r="E1422" s="100"/>
      <c r="F1422" s="37"/>
      <c r="H1422" s="143"/>
      <c r="I1422" s="54"/>
      <c r="K1422" s="37"/>
      <c r="L1422" s="146"/>
      <c r="X1422" s="189"/>
    </row>
    <row r="1423" spans="1:24" x14ac:dyDescent="0.25">
      <c r="A1423" s="32">
        <f t="shared" si="56"/>
        <v>45524.541666666657</v>
      </c>
      <c r="B1423" s="85"/>
      <c r="C1423" s="117"/>
      <c r="D1423" s="141"/>
      <c r="E1423" s="100"/>
      <c r="F1423" s="37"/>
      <c r="H1423" s="143"/>
      <c r="I1423" s="54"/>
      <c r="K1423" s="37"/>
      <c r="L1423" s="146"/>
      <c r="X1423" s="189"/>
    </row>
    <row r="1424" spans="1:24" x14ac:dyDescent="0.25">
      <c r="A1424" s="32">
        <f t="shared" si="56"/>
        <v>45524.791666666657</v>
      </c>
      <c r="B1424" s="85"/>
      <c r="C1424" s="117"/>
      <c r="D1424" s="141"/>
      <c r="E1424" s="100"/>
      <c r="F1424" s="37"/>
      <c r="H1424" s="143"/>
      <c r="I1424" s="54"/>
      <c r="K1424" s="37"/>
      <c r="L1424" s="146"/>
      <c r="X1424" s="189"/>
    </row>
    <row r="1425" spans="1:24" x14ac:dyDescent="0.25">
      <c r="A1425" s="32">
        <f t="shared" si="56"/>
        <v>45525.041666666657</v>
      </c>
      <c r="B1425" s="85"/>
      <c r="C1425" s="117"/>
      <c r="D1425" s="141"/>
      <c r="E1425" s="100"/>
      <c r="F1425" s="37"/>
      <c r="H1425" s="143"/>
      <c r="I1425" s="54"/>
      <c r="K1425" s="37"/>
      <c r="L1425" s="146"/>
      <c r="X1425" s="189"/>
    </row>
    <row r="1426" spans="1:24" x14ac:dyDescent="0.25">
      <c r="A1426" s="32">
        <f t="shared" si="56"/>
        <v>45525.291666666657</v>
      </c>
      <c r="B1426" s="85"/>
      <c r="C1426" s="117"/>
      <c r="D1426" s="141"/>
      <c r="E1426" s="100"/>
      <c r="F1426" s="37"/>
      <c r="H1426" s="143"/>
      <c r="I1426" s="54"/>
      <c r="K1426" s="37"/>
      <c r="L1426" s="146"/>
      <c r="X1426" s="189"/>
    </row>
    <row r="1427" spans="1:24" x14ac:dyDescent="0.25">
      <c r="A1427" s="32">
        <f t="shared" si="56"/>
        <v>45525.541666666657</v>
      </c>
      <c r="B1427" s="85"/>
      <c r="C1427" s="117"/>
      <c r="D1427" s="141"/>
      <c r="E1427" s="100"/>
      <c r="F1427" s="37"/>
      <c r="H1427" s="143"/>
      <c r="I1427" s="54"/>
      <c r="K1427" s="37"/>
      <c r="L1427" s="146"/>
      <c r="X1427" s="189"/>
    </row>
    <row r="1428" spans="1:24" x14ac:dyDescent="0.25">
      <c r="A1428" s="32">
        <f t="shared" si="56"/>
        <v>45525.791666666657</v>
      </c>
      <c r="B1428" s="85"/>
      <c r="C1428" s="117"/>
      <c r="D1428" s="141"/>
      <c r="E1428" s="100"/>
      <c r="F1428" s="37"/>
      <c r="H1428" s="143"/>
      <c r="I1428" s="54"/>
      <c r="K1428" s="37"/>
      <c r="L1428" s="146"/>
      <c r="X1428" s="189"/>
    </row>
    <row r="1429" spans="1:24" x14ac:dyDescent="0.25">
      <c r="A1429" s="32">
        <f t="shared" si="56"/>
        <v>45526.041666666657</v>
      </c>
      <c r="B1429" s="85"/>
      <c r="C1429" s="117"/>
      <c r="D1429" s="141"/>
      <c r="E1429" s="100"/>
      <c r="F1429" s="37"/>
      <c r="H1429" s="143"/>
      <c r="I1429" s="54"/>
      <c r="K1429" s="37"/>
      <c r="L1429" s="146"/>
      <c r="X1429" s="189"/>
    </row>
    <row r="1430" spans="1:24" x14ac:dyDescent="0.25">
      <c r="A1430" s="32">
        <f t="shared" si="56"/>
        <v>45526.291666666657</v>
      </c>
      <c r="B1430" s="85"/>
      <c r="C1430" s="117"/>
      <c r="D1430" s="141"/>
      <c r="E1430" s="100"/>
      <c r="F1430" s="37"/>
      <c r="H1430" s="143"/>
      <c r="I1430" s="54"/>
      <c r="K1430" s="37"/>
      <c r="L1430" s="146"/>
      <c r="X1430" s="189"/>
    </row>
    <row r="1431" spans="1:24" x14ac:dyDescent="0.25">
      <c r="A1431" s="32">
        <f t="shared" si="56"/>
        <v>45526.541666666657</v>
      </c>
      <c r="B1431" s="85"/>
      <c r="C1431" s="117"/>
      <c r="D1431" s="141"/>
      <c r="E1431" s="100"/>
      <c r="F1431" s="37"/>
      <c r="H1431" s="143"/>
      <c r="I1431" s="54"/>
      <c r="K1431" s="37"/>
      <c r="L1431" s="146"/>
      <c r="X1431" s="189"/>
    </row>
    <row r="1432" spans="1:24" x14ac:dyDescent="0.25">
      <c r="A1432" s="32">
        <f t="shared" si="56"/>
        <v>45526.791666666657</v>
      </c>
      <c r="B1432" s="85"/>
      <c r="C1432" s="117"/>
      <c r="D1432" s="141"/>
      <c r="E1432" s="100"/>
      <c r="F1432" s="37"/>
      <c r="H1432" s="143"/>
      <c r="I1432" s="54"/>
      <c r="K1432" s="37"/>
      <c r="L1432" s="146"/>
      <c r="X1432" s="189"/>
    </row>
    <row r="1433" spans="1:24" x14ac:dyDescent="0.25">
      <c r="A1433" s="32">
        <f t="shared" si="56"/>
        <v>45527.041666666657</v>
      </c>
      <c r="B1433" s="85"/>
      <c r="C1433" s="117"/>
      <c r="D1433" s="141"/>
      <c r="E1433" s="100"/>
      <c r="F1433" s="37"/>
      <c r="H1433" s="143"/>
      <c r="I1433" s="54"/>
      <c r="K1433" s="37"/>
      <c r="L1433" s="146"/>
      <c r="X1433" s="189"/>
    </row>
    <row r="1434" spans="1:24" x14ac:dyDescent="0.25">
      <c r="A1434" s="32">
        <f t="shared" si="56"/>
        <v>45527.291666666657</v>
      </c>
      <c r="B1434" s="85"/>
      <c r="C1434" s="117"/>
      <c r="D1434" s="141"/>
      <c r="E1434" s="100"/>
      <c r="F1434" s="37"/>
      <c r="H1434" s="143"/>
      <c r="I1434" s="54"/>
      <c r="K1434" s="37"/>
      <c r="L1434" s="146"/>
      <c r="X1434" s="189"/>
    </row>
    <row r="1435" spans="1:24" x14ac:dyDescent="0.25">
      <c r="A1435" s="32">
        <f t="shared" si="56"/>
        <v>45527.541666666657</v>
      </c>
      <c r="B1435" s="85"/>
      <c r="C1435" s="117"/>
      <c r="D1435" s="141"/>
      <c r="E1435" s="100"/>
      <c r="F1435" s="37"/>
      <c r="H1435" s="143"/>
      <c r="I1435" s="54"/>
      <c r="K1435" s="37"/>
      <c r="L1435" s="146"/>
      <c r="X1435" s="189"/>
    </row>
    <row r="1436" spans="1:24" x14ac:dyDescent="0.25">
      <c r="A1436" s="32">
        <f t="shared" si="56"/>
        <v>45527.791666666657</v>
      </c>
      <c r="B1436" s="85"/>
      <c r="C1436" s="117"/>
      <c r="D1436" s="141"/>
      <c r="E1436" s="100"/>
      <c r="F1436" s="37"/>
      <c r="H1436" s="143"/>
      <c r="I1436" s="54"/>
      <c r="K1436" s="37"/>
      <c r="L1436" s="146"/>
      <c r="X1436" s="189"/>
    </row>
    <row r="1437" spans="1:24" x14ac:dyDescent="0.25">
      <c r="A1437" s="32">
        <f t="shared" si="56"/>
        <v>45528.041666666657</v>
      </c>
      <c r="B1437" s="85"/>
      <c r="C1437" s="117"/>
      <c r="D1437" s="141"/>
      <c r="E1437" s="100"/>
      <c r="F1437" s="37"/>
      <c r="H1437" s="143"/>
      <c r="I1437" s="54"/>
      <c r="K1437" s="37"/>
      <c r="L1437" s="146"/>
      <c r="X1437" s="189"/>
    </row>
    <row r="1438" spans="1:24" x14ac:dyDescent="0.25">
      <c r="A1438" s="32">
        <f t="shared" si="56"/>
        <v>45528.291666666657</v>
      </c>
      <c r="B1438" s="85"/>
      <c r="C1438" s="117"/>
      <c r="D1438" s="141"/>
      <c r="E1438" s="100"/>
      <c r="F1438" s="37"/>
      <c r="H1438" s="143"/>
      <c r="I1438" s="54"/>
      <c r="K1438" s="37"/>
      <c r="L1438" s="146"/>
      <c r="X1438" s="189"/>
    </row>
    <row r="1439" spans="1:24" x14ac:dyDescent="0.25">
      <c r="A1439" s="32">
        <f t="shared" si="56"/>
        <v>45528.541666666657</v>
      </c>
      <c r="B1439" s="85"/>
      <c r="C1439" s="117"/>
      <c r="D1439" s="141"/>
      <c r="E1439" s="100"/>
      <c r="F1439" s="37"/>
      <c r="H1439" s="143"/>
      <c r="I1439" s="54"/>
      <c r="K1439" s="37"/>
      <c r="L1439" s="146"/>
      <c r="X1439" s="189"/>
    </row>
    <row r="1440" spans="1:24" x14ac:dyDescent="0.25">
      <c r="A1440" s="32">
        <f t="shared" si="56"/>
        <v>45528.791666666657</v>
      </c>
      <c r="B1440" s="85"/>
      <c r="C1440" s="117"/>
      <c r="D1440" s="141"/>
      <c r="E1440" s="100"/>
      <c r="F1440" s="37"/>
      <c r="H1440" s="143"/>
      <c r="I1440" s="54"/>
      <c r="K1440" s="37"/>
      <c r="L1440" s="146"/>
      <c r="X1440" s="189"/>
    </row>
    <row r="1441" spans="1:24" x14ac:dyDescent="0.25">
      <c r="A1441" s="32">
        <f t="shared" si="56"/>
        <v>45529.041666666657</v>
      </c>
      <c r="B1441" s="85"/>
      <c r="C1441" s="117"/>
      <c r="D1441" s="141"/>
      <c r="E1441" s="100"/>
      <c r="F1441" s="37"/>
      <c r="H1441" s="143"/>
      <c r="I1441" s="54"/>
      <c r="K1441" s="37"/>
      <c r="L1441" s="146"/>
      <c r="X1441" s="189"/>
    </row>
    <row r="1442" spans="1:24" x14ac:dyDescent="0.25">
      <c r="A1442" s="32">
        <f t="shared" si="56"/>
        <v>45529.291666666657</v>
      </c>
      <c r="B1442" s="85"/>
      <c r="C1442" s="117"/>
      <c r="D1442" s="141"/>
      <c r="E1442" s="100"/>
      <c r="F1442" s="37"/>
      <c r="H1442" s="143"/>
      <c r="I1442" s="54"/>
      <c r="K1442" s="37"/>
      <c r="L1442" s="146"/>
      <c r="X1442" s="189"/>
    </row>
    <row r="1443" spans="1:24" x14ac:dyDescent="0.25">
      <c r="A1443" s="32">
        <f t="shared" si="56"/>
        <v>45529.541666666657</v>
      </c>
      <c r="B1443" s="85"/>
      <c r="C1443" s="117"/>
      <c r="D1443" s="141"/>
      <c r="E1443" s="100"/>
      <c r="F1443" s="37"/>
      <c r="H1443" s="143"/>
      <c r="I1443" s="54"/>
      <c r="K1443" s="37"/>
      <c r="L1443" s="146"/>
      <c r="X1443" s="189"/>
    </row>
    <row r="1444" spans="1:24" x14ac:dyDescent="0.25">
      <c r="A1444" s="32">
        <f t="shared" si="56"/>
        <v>45529.791666666657</v>
      </c>
      <c r="B1444" s="85"/>
      <c r="C1444" s="117"/>
      <c r="D1444" s="141"/>
      <c r="E1444" s="100"/>
      <c r="F1444" s="37"/>
      <c r="H1444" s="143"/>
      <c r="I1444" s="54"/>
      <c r="K1444" s="37"/>
      <c r="L1444" s="146"/>
      <c r="X1444" s="189"/>
    </row>
    <row r="1445" spans="1:24" x14ac:dyDescent="0.25">
      <c r="A1445" s="32">
        <f t="shared" si="56"/>
        <v>45530.041666666657</v>
      </c>
      <c r="B1445" s="85"/>
      <c r="C1445" s="117"/>
      <c r="D1445" s="141"/>
      <c r="E1445" s="100"/>
      <c r="F1445" s="37"/>
      <c r="H1445" s="143"/>
      <c r="I1445" s="54"/>
      <c r="K1445" s="37"/>
      <c r="L1445" s="146"/>
      <c r="X1445" s="189"/>
    </row>
    <row r="1446" spans="1:24" x14ac:dyDescent="0.25">
      <c r="A1446" s="32">
        <f t="shared" si="56"/>
        <v>45530.291666666657</v>
      </c>
      <c r="B1446" s="85"/>
      <c r="C1446" s="117"/>
      <c r="D1446" s="141"/>
      <c r="E1446" s="100"/>
      <c r="F1446" s="37"/>
      <c r="H1446" s="143"/>
      <c r="I1446" s="54"/>
      <c r="K1446" s="37"/>
      <c r="L1446" s="146"/>
      <c r="X1446" s="189"/>
    </row>
    <row r="1447" spans="1:24" x14ac:dyDescent="0.25">
      <c r="A1447" s="32">
        <f t="shared" si="56"/>
        <v>45530.541666666657</v>
      </c>
      <c r="B1447" s="85"/>
      <c r="C1447" s="117"/>
      <c r="D1447" s="141"/>
      <c r="E1447" s="100"/>
      <c r="F1447" s="37"/>
      <c r="H1447" s="143"/>
      <c r="I1447" s="54"/>
      <c r="K1447" s="37"/>
      <c r="L1447" s="146"/>
      <c r="X1447" s="189"/>
    </row>
    <row r="1448" spans="1:24" x14ac:dyDescent="0.25">
      <c r="A1448" s="32">
        <f t="shared" si="56"/>
        <v>45530.791666666657</v>
      </c>
      <c r="B1448" s="85"/>
      <c r="C1448" s="117"/>
      <c r="D1448" s="141"/>
      <c r="E1448" s="100"/>
      <c r="F1448" s="37"/>
      <c r="H1448" s="143"/>
      <c r="I1448" s="54"/>
      <c r="K1448" s="37"/>
      <c r="L1448" s="146"/>
      <c r="X1448" s="189"/>
    </row>
    <row r="1449" spans="1:24" x14ac:dyDescent="0.25">
      <c r="A1449" s="32">
        <f t="shared" si="56"/>
        <v>45531.041666666657</v>
      </c>
      <c r="B1449" s="85"/>
      <c r="C1449" s="117"/>
      <c r="D1449" s="141"/>
      <c r="E1449" s="100"/>
      <c r="F1449" s="37"/>
      <c r="H1449" s="143"/>
      <c r="I1449" s="54"/>
      <c r="K1449" s="37"/>
      <c r="L1449" s="146"/>
      <c r="X1449" s="189"/>
    </row>
    <row r="1450" spans="1:24" x14ac:dyDescent="0.25">
      <c r="A1450" s="32">
        <f t="shared" si="56"/>
        <v>45531.291666666657</v>
      </c>
      <c r="B1450" s="85"/>
      <c r="C1450" s="117"/>
      <c r="D1450" s="141"/>
      <c r="E1450" s="100"/>
      <c r="F1450" s="37"/>
      <c r="H1450" s="143"/>
      <c r="I1450" s="54"/>
      <c r="K1450" s="37"/>
      <c r="L1450" s="146"/>
      <c r="X1450" s="189"/>
    </row>
    <row r="1451" spans="1:24" x14ac:dyDescent="0.25">
      <c r="A1451" s="32">
        <f t="shared" si="56"/>
        <v>45531.541666666657</v>
      </c>
      <c r="B1451" s="85"/>
      <c r="C1451" s="117"/>
      <c r="D1451" s="141"/>
      <c r="E1451" s="100"/>
      <c r="F1451" s="37"/>
      <c r="H1451" s="143"/>
      <c r="I1451" s="54"/>
      <c r="K1451" s="37"/>
      <c r="L1451" s="146"/>
      <c r="X1451" s="189"/>
    </row>
    <row r="1452" spans="1:24" x14ac:dyDescent="0.25">
      <c r="A1452" s="32">
        <f t="shared" si="56"/>
        <v>45531.791666666657</v>
      </c>
      <c r="B1452" s="85"/>
      <c r="C1452" s="117"/>
      <c r="D1452" s="141"/>
      <c r="E1452" s="100"/>
      <c r="F1452" s="37"/>
      <c r="H1452" s="143"/>
      <c r="I1452" s="54"/>
      <c r="K1452" s="37"/>
      <c r="L1452" s="146"/>
      <c r="X1452" s="189"/>
    </row>
    <row r="1453" spans="1:24" x14ac:dyDescent="0.25">
      <c r="A1453" s="32">
        <f t="shared" si="56"/>
        <v>45532.041666666657</v>
      </c>
      <c r="B1453" s="85"/>
      <c r="C1453" s="117"/>
      <c r="D1453" s="141"/>
      <c r="E1453" s="100"/>
      <c r="F1453" s="37"/>
      <c r="H1453" s="143"/>
      <c r="I1453" s="54"/>
      <c r="K1453" s="37"/>
      <c r="L1453" s="146"/>
      <c r="X1453" s="189"/>
    </row>
    <row r="1454" spans="1:24" x14ac:dyDescent="0.25">
      <c r="A1454" s="32">
        <f t="shared" si="56"/>
        <v>45532.291666666657</v>
      </c>
      <c r="B1454" s="85"/>
      <c r="C1454" s="117"/>
      <c r="D1454" s="141"/>
      <c r="E1454" s="100"/>
      <c r="F1454" s="37"/>
      <c r="H1454" s="143"/>
      <c r="I1454" s="54"/>
      <c r="K1454" s="37"/>
      <c r="L1454" s="146"/>
      <c r="X1454" s="189"/>
    </row>
    <row r="1455" spans="1:24" x14ac:dyDescent="0.25">
      <c r="A1455" s="32">
        <f t="shared" si="56"/>
        <v>45532.541666666657</v>
      </c>
      <c r="B1455" s="85"/>
      <c r="C1455" s="117"/>
      <c r="D1455" s="141"/>
      <c r="E1455" s="100"/>
      <c r="F1455" s="37"/>
      <c r="H1455" s="143"/>
      <c r="I1455" s="54"/>
      <c r="K1455" s="37"/>
      <c r="L1455" s="146"/>
      <c r="X1455" s="189"/>
    </row>
    <row r="1456" spans="1:24" x14ac:dyDescent="0.25">
      <c r="A1456" s="32">
        <f t="shared" si="56"/>
        <v>45532.791666666657</v>
      </c>
      <c r="B1456" s="85"/>
      <c r="C1456" s="117"/>
      <c r="D1456" s="141"/>
      <c r="E1456" s="100"/>
      <c r="F1456" s="37"/>
      <c r="H1456" s="143"/>
      <c r="I1456" s="54"/>
      <c r="K1456" s="37"/>
      <c r="L1456" s="146"/>
      <c r="X1456" s="189"/>
    </row>
    <row r="1457" spans="1:24" x14ac:dyDescent="0.25">
      <c r="A1457" s="32">
        <f t="shared" si="56"/>
        <v>45533.041666666657</v>
      </c>
      <c r="B1457" s="85"/>
      <c r="C1457" s="117"/>
      <c r="D1457" s="141"/>
      <c r="E1457" s="100"/>
      <c r="F1457" s="37"/>
      <c r="H1457" s="143"/>
      <c r="I1457" s="54"/>
      <c r="K1457" s="37"/>
      <c r="L1457" s="146"/>
      <c r="X1457" s="189"/>
    </row>
    <row r="1458" spans="1:24" x14ac:dyDescent="0.25">
      <c r="A1458" s="32">
        <f t="shared" si="56"/>
        <v>45533.291666666657</v>
      </c>
      <c r="B1458" s="85"/>
      <c r="C1458" s="117"/>
      <c r="D1458" s="141"/>
      <c r="E1458" s="100"/>
      <c r="F1458" s="37"/>
      <c r="H1458" s="143"/>
      <c r="I1458" s="54"/>
      <c r="K1458" s="37"/>
      <c r="L1458" s="146"/>
      <c r="X1458" s="189"/>
    </row>
    <row r="1459" spans="1:24" x14ac:dyDescent="0.25">
      <c r="A1459" s="32">
        <f t="shared" si="56"/>
        <v>45533.541666666657</v>
      </c>
      <c r="B1459" s="85"/>
      <c r="C1459" s="117"/>
      <c r="D1459" s="141"/>
      <c r="E1459" s="100"/>
      <c r="F1459" s="37"/>
      <c r="H1459" s="143"/>
      <c r="I1459" s="54"/>
      <c r="K1459" s="37"/>
      <c r="L1459" s="146"/>
      <c r="X1459" s="189"/>
    </row>
    <row r="1460" spans="1:24" x14ac:dyDescent="0.25">
      <c r="A1460" s="32">
        <f t="shared" si="56"/>
        <v>45533.791666666657</v>
      </c>
      <c r="B1460" s="85"/>
      <c r="C1460" s="117"/>
      <c r="D1460" s="141"/>
      <c r="E1460" s="100"/>
      <c r="F1460" s="37"/>
      <c r="H1460" s="143"/>
      <c r="I1460" s="54"/>
      <c r="K1460" s="37"/>
      <c r="L1460" s="146"/>
      <c r="X1460" s="189"/>
    </row>
    <row r="1461" spans="1:24" x14ac:dyDescent="0.25">
      <c r="A1461" s="32">
        <f t="shared" si="56"/>
        <v>45534.041666666657</v>
      </c>
      <c r="B1461" s="85"/>
      <c r="C1461" s="117"/>
      <c r="D1461" s="141"/>
      <c r="E1461" s="100"/>
      <c r="F1461" s="37"/>
      <c r="H1461" s="143"/>
      <c r="I1461" s="54"/>
      <c r="K1461" s="37"/>
      <c r="L1461" s="146"/>
      <c r="X1461" s="189"/>
    </row>
    <row r="1462" spans="1:24" x14ac:dyDescent="0.25">
      <c r="A1462" s="32">
        <f t="shared" si="56"/>
        <v>45534.291666666657</v>
      </c>
      <c r="B1462" s="85"/>
      <c r="C1462" s="117"/>
      <c r="D1462" s="141"/>
      <c r="E1462" s="100"/>
      <c r="F1462" s="37"/>
      <c r="H1462" s="143"/>
      <c r="I1462" s="54"/>
      <c r="K1462" s="37"/>
      <c r="L1462" s="146"/>
      <c r="X1462" s="189"/>
    </row>
    <row r="1463" spans="1:24" x14ac:dyDescent="0.25">
      <c r="A1463" s="32">
        <f t="shared" si="56"/>
        <v>45534.541666666657</v>
      </c>
      <c r="B1463" s="85"/>
      <c r="C1463" s="117"/>
      <c r="D1463" s="141"/>
      <c r="E1463" s="100"/>
      <c r="F1463" s="37"/>
      <c r="H1463" s="143"/>
      <c r="I1463" s="54"/>
      <c r="K1463" s="37"/>
      <c r="L1463" s="146"/>
      <c r="X1463" s="189"/>
    </row>
    <row r="1464" spans="1:24" x14ac:dyDescent="0.25">
      <c r="A1464" s="32">
        <f t="shared" si="56"/>
        <v>45534.791666666657</v>
      </c>
      <c r="B1464" s="85"/>
      <c r="C1464" s="117"/>
      <c r="D1464" s="141"/>
      <c r="E1464" s="100"/>
      <c r="F1464" s="37"/>
      <c r="H1464" s="143"/>
      <c r="I1464" s="54"/>
      <c r="K1464" s="37"/>
      <c r="L1464" s="146"/>
      <c r="X1464" s="189"/>
    </row>
    <row r="1465" spans="1:24" x14ac:dyDescent="0.25">
      <c r="A1465" s="32">
        <f t="shared" si="56"/>
        <v>45535.041666666657</v>
      </c>
      <c r="B1465" s="85"/>
      <c r="C1465" s="117"/>
      <c r="D1465" s="141"/>
      <c r="E1465" s="100"/>
      <c r="F1465" s="37"/>
      <c r="H1465" s="143"/>
      <c r="I1465" s="54"/>
      <c r="K1465" s="37"/>
      <c r="L1465" s="146"/>
      <c r="X1465" s="189"/>
    </row>
    <row r="1466" spans="1:24" x14ac:dyDescent="0.25">
      <c r="A1466" s="32">
        <f t="shared" si="56"/>
        <v>45535.291666666657</v>
      </c>
      <c r="B1466" s="85"/>
      <c r="C1466" s="117"/>
      <c r="D1466" s="141"/>
      <c r="E1466" s="100"/>
      <c r="F1466" s="37"/>
      <c r="H1466" s="143"/>
      <c r="I1466" s="54"/>
      <c r="K1466" s="37"/>
      <c r="L1466" s="146"/>
      <c r="X1466" s="189"/>
    </row>
    <row r="1467" spans="1:24" x14ac:dyDescent="0.25">
      <c r="A1467" s="32">
        <f t="shared" si="56"/>
        <v>45535.541666666657</v>
      </c>
      <c r="B1467" s="85"/>
      <c r="C1467" s="117"/>
      <c r="D1467" s="141"/>
      <c r="E1467" s="100"/>
      <c r="F1467" s="37"/>
      <c r="H1467" s="143"/>
      <c r="I1467" s="54"/>
      <c r="K1467" s="37"/>
      <c r="L1467" s="146"/>
      <c r="X1467" s="189"/>
    </row>
    <row r="1468" spans="1:24" x14ac:dyDescent="0.25">
      <c r="A1468" s="32">
        <f t="shared" si="56"/>
        <v>45535.791666666657</v>
      </c>
      <c r="B1468" s="85"/>
      <c r="C1468" s="117"/>
      <c r="D1468" s="141"/>
      <c r="E1468" s="100"/>
      <c r="F1468" s="37"/>
      <c r="H1468" s="143"/>
      <c r="I1468" s="54"/>
      <c r="K1468" s="37"/>
      <c r="L1468" s="146"/>
      <c r="X1468" s="189"/>
    </row>
    <row r="1469" spans="1:24" x14ac:dyDescent="0.25">
      <c r="A1469" s="32">
        <f t="shared" si="56"/>
        <v>45536.041666666657</v>
      </c>
      <c r="B1469" s="85"/>
      <c r="C1469" s="117"/>
      <c r="D1469" s="141"/>
      <c r="E1469" s="100"/>
      <c r="F1469" s="37"/>
      <c r="H1469" s="143"/>
      <c r="I1469" s="54"/>
      <c r="K1469" s="37"/>
      <c r="L1469" s="146"/>
      <c r="X1469" s="189"/>
    </row>
    <row r="1470" spans="1:24" x14ac:dyDescent="0.25">
      <c r="A1470" s="32">
        <f t="shared" si="56"/>
        <v>45536.291666666657</v>
      </c>
      <c r="B1470" s="85"/>
      <c r="C1470" s="117"/>
      <c r="D1470" s="141"/>
      <c r="E1470" s="100"/>
      <c r="F1470" s="37"/>
      <c r="H1470" s="143"/>
      <c r="I1470" s="54"/>
      <c r="K1470" s="37"/>
      <c r="L1470" s="146"/>
      <c r="X1470" s="189"/>
    </row>
    <row r="1471" spans="1:24" x14ac:dyDescent="0.25">
      <c r="A1471" s="32">
        <f t="shared" si="56"/>
        <v>45536.541666666657</v>
      </c>
      <c r="B1471" s="85"/>
      <c r="C1471" s="117"/>
      <c r="D1471" s="141"/>
      <c r="E1471" s="100"/>
      <c r="F1471" s="37"/>
      <c r="H1471" s="143"/>
      <c r="I1471" s="54"/>
      <c r="K1471" s="37"/>
      <c r="L1471" s="146"/>
      <c r="X1471" s="189"/>
    </row>
    <row r="1472" spans="1:24" x14ac:dyDescent="0.25">
      <c r="A1472" s="32">
        <f t="shared" si="56"/>
        <v>45536.791666666657</v>
      </c>
      <c r="B1472" s="85"/>
      <c r="C1472" s="117"/>
      <c r="D1472" s="141"/>
      <c r="E1472" s="100"/>
      <c r="F1472" s="37"/>
      <c r="H1472" s="143"/>
      <c r="I1472" s="54"/>
      <c r="K1472" s="37"/>
      <c r="L1472" s="146"/>
      <c r="X1472" s="189"/>
    </row>
    <row r="1473" spans="1:24" x14ac:dyDescent="0.25">
      <c r="A1473" s="32">
        <f t="shared" si="56"/>
        <v>45537.041666666657</v>
      </c>
      <c r="B1473" s="85"/>
      <c r="C1473" s="117"/>
      <c r="D1473" s="141"/>
      <c r="E1473" s="100"/>
      <c r="F1473" s="37"/>
      <c r="H1473" s="143"/>
      <c r="I1473" s="54"/>
      <c r="K1473" s="37"/>
      <c r="L1473" s="146"/>
      <c r="X1473" s="189"/>
    </row>
    <row r="1474" spans="1:24" x14ac:dyDescent="0.25">
      <c r="A1474" s="32">
        <f t="shared" si="56"/>
        <v>45537.291666666657</v>
      </c>
      <c r="B1474" s="85"/>
      <c r="C1474" s="117"/>
      <c r="D1474" s="141"/>
      <c r="E1474" s="100"/>
      <c r="F1474" s="37"/>
      <c r="H1474" s="143"/>
      <c r="I1474" s="54"/>
      <c r="K1474" s="37"/>
      <c r="L1474" s="146"/>
      <c r="X1474" s="189"/>
    </row>
    <row r="1475" spans="1:24" x14ac:dyDescent="0.25">
      <c r="A1475" s="32">
        <f t="shared" si="56"/>
        <v>45537.541666666657</v>
      </c>
      <c r="B1475" s="85"/>
      <c r="C1475" s="117"/>
      <c r="D1475" s="141"/>
      <c r="E1475" s="100"/>
      <c r="F1475" s="37"/>
      <c r="H1475" s="143"/>
      <c r="I1475" s="54"/>
      <c r="K1475" s="37"/>
      <c r="L1475" s="146"/>
      <c r="X1475" s="189"/>
    </row>
    <row r="1476" spans="1:24" x14ac:dyDescent="0.25">
      <c r="A1476" s="32">
        <f t="shared" ref="A1476:A1539" si="57">A1475+1/4</f>
        <v>45537.791666666657</v>
      </c>
      <c r="B1476" s="85"/>
      <c r="C1476" s="117"/>
      <c r="D1476" s="141"/>
      <c r="E1476" s="100"/>
      <c r="F1476" s="37"/>
      <c r="H1476" s="143"/>
      <c r="I1476" s="54"/>
      <c r="K1476" s="37"/>
      <c r="L1476" s="146"/>
      <c r="X1476" s="189"/>
    </row>
    <row r="1477" spans="1:24" x14ac:dyDescent="0.25">
      <c r="A1477" s="32">
        <f t="shared" si="57"/>
        <v>45538.041666666657</v>
      </c>
      <c r="B1477" s="85"/>
      <c r="C1477" s="117"/>
      <c r="D1477" s="141"/>
      <c r="E1477" s="100"/>
      <c r="F1477" s="37"/>
      <c r="H1477" s="143"/>
      <c r="I1477" s="54"/>
      <c r="K1477" s="37"/>
      <c r="L1477" s="146"/>
      <c r="X1477" s="189"/>
    </row>
    <row r="1478" spans="1:24" x14ac:dyDescent="0.25">
      <c r="A1478" s="32">
        <f t="shared" si="57"/>
        <v>45538.291666666657</v>
      </c>
      <c r="B1478" s="85"/>
      <c r="C1478" s="117"/>
      <c r="D1478" s="141"/>
      <c r="E1478" s="100"/>
      <c r="F1478" s="37"/>
      <c r="H1478" s="143"/>
      <c r="I1478" s="54"/>
      <c r="K1478" s="37"/>
      <c r="L1478" s="146"/>
      <c r="X1478" s="189"/>
    </row>
    <row r="1479" spans="1:24" x14ac:dyDescent="0.25">
      <c r="A1479" s="32">
        <f t="shared" si="57"/>
        <v>45538.541666666657</v>
      </c>
      <c r="B1479" s="85"/>
      <c r="C1479" s="117"/>
      <c r="D1479" s="141"/>
      <c r="E1479" s="100"/>
      <c r="F1479" s="37"/>
      <c r="H1479" s="143"/>
      <c r="I1479" s="54"/>
      <c r="K1479" s="37"/>
      <c r="L1479" s="146"/>
      <c r="X1479" s="189"/>
    </row>
    <row r="1480" spans="1:24" x14ac:dyDescent="0.25">
      <c r="A1480" s="32">
        <f t="shared" si="57"/>
        <v>45538.791666666657</v>
      </c>
      <c r="B1480" s="85"/>
      <c r="C1480" s="117"/>
      <c r="D1480" s="141"/>
      <c r="E1480" s="100"/>
      <c r="F1480" s="37"/>
      <c r="H1480" s="143"/>
      <c r="I1480" s="54"/>
      <c r="K1480" s="37"/>
      <c r="L1480" s="146"/>
      <c r="X1480" s="189"/>
    </row>
    <row r="1481" spans="1:24" x14ac:dyDescent="0.25">
      <c r="A1481" s="32">
        <f t="shared" si="57"/>
        <v>45539.041666666657</v>
      </c>
      <c r="B1481" s="85"/>
      <c r="C1481" s="117"/>
      <c r="D1481" s="141"/>
      <c r="E1481" s="100"/>
      <c r="F1481" s="37"/>
      <c r="H1481" s="143"/>
      <c r="I1481" s="54"/>
      <c r="K1481" s="37"/>
      <c r="L1481" s="146"/>
      <c r="X1481" s="189"/>
    </row>
    <row r="1482" spans="1:24" x14ac:dyDescent="0.25">
      <c r="A1482" s="32">
        <f t="shared" si="57"/>
        <v>45539.291666666657</v>
      </c>
      <c r="B1482" s="85"/>
      <c r="C1482" s="117"/>
      <c r="D1482" s="141"/>
      <c r="E1482" s="100"/>
      <c r="F1482" s="37"/>
      <c r="H1482" s="143"/>
      <c r="I1482" s="54"/>
      <c r="K1482" s="37"/>
      <c r="L1482" s="146"/>
      <c r="X1482" s="189"/>
    </row>
    <row r="1483" spans="1:24" x14ac:dyDescent="0.25">
      <c r="A1483" s="32">
        <f t="shared" si="57"/>
        <v>45539.541666666657</v>
      </c>
      <c r="B1483" s="85"/>
      <c r="C1483" s="117"/>
      <c r="D1483" s="141"/>
      <c r="E1483" s="100"/>
      <c r="F1483" s="37"/>
      <c r="H1483" s="143"/>
      <c r="I1483" s="54"/>
      <c r="K1483" s="37"/>
      <c r="L1483" s="146"/>
      <c r="X1483" s="189"/>
    </row>
    <row r="1484" spans="1:24" x14ac:dyDescent="0.25">
      <c r="A1484" s="32">
        <f t="shared" si="57"/>
        <v>45539.791666666657</v>
      </c>
      <c r="B1484" s="85"/>
      <c r="C1484" s="117"/>
      <c r="D1484" s="141"/>
      <c r="E1484" s="100"/>
      <c r="F1484" s="37"/>
      <c r="H1484" s="143"/>
      <c r="I1484" s="54"/>
      <c r="K1484" s="37"/>
      <c r="L1484" s="146"/>
      <c r="X1484" s="189"/>
    </row>
    <row r="1485" spans="1:24" x14ac:dyDescent="0.25">
      <c r="A1485" s="32">
        <f t="shared" si="57"/>
        <v>45540.041666666657</v>
      </c>
      <c r="B1485" s="85"/>
      <c r="C1485" s="117"/>
      <c r="D1485" s="141"/>
      <c r="E1485" s="100"/>
      <c r="F1485" s="37"/>
      <c r="H1485" s="143"/>
      <c r="I1485" s="54"/>
      <c r="K1485" s="37"/>
      <c r="L1485" s="146"/>
      <c r="X1485" s="189"/>
    </row>
    <row r="1486" spans="1:24" x14ac:dyDescent="0.25">
      <c r="A1486" s="32">
        <f t="shared" si="57"/>
        <v>45540.291666666657</v>
      </c>
      <c r="B1486" s="85"/>
      <c r="C1486" s="117"/>
      <c r="D1486" s="141"/>
      <c r="E1486" s="100"/>
      <c r="F1486" s="37"/>
      <c r="H1486" s="143"/>
      <c r="I1486" s="54"/>
      <c r="K1486" s="37"/>
      <c r="L1486" s="146"/>
      <c r="X1486" s="189"/>
    </row>
    <row r="1487" spans="1:24" x14ac:dyDescent="0.25">
      <c r="A1487" s="32">
        <f t="shared" si="57"/>
        <v>45540.541666666657</v>
      </c>
      <c r="B1487" s="85"/>
      <c r="C1487" s="117"/>
      <c r="D1487" s="141"/>
      <c r="E1487" s="100"/>
      <c r="F1487" s="37"/>
      <c r="H1487" s="143"/>
      <c r="I1487" s="54"/>
      <c r="K1487" s="37"/>
      <c r="L1487" s="146"/>
      <c r="X1487" s="189"/>
    </row>
    <row r="1488" spans="1:24" x14ac:dyDescent="0.25">
      <c r="A1488" s="32">
        <f t="shared" si="57"/>
        <v>45540.791666666657</v>
      </c>
      <c r="B1488" s="85"/>
      <c r="C1488" s="117"/>
      <c r="D1488" s="141"/>
      <c r="E1488" s="100"/>
      <c r="F1488" s="37"/>
      <c r="H1488" s="143"/>
      <c r="I1488" s="54"/>
      <c r="K1488" s="37"/>
      <c r="L1488" s="146"/>
      <c r="X1488" s="189"/>
    </row>
    <row r="1489" spans="1:24" x14ac:dyDescent="0.25">
      <c r="A1489" s="32">
        <f t="shared" si="57"/>
        <v>45541.041666666657</v>
      </c>
      <c r="B1489" s="85"/>
      <c r="C1489" s="117"/>
      <c r="D1489" s="141"/>
      <c r="E1489" s="100"/>
      <c r="F1489" s="37"/>
      <c r="H1489" s="143"/>
      <c r="I1489" s="54"/>
      <c r="K1489" s="37"/>
      <c r="L1489" s="146"/>
      <c r="X1489" s="189"/>
    </row>
    <row r="1490" spans="1:24" x14ac:dyDescent="0.25">
      <c r="A1490" s="32">
        <f t="shared" si="57"/>
        <v>45541.291666666657</v>
      </c>
      <c r="B1490" s="85"/>
      <c r="C1490" s="117"/>
      <c r="D1490" s="141"/>
      <c r="E1490" s="100"/>
      <c r="F1490" s="37"/>
      <c r="H1490" s="143"/>
      <c r="I1490" s="54"/>
      <c r="K1490" s="37"/>
      <c r="L1490" s="146"/>
      <c r="X1490" s="189"/>
    </row>
    <row r="1491" spans="1:24" x14ac:dyDescent="0.25">
      <c r="A1491" s="32">
        <f t="shared" si="57"/>
        <v>45541.541666666657</v>
      </c>
      <c r="B1491" s="85"/>
      <c r="C1491" s="117"/>
      <c r="D1491" s="141"/>
      <c r="E1491" s="100"/>
      <c r="F1491" s="37"/>
      <c r="H1491" s="143"/>
      <c r="I1491" s="54"/>
      <c r="K1491" s="37"/>
      <c r="L1491" s="146"/>
      <c r="X1491" s="189"/>
    </row>
    <row r="1492" spans="1:24" x14ac:dyDescent="0.25">
      <c r="A1492" s="32">
        <f t="shared" si="57"/>
        <v>45541.791666666657</v>
      </c>
      <c r="B1492" s="85"/>
      <c r="C1492" s="117"/>
      <c r="D1492" s="141"/>
      <c r="E1492" s="100"/>
      <c r="F1492" s="37"/>
      <c r="H1492" s="143"/>
      <c r="I1492" s="54"/>
      <c r="K1492" s="37"/>
      <c r="L1492" s="146"/>
      <c r="X1492" s="189"/>
    </row>
    <row r="1493" spans="1:24" x14ac:dyDescent="0.25">
      <c r="A1493" s="32">
        <f t="shared" si="57"/>
        <v>45542.041666666657</v>
      </c>
      <c r="B1493" s="85"/>
      <c r="C1493" s="117"/>
      <c r="D1493" s="141"/>
      <c r="E1493" s="100"/>
      <c r="F1493" s="37"/>
      <c r="H1493" s="143"/>
      <c r="I1493" s="54"/>
      <c r="K1493" s="37"/>
      <c r="L1493" s="146"/>
      <c r="X1493" s="189"/>
    </row>
    <row r="1494" spans="1:24" x14ac:dyDescent="0.25">
      <c r="A1494" s="32">
        <f t="shared" si="57"/>
        <v>45542.291666666657</v>
      </c>
      <c r="B1494" s="85"/>
      <c r="C1494" s="117"/>
      <c r="D1494" s="141"/>
      <c r="E1494" s="100"/>
      <c r="F1494" s="37"/>
      <c r="H1494" s="143"/>
      <c r="I1494" s="54"/>
      <c r="K1494" s="37"/>
      <c r="L1494" s="146"/>
      <c r="X1494" s="189"/>
    </row>
    <row r="1495" spans="1:24" x14ac:dyDescent="0.25">
      <c r="A1495" s="32">
        <f t="shared" si="57"/>
        <v>45542.541666666657</v>
      </c>
      <c r="B1495" s="85"/>
      <c r="C1495" s="117"/>
      <c r="D1495" s="141"/>
      <c r="E1495" s="100"/>
      <c r="F1495" s="37"/>
      <c r="H1495" s="143"/>
      <c r="I1495" s="54"/>
      <c r="K1495" s="37"/>
      <c r="L1495" s="146"/>
      <c r="X1495" s="189"/>
    </row>
    <row r="1496" spans="1:24" x14ac:dyDescent="0.25">
      <c r="A1496" s="32">
        <f t="shared" si="57"/>
        <v>45542.791666666657</v>
      </c>
      <c r="B1496" s="85"/>
      <c r="C1496" s="117"/>
      <c r="D1496" s="141"/>
      <c r="E1496" s="100"/>
      <c r="F1496" s="37"/>
      <c r="H1496" s="143"/>
      <c r="I1496" s="54"/>
      <c r="K1496" s="37"/>
      <c r="L1496" s="146"/>
      <c r="X1496" s="189"/>
    </row>
    <row r="1497" spans="1:24" x14ac:dyDescent="0.25">
      <c r="A1497" s="32">
        <f t="shared" si="57"/>
        <v>45543.041666666657</v>
      </c>
      <c r="B1497" s="85"/>
      <c r="C1497" s="117"/>
      <c r="D1497" s="141"/>
      <c r="E1497" s="100"/>
      <c r="F1497" s="37"/>
      <c r="H1497" s="143"/>
      <c r="I1497" s="54"/>
      <c r="K1497" s="37"/>
      <c r="L1497" s="146"/>
      <c r="X1497" s="189"/>
    </row>
    <row r="1498" spans="1:24" x14ac:dyDescent="0.25">
      <c r="A1498" s="32">
        <f t="shared" si="57"/>
        <v>45543.291666666657</v>
      </c>
      <c r="B1498" s="85"/>
      <c r="C1498" s="117"/>
      <c r="D1498" s="141"/>
      <c r="E1498" s="100"/>
      <c r="F1498" s="37"/>
      <c r="H1498" s="143"/>
      <c r="I1498" s="54"/>
      <c r="K1498" s="37"/>
      <c r="L1498" s="146"/>
      <c r="X1498" s="189"/>
    </row>
    <row r="1499" spans="1:24" x14ac:dyDescent="0.25">
      <c r="A1499" s="32">
        <f t="shared" si="57"/>
        <v>45543.541666666657</v>
      </c>
      <c r="B1499" s="85"/>
      <c r="C1499" s="117"/>
      <c r="D1499" s="141"/>
      <c r="E1499" s="100"/>
      <c r="F1499" s="37"/>
      <c r="H1499" s="143"/>
      <c r="I1499" s="54"/>
      <c r="K1499" s="37"/>
      <c r="L1499" s="146"/>
      <c r="X1499" s="189"/>
    </row>
    <row r="1500" spans="1:24" x14ac:dyDescent="0.25">
      <c r="A1500" s="32">
        <f t="shared" si="57"/>
        <v>45543.791666666657</v>
      </c>
      <c r="B1500" s="85"/>
      <c r="C1500" s="117"/>
      <c r="D1500" s="141"/>
      <c r="E1500" s="100"/>
      <c r="F1500" s="37"/>
      <c r="H1500" s="143"/>
      <c r="I1500" s="54"/>
      <c r="K1500" s="37"/>
      <c r="L1500" s="146"/>
      <c r="X1500" s="189"/>
    </row>
    <row r="1501" spans="1:24" x14ac:dyDescent="0.25">
      <c r="A1501" s="32">
        <f t="shared" si="57"/>
        <v>45544.041666666657</v>
      </c>
      <c r="B1501" s="85"/>
      <c r="C1501" s="117"/>
      <c r="D1501" s="141"/>
      <c r="E1501" s="100"/>
      <c r="F1501" s="37"/>
      <c r="H1501" s="143"/>
      <c r="I1501" s="54"/>
      <c r="K1501" s="37"/>
      <c r="L1501" s="146"/>
      <c r="X1501" s="189"/>
    </row>
    <row r="1502" spans="1:24" x14ac:dyDescent="0.25">
      <c r="A1502" s="32">
        <f t="shared" si="57"/>
        <v>45544.291666666657</v>
      </c>
      <c r="B1502" s="85"/>
      <c r="C1502" s="117"/>
      <c r="D1502" s="141"/>
      <c r="E1502" s="100"/>
      <c r="F1502" s="37"/>
      <c r="H1502" s="143"/>
      <c r="I1502" s="54"/>
      <c r="K1502" s="37"/>
      <c r="L1502" s="146"/>
      <c r="X1502" s="189"/>
    </row>
    <row r="1503" spans="1:24" x14ac:dyDescent="0.25">
      <c r="A1503" s="32">
        <f t="shared" si="57"/>
        <v>45544.541666666657</v>
      </c>
      <c r="B1503" s="85"/>
      <c r="C1503" s="117"/>
      <c r="D1503" s="141"/>
      <c r="E1503" s="100"/>
      <c r="F1503" s="37"/>
      <c r="H1503" s="143"/>
      <c r="I1503" s="54"/>
      <c r="K1503" s="37"/>
      <c r="L1503" s="146"/>
      <c r="X1503" s="189"/>
    </row>
    <row r="1504" spans="1:24" x14ac:dyDescent="0.25">
      <c r="A1504" s="32">
        <f t="shared" si="57"/>
        <v>45544.791666666657</v>
      </c>
      <c r="B1504" s="85"/>
      <c r="C1504" s="117"/>
      <c r="D1504" s="141"/>
      <c r="E1504" s="100"/>
      <c r="F1504" s="37"/>
      <c r="H1504" s="143"/>
      <c r="I1504" s="54"/>
      <c r="K1504" s="37"/>
      <c r="L1504" s="146"/>
      <c r="X1504" s="189"/>
    </row>
    <row r="1505" spans="1:24" x14ac:dyDescent="0.25">
      <c r="A1505" s="32">
        <f t="shared" si="57"/>
        <v>45545.041666666657</v>
      </c>
      <c r="B1505" s="85"/>
      <c r="C1505" s="117"/>
      <c r="D1505" s="141"/>
      <c r="E1505" s="100"/>
      <c r="F1505" s="37"/>
      <c r="H1505" s="143"/>
      <c r="I1505" s="54"/>
      <c r="K1505" s="37"/>
      <c r="L1505" s="146"/>
      <c r="X1505" s="189"/>
    </row>
    <row r="1506" spans="1:24" x14ac:dyDescent="0.25">
      <c r="A1506" s="32">
        <f t="shared" si="57"/>
        <v>45545.291666666657</v>
      </c>
      <c r="B1506" s="85"/>
      <c r="C1506" s="117"/>
      <c r="D1506" s="141"/>
      <c r="E1506" s="100"/>
      <c r="F1506" s="37"/>
      <c r="H1506" s="143"/>
      <c r="I1506" s="54"/>
      <c r="K1506" s="37"/>
      <c r="L1506" s="146"/>
      <c r="X1506" s="189"/>
    </row>
    <row r="1507" spans="1:24" x14ac:dyDescent="0.25">
      <c r="A1507" s="32">
        <f t="shared" si="57"/>
        <v>45545.541666666657</v>
      </c>
      <c r="B1507" s="85"/>
      <c r="C1507" s="117"/>
      <c r="D1507" s="141"/>
      <c r="E1507" s="100"/>
      <c r="F1507" s="37"/>
      <c r="H1507" s="143"/>
      <c r="I1507" s="54"/>
      <c r="K1507" s="37"/>
      <c r="L1507" s="146"/>
      <c r="X1507" s="189"/>
    </row>
    <row r="1508" spans="1:24" x14ac:dyDescent="0.25">
      <c r="A1508" s="32">
        <f t="shared" si="57"/>
        <v>45545.791666666657</v>
      </c>
      <c r="B1508" s="85"/>
      <c r="C1508" s="117"/>
      <c r="D1508" s="141"/>
      <c r="E1508" s="100"/>
      <c r="F1508" s="37"/>
      <c r="H1508" s="143"/>
      <c r="I1508" s="54"/>
      <c r="K1508" s="37"/>
      <c r="L1508" s="146"/>
      <c r="X1508" s="189"/>
    </row>
    <row r="1509" spans="1:24" x14ac:dyDescent="0.25">
      <c r="A1509" s="32">
        <f t="shared" si="57"/>
        <v>45546.041666666657</v>
      </c>
      <c r="B1509" s="85"/>
      <c r="C1509" s="117"/>
      <c r="D1509" s="141"/>
      <c r="E1509" s="100"/>
      <c r="F1509" s="37"/>
      <c r="H1509" s="143"/>
      <c r="I1509" s="54"/>
      <c r="K1509" s="37"/>
      <c r="L1509" s="146"/>
      <c r="X1509" s="189"/>
    </row>
    <row r="1510" spans="1:24" x14ac:dyDescent="0.25">
      <c r="A1510" s="32">
        <f t="shared" si="57"/>
        <v>45546.291666666657</v>
      </c>
      <c r="B1510" s="85"/>
      <c r="C1510" s="117"/>
      <c r="D1510" s="141"/>
      <c r="E1510" s="100"/>
      <c r="F1510" s="37"/>
      <c r="H1510" s="143"/>
      <c r="I1510" s="54"/>
      <c r="K1510" s="37"/>
      <c r="L1510" s="146"/>
      <c r="X1510" s="189"/>
    </row>
    <row r="1511" spans="1:24" x14ac:dyDescent="0.25">
      <c r="A1511" s="32">
        <f t="shared" si="57"/>
        <v>45546.541666666657</v>
      </c>
      <c r="B1511" s="85"/>
      <c r="C1511" s="117"/>
      <c r="D1511" s="141"/>
      <c r="E1511" s="100"/>
      <c r="F1511" s="37"/>
      <c r="H1511" s="143"/>
      <c r="I1511" s="54"/>
      <c r="K1511" s="37"/>
      <c r="L1511" s="146"/>
      <c r="X1511" s="189"/>
    </row>
    <row r="1512" spans="1:24" x14ac:dyDescent="0.25">
      <c r="A1512" s="32">
        <f t="shared" si="57"/>
        <v>45546.791666666657</v>
      </c>
      <c r="B1512" s="85"/>
      <c r="C1512" s="117"/>
      <c r="D1512" s="141"/>
      <c r="E1512" s="100"/>
      <c r="F1512" s="37"/>
      <c r="H1512" s="143"/>
      <c r="I1512" s="54"/>
      <c r="K1512" s="37"/>
      <c r="L1512" s="146"/>
      <c r="X1512" s="189"/>
    </row>
    <row r="1513" spans="1:24" x14ac:dyDescent="0.25">
      <c r="A1513" s="32">
        <f t="shared" si="57"/>
        <v>45547.041666666657</v>
      </c>
      <c r="B1513" s="85"/>
      <c r="C1513" s="117"/>
      <c r="D1513" s="141"/>
      <c r="E1513" s="100"/>
      <c r="F1513" s="37"/>
      <c r="H1513" s="143"/>
      <c r="I1513" s="54"/>
      <c r="K1513" s="37"/>
      <c r="L1513" s="146"/>
      <c r="X1513" s="189"/>
    </row>
    <row r="1514" spans="1:24" x14ac:dyDescent="0.25">
      <c r="A1514" s="32">
        <f t="shared" si="57"/>
        <v>45547.291666666657</v>
      </c>
      <c r="B1514" s="85"/>
      <c r="C1514" s="117"/>
      <c r="D1514" s="141"/>
      <c r="E1514" s="100"/>
      <c r="F1514" s="37"/>
      <c r="H1514" s="143"/>
      <c r="I1514" s="54"/>
      <c r="K1514" s="37"/>
      <c r="L1514" s="146"/>
      <c r="X1514" s="189"/>
    </row>
    <row r="1515" spans="1:24" x14ac:dyDescent="0.25">
      <c r="A1515" s="32">
        <f t="shared" si="57"/>
        <v>45547.541666666657</v>
      </c>
      <c r="B1515" s="85"/>
      <c r="C1515" s="117"/>
      <c r="D1515" s="141"/>
      <c r="E1515" s="100"/>
      <c r="F1515" s="37"/>
      <c r="H1515" s="143"/>
      <c r="I1515" s="54"/>
      <c r="K1515" s="37"/>
      <c r="L1515" s="146"/>
      <c r="X1515" s="189"/>
    </row>
    <row r="1516" spans="1:24" x14ac:dyDescent="0.25">
      <c r="A1516" s="32">
        <f t="shared" si="57"/>
        <v>45547.791666666657</v>
      </c>
      <c r="B1516" s="85"/>
      <c r="C1516" s="117"/>
      <c r="D1516" s="141"/>
      <c r="E1516" s="100"/>
      <c r="F1516" s="37"/>
      <c r="H1516" s="143"/>
      <c r="I1516" s="54"/>
      <c r="K1516" s="37"/>
      <c r="L1516" s="146"/>
      <c r="X1516" s="189"/>
    </row>
    <row r="1517" spans="1:24" x14ac:dyDescent="0.25">
      <c r="A1517" s="32">
        <f t="shared" si="57"/>
        <v>45548.041666666657</v>
      </c>
      <c r="B1517" s="85"/>
      <c r="C1517" s="117"/>
      <c r="D1517" s="141"/>
      <c r="E1517" s="100"/>
      <c r="F1517" s="37"/>
      <c r="H1517" s="143"/>
      <c r="I1517" s="54"/>
      <c r="K1517" s="37"/>
      <c r="L1517" s="146"/>
      <c r="X1517" s="189"/>
    </row>
    <row r="1518" spans="1:24" x14ac:dyDescent="0.25">
      <c r="A1518" s="32">
        <f t="shared" si="57"/>
        <v>45548.291666666657</v>
      </c>
      <c r="B1518" s="85"/>
      <c r="C1518" s="117"/>
      <c r="D1518" s="141"/>
      <c r="E1518" s="100"/>
      <c r="F1518" s="37"/>
      <c r="H1518" s="143"/>
      <c r="I1518" s="54"/>
      <c r="K1518" s="37"/>
      <c r="L1518" s="146"/>
      <c r="X1518" s="189"/>
    </row>
    <row r="1519" spans="1:24" x14ac:dyDescent="0.25">
      <c r="A1519" s="32">
        <f t="shared" si="57"/>
        <v>45548.541666666657</v>
      </c>
      <c r="B1519" s="85"/>
      <c r="C1519" s="117"/>
      <c r="D1519" s="141"/>
      <c r="E1519" s="100"/>
      <c r="F1519" s="37"/>
      <c r="H1519" s="143"/>
      <c r="I1519" s="54"/>
      <c r="K1519" s="37"/>
      <c r="L1519" s="146"/>
      <c r="X1519" s="189"/>
    </row>
    <row r="1520" spans="1:24" x14ac:dyDescent="0.25">
      <c r="A1520" s="32">
        <f t="shared" si="57"/>
        <v>45548.791666666657</v>
      </c>
      <c r="B1520" s="85"/>
      <c r="C1520" s="117"/>
      <c r="D1520" s="141"/>
      <c r="E1520" s="100"/>
      <c r="F1520" s="37"/>
      <c r="H1520" s="143"/>
      <c r="I1520" s="54"/>
      <c r="K1520" s="37"/>
      <c r="L1520" s="146"/>
      <c r="X1520" s="189"/>
    </row>
    <row r="1521" spans="1:24" x14ac:dyDescent="0.25">
      <c r="A1521" s="32">
        <f t="shared" si="57"/>
        <v>45549.041666666657</v>
      </c>
      <c r="B1521" s="85"/>
      <c r="C1521" s="117"/>
      <c r="D1521" s="141"/>
      <c r="E1521" s="100"/>
      <c r="F1521" s="37"/>
      <c r="H1521" s="143"/>
      <c r="I1521" s="54"/>
      <c r="K1521" s="37"/>
      <c r="L1521" s="146"/>
      <c r="X1521" s="189"/>
    </row>
    <row r="1522" spans="1:24" x14ac:dyDescent="0.25">
      <c r="A1522" s="32">
        <f t="shared" si="57"/>
        <v>45549.291666666657</v>
      </c>
      <c r="B1522" s="85"/>
      <c r="C1522" s="117"/>
      <c r="D1522" s="141"/>
      <c r="E1522" s="100"/>
      <c r="F1522" s="37"/>
      <c r="H1522" s="143"/>
      <c r="I1522" s="54"/>
      <c r="K1522" s="37"/>
      <c r="L1522" s="146"/>
      <c r="X1522" s="189"/>
    </row>
    <row r="1523" spans="1:24" x14ac:dyDescent="0.25">
      <c r="A1523" s="32">
        <f t="shared" si="57"/>
        <v>45549.541666666657</v>
      </c>
      <c r="B1523" s="85"/>
      <c r="C1523" s="117"/>
      <c r="D1523" s="141"/>
      <c r="E1523" s="100"/>
      <c r="F1523" s="37"/>
      <c r="H1523" s="143"/>
      <c r="I1523" s="54"/>
      <c r="K1523" s="37"/>
      <c r="L1523" s="146"/>
      <c r="X1523" s="189"/>
    </row>
    <row r="1524" spans="1:24" x14ac:dyDescent="0.25">
      <c r="A1524" s="32">
        <f t="shared" si="57"/>
        <v>45549.791666666657</v>
      </c>
      <c r="B1524" s="85"/>
      <c r="C1524" s="117"/>
      <c r="D1524" s="141"/>
      <c r="E1524" s="100"/>
      <c r="F1524" s="37"/>
      <c r="H1524" s="143"/>
      <c r="I1524" s="54"/>
      <c r="K1524" s="37"/>
      <c r="L1524" s="146"/>
      <c r="X1524" s="189"/>
    </row>
    <row r="1525" spans="1:24" x14ac:dyDescent="0.25">
      <c r="A1525" s="32">
        <f t="shared" si="57"/>
        <v>45550.041666666657</v>
      </c>
      <c r="B1525" s="85"/>
      <c r="C1525" s="117"/>
      <c r="D1525" s="141"/>
      <c r="E1525" s="100"/>
      <c r="F1525" s="37"/>
      <c r="H1525" s="143"/>
      <c r="I1525" s="54"/>
      <c r="K1525" s="37"/>
      <c r="L1525" s="146"/>
      <c r="X1525" s="189"/>
    </row>
    <row r="1526" spans="1:24" x14ac:dyDescent="0.25">
      <c r="A1526" s="32">
        <f t="shared" si="57"/>
        <v>45550.291666666657</v>
      </c>
      <c r="B1526" s="85"/>
      <c r="C1526" s="117"/>
      <c r="D1526" s="141"/>
      <c r="E1526" s="100"/>
      <c r="F1526" s="37"/>
      <c r="H1526" s="143"/>
      <c r="I1526" s="54"/>
      <c r="K1526" s="37"/>
      <c r="L1526" s="146"/>
      <c r="X1526" s="189"/>
    </row>
    <row r="1527" spans="1:24" x14ac:dyDescent="0.25">
      <c r="A1527" s="32">
        <f t="shared" si="57"/>
        <v>45550.541666666657</v>
      </c>
      <c r="B1527" s="85"/>
      <c r="C1527" s="117"/>
      <c r="D1527" s="141"/>
      <c r="E1527" s="100"/>
      <c r="F1527" s="37"/>
      <c r="H1527" s="143"/>
      <c r="I1527" s="54"/>
      <c r="K1527" s="37"/>
      <c r="L1527" s="146"/>
      <c r="X1527" s="189"/>
    </row>
    <row r="1528" spans="1:24" x14ac:dyDescent="0.25">
      <c r="A1528" s="32">
        <f t="shared" si="57"/>
        <v>45550.791666666657</v>
      </c>
      <c r="B1528" s="85"/>
      <c r="C1528" s="117"/>
      <c r="D1528" s="141"/>
      <c r="E1528" s="100"/>
      <c r="F1528" s="37"/>
      <c r="H1528" s="143"/>
      <c r="I1528" s="54"/>
      <c r="K1528" s="37"/>
      <c r="L1528" s="146"/>
      <c r="X1528" s="189"/>
    </row>
    <row r="1529" spans="1:24" x14ac:dyDescent="0.25">
      <c r="A1529" s="32">
        <f t="shared" si="57"/>
        <v>45551.041666666657</v>
      </c>
      <c r="B1529" s="85"/>
      <c r="C1529" s="117"/>
      <c r="D1529" s="141"/>
      <c r="E1529" s="100"/>
      <c r="F1529" s="37"/>
      <c r="H1529" s="143"/>
      <c r="I1529" s="54"/>
      <c r="K1529" s="37"/>
      <c r="L1529" s="146"/>
      <c r="X1529" s="189"/>
    </row>
    <row r="1530" spans="1:24" x14ac:dyDescent="0.25">
      <c r="A1530" s="32">
        <f t="shared" si="57"/>
        <v>45551.291666666657</v>
      </c>
      <c r="B1530" s="85"/>
      <c r="C1530" s="117"/>
      <c r="D1530" s="141"/>
      <c r="E1530" s="100"/>
      <c r="F1530" s="37"/>
      <c r="H1530" s="143"/>
      <c r="I1530" s="54"/>
      <c r="K1530" s="37"/>
      <c r="L1530" s="146"/>
      <c r="X1530" s="189"/>
    </row>
    <row r="1531" spans="1:24" x14ac:dyDescent="0.25">
      <c r="A1531" s="32">
        <f t="shared" si="57"/>
        <v>45551.541666666657</v>
      </c>
      <c r="B1531" s="85"/>
      <c r="C1531" s="117"/>
      <c r="D1531" s="141"/>
      <c r="E1531" s="100"/>
      <c r="F1531" s="37"/>
      <c r="H1531" s="143"/>
      <c r="I1531" s="54"/>
      <c r="K1531" s="37"/>
      <c r="L1531" s="146"/>
      <c r="X1531" s="189"/>
    </row>
    <row r="1532" spans="1:24" x14ac:dyDescent="0.25">
      <c r="A1532" s="32">
        <f t="shared" si="57"/>
        <v>45551.791666666657</v>
      </c>
      <c r="B1532" s="85"/>
      <c r="C1532" s="117"/>
      <c r="D1532" s="141"/>
      <c r="E1532" s="100"/>
      <c r="F1532" s="37"/>
      <c r="H1532" s="143"/>
      <c r="I1532" s="54"/>
      <c r="K1532" s="37"/>
      <c r="L1532" s="146"/>
      <c r="X1532" s="189"/>
    </row>
    <row r="1533" spans="1:24" x14ac:dyDescent="0.25">
      <c r="A1533" s="32">
        <f t="shared" si="57"/>
        <v>45552.041666666657</v>
      </c>
      <c r="B1533" s="85"/>
      <c r="C1533" s="117"/>
      <c r="D1533" s="141"/>
      <c r="E1533" s="100"/>
      <c r="F1533" s="37"/>
      <c r="H1533" s="143"/>
      <c r="I1533" s="54"/>
      <c r="K1533" s="37"/>
      <c r="L1533" s="146"/>
      <c r="X1533" s="189"/>
    </row>
    <row r="1534" spans="1:24" x14ac:dyDescent="0.25">
      <c r="A1534" s="32">
        <f t="shared" si="57"/>
        <v>45552.291666666657</v>
      </c>
      <c r="B1534" s="85"/>
      <c r="C1534" s="117"/>
      <c r="D1534" s="141"/>
      <c r="E1534" s="100"/>
      <c r="F1534" s="37"/>
      <c r="H1534" s="143"/>
      <c r="I1534" s="54"/>
      <c r="K1534" s="37"/>
      <c r="L1534" s="146"/>
      <c r="X1534" s="189"/>
    </row>
    <row r="1535" spans="1:24" x14ac:dyDescent="0.25">
      <c r="A1535" s="32">
        <f t="shared" si="57"/>
        <v>45552.541666666657</v>
      </c>
      <c r="B1535" s="85"/>
      <c r="C1535" s="117"/>
      <c r="D1535" s="141"/>
      <c r="E1535" s="100"/>
      <c r="F1535" s="37"/>
      <c r="H1535" s="143"/>
      <c r="I1535" s="54"/>
      <c r="K1535" s="37"/>
      <c r="L1535" s="146"/>
      <c r="X1535" s="189"/>
    </row>
    <row r="1536" spans="1:24" x14ac:dyDescent="0.25">
      <c r="A1536" s="32">
        <f t="shared" si="57"/>
        <v>45552.791666666657</v>
      </c>
      <c r="B1536" s="85"/>
      <c r="C1536" s="117"/>
      <c r="D1536" s="141"/>
      <c r="E1536" s="100"/>
      <c r="F1536" s="37"/>
      <c r="H1536" s="143"/>
      <c r="I1536" s="54"/>
      <c r="K1536" s="37"/>
      <c r="L1536" s="146"/>
      <c r="X1536" s="189"/>
    </row>
    <row r="1537" spans="1:24" x14ac:dyDescent="0.25">
      <c r="A1537" s="32">
        <f t="shared" si="57"/>
        <v>45553.041666666657</v>
      </c>
      <c r="B1537" s="85"/>
      <c r="C1537" s="117"/>
      <c r="D1537" s="141"/>
      <c r="E1537" s="100"/>
      <c r="F1537" s="37"/>
      <c r="H1537" s="143"/>
      <c r="I1537" s="54"/>
      <c r="K1537" s="37"/>
      <c r="L1537" s="146"/>
      <c r="X1537" s="189"/>
    </row>
    <row r="1538" spans="1:24" x14ac:dyDescent="0.25">
      <c r="A1538" s="32">
        <f t="shared" si="57"/>
        <v>45553.291666666657</v>
      </c>
      <c r="B1538" s="85"/>
      <c r="C1538" s="117"/>
      <c r="D1538" s="141"/>
      <c r="E1538" s="100"/>
      <c r="F1538" s="37"/>
      <c r="H1538" s="143"/>
      <c r="I1538" s="54"/>
      <c r="K1538" s="37"/>
      <c r="L1538" s="146"/>
      <c r="X1538" s="189"/>
    </row>
    <row r="1539" spans="1:24" x14ac:dyDescent="0.25">
      <c r="A1539" s="32">
        <f t="shared" si="57"/>
        <v>45553.541666666657</v>
      </c>
      <c r="B1539" s="85"/>
      <c r="C1539" s="117"/>
      <c r="D1539" s="141"/>
      <c r="E1539" s="100"/>
      <c r="F1539" s="37"/>
      <c r="H1539" s="143"/>
      <c r="I1539" s="54"/>
      <c r="K1539" s="37"/>
      <c r="L1539" s="146"/>
      <c r="X1539" s="189"/>
    </row>
    <row r="1540" spans="1:24" x14ac:dyDescent="0.25">
      <c r="A1540" s="32">
        <f t="shared" ref="A1540:A1582" si="58">A1539+1/4</f>
        <v>45553.791666666657</v>
      </c>
      <c r="B1540" s="85"/>
      <c r="C1540" s="117"/>
      <c r="D1540" s="141"/>
      <c r="E1540" s="100"/>
      <c r="F1540" s="37"/>
      <c r="H1540" s="143"/>
      <c r="I1540" s="54"/>
      <c r="K1540" s="37"/>
      <c r="L1540" s="146"/>
      <c r="X1540" s="189"/>
    </row>
    <row r="1541" spans="1:24" x14ac:dyDescent="0.25">
      <c r="A1541" s="32">
        <f t="shared" si="58"/>
        <v>45554.041666666657</v>
      </c>
      <c r="B1541" s="85"/>
      <c r="C1541" s="117"/>
      <c r="D1541" s="141"/>
      <c r="E1541" s="100"/>
      <c r="F1541" s="37"/>
      <c r="H1541" s="143"/>
      <c r="I1541" s="54"/>
      <c r="K1541" s="37"/>
      <c r="L1541" s="146"/>
      <c r="X1541" s="189"/>
    </row>
    <row r="1542" spans="1:24" x14ac:dyDescent="0.25">
      <c r="A1542" s="32">
        <f t="shared" si="58"/>
        <v>45554.291666666657</v>
      </c>
      <c r="B1542" s="85"/>
      <c r="C1542" s="117"/>
      <c r="D1542" s="141"/>
      <c r="E1542" s="100"/>
      <c r="F1542" s="37"/>
      <c r="H1542" s="143"/>
      <c r="I1542" s="54"/>
      <c r="K1542" s="37"/>
      <c r="L1542" s="146"/>
      <c r="X1542" s="189"/>
    </row>
    <row r="1543" spans="1:24" x14ac:dyDescent="0.25">
      <c r="A1543" s="32">
        <f t="shared" si="58"/>
        <v>45554.541666666657</v>
      </c>
      <c r="B1543" s="85"/>
      <c r="C1543" s="117"/>
      <c r="D1543" s="141"/>
      <c r="E1543" s="100"/>
      <c r="F1543" s="37"/>
      <c r="H1543" s="143"/>
      <c r="I1543" s="54"/>
      <c r="K1543" s="37"/>
      <c r="L1543" s="146"/>
      <c r="X1543" s="189"/>
    </row>
    <row r="1544" spans="1:24" x14ac:dyDescent="0.25">
      <c r="A1544" s="32">
        <f t="shared" si="58"/>
        <v>45554.791666666657</v>
      </c>
      <c r="B1544" s="85"/>
      <c r="C1544" s="117"/>
      <c r="D1544" s="141"/>
      <c r="E1544" s="100"/>
      <c r="F1544" s="37"/>
      <c r="H1544" s="143"/>
      <c r="I1544" s="54"/>
      <c r="K1544" s="37"/>
      <c r="L1544" s="146"/>
      <c r="X1544" s="189"/>
    </row>
    <row r="1545" spans="1:24" x14ac:dyDescent="0.25">
      <c r="A1545" s="32">
        <f t="shared" si="58"/>
        <v>45555.041666666657</v>
      </c>
      <c r="B1545" s="85"/>
      <c r="C1545" s="117"/>
      <c r="D1545" s="141"/>
      <c r="E1545" s="100"/>
      <c r="F1545" s="37"/>
      <c r="H1545" s="143"/>
      <c r="I1545" s="54"/>
      <c r="K1545" s="37"/>
      <c r="L1545" s="146"/>
      <c r="X1545" s="189"/>
    </row>
    <row r="1546" spans="1:24" x14ac:dyDescent="0.25">
      <c r="A1546" s="32">
        <f t="shared" si="58"/>
        <v>45555.291666666657</v>
      </c>
      <c r="B1546" s="85"/>
      <c r="C1546" s="117"/>
      <c r="D1546" s="141"/>
      <c r="E1546" s="100"/>
      <c r="F1546" s="37"/>
      <c r="H1546" s="143"/>
      <c r="I1546" s="54"/>
      <c r="K1546" s="37"/>
      <c r="L1546" s="146"/>
      <c r="X1546" s="189"/>
    </row>
    <row r="1547" spans="1:24" x14ac:dyDescent="0.25">
      <c r="A1547" s="32">
        <f t="shared" si="58"/>
        <v>45555.541666666657</v>
      </c>
      <c r="B1547" s="85"/>
      <c r="C1547" s="117"/>
      <c r="D1547" s="141"/>
      <c r="E1547" s="100"/>
      <c r="F1547" s="37"/>
      <c r="H1547" s="143"/>
      <c r="I1547" s="54"/>
      <c r="K1547" s="37"/>
      <c r="L1547" s="146"/>
      <c r="X1547" s="189"/>
    </row>
    <row r="1548" spans="1:24" x14ac:dyDescent="0.25">
      <c r="A1548" s="32">
        <f t="shared" si="58"/>
        <v>45555.791666666657</v>
      </c>
      <c r="B1548" s="85"/>
      <c r="C1548" s="117"/>
      <c r="D1548" s="141"/>
      <c r="E1548" s="100"/>
      <c r="F1548" s="37"/>
      <c r="H1548" s="143"/>
      <c r="I1548" s="54"/>
      <c r="K1548" s="37"/>
      <c r="L1548" s="146"/>
      <c r="X1548" s="189"/>
    </row>
    <row r="1549" spans="1:24" x14ac:dyDescent="0.25">
      <c r="A1549" s="32">
        <f t="shared" si="58"/>
        <v>45556.041666666657</v>
      </c>
      <c r="B1549" s="85"/>
      <c r="C1549" s="117"/>
      <c r="D1549" s="141"/>
      <c r="E1549" s="100"/>
      <c r="F1549" s="37"/>
      <c r="H1549" s="143"/>
      <c r="I1549" s="54"/>
      <c r="K1549" s="37"/>
      <c r="L1549" s="146"/>
      <c r="X1549" s="189"/>
    </row>
    <row r="1550" spans="1:24" x14ac:dyDescent="0.25">
      <c r="A1550" s="32">
        <f t="shared" si="58"/>
        <v>45556.291666666657</v>
      </c>
      <c r="B1550" s="85"/>
      <c r="C1550" s="117"/>
      <c r="D1550" s="141"/>
      <c r="E1550" s="100"/>
      <c r="F1550" s="37"/>
      <c r="H1550" s="143"/>
      <c r="I1550" s="54"/>
      <c r="K1550" s="37"/>
      <c r="L1550" s="146"/>
      <c r="X1550" s="189"/>
    </row>
    <row r="1551" spans="1:24" x14ac:dyDescent="0.25">
      <c r="A1551" s="32">
        <f t="shared" si="58"/>
        <v>45556.541666666657</v>
      </c>
      <c r="B1551" s="85"/>
      <c r="C1551" s="117"/>
      <c r="D1551" s="141"/>
      <c r="E1551" s="100"/>
      <c r="F1551" s="37"/>
      <c r="H1551" s="143"/>
      <c r="I1551" s="54"/>
      <c r="K1551" s="37"/>
      <c r="L1551" s="146"/>
      <c r="X1551" s="189"/>
    </row>
    <row r="1552" spans="1:24" x14ac:dyDescent="0.25">
      <c r="A1552" s="32">
        <f t="shared" si="58"/>
        <v>45556.791666666657</v>
      </c>
      <c r="B1552" s="85"/>
      <c r="C1552" s="117"/>
      <c r="D1552" s="141"/>
      <c r="E1552" s="100"/>
      <c r="F1552" s="37"/>
      <c r="H1552" s="143"/>
      <c r="I1552" s="54"/>
      <c r="K1552" s="37"/>
      <c r="L1552" s="146"/>
      <c r="X1552" s="189"/>
    </row>
    <row r="1553" spans="1:24" x14ac:dyDescent="0.25">
      <c r="A1553" s="32">
        <f t="shared" si="58"/>
        <v>45557.041666666657</v>
      </c>
      <c r="B1553" s="85"/>
      <c r="C1553" s="117"/>
      <c r="D1553" s="141"/>
      <c r="E1553" s="100"/>
      <c r="F1553" s="37"/>
      <c r="H1553" s="143"/>
      <c r="I1553" s="54"/>
      <c r="K1553" s="37"/>
      <c r="L1553" s="146"/>
      <c r="X1553" s="189"/>
    </row>
    <row r="1554" spans="1:24" x14ac:dyDescent="0.25">
      <c r="A1554" s="32">
        <f t="shared" si="58"/>
        <v>45557.291666666657</v>
      </c>
      <c r="B1554" s="85"/>
      <c r="C1554" s="117"/>
      <c r="D1554" s="141"/>
      <c r="E1554" s="100"/>
      <c r="F1554" s="37"/>
      <c r="H1554" s="143"/>
      <c r="I1554" s="54"/>
      <c r="K1554" s="37"/>
      <c r="L1554" s="146"/>
      <c r="X1554" s="189"/>
    </row>
    <row r="1555" spans="1:24" x14ac:dyDescent="0.25">
      <c r="A1555" s="32">
        <f t="shared" si="58"/>
        <v>45557.541666666657</v>
      </c>
      <c r="B1555" s="85"/>
      <c r="C1555" s="117"/>
      <c r="D1555" s="141"/>
      <c r="E1555" s="100"/>
      <c r="F1555" s="37"/>
      <c r="H1555" s="143"/>
      <c r="I1555" s="54"/>
      <c r="K1555" s="37"/>
      <c r="L1555" s="146"/>
      <c r="X1555" s="189"/>
    </row>
    <row r="1556" spans="1:24" x14ac:dyDescent="0.25">
      <c r="A1556" s="32">
        <f t="shared" si="58"/>
        <v>45557.791666666657</v>
      </c>
      <c r="B1556" s="85"/>
      <c r="C1556" s="117"/>
      <c r="D1556" s="141"/>
      <c r="E1556" s="100"/>
      <c r="F1556" s="37"/>
      <c r="H1556" s="143"/>
      <c r="I1556" s="54"/>
      <c r="K1556" s="37"/>
      <c r="L1556" s="146"/>
      <c r="X1556" s="189"/>
    </row>
    <row r="1557" spans="1:24" x14ac:dyDescent="0.25">
      <c r="A1557" s="32">
        <f t="shared" si="58"/>
        <v>45558.041666666657</v>
      </c>
      <c r="B1557" s="85"/>
      <c r="C1557" s="117"/>
      <c r="D1557" s="141"/>
      <c r="E1557" s="100"/>
      <c r="F1557" s="37"/>
      <c r="H1557" s="143"/>
      <c r="I1557" s="54"/>
      <c r="K1557" s="37"/>
      <c r="L1557" s="146"/>
      <c r="X1557" s="189"/>
    </row>
    <row r="1558" spans="1:24" x14ac:dyDescent="0.25">
      <c r="A1558" s="32">
        <f t="shared" si="58"/>
        <v>45558.291666666657</v>
      </c>
      <c r="B1558" s="85"/>
      <c r="C1558" s="117"/>
      <c r="D1558" s="141"/>
      <c r="E1558" s="100"/>
      <c r="F1558" s="37"/>
      <c r="H1558" s="143"/>
      <c r="I1558" s="54"/>
      <c r="K1558" s="37"/>
      <c r="L1558" s="146"/>
      <c r="X1558" s="189"/>
    </row>
    <row r="1559" spans="1:24" x14ac:dyDescent="0.25">
      <c r="A1559" s="32">
        <f t="shared" si="58"/>
        <v>45558.541666666657</v>
      </c>
      <c r="B1559" s="85"/>
      <c r="C1559" s="117"/>
      <c r="D1559" s="141"/>
      <c r="E1559" s="100"/>
      <c r="F1559" s="37"/>
      <c r="H1559" s="143"/>
      <c r="I1559" s="54"/>
      <c r="K1559" s="37"/>
      <c r="L1559" s="146"/>
      <c r="X1559" s="189"/>
    </row>
    <row r="1560" spans="1:24" x14ac:dyDescent="0.25">
      <c r="A1560" s="32">
        <f t="shared" si="58"/>
        <v>45558.791666666657</v>
      </c>
      <c r="B1560" s="85"/>
      <c r="C1560" s="117"/>
      <c r="D1560" s="141"/>
      <c r="E1560" s="100"/>
      <c r="F1560" s="37"/>
      <c r="H1560" s="143"/>
      <c r="I1560" s="54"/>
      <c r="K1560" s="37"/>
      <c r="L1560" s="146"/>
      <c r="X1560" s="189"/>
    </row>
    <row r="1561" spans="1:24" x14ac:dyDescent="0.25">
      <c r="A1561" s="32">
        <f t="shared" si="58"/>
        <v>45559.041666666657</v>
      </c>
      <c r="B1561" s="85"/>
      <c r="C1561" s="117"/>
      <c r="D1561" s="141"/>
      <c r="E1561" s="100"/>
      <c r="F1561" s="37"/>
      <c r="H1561" s="143"/>
      <c r="I1561" s="54"/>
      <c r="K1561" s="37"/>
      <c r="L1561" s="146"/>
      <c r="X1561" s="189"/>
    </row>
    <row r="1562" spans="1:24" x14ac:dyDescent="0.25">
      <c r="A1562" s="32">
        <f t="shared" si="58"/>
        <v>45559.291666666657</v>
      </c>
      <c r="B1562" s="85"/>
      <c r="C1562" s="117"/>
      <c r="D1562" s="141"/>
      <c r="E1562" s="100"/>
      <c r="F1562" s="37"/>
      <c r="H1562" s="143"/>
      <c r="I1562" s="54"/>
      <c r="K1562" s="37"/>
      <c r="L1562" s="146"/>
      <c r="X1562" s="189"/>
    </row>
    <row r="1563" spans="1:24" x14ac:dyDescent="0.25">
      <c r="A1563" s="32">
        <f t="shared" si="58"/>
        <v>45559.541666666657</v>
      </c>
      <c r="B1563" s="85"/>
      <c r="C1563" s="117"/>
      <c r="D1563" s="141"/>
      <c r="E1563" s="100"/>
      <c r="F1563" s="37"/>
      <c r="H1563" s="143"/>
      <c r="I1563" s="54"/>
      <c r="K1563" s="37"/>
      <c r="L1563" s="146"/>
      <c r="X1563" s="189"/>
    </row>
    <row r="1564" spans="1:24" x14ac:dyDescent="0.25">
      <c r="A1564" s="32">
        <f t="shared" si="58"/>
        <v>45559.791666666657</v>
      </c>
      <c r="B1564" s="85"/>
      <c r="C1564" s="117"/>
      <c r="D1564" s="141"/>
      <c r="E1564" s="100"/>
      <c r="F1564" s="37"/>
      <c r="H1564" s="143"/>
      <c r="I1564" s="54"/>
      <c r="K1564" s="37"/>
      <c r="L1564" s="146"/>
      <c r="X1564" s="189"/>
    </row>
    <row r="1565" spans="1:24" x14ac:dyDescent="0.25">
      <c r="A1565" s="32">
        <f t="shared" si="58"/>
        <v>45560.041666666657</v>
      </c>
      <c r="B1565" s="85"/>
      <c r="C1565" s="117"/>
      <c r="D1565" s="141"/>
      <c r="E1565" s="100"/>
      <c r="F1565" s="37"/>
      <c r="H1565" s="143"/>
      <c r="I1565" s="54"/>
      <c r="K1565" s="37"/>
      <c r="L1565" s="146"/>
      <c r="X1565" s="189"/>
    </row>
    <row r="1566" spans="1:24" x14ac:dyDescent="0.25">
      <c r="A1566" s="32">
        <f t="shared" si="58"/>
        <v>45560.291666666657</v>
      </c>
      <c r="B1566" s="85"/>
      <c r="C1566" s="117"/>
      <c r="D1566" s="141"/>
      <c r="E1566" s="100"/>
      <c r="F1566" s="37"/>
      <c r="H1566" s="143"/>
      <c r="I1566" s="54"/>
      <c r="K1566" s="37"/>
      <c r="L1566" s="146"/>
      <c r="X1566" s="189"/>
    </row>
    <row r="1567" spans="1:24" x14ac:dyDescent="0.25">
      <c r="A1567" s="32">
        <f t="shared" si="58"/>
        <v>45560.541666666657</v>
      </c>
      <c r="B1567" s="85"/>
      <c r="C1567" s="117"/>
      <c r="D1567" s="141"/>
      <c r="E1567" s="100"/>
      <c r="F1567" s="37"/>
      <c r="H1567" s="143"/>
      <c r="I1567" s="54"/>
      <c r="K1567" s="37"/>
      <c r="L1567" s="146"/>
      <c r="X1567" s="189"/>
    </row>
    <row r="1568" spans="1:24" x14ac:dyDescent="0.25">
      <c r="A1568" s="32">
        <f t="shared" si="58"/>
        <v>45560.791666666657</v>
      </c>
      <c r="B1568" s="85"/>
      <c r="C1568" s="117"/>
      <c r="D1568" s="141"/>
      <c r="E1568" s="100"/>
      <c r="F1568" s="37"/>
      <c r="H1568" s="143"/>
      <c r="I1568" s="54"/>
      <c r="K1568" s="37"/>
      <c r="L1568" s="146"/>
      <c r="X1568" s="189"/>
    </row>
    <row r="1569" spans="1:24" x14ac:dyDescent="0.25">
      <c r="A1569" s="32">
        <f t="shared" si="58"/>
        <v>45561.041666666657</v>
      </c>
      <c r="B1569" s="85"/>
      <c r="C1569" s="117"/>
      <c r="D1569" s="141"/>
      <c r="E1569" s="100"/>
      <c r="F1569" s="37"/>
      <c r="H1569" s="143"/>
      <c r="I1569" s="54"/>
      <c r="K1569" s="37"/>
      <c r="L1569" s="146"/>
      <c r="X1569" s="189"/>
    </row>
    <row r="1570" spans="1:24" x14ac:dyDescent="0.25">
      <c r="A1570" s="32">
        <f t="shared" si="58"/>
        <v>45561.291666666657</v>
      </c>
      <c r="B1570" s="85"/>
      <c r="C1570" s="117"/>
      <c r="D1570" s="141"/>
      <c r="E1570" s="100"/>
      <c r="F1570" s="37"/>
      <c r="H1570" s="143"/>
      <c r="I1570" s="54"/>
      <c r="K1570" s="37"/>
      <c r="L1570" s="146"/>
      <c r="X1570" s="189"/>
    </row>
    <row r="1571" spans="1:24" x14ac:dyDescent="0.25">
      <c r="A1571" s="32">
        <f t="shared" si="58"/>
        <v>45561.541666666657</v>
      </c>
      <c r="B1571" s="85"/>
      <c r="C1571" s="117"/>
      <c r="D1571" s="141"/>
      <c r="E1571" s="100"/>
      <c r="F1571" s="37"/>
      <c r="H1571" s="143"/>
      <c r="I1571" s="54"/>
      <c r="K1571" s="37"/>
      <c r="L1571" s="146"/>
      <c r="X1571" s="189"/>
    </row>
    <row r="1572" spans="1:24" x14ac:dyDescent="0.25">
      <c r="A1572" s="32">
        <f t="shared" si="58"/>
        <v>45561.791666666657</v>
      </c>
      <c r="B1572" s="85"/>
      <c r="C1572" s="117"/>
      <c r="D1572" s="141"/>
      <c r="E1572" s="100"/>
      <c r="F1572" s="37"/>
      <c r="H1572" s="143"/>
      <c r="I1572" s="54"/>
      <c r="K1572" s="37"/>
      <c r="L1572" s="146"/>
      <c r="X1572" s="189"/>
    </row>
    <row r="1573" spans="1:24" x14ac:dyDescent="0.25">
      <c r="A1573" s="32">
        <f t="shared" si="58"/>
        <v>45562.041666666657</v>
      </c>
      <c r="B1573" s="85"/>
      <c r="C1573" s="117"/>
      <c r="D1573" s="141"/>
      <c r="E1573" s="100"/>
      <c r="F1573" s="37"/>
      <c r="H1573" s="143"/>
      <c r="I1573" s="54"/>
      <c r="K1573" s="37"/>
      <c r="L1573" s="146"/>
      <c r="X1573" s="189"/>
    </row>
    <row r="1574" spans="1:24" x14ac:dyDescent="0.25">
      <c r="A1574" s="32">
        <f t="shared" si="58"/>
        <v>45562.291666666657</v>
      </c>
      <c r="B1574" s="85"/>
      <c r="C1574" s="117"/>
      <c r="D1574" s="141"/>
      <c r="E1574" s="100"/>
      <c r="F1574" s="37"/>
      <c r="H1574" s="143"/>
      <c r="I1574" s="54"/>
      <c r="K1574" s="37"/>
      <c r="L1574" s="146"/>
      <c r="X1574" s="189"/>
    </row>
    <row r="1575" spans="1:24" x14ac:dyDescent="0.25">
      <c r="A1575" s="32">
        <f t="shared" si="58"/>
        <v>45562.541666666657</v>
      </c>
      <c r="X1575" s="189"/>
    </row>
    <row r="1576" spans="1:24" x14ac:dyDescent="0.25">
      <c r="A1576" s="32">
        <f t="shared" si="58"/>
        <v>45562.791666666657</v>
      </c>
      <c r="X1576" s="189"/>
    </row>
    <row r="1577" spans="1:24" x14ac:dyDescent="0.25">
      <c r="A1577" s="32">
        <f t="shared" si="58"/>
        <v>45563.041666666657</v>
      </c>
      <c r="X1577" s="189"/>
    </row>
    <row r="1578" spans="1:24" x14ac:dyDescent="0.25">
      <c r="A1578" s="32">
        <f t="shared" si="58"/>
        <v>45563.291666666657</v>
      </c>
      <c r="X1578" s="189"/>
    </row>
    <row r="1579" spans="1:24" x14ac:dyDescent="0.25">
      <c r="A1579" s="32">
        <f t="shared" si="58"/>
        <v>45563.541666666657</v>
      </c>
      <c r="X1579" s="189"/>
    </row>
    <row r="1580" spans="1:24" x14ac:dyDescent="0.25">
      <c r="A1580" s="32">
        <f t="shared" si="58"/>
        <v>45563.791666666657</v>
      </c>
      <c r="X1580" s="189"/>
    </row>
    <row r="1581" spans="1:24" x14ac:dyDescent="0.25">
      <c r="A1581" s="32">
        <f t="shared" si="58"/>
        <v>45564.041666666657</v>
      </c>
      <c r="X1581" s="189"/>
    </row>
    <row r="1582" spans="1:24" x14ac:dyDescent="0.25">
      <c r="A1582" s="32">
        <f t="shared" si="58"/>
        <v>45564.291666666657</v>
      </c>
      <c r="X1582" s="189"/>
    </row>
    <row r="1583" spans="1:24" x14ac:dyDescent="0.25">
      <c r="X1583" s="189"/>
    </row>
    <row r="1584" spans="1:24" x14ac:dyDescent="0.25">
      <c r="X1584" s="189"/>
    </row>
    <row r="1585" spans="24:24" x14ac:dyDescent="0.25">
      <c r="X1585" s="189"/>
    </row>
    <row r="1586" spans="24:24" x14ac:dyDescent="0.25">
      <c r="X1586" s="189"/>
    </row>
    <row r="1587" spans="24:24" x14ac:dyDescent="0.25">
      <c r="X1587" s="189"/>
    </row>
    <row r="1588" spans="24:24" x14ac:dyDescent="0.25">
      <c r="X1588" s="189"/>
    </row>
    <row r="1589" spans="24:24" x14ac:dyDescent="0.25">
      <c r="X1589" s="189"/>
    </row>
    <row r="1590" spans="24:24" x14ac:dyDescent="0.25">
      <c r="X1590" s="189"/>
    </row>
    <row r="1591" spans="24:24" x14ac:dyDescent="0.25">
      <c r="X1591" s="189"/>
    </row>
    <row r="1592" spans="24:24" x14ac:dyDescent="0.25">
      <c r="X1592" s="189"/>
    </row>
    <row r="1593" spans="24:24" x14ac:dyDescent="0.25">
      <c r="X1593" s="189"/>
    </row>
    <row r="1594" spans="24:24" x14ac:dyDescent="0.25">
      <c r="X1594" s="189"/>
    </row>
    <row r="1595" spans="24:24" x14ac:dyDescent="0.25">
      <c r="X1595" s="189"/>
    </row>
    <row r="1596" spans="24:24" x14ac:dyDescent="0.25">
      <c r="X1596" s="189"/>
    </row>
    <row r="1597" spans="24:24" x14ac:dyDescent="0.25">
      <c r="X1597" s="189"/>
    </row>
    <row r="1598" spans="24:24" x14ac:dyDescent="0.25">
      <c r="X1598" s="189"/>
    </row>
    <row r="1599" spans="24:24" x14ac:dyDescent="0.25">
      <c r="X1599" s="189"/>
    </row>
    <row r="1600" spans="24:24" x14ac:dyDescent="0.25">
      <c r="X1600" s="189"/>
    </row>
    <row r="1601" spans="24:24" x14ac:dyDescent="0.25">
      <c r="X1601" s="189"/>
    </row>
    <row r="1602" spans="24:24" x14ac:dyDescent="0.25">
      <c r="X1602" s="189"/>
    </row>
    <row r="1603" spans="24:24" x14ac:dyDescent="0.25">
      <c r="X1603" s="189"/>
    </row>
    <row r="1604" spans="24:24" x14ac:dyDescent="0.25">
      <c r="X1604" s="189"/>
    </row>
    <row r="1605" spans="24:24" x14ac:dyDescent="0.25">
      <c r="X1605" s="189"/>
    </row>
    <row r="1606" spans="24:24" x14ac:dyDescent="0.25">
      <c r="X1606" s="189"/>
    </row>
    <row r="1607" spans="24:24" x14ac:dyDescent="0.25">
      <c r="X1607" s="189"/>
    </row>
    <row r="1608" spans="24:24" x14ac:dyDescent="0.25">
      <c r="X1608" s="189"/>
    </row>
    <row r="1609" spans="24:24" x14ac:dyDescent="0.25">
      <c r="X1609" s="189"/>
    </row>
    <row r="1610" spans="24:24" x14ac:dyDescent="0.25">
      <c r="X1610" s="189"/>
    </row>
    <row r="1611" spans="24:24" x14ac:dyDescent="0.25">
      <c r="X1611" s="189"/>
    </row>
    <row r="1612" spans="24:24" x14ac:dyDescent="0.25">
      <c r="X1612" s="189"/>
    </row>
    <row r="1613" spans="24:24" x14ac:dyDescent="0.25">
      <c r="X1613" s="189"/>
    </row>
    <row r="1614" spans="24:24" x14ac:dyDescent="0.25">
      <c r="X1614" s="189"/>
    </row>
    <row r="1615" spans="24:24" x14ac:dyDescent="0.25">
      <c r="X1615" s="189"/>
    </row>
    <row r="1616" spans="24:24" x14ac:dyDescent="0.25">
      <c r="X1616" s="189"/>
    </row>
    <row r="1617" spans="24:24" x14ac:dyDescent="0.25">
      <c r="X1617" s="189"/>
    </row>
    <row r="1618" spans="24:24" x14ac:dyDescent="0.25">
      <c r="X1618" s="189"/>
    </row>
    <row r="1619" spans="24:24" x14ac:dyDescent="0.25">
      <c r="X1619" s="189"/>
    </row>
    <row r="1620" spans="24:24" x14ac:dyDescent="0.25">
      <c r="X1620" s="189"/>
    </row>
    <row r="1621" spans="24:24" x14ac:dyDescent="0.25">
      <c r="X1621" s="189"/>
    </row>
    <row r="1622" spans="24:24" x14ac:dyDescent="0.25">
      <c r="X1622" s="189"/>
    </row>
    <row r="1623" spans="24:24" x14ac:dyDescent="0.25">
      <c r="X1623" s="189"/>
    </row>
    <row r="1624" spans="24:24" x14ac:dyDescent="0.25">
      <c r="X1624" s="189"/>
    </row>
    <row r="1625" spans="24:24" x14ac:dyDescent="0.25">
      <c r="X1625" s="189"/>
    </row>
    <row r="1626" spans="24:24" x14ac:dyDescent="0.25">
      <c r="X1626" s="189"/>
    </row>
    <row r="1627" spans="24:24" x14ac:dyDescent="0.25">
      <c r="X1627" s="189"/>
    </row>
    <row r="1628" spans="24:24" x14ac:dyDescent="0.25">
      <c r="X1628" s="189"/>
    </row>
    <row r="1629" spans="24:24" x14ac:dyDescent="0.25">
      <c r="X1629" s="189"/>
    </row>
    <row r="1630" spans="24:24" x14ac:dyDescent="0.25">
      <c r="X1630" s="189"/>
    </row>
    <row r="1631" spans="24:24" x14ac:dyDescent="0.25">
      <c r="X1631" s="189"/>
    </row>
    <row r="1632" spans="24:24" x14ac:dyDescent="0.25">
      <c r="X1632" s="189"/>
    </row>
    <row r="1633" spans="24:24" x14ac:dyDescent="0.25">
      <c r="X1633" s="189"/>
    </row>
    <row r="1634" spans="24:24" x14ac:dyDescent="0.25">
      <c r="X1634" s="189"/>
    </row>
    <row r="1635" spans="24:24" x14ac:dyDescent="0.25">
      <c r="X1635" s="189"/>
    </row>
    <row r="1636" spans="24:24" x14ac:dyDescent="0.25">
      <c r="X1636" s="189"/>
    </row>
    <row r="1637" spans="24:24" x14ac:dyDescent="0.25">
      <c r="X1637" s="189"/>
    </row>
    <row r="1638" spans="24:24" x14ac:dyDescent="0.25">
      <c r="X1638" s="189"/>
    </row>
    <row r="1639" spans="24:24" x14ac:dyDescent="0.25">
      <c r="X1639" s="189"/>
    </row>
    <row r="1640" spans="24:24" x14ac:dyDescent="0.25">
      <c r="X1640" s="189"/>
    </row>
    <row r="1641" spans="24:24" x14ac:dyDescent="0.25">
      <c r="X1641" s="189"/>
    </row>
    <row r="1642" spans="24:24" x14ac:dyDescent="0.25">
      <c r="X1642" s="189"/>
    </row>
    <row r="1643" spans="24:24" x14ac:dyDescent="0.25">
      <c r="X1643" s="189"/>
    </row>
    <row r="1644" spans="24:24" x14ac:dyDescent="0.25">
      <c r="X1644" s="189"/>
    </row>
    <row r="1645" spans="24:24" x14ac:dyDescent="0.25">
      <c r="X1645" s="189"/>
    </row>
    <row r="1646" spans="24:24" x14ac:dyDescent="0.25">
      <c r="X1646" s="189"/>
    </row>
    <row r="1647" spans="24:24" x14ac:dyDescent="0.25">
      <c r="X1647" s="189"/>
    </row>
    <row r="1648" spans="24:24" x14ac:dyDescent="0.25">
      <c r="X1648" s="189"/>
    </row>
    <row r="1649" spans="24:24" x14ac:dyDescent="0.25">
      <c r="X1649" s="189"/>
    </row>
    <row r="1650" spans="24:24" x14ac:dyDescent="0.25">
      <c r="X1650" s="189"/>
    </row>
    <row r="1651" spans="24:24" x14ac:dyDescent="0.25">
      <c r="X1651" s="189"/>
    </row>
    <row r="1652" spans="24:24" x14ac:dyDescent="0.25">
      <c r="X1652" s="189"/>
    </row>
    <row r="1653" spans="24:24" x14ac:dyDescent="0.25">
      <c r="X1653" s="189"/>
    </row>
    <row r="1654" spans="24:24" x14ac:dyDescent="0.25">
      <c r="X1654" s="189"/>
    </row>
    <row r="1655" spans="24:24" x14ac:dyDescent="0.25">
      <c r="X1655" s="189"/>
    </row>
    <row r="1656" spans="24:24" x14ac:dyDescent="0.25">
      <c r="X1656" s="189"/>
    </row>
    <row r="1657" spans="24:24" x14ac:dyDescent="0.25">
      <c r="X1657" s="189"/>
    </row>
    <row r="1658" spans="24:24" x14ac:dyDescent="0.25">
      <c r="X1658" s="189"/>
    </row>
    <row r="1659" spans="24:24" x14ac:dyDescent="0.25">
      <c r="X1659" s="189"/>
    </row>
    <row r="1660" spans="24:24" x14ac:dyDescent="0.25">
      <c r="X1660" s="189"/>
    </row>
    <row r="1661" spans="24:24" x14ac:dyDescent="0.25">
      <c r="X1661" s="189"/>
    </row>
    <row r="1662" spans="24:24" x14ac:dyDescent="0.25">
      <c r="X1662" s="189"/>
    </row>
    <row r="1663" spans="24:24" x14ac:dyDescent="0.25">
      <c r="X1663" s="189"/>
    </row>
    <row r="1664" spans="24:24" x14ac:dyDescent="0.25">
      <c r="X1664" s="189"/>
    </row>
    <row r="1665" spans="24:24" x14ac:dyDescent="0.25">
      <c r="X1665" s="189"/>
    </row>
    <row r="1666" spans="24:24" x14ac:dyDescent="0.25">
      <c r="X1666" s="189"/>
    </row>
    <row r="1667" spans="24:24" x14ac:dyDescent="0.25">
      <c r="X1667" s="189"/>
    </row>
    <row r="1668" spans="24:24" x14ac:dyDescent="0.25">
      <c r="X1668" s="189"/>
    </row>
    <row r="1669" spans="24:24" x14ac:dyDescent="0.25">
      <c r="X1669" s="189"/>
    </row>
    <row r="1670" spans="24:24" x14ac:dyDescent="0.25">
      <c r="X1670" s="189"/>
    </row>
    <row r="1671" spans="24:24" x14ac:dyDescent="0.25">
      <c r="X1671" s="189"/>
    </row>
    <row r="1672" spans="24:24" x14ac:dyDescent="0.25">
      <c r="X1672" s="189"/>
    </row>
    <row r="1673" spans="24:24" x14ac:dyDescent="0.25">
      <c r="X1673" s="189"/>
    </row>
    <row r="1674" spans="24:24" x14ac:dyDescent="0.25">
      <c r="X1674" s="189"/>
    </row>
    <row r="1675" spans="24:24" x14ac:dyDescent="0.25">
      <c r="X1675" s="189"/>
    </row>
    <row r="1676" spans="24:24" x14ac:dyDescent="0.25">
      <c r="X1676" s="189"/>
    </row>
    <row r="1677" spans="24:24" x14ac:dyDescent="0.25">
      <c r="X1677" s="189"/>
    </row>
    <row r="1678" spans="24:24" x14ac:dyDescent="0.25">
      <c r="X1678" s="189"/>
    </row>
    <row r="1679" spans="24:24" x14ac:dyDescent="0.25">
      <c r="X1679" s="189"/>
    </row>
    <row r="1680" spans="24:24" x14ac:dyDescent="0.25">
      <c r="X1680" s="189"/>
    </row>
    <row r="1681" spans="24:24" x14ac:dyDescent="0.25">
      <c r="X1681" s="189"/>
    </row>
    <row r="1682" spans="24:24" x14ac:dyDescent="0.25">
      <c r="X1682" s="189"/>
    </row>
    <row r="1683" spans="24:24" x14ac:dyDescent="0.25">
      <c r="X1683" s="189"/>
    </row>
    <row r="1684" spans="24:24" x14ac:dyDescent="0.25">
      <c r="X1684" s="189"/>
    </row>
    <row r="1685" spans="24:24" x14ac:dyDescent="0.25">
      <c r="X1685" s="189"/>
    </row>
    <row r="1686" spans="24:24" x14ac:dyDescent="0.25">
      <c r="X1686" s="189"/>
    </row>
    <row r="1687" spans="24:24" x14ac:dyDescent="0.25">
      <c r="X1687" s="189"/>
    </row>
    <row r="1688" spans="24:24" x14ac:dyDescent="0.25">
      <c r="X1688" s="189"/>
    </row>
    <row r="1689" spans="24:24" x14ac:dyDescent="0.25">
      <c r="X1689" s="189"/>
    </row>
    <row r="1690" spans="24:24" x14ac:dyDescent="0.25">
      <c r="X1690" s="189"/>
    </row>
    <row r="1691" spans="24:24" x14ac:dyDescent="0.25">
      <c r="X1691" s="189"/>
    </row>
    <row r="1692" spans="24:24" x14ac:dyDescent="0.25">
      <c r="X1692" s="189"/>
    </row>
    <row r="1693" spans="24:24" x14ac:dyDescent="0.25">
      <c r="X1693" s="189"/>
    </row>
    <row r="1694" spans="24:24" x14ac:dyDescent="0.25">
      <c r="X1694" s="189"/>
    </row>
    <row r="1695" spans="24:24" x14ac:dyDescent="0.25">
      <c r="X1695" s="189"/>
    </row>
    <row r="1696" spans="24:24" x14ac:dyDescent="0.25">
      <c r="X1696" s="189"/>
    </row>
    <row r="1697" spans="24:24" x14ac:dyDescent="0.25">
      <c r="X1697" s="189"/>
    </row>
    <row r="1698" spans="24:24" x14ac:dyDescent="0.25">
      <c r="X1698" s="189"/>
    </row>
    <row r="1699" spans="24:24" x14ac:dyDescent="0.25">
      <c r="X1699" s="189"/>
    </row>
    <row r="1700" spans="24:24" x14ac:dyDescent="0.25">
      <c r="X1700" s="189"/>
    </row>
    <row r="1701" spans="24:24" x14ac:dyDescent="0.25">
      <c r="X1701" s="189"/>
    </row>
    <row r="1702" spans="24:24" x14ac:dyDescent="0.25">
      <c r="X1702" s="189"/>
    </row>
    <row r="1703" spans="24:24" x14ac:dyDescent="0.25">
      <c r="X1703" s="189"/>
    </row>
    <row r="1704" spans="24:24" x14ac:dyDescent="0.25">
      <c r="X1704" s="189"/>
    </row>
    <row r="1705" spans="24:24" x14ac:dyDescent="0.25">
      <c r="X1705" s="189"/>
    </row>
    <row r="1706" spans="24:24" x14ac:dyDescent="0.25">
      <c r="X1706" s="189"/>
    </row>
    <row r="1707" spans="24:24" x14ac:dyDescent="0.25">
      <c r="X1707" s="189"/>
    </row>
    <row r="1708" spans="24:24" x14ac:dyDescent="0.25">
      <c r="X1708" s="189"/>
    </row>
    <row r="1709" spans="24:24" x14ac:dyDescent="0.25">
      <c r="X1709" s="189"/>
    </row>
    <row r="1710" spans="24:24" x14ac:dyDescent="0.25">
      <c r="X1710" s="189"/>
    </row>
    <row r="1711" spans="24:24" x14ac:dyDescent="0.25">
      <c r="X1711" s="189"/>
    </row>
    <row r="1712" spans="24:24" x14ac:dyDescent="0.25">
      <c r="X1712" s="189"/>
    </row>
    <row r="1713" spans="24:24" x14ac:dyDescent="0.25">
      <c r="X1713" s="189"/>
    </row>
    <row r="1714" spans="24:24" x14ac:dyDescent="0.25">
      <c r="X1714" s="189"/>
    </row>
    <row r="1715" spans="24:24" x14ac:dyDescent="0.25">
      <c r="X1715" s="189"/>
    </row>
    <row r="1716" spans="24:24" x14ac:dyDescent="0.25">
      <c r="X1716" s="189"/>
    </row>
    <row r="1717" spans="24:24" x14ac:dyDescent="0.25">
      <c r="X1717" s="189"/>
    </row>
    <row r="1718" spans="24:24" x14ac:dyDescent="0.25">
      <c r="X1718" s="189"/>
    </row>
    <row r="1719" spans="24:24" x14ac:dyDescent="0.25">
      <c r="X1719" s="189"/>
    </row>
    <row r="1720" spans="24:24" x14ac:dyDescent="0.25">
      <c r="X1720" s="189"/>
    </row>
    <row r="1721" spans="24:24" x14ac:dyDescent="0.25">
      <c r="X1721" s="189"/>
    </row>
    <row r="1722" spans="24:24" x14ac:dyDescent="0.25">
      <c r="X1722" s="189"/>
    </row>
    <row r="1723" spans="24:24" x14ac:dyDescent="0.25">
      <c r="X1723" s="189"/>
    </row>
    <row r="1724" spans="24:24" x14ac:dyDescent="0.25">
      <c r="X1724" s="189"/>
    </row>
    <row r="1725" spans="24:24" x14ac:dyDescent="0.25">
      <c r="X1725" s="189"/>
    </row>
    <row r="1726" spans="24:24" x14ac:dyDescent="0.25">
      <c r="X1726" s="189"/>
    </row>
    <row r="1727" spans="24:24" x14ac:dyDescent="0.25">
      <c r="X1727" s="189"/>
    </row>
    <row r="1728" spans="24:24" x14ac:dyDescent="0.25">
      <c r="X1728" s="189"/>
    </row>
    <row r="1729" spans="24:24" x14ac:dyDescent="0.25">
      <c r="X1729" s="189"/>
    </row>
    <row r="1730" spans="24:24" x14ac:dyDescent="0.25">
      <c r="X1730" s="189"/>
    </row>
    <row r="1731" spans="24:24" x14ac:dyDescent="0.25">
      <c r="X1731" s="189"/>
    </row>
    <row r="1732" spans="24:24" x14ac:dyDescent="0.25">
      <c r="X1732" s="189"/>
    </row>
    <row r="1733" spans="24:24" x14ac:dyDescent="0.25">
      <c r="X1733" s="189"/>
    </row>
    <row r="1734" spans="24:24" x14ac:dyDescent="0.25">
      <c r="X1734" s="189"/>
    </row>
    <row r="1735" spans="24:24" x14ac:dyDescent="0.25">
      <c r="X1735" s="189"/>
    </row>
    <row r="1736" spans="24:24" x14ac:dyDescent="0.25">
      <c r="X1736" s="189"/>
    </row>
    <row r="1737" spans="24:24" x14ac:dyDescent="0.25">
      <c r="X1737" s="189"/>
    </row>
    <row r="1738" spans="24:24" x14ac:dyDescent="0.25">
      <c r="X1738" s="189"/>
    </row>
    <row r="1739" spans="24:24" x14ac:dyDescent="0.25">
      <c r="X1739" s="189"/>
    </row>
    <row r="1740" spans="24:24" x14ac:dyDescent="0.25">
      <c r="X1740" s="189"/>
    </row>
    <row r="1741" spans="24:24" x14ac:dyDescent="0.25">
      <c r="X1741" s="189"/>
    </row>
    <row r="1742" spans="24:24" x14ac:dyDescent="0.25">
      <c r="X1742" s="189"/>
    </row>
    <row r="1743" spans="24:24" x14ac:dyDescent="0.25">
      <c r="X1743" s="189"/>
    </row>
    <row r="1744" spans="24:24" x14ac:dyDescent="0.25">
      <c r="X1744" s="189"/>
    </row>
    <row r="1745" spans="24:24" x14ac:dyDescent="0.25">
      <c r="X1745" s="189"/>
    </row>
    <row r="1746" spans="24:24" x14ac:dyDescent="0.25">
      <c r="X1746" s="189"/>
    </row>
    <row r="1747" spans="24:24" x14ac:dyDescent="0.25">
      <c r="X1747" s="189"/>
    </row>
    <row r="1748" spans="24:24" x14ac:dyDescent="0.25">
      <c r="X1748" s="189"/>
    </row>
    <row r="1749" spans="24:24" x14ac:dyDescent="0.25">
      <c r="X1749" s="189"/>
    </row>
    <row r="1750" spans="24:24" x14ac:dyDescent="0.25">
      <c r="X1750" s="189"/>
    </row>
    <row r="1751" spans="24:24" x14ac:dyDescent="0.25">
      <c r="X1751" s="189"/>
    </row>
    <row r="1752" spans="24:24" x14ac:dyDescent="0.25">
      <c r="X1752" s="189"/>
    </row>
    <row r="1753" spans="24:24" x14ac:dyDescent="0.25">
      <c r="X1753" s="189"/>
    </row>
    <row r="1754" spans="24:24" x14ac:dyDescent="0.25">
      <c r="X1754" s="189"/>
    </row>
    <row r="1755" spans="24:24" x14ac:dyDescent="0.25">
      <c r="X1755" s="189"/>
    </row>
    <row r="1756" spans="24:24" x14ac:dyDescent="0.25">
      <c r="X1756" s="189"/>
    </row>
    <row r="1757" spans="24:24" x14ac:dyDescent="0.25">
      <c r="X1757" s="189"/>
    </row>
    <row r="1758" spans="24:24" x14ac:dyDescent="0.25">
      <c r="X1758" s="189"/>
    </row>
    <row r="1759" spans="24:24" x14ac:dyDescent="0.25">
      <c r="X1759" s="189"/>
    </row>
    <row r="1760" spans="24:24" x14ac:dyDescent="0.25">
      <c r="X1760" s="189"/>
    </row>
    <row r="1761" spans="24:24" x14ac:dyDescent="0.25">
      <c r="X1761" s="189"/>
    </row>
    <row r="1762" spans="24:24" x14ac:dyDescent="0.25">
      <c r="X1762" s="189"/>
    </row>
    <row r="1763" spans="24:24" x14ac:dyDescent="0.25">
      <c r="X1763" s="189"/>
    </row>
    <row r="1764" spans="24:24" x14ac:dyDescent="0.25">
      <c r="X1764" s="189"/>
    </row>
    <row r="1765" spans="24:24" x14ac:dyDescent="0.25">
      <c r="X1765" s="189"/>
    </row>
    <row r="1766" spans="24:24" x14ac:dyDescent="0.25">
      <c r="X1766" s="189"/>
    </row>
    <row r="1767" spans="24:24" x14ac:dyDescent="0.25">
      <c r="X1767" s="189"/>
    </row>
    <row r="1768" spans="24:24" x14ac:dyDescent="0.25">
      <c r="X1768" s="189"/>
    </row>
    <row r="1769" spans="24:24" x14ac:dyDescent="0.25">
      <c r="X1769" s="189"/>
    </row>
    <row r="1770" spans="24:24" x14ac:dyDescent="0.25">
      <c r="X1770" s="189"/>
    </row>
    <row r="1771" spans="24:24" x14ac:dyDescent="0.25">
      <c r="X1771" s="189"/>
    </row>
    <row r="1772" spans="24:24" x14ac:dyDescent="0.25">
      <c r="X1772" s="189"/>
    </row>
    <row r="1773" spans="24:24" x14ac:dyDescent="0.25">
      <c r="X1773" s="189"/>
    </row>
    <row r="1774" spans="24:24" x14ac:dyDescent="0.25">
      <c r="X1774" s="189"/>
    </row>
    <row r="1775" spans="24:24" x14ac:dyDescent="0.25">
      <c r="X1775" s="189"/>
    </row>
    <row r="1776" spans="24:24" x14ac:dyDescent="0.25">
      <c r="X1776" s="189"/>
    </row>
    <row r="1777" spans="24:24" x14ac:dyDescent="0.25">
      <c r="X1777" s="189"/>
    </row>
    <row r="1778" spans="24:24" x14ac:dyDescent="0.25">
      <c r="X1778" s="189"/>
    </row>
    <row r="1779" spans="24:24" x14ac:dyDescent="0.25">
      <c r="X1779" s="189"/>
    </row>
    <row r="1780" spans="24:24" x14ac:dyDescent="0.25">
      <c r="X1780" s="189"/>
    </row>
    <row r="1781" spans="24:24" x14ac:dyDescent="0.25">
      <c r="X1781" s="189"/>
    </row>
    <row r="1782" spans="24:24" x14ac:dyDescent="0.25">
      <c r="X1782" s="189"/>
    </row>
    <row r="1783" spans="24:24" x14ac:dyDescent="0.25">
      <c r="X1783" s="189"/>
    </row>
    <row r="1784" spans="24:24" x14ac:dyDescent="0.25">
      <c r="X1784" s="189"/>
    </row>
    <row r="1785" spans="24:24" x14ac:dyDescent="0.25">
      <c r="X1785" s="189"/>
    </row>
    <row r="1786" spans="24:24" x14ac:dyDescent="0.25">
      <c r="X1786" s="189"/>
    </row>
    <row r="1787" spans="24:24" x14ac:dyDescent="0.25">
      <c r="X1787" s="189"/>
    </row>
    <row r="1788" spans="24:24" x14ac:dyDescent="0.25">
      <c r="X1788" s="189"/>
    </row>
    <row r="1789" spans="24:24" x14ac:dyDescent="0.25">
      <c r="X1789" s="189"/>
    </row>
    <row r="1790" spans="24:24" x14ac:dyDescent="0.25">
      <c r="X1790" s="189"/>
    </row>
    <row r="1791" spans="24:24" x14ac:dyDescent="0.25">
      <c r="X1791" s="189"/>
    </row>
    <row r="1792" spans="24:24" x14ac:dyDescent="0.25">
      <c r="X1792" s="189"/>
    </row>
    <row r="1793" spans="24:24" x14ac:dyDescent="0.25">
      <c r="X1793" s="189"/>
    </row>
    <row r="1794" spans="24:24" x14ac:dyDescent="0.25">
      <c r="X1794" s="189"/>
    </row>
    <row r="1795" spans="24:24" x14ac:dyDescent="0.25">
      <c r="X1795" s="189"/>
    </row>
    <row r="1796" spans="24:24" x14ac:dyDescent="0.25">
      <c r="X1796" s="189"/>
    </row>
    <row r="1797" spans="24:24" x14ac:dyDescent="0.25">
      <c r="X1797" s="189"/>
    </row>
    <row r="1798" spans="24:24" x14ac:dyDescent="0.25">
      <c r="X1798" s="189"/>
    </row>
    <row r="1799" spans="24:24" x14ac:dyDescent="0.25">
      <c r="X1799" s="189"/>
    </row>
    <row r="1800" spans="24:24" x14ac:dyDescent="0.25">
      <c r="X1800" s="189"/>
    </row>
    <row r="1801" spans="24:24" x14ac:dyDescent="0.25">
      <c r="X1801" s="189"/>
    </row>
    <row r="1802" spans="24:24" x14ac:dyDescent="0.25">
      <c r="X1802" s="189"/>
    </row>
    <row r="1803" spans="24:24" x14ac:dyDescent="0.25">
      <c r="X1803" s="189"/>
    </row>
    <row r="1804" spans="24:24" x14ac:dyDescent="0.25">
      <c r="X1804" s="189"/>
    </row>
    <row r="1805" spans="24:24" x14ac:dyDescent="0.25">
      <c r="X1805" s="189"/>
    </row>
    <row r="1806" spans="24:24" x14ac:dyDescent="0.25">
      <c r="X1806" s="189"/>
    </row>
    <row r="1807" spans="24:24" x14ac:dyDescent="0.25">
      <c r="X1807" s="189"/>
    </row>
    <row r="1808" spans="24:24" x14ac:dyDescent="0.25">
      <c r="X1808" s="189"/>
    </row>
    <row r="1809" spans="24:24" x14ac:dyDescent="0.25">
      <c r="X1809" s="189"/>
    </row>
    <row r="1810" spans="24:24" x14ac:dyDescent="0.25">
      <c r="X1810" s="189"/>
    </row>
    <row r="1811" spans="24:24" x14ac:dyDescent="0.25">
      <c r="X1811" s="189"/>
    </row>
    <row r="1812" spans="24:24" x14ac:dyDescent="0.25">
      <c r="X1812" s="189"/>
    </row>
    <row r="1813" spans="24:24" x14ac:dyDescent="0.25">
      <c r="X1813" s="189"/>
    </row>
    <row r="1814" spans="24:24" x14ac:dyDescent="0.25">
      <c r="X1814" s="189"/>
    </row>
    <row r="1815" spans="24:24" x14ac:dyDescent="0.25">
      <c r="X1815" s="189"/>
    </row>
    <row r="1816" spans="24:24" x14ac:dyDescent="0.25">
      <c r="X1816" s="189"/>
    </row>
    <row r="1817" spans="24:24" x14ac:dyDescent="0.25">
      <c r="X1817" s="189"/>
    </row>
    <row r="1818" spans="24:24" x14ac:dyDescent="0.25">
      <c r="X1818" s="189"/>
    </row>
    <row r="1819" spans="24:24" x14ac:dyDescent="0.25">
      <c r="X1819" s="189"/>
    </row>
    <row r="1820" spans="24:24" x14ac:dyDescent="0.25">
      <c r="X1820" s="189"/>
    </row>
    <row r="1821" spans="24:24" x14ac:dyDescent="0.25">
      <c r="X1821" s="189"/>
    </row>
    <row r="1822" spans="24:24" x14ac:dyDescent="0.25">
      <c r="X1822" s="189"/>
    </row>
    <row r="1823" spans="24:24" x14ac:dyDescent="0.25">
      <c r="X1823" s="189"/>
    </row>
    <row r="1824" spans="24:24" x14ac:dyDescent="0.25">
      <c r="X1824" s="189"/>
    </row>
    <row r="1825" spans="24:24" x14ac:dyDescent="0.25">
      <c r="X1825" s="189"/>
    </row>
    <row r="1826" spans="24:24" x14ac:dyDescent="0.25">
      <c r="X1826" s="189"/>
    </row>
    <row r="1827" spans="24:24" x14ac:dyDescent="0.25">
      <c r="X1827" s="189"/>
    </row>
    <row r="1828" spans="24:24" x14ac:dyDescent="0.25">
      <c r="X1828" s="189"/>
    </row>
    <row r="1829" spans="24:24" x14ac:dyDescent="0.25">
      <c r="X1829" s="189"/>
    </row>
    <row r="1830" spans="24:24" x14ac:dyDescent="0.25">
      <c r="X1830" s="189"/>
    </row>
    <row r="1831" spans="24:24" x14ac:dyDescent="0.25">
      <c r="X1831" s="189"/>
    </row>
    <row r="1832" spans="24:24" x14ac:dyDescent="0.25">
      <c r="X1832" s="189"/>
    </row>
    <row r="1833" spans="24:24" x14ac:dyDescent="0.25">
      <c r="X1833" s="189"/>
    </row>
    <row r="1834" spans="24:24" x14ac:dyDescent="0.25">
      <c r="X1834" s="189"/>
    </row>
    <row r="1835" spans="24:24" x14ac:dyDescent="0.25">
      <c r="X1835" s="189"/>
    </row>
    <row r="1836" spans="24:24" x14ac:dyDescent="0.25">
      <c r="X1836" s="189"/>
    </row>
    <row r="1837" spans="24:24" x14ac:dyDescent="0.25">
      <c r="X1837" s="189"/>
    </row>
    <row r="1838" spans="24:24" x14ac:dyDescent="0.25">
      <c r="X1838" s="189"/>
    </row>
    <row r="1839" spans="24:24" x14ac:dyDescent="0.25">
      <c r="X1839" s="189"/>
    </row>
    <row r="1840" spans="24:24" x14ac:dyDescent="0.25">
      <c r="X1840" s="189"/>
    </row>
    <row r="1841" spans="24:24" x14ac:dyDescent="0.25">
      <c r="X1841" s="189"/>
    </row>
    <row r="1842" spans="24:24" x14ac:dyDescent="0.25">
      <c r="X1842" s="189"/>
    </row>
    <row r="1843" spans="24:24" x14ac:dyDescent="0.25">
      <c r="X1843" s="189"/>
    </row>
    <row r="1844" spans="24:24" x14ac:dyDescent="0.25">
      <c r="X1844" s="189"/>
    </row>
    <row r="1845" spans="24:24" x14ac:dyDescent="0.25">
      <c r="X1845" s="189"/>
    </row>
    <row r="1846" spans="24:24" x14ac:dyDescent="0.25">
      <c r="X1846" s="189"/>
    </row>
    <row r="1847" spans="24:24" x14ac:dyDescent="0.25">
      <c r="X1847" s="189"/>
    </row>
    <row r="1848" spans="24:24" x14ac:dyDescent="0.25">
      <c r="X1848" s="189"/>
    </row>
    <row r="1849" spans="24:24" x14ac:dyDescent="0.25">
      <c r="X1849" s="189"/>
    </row>
    <row r="1850" spans="24:24" x14ac:dyDescent="0.25">
      <c r="X1850" s="189"/>
    </row>
    <row r="1851" spans="24:24" x14ac:dyDescent="0.25">
      <c r="X1851" s="189"/>
    </row>
    <row r="1852" spans="24:24" x14ac:dyDescent="0.25">
      <c r="X1852" s="189"/>
    </row>
    <row r="1853" spans="24:24" x14ac:dyDescent="0.25">
      <c r="X1853" s="189"/>
    </row>
    <row r="1854" spans="24:24" x14ac:dyDescent="0.25">
      <c r="X1854" s="189"/>
    </row>
    <row r="1855" spans="24:24" x14ac:dyDescent="0.25">
      <c r="X1855" s="189"/>
    </row>
    <row r="1856" spans="24:24" x14ac:dyDescent="0.25">
      <c r="X1856" s="189"/>
    </row>
    <row r="1857" spans="24:24" x14ac:dyDescent="0.25">
      <c r="X1857" s="189"/>
    </row>
    <row r="1858" spans="24:24" x14ac:dyDescent="0.25">
      <c r="X1858" s="189"/>
    </row>
    <row r="1859" spans="24:24" x14ac:dyDescent="0.25">
      <c r="X1859" s="189"/>
    </row>
    <row r="1860" spans="24:24" x14ac:dyDescent="0.25">
      <c r="X1860" s="189"/>
    </row>
    <row r="1861" spans="24:24" x14ac:dyDescent="0.25">
      <c r="X1861" s="189"/>
    </row>
    <row r="1862" spans="24:24" x14ac:dyDescent="0.25">
      <c r="X1862" s="189"/>
    </row>
    <row r="1863" spans="24:24" x14ac:dyDescent="0.25">
      <c r="X1863" s="189"/>
    </row>
    <row r="1864" spans="24:24" x14ac:dyDescent="0.25">
      <c r="X1864" s="189"/>
    </row>
    <row r="1865" spans="24:24" x14ac:dyDescent="0.25">
      <c r="X1865" s="189"/>
    </row>
    <row r="1866" spans="24:24" x14ac:dyDescent="0.25">
      <c r="X1866" s="189"/>
    </row>
    <row r="1867" spans="24:24" x14ac:dyDescent="0.25">
      <c r="X1867" s="189"/>
    </row>
    <row r="1868" spans="24:24" x14ac:dyDescent="0.25">
      <c r="X1868" s="189"/>
    </row>
    <row r="1869" spans="24:24" x14ac:dyDescent="0.25">
      <c r="X1869" s="189"/>
    </row>
    <row r="1870" spans="24:24" x14ac:dyDescent="0.25">
      <c r="X1870" s="189"/>
    </row>
    <row r="1871" spans="24:24" x14ac:dyDescent="0.25">
      <c r="X1871" s="189"/>
    </row>
    <row r="1872" spans="24:24" x14ac:dyDescent="0.25">
      <c r="X1872" s="189"/>
    </row>
    <row r="1873" spans="24:24" x14ac:dyDescent="0.25">
      <c r="X1873" s="189"/>
    </row>
    <row r="1874" spans="24:24" x14ac:dyDescent="0.25">
      <c r="X1874" s="189"/>
    </row>
    <row r="1875" spans="24:24" x14ac:dyDescent="0.25">
      <c r="X1875" s="189"/>
    </row>
    <row r="1876" spans="24:24" x14ac:dyDescent="0.25">
      <c r="X1876" s="189"/>
    </row>
    <row r="1877" spans="24:24" x14ac:dyDescent="0.25">
      <c r="X1877" s="189"/>
    </row>
    <row r="1878" spans="24:24" x14ac:dyDescent="0.25">
      <c r="X1878" s="189"/>
    </row>
    <row r="1879" spans="24:24" x14ac:dyDescent="0.25">
      <c r="X1879" s="189"/>
    </row>
    <row r="1880" spans="24:24" x14ac:dyDescent="0.25">
      <c r="X1880" s="189"/>
    </row>
    <row r="1881" spans="24:24" x14ac:dyDescent="0.25">
      <c r="X1881" s="189"/>
    </row>
    <row r="1882" spans="24:24" x14ac:dyDescent="0.25">
      <c r="X1882" s="189"/>
    </row>
    <row r="1883" spans="24:24" x14ac:dyDescent="0.25">
      <c r="X1883" s="189"/>
    </row>
    <row r="1884" spans="24:24" x14ac:dyDescent="0.25">
      <c r="X1884" s="189"/>
    </row>
    <row r="1885" spans="24:24" x14ac:dyDescent="0.25">
      <c r="X1885" s="189"/>
    </row>
    <row r="1886" spans="24:24" x14ac:dyDescent="0.25">
      <c r="X1886" s="189"/>
    </row>
    <row r="1887" spans="24:24" x14ac:dyDescent="0.25">
      <c r="X1887" s="189"/>
    </row>
    <row r="1888" spans="24:24" x14ac:dyDescent="0.25">
      <c r="X1888" s="189"/>
    </row>
    <row r="1889" spans="24:24" x14ac:dyDescent="0.25">
      <c r="X1889" s="189"/>
    </row>
    <row r="1890" spans="24:24" x14ac:dyDescent="0.25">
      <c r="X1890" s="189"/>
    </row>
    <row r="1891" spans="24:24" x14ac:dyDescent="0.25">
      <c r="X1891" s="189"/>
    </row>
    <row r="1892" spans="24:24" x14ac:dyDescent="0.25">
      <c r="X1892" s="189"/>
    </row>
    <row r="1893" spans="24:24" x14ac:dyDescent="0.25">
      <c r="X1893" s="189"/>
    </row>
    <row r="1894" spans="24:24" x14ac:dyDescent="0.25">
      <c r="X1894" s="189"/>
    </row>
    <row r="1895" spans="24:24" x14ac:dyDescent="0.25">
      <c r="X1895" s="189"/>
    </row>
    <row r="1896" spans="24:24" x14ac:dyDescent="0.25">
      <c r="X1896" s="189"/>
    </row>
    <row r="1897" spans="24:24" x14ac:dyDescent="0.25">
      <c r="X1897" s="189"/>
    </row>
    <row r="1898" spans="24:24" x14ac:dyDescent="0.25">
      <c r="X1898" s="189"/>
    </row>
    <row r="1899" spans="24:24" x14ac:dyDescent="0.25">
      <c r="X1899" s="189"/>
    </row>
    <row r="1900" spans="24:24" x14ac:dyDescent="0.25">
      <c r="X1900" s="189"/>
    </row>
    <row r="1901" spans="24:24" x14ac:dyDescent="0.25">
      <c r="X1901" s="189"/>
    </row>
    <row r="1902" spans="24:24" x14ac:dyDescent="0.25">
      <c r="X1902" s="189"/>
    </row>
    <row r="1903" spans="24:24" x14ac:dyDescent="0.25">
      <c r="X1903" s="189"/>
    </row>
    <row r="1904" spans="24:24" x14ac:dyDescent="0.25">
      <c r="X1904" s="189"/>
    </row>
    <row r="1905" spans="24:24" x14ac:dyDescent="0.25">
      <c r="X1905" s="189"/>
    </row>
    <row r="1906" spans="24:24" x14ac:dyDescent="0.25">
      <c r="X1906" s="189"/>
    </row>
    <row r="1907" spans="24:24" x14ac:dyDescent="0.25">
      <c r="X1907" s="189"/>
    </row>
    <row r="1908" spans="24:24" x14ac:dyDescent="0.25">
      <c r="X1908" s="189"/>
    </row>
    <row r="1909" spans="24:24" x14ac:dyDescent="0.25">
      <c r="X1909" s="189"/>
    </row>
    <row r="1910" spans="24:24" x14ac:dyDescent="0.25">
      <c r="X1910" s="189"/>
    </row>
    <row r="1911" spans="24:24" x14ac:dyDescent="0.25">
      <c r="X1911" s="189"/>
    </row>
    <row r="1912" spans="24:24" x14ac:dyDescent="0.25">
      <c r="X1912" s="189"/>
    </row>
    <row r="1913" spans="24:24" x14ac:dyDescent="0.25">
      <c r="X1913" s="189"/>
    </row>
    <row r="1914" spans="24:24" x14ac:dyDescent="0.25">
      <c r="X1914" s="189"/>
    </row>
    <row r="1915" spans="24:24" x14ac:dyDescent="0.25">
      <c r="X1915" s="189"/>
    </row>
    <row r="1916" spans="24:24" x14ac:dyDescent="0.25">
      <c r="X1916" s="189"/>
    </row>
    <row r="1917" spans="24:24" x14ac:dyDescent="0.25">
      <c r="X1917" s="189"/>
    </row>
    <row r="1918" spans="24:24" x14ac:dyDescent="0.25">
      <c r="X1918" s="189"/>
    </row>
    <row r="1919" spans="24:24" x14ac:dyDescent="0.25">
      <c r="X1919" s="189"/>
    </row>
    <row r="1920" spans="24:24" x14ac:dyDescent="0.25">
      <c r="X1920" s="189"/>
    </row>
    <row r="1921" spans="24:24" x14ac:dyDescent="0.25">
      <c r="X1921" s="189"/>
    </row>
    <row r="1922" spans="24:24" x14ac:dyDescent="0.25">
      <c r="X1922" s="189"/>
    </row>
    <row r="1923" spans="24:24" x14ac:dyDescent="0.25">
      <c r="X1923" s="189"/>
    </row>
    <row r="1924" spans="24:24" x14ac:dyDescent="0.25">
      <c r="X1924" s="189"/>
    </row>
    <row r="1925" spans="24:24" x14ac:dyDescent="0.25">
      <c r="X1925" s="189"/>
    </row>
    <row r="1926" spans="24:24" x14ac:dyDescent="0.25">
      <c r="X1926" s="189"/>
    </row>
    <row r="1927" spans="24:24" x14ac:dyDescent="0.25">
      <c r="X1927" s="189"/>
    </row>
    <row r="1928" spans="24:24" x14ac:dyDescent="0.25">
      <c r="X1928" s="189"/>
    </row>
    <row r="1929" spans="24:24" x14ac:dyDescent="0.25">
      <c r="X1929" s="189"/>
    </row>
    <row r="1930" spans="24:24" x14ac:dyDescent="0.25">
      <c r="X1930" s="189"/>
    </row>
    <row r="1931" spans="24:24" x14ac:dyDescent="0.25">
      <c r="X1931" s="189"/>
    </row>
    <row r="1932" spans="24:24" x14ac:dyDescent="0.25">
      <c r="X1932" s="189"/>
    </row>
    <row r="1933" spans="24:24" x14ac:dyDescent="0.25">
      <c r="X1933" s="189"/>
    </row>
    <row r="1934" spans="24:24" x14ac:dyDescent="0.25">
      <c r="X1934" s="189"/>
    </row>
    <row r="1935" spans="24:24" x14ac:dyDescent="0.25">
      <c r="X1935" s="189"/>
    </row>
    <row r="1936" spans="24:24" x14ac:dyDescent="0.25">
      <c r="X1936" s="189"/>
    </row>
    <row r="1937" spans="24:24" x14ac:dyDescent="0.25">
      <c r="X1937" s="189"/>
    </row>
    <row r="1938" spans="24:24" x14ac:dyDescent="0.25">
      <c r="X1938" s="189"/>
    </row>
    <row r="1939" spans="24:24" x14ac:dyDescent="0.25">
      <c r="X1939" s="189"/>
    </row>
    <row r="1940" spans="24:24" x14ac:dyDescent="0.25">
      <c r="X1940" s="189"/>
    </row>
    <row r="1941" spans="24:24" x14ac:dyDescent="0.25">
      <c r="X1941" s="189"/>
    </row>
    <row r="1942" spans="24:24" x14ac:dyDescent="0.25">
      <c r="X1942" s="189"/>
    </row>
    <row r="1943" spans="24:24" x14ac:dyDescent="0.25">
      <c r="X1943" s="189"/>
    </row>
    <row r="1944" spans="24:24" x14ac:dyDescent="0.25">
      <c r="X1944" s="189"/>
    </row>
    <row r="1945" spans="24:24" x14ac:dyDescent="0.25">
      <c r="X1945" s="189"/>
    </row>
    <row r="1946" spans="24:24" x14ac:dyDescent="0.25">
      <c r="X1946" s="189"/>
    </row>
    <row r="1947" spans="24:24" x14ac:dyDescent="0.25">
      <c r="X1947" s="189"/>
    </row>
    <row r="1948" spans="24:24" x14ac:dyDescent="0.25">
      <c r="X1948" s="189"/>
    </row>
    <row r="1949" spans="24:24" x14ac:dyDescent="0.25">
      <c r="X1949" s="189"/>
    </row>
    <row r="1950" spans="24:24" x14ac:dyDescent="0.25">
      <c r="X1950" s="189"/>
    </row>
    <row r="1951" spans="24:24" x14ac:dyDescent="0.25">
      <c r="X1951" s="189"/>
    </row>
    <row r="1952" spans="24:24" x14ac:dyDescent="0.25">
      <c r="X1952" s="189"/>
    </row>
    <row r="1953" spans="24:24" x14ac:dyDescent="0.25">
      <c r="X1953" s="189"/>
    </row>
    <row r="1954" spans="24:24" x14ac:dyDescent="0.25">
      <c r="X1954" s="189"/>
    </row>
    <row r="1955" spans="24:24" x14ac:dyDescent="0.25">
      <c r="X1955" s="189"/>
    </row>
    <row r="1956" spans="24:24" x14ac:dyDescent="0.25">
      <c r="X1956" s="189"/>
    </row>
    <row r="1957" spans="24:24" x14ac:dyDescent="0.25">
      <c r="X1957" s="189"/>
    </row>
    <row r="1958" spans="24:24" x14ac:dyDescent="0.25">
      <c r="X1958" s="189"/>
    </row>
    <row r="1959" spans="24:24" x14ac:dyDescent="0.25">
      <c r="X1959" s="189"/>
    </row>
    <row r="1960" spans="24:24" x14ac:dyDescent="0.25">
      <c r="X1960" s="189"/>
    </row>
    <row r="1961" spans="24:24" x14ac:dyDescent="0.25">
      <c r="X1961" s="189"/>
    </row>
    <row r="1962" spans="24:24" x14ac:dyDescent="0.25">
      <c r="X1962" s="189"/>
    </row>
    <row r="1963" spans="24:24" x14ac:dyDescent="0.25">
      <c r="X1963" s="189"/>
    </row>
    <row r="1964" spans="24:24" x14ac:dyDescent="0.25">
      <c r="X1964" s="189"/>
    </row>
    <row r="1965" spans="24:24" x14ac:dyDescent="0.25">
      <c r="X1965" s="189"/>
    </row>
    <row r="1966" spans="24:24" x14ac:dyDescent="0.25">
      <c r="X1966" s="189"/>
    </row>
    <row r="1967" spans="24:24" x14ac:dyDescent="0.25">
      <c r="X1967" s="189"/>
    </row>
    <row r="1968" spans="24:24" x14ac:dyDescent="0.25">
      <c r="X1968" s="189"/>
    </row>
    <row r="1969" spans="24:24" x14ac:dyDescent="0.25">
      <c r="X1969" s="189"/>
    </row>
    <row r="1970" spans="24:24" x14ac:dyDescent="0.25">
      <c r="X1970" s="189"/>
    </row>
    <row r="1971" spans="24:24" x14ac:dyDescent="0.25">
      <c r="X1971" s="189"/>
    </row>
    <row r="1972" spans="24:24" x14ac:dyDescent="0.25">
      <c r="X1972" s="189"/>
    </row>
    <row r="1973" spans="24:24" x14ac:dyDescent="0.25">
      <c r="X1973" s="189"/>
    </row>
    <row r="1974" spans="24:24" x14ac:dyDescent="0.25">
      <c r="X1974" s="189"/>
    </row>
    <row r="1975" spans="24:24" x14ac:dyDescent="0.25">
      <c r="X1975" s="189"/>
    </row>
    <row r="1976" spans="24:24" x14ac:dyDescent="0.25">
      <c r="X1976" s="189"/>
    </row>
    <row r="1977" spans="24:24" x14ac:dyDescent="0.25">
      <c r="X1977" s="189"/>
    </row>
    <row r="1978" spans="24:24" x14ac:dyDescent="0.25">
      <c r="X1978" s="189"/>
    </row>
    <row r="1979" spans="24:24" x14ac:dyDescent="0.25">
      <c r="X1979" s="189"/>
    </row>
    <row r="1980" spans="24:24" x14ac:dyDescent="0.25">
      <c r="X1980" s="189"/>
    </row>
    <row r="1981" spans="24:24" x14ac:dyDescent="0.25">
      <c r="X1981" s="189"/>
    </row>
    <row r="1982" spans="24:24" x14ac:dyDescent="0.25">
      <c r="X1982" s="189"/>
    </row>
    <row r="1983" spans="24:24" x14ac:dyDescent="0.25">
      <c r="X1983" s="189"/>
    </row>
    <row r="1984" spans="24:24" x14ac:dyDescent="0.25">
      <c r="X1984" s="189"/>
    </row>
    <row r="1985" spans="24:24" x14ac:dyDescent="0.25">
      <c r="X1985" s="189"/>
    </row>
    <row r="1986" spans="24:24" x14ac:dyDescent="0.25">
      <c r="X1986" s="189"/>
    </row>
    <row r="1987" spans="24:24" x14ac:dyDescent="0.25">
      <c r="X1987" s="189"/>
    </row>
    <row r="1988" spans="24:24" x14ac:dyDescent="0.25">
      <c r="X1988" s="189"/>
    </row>
    <row r="1989" spans="24:24" x14ac:dyDescent="0.25">
      <c r="X1989" s="189"/>
    </row>
    <row r="1990" spans="24:24" x14ac:dyDescent="0.25">
      <c r="X1990" s="189"/>
    </row>
    <row r="1991" spans="24:24" x14ac:dyDescent="0.25">
      <c r="X1991" s="189"/>
    </row>
    <row r="1992" spans="24:24" x14ac:dyDescent="0.25">
      <c r="X1992" s="189"/>
    </row>
    <row r="1993" spans="24:24" x14ac:dyDescent="0.25">
      <c r="X1993" s="189"/>
    </row>
    <row r="1994" spans="24:24" x14ac:dyDescent="0.25">
      <c r="X1994" s="189"/>
    </row>
    <row r="1995" spans="24:24" x14ac:dyDescent="0.25">
      <c r="X1995" s="189"/>
    </row>
    <row r="1996" spans="24:24" x14ac:dyDescent="0.25">
      <c r="X1996" s="189"/>
    </row>
    <row r="1997" spans="24:24" x14ac:dyDescent="0.25">
      <c r="X1997" s="189"/>
    </row>
    <row r="1998" spans="24:24" x14ac:dyDescent="0.25">
      <c r="X1998" s="189"/>
    </row>
    <row r="1999" spans="24:24" x14ac:dyDescent="0.25">
      <c r="X1999" s="189"/>
    </row>
    <row r="2000" spans="24:24" x14ac:dyDescent="0.25">
      <c r="X2000" s="189"/>
    </row>
    <row r="2001" spans="24:24" x14ac:dyDescent="0.25">
      <c r="X2001" s="189"/>
    </row>
    <row r="2002" spans="24:24" x14ac:dyDescent="0.25">
      <c r="X2002" s="189"/>
    </row>
    <row r="2003" spans="24:24" x14ac:dyDescent="0.25">
      <c r="X2003" s="189"/>
    </row>
    <row r="2004" spans="24:24" x14ac:dyDescent="0.25">
      <c r="X2004" s="189"/>
    </row>
    <row r="2005" spans="24:24" x14ac:dyDescent="0.25">
      <c r="X2005" s="189"/>
    </row>
    <row r="2006" spans="24:24" x14ac:dyDescent="0.25">
      <c r="X2006" s="189"/>
    </row>
    <row r="2007" spans="24:24" x14ac:dyDescent="0.25">
      <c r="X2007" s="189"/>
    </row>
    <row r="2008" spans="24:24" x14ac:dyDescent="0.25">
      <c r="X2008" s="189"/>
    </row>
    <row r="2009" spans="24:24" x14ac:dyDescent="0.25">
      <c r="X2009" s="189"/>
    </row>
    <row r="2010" spans="24:24" x14ac:dyDescent="0.25">
      <c r="X2010" s="189"/>
    </row>
    <row r="2011" spans="24:24" x14ac:dyDescent="0.25">
      <c r="X2011" s="189"/>
    </row>
    <row r="2012" spans="24:24" x14ac:dyDescent="0.25">
      <c r="X2012" s="189"/>
    </row>
    <row r="2013" spans="24:24" x14ac:dyDescent="0.25">
      <c r="X2013" s="189"/>
    </row>
    <row r="2014" spans="24:24" x14ac:dyDescent="0.25">
      <c r="X2014" s="189"/>
    </row>
    <row r="2015" spans="24:24" x14ac:dyDescent="0.25">
      <c r="X2015" s="189"/>
    </row>
    <row r="2016" spans="24:24" x14ac:dyDescent="0.25">
      <c r="X2016" s="189"/>
    </row>
    <row r="2017" spans="24:24" x14ac:dyDescent="0.25">
      <c r="X2017" s="189"/>
    </row>
    <row r="2018" spans="24:24" x14ac:dyDescent="0.25">
      <c r="X2018" s="189"/>
    </row>
    <row r="2019" spans="24:24" x14ac:dyDescent="0.25">
      <c r="X2019" s="189"/>
    </row>
    <row r="2020" spans="24:24" x14ac:dyDescent="0.25">
      <c r="X2020" s="189"/>
    </row>
    <row r="2021" spans="24:24" x14ac:dyDescent="0.25">
      <c r="X2021" s="189"/>
    </row>
    <row r="2022" spans="24:24" x14ac:dyDescent="0.25">
      <c r="X2022" s="189"/>
    </row>
    <row r="2023" spans="24:24" x14ac:dyDescent="0.25">
      <c r="X2023" s="189"/>
    </row>
    <row r="2024" spans="24:24" x14ac:dyDescent="0.25">
      <c r="X2024" s="189"/>
    </row>
    <row r="2025" spans="24:24" x14ac:dyDescent="0.25">
      <c r="X2025" s="189"/>
    </row>
    <row r="2026" spans="24:24" x14ac:dyDescent="0.25">
      <c r="X2026" s="189"/>
    </row>
    <row r="2027" spans="24:24" x14ac:dyDescent="0.25">
      <c r="X2027" s="189"/>
    </row>
    <row r="2028" spans="24:24" x14ac:dyDescent="0.25">
      <c r="X2028" s="189"/>
    </row>
    <row r="2029" spans="24:24" x14ac:dyDescent="0.25">
      <c r="X2029" s="189"/>
    </row>
    <row r="2030" spans="24:24" x14ac:dyDescent="0.25">
      <c r="X2030" s="189"/>
    </row>
    <row r="2031" spans="24:24" x14ac:dyDescent="0.25">
      <c r="X2031" s="189"/>
    </row>
    <row r="2032" spans="24:24" x14ac:dyDescent="0.25">
      <c r="X2032" s="189"/>
    </row>
    <row r="2033" spans="24:24" x14ac:dyDescent="0.25">
      <c r="X2033" s="189"/>
    </row>
    <row r="2034" spans="24:24" x14ac:dyDescent="0.25">
      <c r="X2034" s="189"/>
    </row>
    <row r="2035" spans="24:24" x14ac:dyDescent="0.25">
      <c r="X2035" s="189"/>
    </row>
    <row r="2036" spans="24:24" x14ac:dyDescent="0.25">
      <c r="X2036" s="189"/>
    </row>
    <row r="2037" spans="24:24" x14ac:dyDescent="0.25">
      <c r="X2037" s="189"/>
    </row>
    <row r="2038" spans="24:24" x14ac:dyDescent="0.25">
      <c r="X2038" s="189"/>
    </row>
    <row r="2039" spans="24:24" x14ac:dyDescent="0.25">
      <c r="X2039" s="189"/>
    </row>
    <row r="2040" spans="24:24" x14ac:dyDescent="0.25">
      <c r="X2040" s="189"/>
    </row>
    <row r="2041" spans="24:24" x14ac:dyDescent="0.25">
      <c r="X2041" s="189"/>
    </row>
    <row r="2042" spans="24:24" x14ac:dyDescent="0.25">
      <c r="X2042" s="189"/>
    </row>
    <row r="2043" spans="24:24" x14ac:dyDescent="0.25">
      <c r="X2043" s="189"/>
    </row>
    <row r="2044" spans="24:24" x14ac:dyDescent="0.25">
      <c r="X2044" s="189"/>
    </row>
    <row r="2045" spans="24:24" x14ac:dyDescent="0.25">
      <c r="X2045" s="189"/>
    </row>
    <row r="2046" spans="24:24" x14ac:dyDescent="0.25">
      <c r="X2046" s="189"/>
    </row>
    <row r="2047" spans="24:24" x14ac:dyDescent="0.25">
      <c r="X2047" s="189"/>
    </row>
    <row r="2048" spans="24:24" x14ac:dyDescent="0.25">
      <c r="X2048" s="189"/>
    </row>
    <row r="2049" spans="24:24" x14ac:dyDescent="0.25">
      <c r="X2049" s="189"/>
    </row>
    <row r="2050" spans="24:24" x14ac:dyDescent="0.25">
      <c r="X2050" s="189"/>
    </row>
    <row r="2051" spans="24:24" x14ac:dyDescent="0.25">
      <c r="X2051" s="189"/>
    </row>
    <row r="2052" spans="24:24" x14ac:dyDescent="0.25">
      <c r="X2052" s="189"/>
    </row>
    <row r="2053" spans="24:24" x14ac:dyDescent="0.25">
      <c r="X2053" s="189"/>
    </row>
    <row r="2054" spans="24:24" x14ac:dyDescent="0.25">
      <c r="X2054" s="189"/>
    </row>
    <row r="2055" spans="24:24" x14ac:dyDescent="0.25">
      <c r="X2055" s="189"/>
    </row>
    <row r="2056" spans="24:24" x14ac:dyDescent="0.25">
      <c r="X2056" s="189"/>
    </row>
    <row r="2057" spans="24:24" x14ac:dyDescent="0.25">
      <c r="X2057" s="189"/>
    </row>
    <row r="2058" spans="24:24" x14ac:dyDescent="0.25">
      <c r="X2058" s="189"/>
    </row>
    <row r="2059" spans="24:24" x14ac:dyDescent="0.25">
      <c r="X2059" s="189"/>
    </row>
    <row r="2060" spans="24:24" x14ac:dyDescent="0.25">
      <c r="X2060" s="189"/>
    </row>
    <row r="2061" spans="24:24" x14ac:dyDescent="0.25">
      <c r="X2061" s="189"/>
    </row>
    <row r="2062" spans="24:24" x14ac:dyDescent="0.25">
      <c r="X2062" s="189"/>
    </row>
    <row r="2063" spans="24:24" x14ac:dyDescent="0.25">
      <c r="X2063" s="189"/>
    </row>
    <row r="2064" spans="24:24" x14ac:dyDescent="0.25">
      <c r="X2064" s="189"/>
    </row>
    <row r="2065" spans="24:24" x14ac:dyDescent="0.25">
      <c r="X2065" s="189"/>
    </row>
    <row r="2066" spans="24:24" x14ac:dyDescent="0.25">
      <c r="X2066" s="189"/>
    </row>
    <row r="2067" spans="24:24" x14ac:dyDescent="0.25">
      <c r="X2067" s="189"/>
    </row>
    <row r="2068" spans="24:24" x14ac:dyDescent="0.25">
      <c r="X2068" s="189"/>
    </row>
    <row r="2069" spans="24:24" x14ac:dyDescent="0.25">
      <c r="X2069" s="189"/>
    </row>
    <row r="2070" spans="24:24" x14ac:dyDescent="0.25">
      <c r="X2070" s="189"/>
    </row>
    <row r="2071" spans="24:24" x14ac:dyDescent="0.25">
      <c r="X2071" s="189"/>
    </row>
    <row r="2072" spans="24:24" x14ac:dyDescent="0.25">
      <c r="X2072" s="189"/>
    </row>
    <row r="2073" spans="24:24" x14ac:dyDescent="0.25">
      <c r="X2073" s="189"/>
    </row>
    <row r="2074" spans="24:24" x14ac:dyDescent="0.25">
      <c r="X2074" s="189"/>
    </row>
    <row r="2075" spans="24:24" x14ac:dyDescent="0.25">
      <c r="X2075" s="189"/>
    </row>
    <row r="2076" spans="24:24" x14ac:dyDescent="0.25">
      <c r="X2076" s="189"/>
    </row>
    <row r="2077" spans="24:24" x14ac:dyDescent="0.25">
      <c r="X2077" s="189"/>
    </row>
    <row r="2078" spans="24:24" x14ac:dyDescent="0.25">
      <c r="X2078" s="189"/>
    </row>
    <row r="2079" spans="24:24" x14ac:dyDescent="0.25">
      <c r="X2079" s="189"/>
    </row>
    <row r="2080" spans="24:24" x14ac:dyDescent="0.25">
      <c r="X2080" s="189"/>
    </row>
    <row r="2081" spans="24:24" x14ac:dyDescent="0.25">
      <c r="X2081" s="189"/>
    </row>
    <row r="2082" spans="24:24" x14ac:dyDescent="0.25">
      <c r="X2082" s="189"/>
    </row>
    <row r="2083" spans="24:24" x14ac:dyDescent="0.25">
      <c r="X2083" s="189"/>
    </row>
    <row r="2084" spans="24:24" x14ac:dyDescent="0.25">
      <c r="X2084" s="189"/>
    </row>
    <row r="2085" spans="24:24" x14ac:dyDescent="0.25">
      <c r="X2085" s="189"/>
    </row>
    <row r="2086" spans="24:24" x14ac:dyDescent="0.25">
      <c r="X2086" s="189"/>
    </row>
    <row r="2087" spans="24:24" x14ac:dyDescent="0.25">
      <c r="X2087" s="189"/>
    </row>
    <row r="2088" spans="24:24" x14ac:dyDescent="0.25">
      <c r="X2088" s="189"/>
    </row>
    <row r="2089" spans="24:24" x14ac:dyDescent="0.25">
      <c r="X2089" s="189"/>
    </row>
    <row r="2090" spans="24:24" x14ac:dyDescent="0.25">
      <c r="X2090" s="189"/>
    </row>
    <row r="2091" spans="24:24" x14ac:dyDescent="0.25">
      <c r="X2091" s="189"/>
    </row>
    <row r="2092" spans="24:24" x14ac:dyDescent="0.25">
      <c r="X2092" s="189"/>
    </row>
    <row r="2093" spans="24:24" x14ac:dyDescent="0.25">
      <c r="X2093" s="189"/>
    </row>
    <row r="2094" spans="24:24" x14ac:dyDescent="0.25">
      <c r="X2094" s="189"/>
    </row>
    <row r="2095" spans="24:24" x14ac:dyDescent="0.25">
      <c r="X2095" s="189"/>
    </row>
    <row r="2096" spans="24:24" x14ac:dyDescent="0.25">
      <c r="X2096" s="189"/>
    </row>
    <row r="2097" spans="24:24" x14ac:dyDescent="0.25">
      <c r="X2097" s="189"/>
    </row>
    <row r="2098" spans="24:24" x14ac:dyDescent="0.25">
      <c r="X2098" s="189"/>
    </row>
    <row r="2099" spans="24:24" x14ac:dyDescent="0.25">
      <c r="X2099" s="189"/>
    </row>
    <row r="2100" spans="24:24" x14ac:dyDescent="0.25">
      <c r="X2100" s="189"/>
    </row>
    <row r="2101" spans="24:24" x14ac:dyDescent="0.25">
      <c r="X2101" s="189"/>
    </row>
    <row r="2102" spans="24:24" x14ac:dyDescent="0.25">
      <c r="X2102" s="189"/>
    </row>
    <row r="2103" spans="24:24" x14ac:dyDescent="0.25">
      <c r="X2103" s="189"/>
    </row>
    <row r="2104" spans="24:24" x14ac:dyDescent="0.25">
      <c r="X2104" s="189"/>
    </row>
    <row r="2105" spans="24:24" x14ac:dyDescent="0.25">
      <c r="X2105" s="189"/>
    </row>
    <row r="2106" spans="24:24" x14ac:dyDescent="0.25">
      <c r="X2106" s="189"/>
    </row>
    <row r="2107" spans="24:24" x14ac:dyDescent="0.25">
      <c r="X2107" s="189"/>
    </row>
    <row r="2108" spans="24:24" x14ac:dyDescent="0.25">
      <c r="X2108" s="189"/>
    </row>
    <row r="2109" spans="24:24" x14ac:dyDescent="0.25">
      <c r="X2109" s="189"/>
    </row>
    <row r="2110" spans="24:24" x14ac:dyDescent="0.25">
      <c r="X2110" s="189"/>
    </row>
    <row r="2111" spans="24:24" x14ac:dyDescent="0.25">
      <c r="X2111" s="189"/>
    </row>
    <row r="2112" spans="24:24" x14ac:dyDescent="0.25">
      <c r="X2112" s="189"/>
    </row>
    <row r="2113" spans="24:24" x14ac:dyDescent="0.25">
      <c r="X2113" s="189"/>
    </row>
    <row r="2114" spans="24:24" x14ac:dyDescent="0.25">
      <c r="X2114" s="189"/>
    </row>
    <row r="2115" spans="24:24" x14ac:dyDescent="0.25">
      <c r="X2115" s="189"/>
    </row>
    <row r="2116" spans="24:24" x14ac:dyDescent="0.25">
      <c r="X2116" s="189"/>
    </row>
    <row r="2117" spans="24:24" x14ac:dyDescent="0.25">
      <c r="X2117" s="189"/>
    </row>
    <row r="2118" spans="24:24" x14ac:dyDescent="0.25">
      <c r="X2118" s="189"/>
    </row>
    <row r="2119" spans="24:24" x14ac:dyDescent="0.25">
      <c r="X2119" s="189"/>
    </row>
    <row r="2120" spans="24:24" x14ac:dyDescent="0.25">
      <c r="X2120" s="189"/>
    </row>
    <row r="2121" spans="24:24" x14ac:dyDescent="0.25">
      <c r="X2121" s="189"/>
    </row>
    <row r="2122" spans="24:24" x14ac:dyDescent="0.25">
      <c r="X2122" s="189"/>
    </row>
    <row r="2123" spans="24:24" x14ac:dyDescent="0.25">
      <c r="X2123" s="189"/>
    </row>
    <row r="2124" spans="24:24" x14ac:dyDescent="0.25">
      <c r="X2124" s="189"/>
    </row>
    <row r="2125" spans="24:24" x14ac:dyDescent="0.25">
      <c r="X2125" s="189"/>
    </row>
    <row r="2126" spans="24:24" x14ac:dyDescent="0.25">
      <c r="X2126" s="189"/>
    </row>
    <row r="2127" spans="24:24" x14ac:dyDescent="0.25">
      <c r="X2127" s="189"/>
    </row>
    <row r="2128" spans="24:24" x14ac:dyDescent="0.25">
      <c r="X2128" s="189"/>
    </row>
    <row r="2129" spans="24:24" x14ac:dyDescent="0.25">
      <c r="X2129" s="189"/>
    </row>
    <row r="2130" spans="24:24" x14ac:dyDescent="0.25">
      <c r="X2130" s="189"/>
    </row>
    <row r="2131" spans="24:24" x14ac:dyDescent="0.25">
      <c r="X2131" s="189"/>
    </row>
    <row r="2132" spans="24:24" x14ac:dyDescent="0.25">
      <c r="X2132" s="189"/>
    </row>
    <row r="2133" spans="24:24" x14ac:dyDescent="0.25">
      <c r="X2133" s="189"/>
    </row>
    <row r="2134" spans="24:24" x14ac:dyDescent="0.25">
      <c r="X2134" s="189"/>
    </row>
    <row r="2135" spans="24:24" x14ac:dyDescent="0.25">
      <c r="X2135" s="189"/>
    </row>
    <row r="2136" spans="24:24" x14ac:dyDescent="0.25">
      <c r="X2136" s="189"/>
    </row>
    <row r="2137" spans="24:24" x14ac:dyDescent="0.25">
      <c r="X2137" s="189"/>
    </row>
    <row r="2138" spans="24:24" x14ac:dyDescent="0.25">
      <c r="X2138" s="189"/>
    </row>
    <row r="2139" spans="24:24" x14ac:dyDescent="0.25">
      <c r="X2139" s="189"/>
    </row>
    <row r="2140" spans="24:24" x14ac:dyDescent="0.25">
      <c r="X2140" s="189"/>
    </row>
    <row r="2141" spans="24:24" x14ac:dyDescent="0.25">
      <c r="X2141" s="189"/>
    </row>
    <row r="2142" spans="24:24" x14ac:dyDescent="0.25">
      <c r="X2142" s="189"/>
    </row>
    <row r="2143" spans="24:24" x14ac:dyDescent="0.25">
      <c r="X2143" s="189"/>
    </row>
    <row r="2144" spans="24:24" x14ac:dyDescent="0.25">
      <c r="X2144" s="189"/>
    </row>
    <row r="2145" spans="24:24" x14ac:dyDescent="0.25">
      <c r="X2145" s="189"/>
    </row>
    <row r="2146" spans="24:24" x14ac:dyDescent="0.25">
      <c r="X2146" s="189"/>
    </row>
    <row r="2147" spans="24:24" x14ac:dyDescent="0.25">
      <c r="X2147" s="189"/>
    </row>
    <row r="2148" spans="24:24" x14ac:dyDescent="0.25">
      <c r="X2148" s="189"/>
    </row>
    <row r="2149" spans="24:24" x14ac:dyDescent="0.25">
      <c r="X2149" s="189"/>
    </row>
    <row r="2150" spans="24:24" x14ac:dyDescent="0.25">
      <c r="X2150" s="189"/>
    </row>
    <row r="2151" spans="24:24" x14ac:dyDescent="0.25">
      <c r="X2151" s="189"/>
    </row>
    <row r="2152" spans="24:24" x14ac:dyDescent="0.25">
      <c r="X2152" s="189"/>
    </row>
    <row r="2153" spans="24:24" x14ac:dyDescent="0.25">
      <c r="X2153" s="189"/>
    </row>
    <row r="2154" spans="24:24" x14ac:dyDescent="0.25">
      <c r="X2154" s="189"/>
    </row>
    <row r="2155" spans="24:24" x14ac:dyDescent="0.25">
      <c r="X2155" s="189"/>
    </row>
    <row r="2156" spans="24:24" x14ac:dyDescent="0.25">
      <c r="X2156" s="189"/>
    </row>
    <row r="2157" spans="24:24" x14ac:dyDescent="0.25">
      <c r="X2157" s="189"/>
    </row>
    <row r="2158" spans="24:24" x14ac:dyDescent="0.25">
      <c r="X2158" s="189"/>
    </row>
    <row r="2159" spans="24:24" x14ac:dyDescent="0.25">
      <c r="X2159" s="189"/>
    </row>
    <row r="2160" spans="24:24" x14ac:dyDescent="0.25">
      <c r="X2160" s="189"/>
    </row>
    <row r="2161" spans="24:24" x14ac:dyDescent="0.25">
      <c r="X2161" s="189"/>
    </row>
    <row r="2162" spans="24:24" x14ac:dyDescent="0.25">
      <c r="X2162" s="189"/>
    </row>
    <row r="2163" spans="24:24" x14ac:dyDescent="0.25">
      <c r="X2163" s="189"/>
    </row>
    <row r="2164" spans="24:24" x14ac:dyDescent="0.25">
      <c r="X2164" s="189"/>
    </row>
    <row r="2165" spans="24:24" x14ac:dyDescent="0.25">
      <c r="X2165" s="189"/>
    </row>
    <row r="2166" spans="24:24" x14ac:dyDescent="0.25">
      <c r="X2166" s="189"/>
    </row>
    <row r="2167" spans="24:24" x14ac:dyDescent="0.25">
      <c r="X2167" s="189"/>
    </row>
    <row r="2168" spans="24:24" x14ac:dyDescent="0.25">
      <c r="X2168" s="189"/>
    </row>
    <row r="2169" spans="24:24" x14ac:dyDescent="0.25">
      <c r="X2169" s="189"/>
    </row>
    <row r="2170" spans="24:24" x14ac:dyDescent="0.25">
      <c r="X2170" s="189"/>
    </row>
    <row r="2171" spans="24:24" x14ac:dyDescent="0.25">
      <c r="X2171" s="189"/>
    </row>
    <row r="2172" spans="24:24" x14ac:dyDescent="0.25">
      <c r="X2172" s="189"/>
    </row>
    <row r="2173" spans="24:24" x14ac:dyDescent="0.25">
      <c r="X2173" s="189"/>
    </row>
    <row r="2174" spans="24:24" x14ac:dyDescent="0.25">
      <c r="X2174" s="189"/>
    </row>
    <row r="2175" spans="24:24" x14ac:dyDescent="0.25">
      <c r="X2175" s="189"/>
    </row>
    <row r="2176" spans="24:24" x14ac:dyDescent="0.25">
      <c r="X2176" s="189"/>
    </row>
    <row r="2177" spans="24:24" x14ac:dyDescent="0.25">
      <c r="X2177" s="189"/>
    </row>
    <row r="2178" spans="24:24" x14ac:dyDescent="0.25">
      <c r="X2178" s="189"/>
    </row>
    <row r="2179" spans="24:24" x14ac:dyDescent="0.25">
      <c r="X2179" s="189"/>
    </row>
    <row r="2180" spans="24:24" x14ac:dyDescent="0.25">
      <c r="X2180" s="189"/>
    </row>
    <row r="2181" spans="24:24" x14ac:dyDescent="0.25">
      <c r="X2181" s="189"/>
    </row>
    <row r="2182" spans="24:24" x14ac:dyDescent="0.25">
      <c r="X2182" s="189"/>
    </row>
    <row r="2183" spans="24:24" x14ac:dyDescent="0.25">
      <c r="X2183" s="189"/>
    </row>
    <row r="2184" spans="24:24" x14ac:dyDescent="0.25">
      <c r="X2184" s="189"/>
    </row>
    <row r="2185" spans="24:24" x14ac:dyDescent="0.25">
      <c r="X2185" s="189"/>
    </row>
    <row r="2186" spans="24:24" x14ac:dyDescent="0.25">
      <c r="X2186" s="189"/>
    </row>
    <row r="2187" spans="24:24" x14ac:dyDescent="0.25">
      <c r="X2187" s="189"/>
    </row>
    <row r="2188" spans="24:24" x14ac:dyDescent="0.25">
      <c r="X2188" s="189"/>
    </row>
    <row r="2189" spans="24:24" x14ac:dyDescent="0.25">
      <c r="X2189" s="189"/>
    </row>
    <row r="2190" spans="24:24" x14ac:dyDescent="0.25">
      <c r="X2190" s="189"/>
    </row>
    <row r="2191" spans="24:24" x14ac:dyDescent="0.25">
      <c r="X2191" s="189"/>
    </row>
    <row r="2192" spans="24:24" x14ac:dyDescent="0.25">
      <c r="X2192" s="189"/>
    </row>
    <row r="2193" spans="24:24" x14ac:dyDescent="0.25">
      <c r="X2193" s="189"/>
    </row>
    <row r="2194" spans="24:24" x14ac:dyDescent="0.25">
      <c r="X2194" s="189"/>
    </row>
    <row r="2195" spans="24:24" x14ac:dyDescent="0.25">
      <c r="X2195" s="189"/>
    </row>
    <row r="2196" spans="24:24" x14ac:dyDescent="0.25">
      <c r="X2196" s="189"/>
    </row>
    <row r="2197" spans="24:24" x14ac:dyDescent="0.25">
      <c r="X2197" s="189"/>
    </row>
    <row r="2198" spans="24:24" x14ac:dyDescent="0.25">
      <c r="X2198" s="189"/>
    </row>
    <row r="2199" spans="24:24" x14ac:dyDescent="0.25">
      <c r="X2199" s="189"/>
    </row>
    <row r="2200" spans="24:24" x14ac:dyDescent="0.25">
      <c r="X2200" s="189"/>
    </row>
    <row r="2201" spans="24:24" x14ac:dyDescent="0.25">
      <c r="X2201" s="189"/>
    </row>
    <row r="2202" spans="24:24" x14ac:dyDescent="0.25">
      <c r="X2202" s="189"/>
    </row>
    <row r="2203" spans="24:24" x14ac:dyDescent="0.25">
      <c r="X2203" s="189"/>
    </row>
    <row r="2204" spans="24:24" x14ac:dyDescent="0.25">
      <c r="X2204" s="189"/>
    </row>
    <row r="2205" spans="24:24" x14ac:dyDescent="0.25">
      <c r="X2205" s="189"/>
    </row>
    <row r="2206" spans="24:24" x14ac:dyDescent="0.25">
      <c r="X2206" s="189"/>
    </row>
    <row r="2207" spans="24:24" x14ac:dyDescent="0.25">
      <c r="X2207" s="189"/>
    </row>
    <row r="2208" spans="24:24" x14ac:dyDescent="0.25">
      <c r="X2208" s="189"/>
    </row>
    <row r="2209" spans="24:24" x14ac:dyDescent="0.25">
      <c r="X2209" s="189"/>
    </row>
    <row r="2210" spans="24:24" x14ac:dyDescent="0.25">
      <c r="X2210" s="189"/>
    </row>
    <row r="2211" spans="24:24" x14ac:dyDescent="0.25">
      <c r="X2211" s="189"/>
    </row>
    <row r="2212" spans="24:24" x14ac:dyDescent="0.25">
      <c r="X2212" s="189"/>
    </row>
    <row r="2213" spans="24:24" x14ac:dyDescent="0.25">
      <c r="X2213" s="189"/>
    </row>
    <row r="2214" spans="24:24" x14ac:dyDescent="0.25">
      <c r="X2214" s="189"/>
    </row>
    <row r="2215" spans="24:24" x14ac:dyDescent="0.25">
      <c r="X2215" s="189"/>
    </row>
    <row r="2216" spans="24:24" x14ac:dyDescent="0.25">
      <c r="X2216" s="189"/>
    </row>
    <row r="2217" spans="24:24" x14ac:dyDescent="0.25">
      <c r="X2217" s="189"/>
    </row>
    <row r="2218" spans="24:24" x14ac:dyDescent="0.25">
      <c r="X2218" s="189"/>
    </row>
    <row r="2219" spans="24:24" x14ac:dyDescent="0.25">
      <c r="X2219" s="189"/>
    </row>
    <row r="2220" spans="24:24" x14ac:dyDescent="0.25">
      <c r="X2220" s="189"/>
    </row>
    <row r="2221" spans="24:24" x14ac:dyDescent="0.25">
      <c r="X2221" s="189"/>
    </row>
    <row r="2222" spans="24:24" x14ac:dyDescent="0.25">
      <c r="X2222" s="189"/>
    </row>
    <row r="2223" spans="24:24" x14ac:dyDescent="0.25">
      <c r="X2223" s="189"/>
    </row>
    <row r="2224" spans="24:24" x14ac:dyDescent="0.25">
      <c r="X2224" s="189"/>
    </row>
    <row r="2225" spans="24:24" x14ac:dyDescent="0.25">
      <c r="X2225" s="189"/>
    </row>
    <row r="2226" spans="24:24" x14ac:dyDescent="0.25">
      <c r="X2226" s="189"/>
    </row>
    <row r="2227" spans="24:24" x14ac:dyDescent="0.25">
      <c r="X2227" s="189"/>
    </row>
    <row r="2228" spans="24:24" x14ac:dyDescent="0.25">
      <c r="X2228" s="189"/>
    </row>
    <row r="2229" spans="24:24" x14ac:dyDescent="0.25">
      <c r="X2229" s="189"/>
    </row>
    <row r="2230" spans="24:24" x14ac:dyDescent="0.25">
      <c r="X2230" s="189"/>
    </row>
    <row r="2231" spans="24:24" x14ac:dyDescent="0.25">
      <c r="X2231" s="189"/>
    </row>
    <row r="2232" spans="24:24" x14ac:dyDescent="0.25">
      <c r="X2232" s="189"/>
    </row>
    <row r="2233" spans="24:24" x14ac:dyDescent="0.25">
      <c r="X2233" s="189"/>
    </row>
    <row r="2234" spans="24:24" x14ac:dyDescent="0.25">
      <c r="X2234" s="189"/>
    </row>
    <row r="2235" spans="24:24" x14ac:dyDescent="0.25">
      <c r="X2235" s="189"/>
    </row>
    <row r="2236" spans="24:24" x14ac:dyDescent="0.25">
      <c r="X2236" s="189"/>
    </row>
    <row r="2237" spans="24:24" x14ac:dyDescent="0.25">
      <c r="X2237" s="189"/>
    </row>
    <row r="2238" spans="24:24" x14ac:dyDescent="0.25">
      <c r="X2238" s="189"/>
    </row>
    <row r="2239" spans="24:24" x14ac:dyDescent="0.25">
      <c r="X2239" s="189"/>
    </row>
    <row r="2240" spans="24:24" x14ac:dyDescent="0.25">
      <c r="X2240" s="189"/>
    </row>
    <row r="2241" spans="24:24" x14ac:dyDescent="0.25">
      <c r="X2241" s="189"/>
    </row>
    <row r="2242" spans="24:24" x14ac:dyDescent="0.25">
      <c r="X2242" s="189"/>
    </row>
    <row r="2243" spans="24:24" x14ac:dyDescent="0.25">
      <c r="X2243" s="189"/>
    </row>
    <row r="2244" spans="24:24" x14ac:dyDescent="0.25">
      <c r="X2244" s="189"/>
    </row>
    <row r="2245" spans="24:24" x14ac:dyDescent="0.25">
      <c r="X2245" s="189"/>
    </row>
    <row r="2246" spans="24:24" x14ac:dyDescent="0.25">
      <c r="X2246" s="189"/>
    </row>
    <row r="2247" spans="24:24" x14ac:dyDescent="0.25">
      <c r="X2247" s="189"/>
    </row>
    <row r="2248" spans="24:24" x14ac:dyDescent="0.25">
      <c r="X2248" s="189"/>
    </row>
    <row r="2249" spans="24:24" x14ac:dyDescent="0.25">
      <c r="X2249" s="189"/>
    </row>
    <row r="2250" spans="24:24" x14ac:dyDescent="0.25">
      <c r="X2250" s="189"/>
    </row>
    <row r="2251" spans="24:24" x14ac:dyDescent="0.25">
      <c r="X2251" s="189"/>
    </row>
    <row r="2252" spans="24:24" x14ac:dyDescent="0.25">
      <c r="X2252" s="189"/>
    </row>
    <row r="2253" spans="24:24" x14ac:dyDescent="0.25">
      <c r="X2253" s="189"/>
    </row>
    <row r="2254" spans="24:24" x14ac:dyDescent="0.25">
      <c r="X2254" s="189"/>
    </row>
    <row r="2255" spans="24:24" x14ac:dyDescent="0.25">
      <c r="X2255" s="189"/>
    </row>
    <row r="2256" spans="24:24" x14ac:dyDescent="0.25">
      <c r="X2256" s="189"/>
    </row>
    <row r="2257" spans="24:24" x14ac:dyDescent="0.25">
      <c r="X2257" s="189"/>
    </row>
    <row r="2258" spans="24:24" x14ac:dyDescent="0.25">
      <c r="X2258" s="189"/>
    </row>
    <row r="2259" spans="24:24" x14ac:dyDescent="0.25">
      <c r="X2259" s="189"/>
    </row>
    <row r="2260" spans="24:24" x14ac:dyDescent="0.25">
      <c r="X2260" s="189"/>
    </row>
    <row r="2261" spans="24:24" x14ac:dyDescent="0.25">
      <c r="X2261" s="189"/>
    </row>
    <row r="2262" spans="24:24" x14ac:dyDescent="0.25">
      <c r="X2262" s="189"/>
    </row>
    <row r="2263" spans="24:24" x14ac:dyDescent="0.25">
      <c r="X2263" s="189"/>
    </row>
    <row r="2264" spans="24:24" x14ac:dyDescent="0.25">
      <c r="X2264" s="189"/>
    </row>
    <row r="2265" spans="24:24" x14ac:dyDescent="0.25">
      <c r="X2265" s="189"/>
    </row>
    <row r="2266" spans="24:24" x14ac:dyDescent="0.25">
      <c r="X2266" s="189"/>
    </row>
    <row r="2267" spans="24:24" x14ac:dyDescent="0.25">
      <c r="X2267" s="189"/>
    </row>
    <row r="2268" spans="24:24" x14ac:dyDescent="0.25">
      <c r="X2268" s="189"/>
    </row>
    <row r="2269" spans="24:24" x14ac:dyDescent="0.25">
      <c r="X2269" s="189"/>
    </row>
    <row r="2270" spans="24:24" x14ac:dyDescent="0.25">
      <c r="X2270" s="189"/>
    </row>
    <row r="2271" spans="24:24" x14ac:dyDescent="0.25">
      <c r="X2271" s="189"/>
    </row>
    <row r="2272" spans="24:24" x14ac:dyDescent="0.25">
      <c r="X2272" s="189"/>
    </row>
    <row r="2273" spans="24:24" x14ac:dyDescent="0.25">
      <c r="X2273" s="189"/>
    </row>
    <row r="2274" spans="24:24" x14ac:dyDescent="0.25">
      <c r="X2274" s="189"/>
    </row>
    <row r="2275" spans="24:24" x14ac:dyDescent="0.25">
      <c r="X2275" s="189"/>
    </row>
    <row r="2276" spans="24:24" x14ac:dyDescent="0.25">
      <c r="X2276" s="189"/>
    </row>
    <row r="2277" spans="24:24" x14ac:dyDescent="0.25">
      <c r="X2277" s="189"/>
    </row>
    <row r="2278" spans="24:24" x14ac:dyDescent="0.25">
      <c r="X2278" s="189"/>
    </row>
    <row r="2279" spans="24:24" x14ac:dyDescent="0.25">
      <c r="X2279" s="189"/>
    </row>
    <row r="2280" spans="24:24" x14ac:dyDescent="0.25">
      <c r="X2280" s="189"/>
    </row>
    <row r="2281" spans="24:24" x14ac:dyDescent="0.25">
      <c r="X2281" s="189"/>
    </row>
    <row r="2282" spans="24:24" x14ac:dyDescent="0.25">
      <c r="X2282" s="189"/>
    </row>
    <row r="2283" spans="24:24" x14ac:dyDescent="0.25">
      <c r="X2283" s="189"/>
    </row>
    <row r="2284" spans="24:24" x14ac:dyDescent="0.25">
      <c r="X2284" s="189"/>
    </row>
    <row r="2285" spans="24:24" x14ac:dyDescent="0.25">
      <c r="X2285" s="189"/>
    </row>
    <row r="2286" spans="24:24" x14ac:dyDescent="0.25">
      <c r="X2286" s="189"/>
    </row>
    <row r="2287" spans="24:24" x14ac:dyDescent="0.25">
      <c r="X2287" s="189"/>
    </row>
    <row r="2288" spans="24:24" x14ac:dyDescent="0.25">
      <c r="X2288" s="189"/>
    </row>
    <row r="2289" spans="24:24" x14ac:dyDescent="0.25">
      <c r="X2289" s="189"/>
    </row>
    <row r="2290" spans="24:24" x14ac:dyDescent="0.25">
      <c r="X2290" s="189"/>
    </row>
    <row r="2291" spans="24:24" x14ac:dyDescent="0.25">
      <c r="X2291" s="189"/>
    </row>
    <row r="2292" spans="24:24" x14ac:dyDescent="0.25">
      <c r="X2292" s="189"/>
    </row>
    <row r="2293" spans="24:24" x14ac:dyDescent="0.25">
      <c r="X2293" s="189"/>
    </row>
    <row r="2294" spans="24:24" x14ac:dyDescent="0.25">
      <c r="X2294" s="189"/>
    </row>
    <row r="2295" spans="24:24" x14ac:dyDescent="0.25">
      <c r="X2295" s="189"/>
    </row>
    <row r="2296" spans="24:24" x14ac:dyDescent="0.25">
      <c r="X2296" s="189"/>
    </row>
    <row r="2297" spans="24:24" x14ac:dyDescent="0.25">
      <c r="X2297" s="189"/>
    </row>
    <row r="2298" spans="24:24" x14ac:dyDescent="0.25">
      <c r="X2298" s="189"/>
    </row>
    <row r="2299" spans="24:24" x14ac:dyDescent="0.25">
      <c r="X2299" s="189"/>
    </row>
    <row r="2300" spans="24:24" x14ac:dyDescent="0.25">
      <c r="X2300" s="189"/>
    </row>
    <row r="2301" spans="24:24" x14ac:dyDescent="0.25">
      <c r="X2301" s="189"/>
    </row>
    <row r="2302" spans="24:24" x14ac:dyDescent="0.25">
      <c r="X2302" s="189"/>
    </row>
    <row r="2303" spans="24:24" x14ac:dyDescent="0.25">
      <c r="X2303" s="189"/>
    </row>
    <row r="2304" spans="24:24" x14ac:dyDescent="0.25">
      <c r="X2304" s="189"/>
    </row>
    <row r="2305" spans="24:24" x14ac:dyDescent="0.25">
      <c r="X2305" s="189"/>
    </row>
    <row r="2306" spans="24:24" x14ac:dyDescent="0.25">
      <c r="X2306" s="189"/>
    </row>
    <row r="2307" spans="24:24" x14ac:dyDescent="0.25">
      <c r="X2307" s="189"/>
    </row>
    <row r="2308" spans="24:24" x14ac:dyDescent="0.25">
      <c r="X2308" s="189"/>
    </row>
    <row r="2309" spans="24:24" x14ac:dyDescent="0.25">
      <c r="X2309" s="189"/>
    </row>
    <row r="2310" spans="24:24" x14ac:dyDescent="0.25">
      <c r="X2310" s="189"/>
    </row>
    <row r="2311" spans="24:24" x14ac:dyDescent="0.25">
      <c r="X2311" s="189"/>
    </row>
    <row r="2312" spans="24:24" x14ac:dyDescent="0.25">
      <c r="X2312" s="189"/>
    </row>
    <row r="2313" spans="24:24" x14ac:dyDescent="0.25">
      <c r="X2313" s="189"/>
    </row>
    <row r="2314" spans="24:24" x14ac:dyDescent="0.25">
      <c r="X2314" s="189"/>
    </row>
    <row r="2315" spans="24:24" x14ac:dyDescent="0.25">
      <c r="X2315" s="189"/>
    </row>
    <row r="2316" spans="24:24" x14ac:dyDescent="0.25">
      <c r="X2316" s="189"/>
    </row>
    <row r="2317" spans="24:24" x14ac:dyDescent="0.25">
      <c r="X2317" s="189"/>
    </row>
    <row r="2318" spans="24:24" x14ac:dyDescent="0.25">
      <c r="X2318" s="189"/>
    </row>
    <row r="2319" spans="24:24" x14ac:dyDescent="0.25">
      <c r="X2319" s="189"/>
    </row>
    <row r="2320" spans="24:24" x14ac:dyDescent="0.25">
      <c r="X2320" s="189"/>
    </row>
    <row r="2321" spans="24:24" x14ac:dyDescent="0.25">
      <c r="X2321" s="189"/>
    </row>
    <row r="2322" spans="24:24" x14ac:dyDescent="0.25">
      <c r="X2322" s="189"/>
    </row>
    <row r="2323" spans="24:24" x14ac:dyDescent="0.25">
      <c r="X2323" s="189"/>
    </row>
    <row r="2324" spans="24:24" x14ac:dyDescent="0.25">
      <c r="X2324" s="189"/>
    </row>
    <row r="2325" spans="24:24" x14ac:dyDescent="0.25">
      <c r="X2325" s="189"/>
    </row>
    <row r="2326" spans="24:24" x14ac:dyDescent="0.25">
      <c r="X2326" s="189"/>
    </row>
    <row r="2327" spans="24:24" x14ac:dyDescent="0.25">
      <c r="X2327" s="189"/>
    </row>
    <row r="2328" spans="24:24" x14ac:dyDescent="0.25">
      <c r="X2328" s="189"/>
    </row>
    <row r="2329" spans="24:24" x14ac:dyDescent="0.25">
      <c r="X2329" s="189"/>
    </row>
    <row r="2330" spans="24:24" x14ac:dyDescent="0.25">
      <c r="X2330" s="189"/>
    </row>
    <row r="2331" spans="24:24" x14ac:dyDescent="0.25">
      <c r="X2331" s="189"/>
    </row>
    <row r="2332" spans="24:24" x14ac:dyDescent="0.25">
      <c r="X2332" s="189"/>
    </row>
    <row r="2333" spans="24:24" x14ac:dyDescent="0.25">
      <c r="X2333" s="189"/>
    </row>
    <row r="2334" spans="24:24" x14ac:dyDescent="0.25">
      <c r="X2334" s="189"/>
    </row>
    <row r="2335" spans="24:24" x14ac:dyDescent="0.25">
      <c r="X2335" s="189"/>
    </row>
    <row r="2336" spans="24:24" x14ac:dyDescent="0.25">
      <c r="X2336" s="189"/>
    </row>
    <row r="2337" spans="24:24" x14ac:dyDescent="0.25">
      <c r="X2337" s="189"/>
    </row>
    <row r="2338" spans="24:24" x14ac:dyDescent="0.25">
      <c r="X2338" s="189"/>
    </row>
    <row r="2339" spans="24:24" x14ac:dyDescent="0.25">
      <c r="X2339" s="189"/>
    </row>
    <row r="2340" spans="24:24" x14ac:dyDescent="0.25">
      <c r="X2340" s="189"/>
    </row>
    <row r="2341" spans="24:24" x14ac:dyDescent="0.25">
      <c r="X2341" s="189"/>
    </row>
    <row r="2342" spans="24:24" x14ac:dyDescent="0.25">
      <c r="X2342" s="189"/>
    </row>
    <row r="2343" spans="24:24" x14ac:dyDescent="0.25">
      <c r="X2343" s="189"/>
    </row>
    <row r="2344" spans="24:24" x14ac:dyDescent="0.25">
      <c r="X2344" s="189"/>
    </row>
    <row r="2345" spans="24:24" x14ac:dyDescent="0.25">
      <c r="X2345" s="189"/>
    </row>
    <row r="2346" spans="24:24" x14ac:dyDescent="0.25">
      <c r="X2346" s="189"/>
    </row>
    <row r="2347" spans="24:24" x14ac:dyDescent="0.25">
      <c r="X2347" s="189"/>
    </row>
    <row r="2348" spans="24:24" x14ac:dyDescent="0.25">
      <c r="X2348" s="189"/>
    </row>
    <row r="2349" spans="24:24" x14ac:dyDescent="0.25">
      <c r="X2349" s="189"/>
    </row>
    <row r="2350" spans="24:24" x14ac:dyDescent="0.25">
      <c r="X2350" s="189"/>
    </row>
    <row r="2351" spans="24:24" x14ac:dyDescent="0.25">
      <c r="X2351" s="189"/>
    </row>
    <row r="2352" spans="24:24" x14ac:dyDescent="0.25">
      <c r="X2352" s="189"/>
    </row>
    <row r="2353" spans="24:24" x14ac:dyDescent="0.25">
      <c r="X2353" s="189"/>
    </row>
    <row r="2354" spans="24:24" x14ac:dyDescent="0.25">
      <c r="X2354" s="189"/>
    </row>
    <row r="2355" spans="24:24" x14ac:dyDescent="0.25">
      <c r="X2355" s="189"/>
    </row>
    <row r="2356" spans="24:24" x14ac:dyDescent="0.25">
      <c r="X2356" s="189"/>
    </row>
    <row r="2357" spans="24:24" x14ac:dyDescent="0.25">
      <c r="X2357" s="189"/>
    </row>
    <row r="2358" spans="24:24" x14ac:dyDescent="0.25">
      <c r="X2358" s="189"/>
    </row>
    <row r="2359" spans="24:24" x14ac:dyDescent="0.25">
      <c r="X2359" s="189"/>
    </row>
    <row r="2360" spans="24:24" x14ac:dyDescent="0.25">
      <c r="X2360" s="189"/>
    </row>
    <row r="2361" spans="24:24" x14ac:dyDescent="0.25">
      <c r="X2361" s="189"/>
    </row>
    <row r="2362" spans="24:24" x14ac:dyDescent="0.25">
      <c r="X2362" s="189"/>
    </row>
    <row r="2363" spans="24:24" x14ac:dyDescent="0.25">
      <c r="X2363" s="189"/>
    </row>
    <row r="2364" spans="24:24" x14ac:dyDescent="0.25">
      <c r="X2364" s="189"/>
    </row>
    <row r="2365" spans="24:24" x14ac:dyDescent="0.25">
      <c r="X2365" s="189"/>
    </row>
    <row r="2366" spans="24:24" x14ac:dyDescent="0.25">
      <c r="X2366" s="189"/>
    </row>
    <row r="2367" spans="24:24" x14ac:dyDescent="0.25">
      <c r="X2367" s="189"/>
    </row>
    <row r="2368" spans="24:24" x14ac:dyDescent="0.25">
      <c r="X2368" s="189"/>
    </row>
    <row r="2369" spans="24:24" x14ac:dyDescent="0.25">
      <c r="X2369" s="189"/>
    </row>
    <row r="2370" spans="24:24" x14ac:dyDescent="0.25">
      <c r="X2370" s="189"/>
    </row>
    <row r="2371" spans="24:24" x14ac:dyDescent="0.25">
      <c r="X2371" s="189"/>
    </row>
    <row r="2372" spans="24:24" x14ac:dyDescent="0.25">
      <c r="X2372" s="189"/>
    </row>
    <row r="2373" spans="24:24" x14ac:dyDescent="0.25">
      <c r="X2373" s="189"/>
    </row>
    <row r="2374" spans="24:24" x14ac:dyDescent="0.25">
      <c r="X2374" s="189"/>
    </row>
    <row r="2375" spans="24:24" x14ac:dyDescent="0.25">
      <c r="X2375" s="189"/>
    </row>
    <row r="2376" spans="24:24" x14ac:dyDescent="0.25">
      <c r="X2376" s="189"/>
    </row>
    <row r="2377" spans="24:24" x14ac:dyDescent="0.25">
      <c r="X2377" s="189"/>
    </row>
    <row r="2378" spans="24:24" x14ac:dyDescent="0.25">
      <c r="X2378" s="189"/>
    </row>
    <row r="2379" spans="24:24" x14ac:dyDescent="0.25">
      <c r="X2379" s="189"/>
    </row>
    <row r="2380" spans="24:24" x14ac:dyDescent="0.25">
      <c r="X2380" s="189"/>
    </row>
    <row r="2381" spans="24:24" x14ac:dyDescent="0.25">
      <c r="X2381" s="189"/>
    </row>
    <row r="2382" spans="24:24" x14ac:dyDescent="0.25">
      <c r="X2382" s="189"/>
    </row>
    <row r="2383" spans="24:24" x14ac:dyDescent="0.25">
      <c r="X2383" s="189"/>
    </row>
    <row r="2384" spans="24:24" x14ac:dyDescent="0.25">
      <c r="X2384" s="189"/>
    </row>
    <row r="2385" spans="24:24" x14ac:dyDescent="0.25">
      <c r="X2385" s="189"/>
    </row>
    <row r="2386" spans="24:24" x14ac:dyDescent="0.25">
      <c r="X2386" s="189"/>
    </row>
    <row r="2387" spans="24:24" x14ac:dyDescent="0.25">
      <c r="X2387" s="189"/>
    </row>
    <row r="2388" spans="24:24" x14ac:dyDescent="0.25">
      <c r="X2388" s="189"/>
    </row>
    <row r="2389" spans="24:24" x14ac:dyDescent="0.25">
      <c r="X2389" s="189"/>
    </row>
    <row r="2390" spans="24:24" x14ac:dyDescent="0.25">
      <c r="X2390" s="189"/>
    </row>
    <row r="2391" spans="24:24" x14ac:dyDescent="0.25">
      <c r="X2391" s="189"/>
    </row>
    <row r="2392" spans="24:24" x14ac:dyDescent="0.25">
      <c r="X2392" s="189"/>
    </row>
    <row r="2393" spans="24:24" x14ac:dyDescent="0.25">
      <c r="X2393" s="189"/>
    </row>
    <row r="2394" spans="24:24" x14ac:dyDescent="0.25">
      <c r="X2394" s="189"/>
    </row>
    <row r="2395" spans="24:24" x14ac:dyDescent="0.25">
      <c r="X2395" s="189"/>
    </row>
    <row r="2396" spans="24:24" x14ac:dyDescent="0.25">
      <c r="X2396" s="189"/>
    </row>
    <row r="2397" spans="24:24" x14ac:dyDescent="0.25">
      <c r="X2397" s="189"/>
    </row>
    <row r="2398" spans="24:24" x14ac:dyDescent="0.25">
      <c r="X2398" s="189"/>
    </row>
    <row r="2399" spans="24:24" x14ac:dyDescent="0.25">
      <c r="X2399" s="189"/>
    </row>
    <row r="2400" spans="24:24" x14ac:dyDescent="0.25">
      <c r="X2400" s="189"/>
    </row>
    <row r="2401" spans="24:24" x14ac:dyDescent="0.25">
      <c r="X2401" s="189"/>
    </row>
    <row r="2402" spans="24:24" x14ac:dyDescent="0.25">
      <c r="X2402" s="189"/>
    </row>
    <row r="2403" spans="24:24" x14ac:dyDescent="0.25">
      <c r="X2403" s="189"/>
    </row>
    <row r="2404" spans="24:24" x14ac:dyDescent="0.25">
      <c r="X2404" s="189"/>
    </row>
    <row r="2405" spans="24:24" x14ac:dyDescent="0.25">
      <c r="X2405" s="189"/>
    </row>
    <row r="2406" spans="24:24" x14ac:dyDescent="0.25">
      <c r="X2406" s="189"/>
    </row>
    <row r="2407" spans="24:24" x14ac:dyDescent="0.25">
      <c r="X2407" s="189"/>
    </row>
    <row r="2408" spans="24:24" x14ac:dyDescent="0.25">
      <c r="X2408" s="189"/>
    </row>
    <row r="2409" spans="24:24" x14ac:dyDescent="0.25">
      <c r="X2409" s="189"/>
    </row>
    <row r="2410" spans="24:24" x14ac:dyDescent="0.25">
      <c r="X2410" s="189"/>
    </row>
    <row r="2411" spans="24:24" x14ac:dyDescent="0.25">
      <c r="X2411" s="189"/>
    </row>
    <row r="2412" spans="24:24" x14ac:dyDescent="0.25">
      <c r="X2412" s="189"/>
    </row>
    <row r="2413" spans="24:24" x14ac:dyDescent="0.25">
      <c r="X2413" s="189"/>
    </row>
    <row r="2414" spans="24:24" x14ac:dyDescent="0.25">
      <c r="X2414" s="189"/>
    </row>
    <row r="2415" spans="24:24" x14ac:dyDescent="0.25">
      <c r="X2415" s="189"/>
    </row>
    <row r="2416" spans="24:24" x14ac:dyDescent="0.25">
      <c r="X2416" s="189"/>
    </row>
    <row r="2417" spans="24:24" x14ac:dyDescent="0.25">
      <c r="X2417" s="189"/>
    </row>
    <row r="2418" spans="24:24" x14ac:dyDescent="0.25">
      <c r="X2418" s="189"/>
    </row>
    <row r="2419" spans="24:24" x14ac:dyDescent="0.25">
      <c r="X2419" s="189"/>
    </row>
    <row r="2420" spans="24:24" x14ac:dyDescent="0.25">
      <c r="X2420" s="189"/>
    </row>
    <row r="2421" spans="24:24" x14ac:dyDescent="0.25">
      <c r="X2421" s="189"/>
    </row>
    <row r="2422" spans="24:24" x14ac:dyDescent="0.25">
      <c r="X2422" s="189"/>
    </row>
    <row r="2423" spans="24:24" x14ac:dyDescent="0.25">
      <c r="X2423" s="189"/>
    </row>
    <row r="2424" spans="24:24" x14ac:dyDescent="0.25">
      <c r="X2424" s="189"/>
    </row>
    <row r="2425" spans="24:24" x14ac:dyDescent="0.25">
      <c r="X2425" s="189"/>
    </row>
    <row r="2426" spans="24:24" x14ac:dyDescent="0.25">
      <c r="X2426" s="189"/>
    </row>
    <row r="2427" spans="24:24" x14ac:dyDescent="0.25">
      <c r="X2427" s="189"/>
    </row>
    <row r="2428" spans="24:24" x14ac:dyDescent="0.25">
      <c r="X2428" s="189"/>
    </row>
    <row r="2429" spans="24:24" x14ac:dyDescent="0.25">
      <c r="X2429" s="189"/>
    </row>
    <row r="2430" spans="24:24" x14ac:dyDescent="0.25">
      <c r="X2430" s="189"/>
    </row>
    <row r="2431" spans="24:24" x14ac:dyDescent="0.25">
      <c r="X2431" s="189"/>
    </row>
    <row r="2432" spans="24:24" x14ac:dyDescent="0.25">
      <c r="X2432" s="189"/>
    </row>
    <row r="2433" spans="24:26" x14ac:dyDescent="0.25">
      <c r="X2433" s="189"/>
    </row>
    <row r="2434" spans="24:26" x14ac:dyDescent="0.25">
      <c r="X2434" s="189">
        <v>44527.333333333343</v>
      </c>
      <c r="Y2434" s="226">
        <v>87.227999999999994</v>
      </c>
    </row>
    <row r="2435" spans="24:26" x14ac:dyDescent="0.25">
      <c r="X2435" s="189">
        <v>44527.375</v>
      </c>
      <c r="Y2435" s="226">
        <v>87.298000000000002</v>
      </c>
    </row>
    <row r="2436" spans="24:26" x14ac:dyDescent="0.25">
      <c r="X2436" s="189">
        <v>44527.416666666657</v>
      </c>
      <c r="Y2436" s="226">
        <v>87.828000000000003</v>
      </c>
    </row>
    <row r="2437" spans="24:26" x14ac:dyDescent="0.25">
      <c r="X2437" s="189">
        <v>44527.458333333343</v>
      </c>
      <c r="Y2437" s="226">
        <v>89.728999999999999</v>
      </c>
    </row>
    <row r="2438" spans="24:26" x14ac:dyDescent="0.25">
      <c r="X2438" s="189">
        <v>44527.5</v>
      </c>
      <c r="Y2438" s="226">
        <v>92.551000000000002</v>
      </c>
    </row>
    <row r="2439" spans="24:26" x14ac:dyDescent="0.25">
      <c r="X2439" s="189">
        <v>44527.541666666657</v>
      </c>
      <c r="Y2439" s="226">
        <v>96.103999999999999</v>
      </c>
      <c r="Z2439" s="226">
        <f>AVERAGE(Y2434:Y2439)</f>
        <v>90.123000000000005</v>
      </c>
    </row>
    <row r="2440" spans="24:26" x14ac:dyDescent="0.25">
      <c r="X2440" s="189">
        <v>44527.583333333343</v>
      </c>
      <c r="Y2440" s="226">
        <v>99.055999999999997</v>
      </c>
    </row>
    <row r="2441" spans="24:26" x14ac:dyDescent="0.25">
      <c r="X2441" s="189">
        <v>44527.625</v>
      </c>
      <c r="Y2441" s="226">
        <v>101.69799999999999</v>
      </c>
    </row>
    <row r="2442" spans="24:26" x14ac:dyDescent="0.25">
      <c r="X2442" s="189">
        <v>44527.666666666657</v>
      </c>
      <c r="Y2442" s="226">
        <v>104.06</v>
      </c>
    </row>
    <row r="2443" spans="24:26" x14ac:dyDescent="0.25">
      <c r="X2443" s="189">
        <v>44527.708333333343</v>
      </c>
      <c r="Y2443" s="226">
        <v>106.111</v>
      </c>
    </row>
    <row r="2444" spans="24:26" x14ac:dyDescent="0.25">
      <c r="X2444" s="189">
        <v>44527.75</v>
      </c>
      <c r="Y2444" s="226">
        <v>107.9</v>
      </c>
    </row>
    <row r="2445" spans="24:26" x14ac:dyDescent="0.25">
      <c r="X2445" s="189">
        <v>44527.791666666657</v>
      </c>
      <c r="Y2445" s="226">
        <v>109.456</v>
      </c>
      <c r="Z2445" s="226">
        <f>AVERAGE(Y2440:Y2445)</f>
        <v>104.7135</v>
      </c>
    </row>
    <row r="2446" spans="24:26" x14ac:dyDescent="0.25">
      <c r="X2446" s="189">
        <v>44527.833333333343</v>
      </c>
      <c r="Y2446" s="226">
        <v>111.245</v>
      </c>
    </row>
    <row r="2447" spans="24:26" x14ac:dyDescent="0.25">
      <c r="X2447" s="189">
        <v>44527.875</v>
      </c>
      <c r="Y2447" s="226">
        <v>113.131</v>
      </c>
    </row>
    <row r="2448" spans="24:26" x14ac:dyDescent="0.25">
      <c r="X2448" s="189">
        <v>44527.916666666657</v>
      </c>
      <c r="Y2448" s="226">
        <v>115.081</v>
      </c>
    </row>
    <row r="2449" spans="24:26" x14ac:dyDescent="0.25">
      <c r="X2449" s="189">
        <v>44527.958333333343</v>
      </c>
      <c r="Y2449" s="226">
        <v>116.818</v>
      </c>
    </row>
    <row r="2450" spans="24:26" x14ac:dyDescent="0.25">
      <c r="X2450" s="189">
        <v>44528</v>
      </c>
      <c r="Y2450" s="226">
        <v>118.408</v>
      </c>
    </row>
    <row r="2451" spans="24:26" x14ac:dyDescent="0.25">
      <c r="X2451" s="189">
        <v>44528.041666666657</v>
      </c>
      <c r="Y2451" s="226">
        <v>119.86499999999999</v>
      </c>
      <c r="Z2451" s="226">
        <f>AVERAGE(Y2446:Y2451)</f>
        <v>115.758</v>
      </c>
    </row>
    <row r="2452" spans="24:26" x14ac:dyDescent="0.25">
      <c r="X2452" s="189">
        <v>44528.083333333343</v>
      </c>
      <c r="Y2452" s="226">
        <v>121.52200000000001</v>
      </c>
    </row>
    <row r="2453" spans="24:26" x14ac:dyDescent="0.25">
      <c r="X2453" s="189">
        <v>44528.125</v>
      </c>
      <c r="Y2453" s="226">
        <v>123.274</v>
      </c>
    </row>
    <row r="2454" spans="24:26" x14ac:dyDescent="0.25">
      <c r="X2454" s="189">
        <v>44528.166666666657</v>
      </c>
      <c r="Y2454" s="226">
        <v>125.087</v>
      </c>
    </row>
    <row r="2455" spans="24:26" x14ac:dyDescent="0.25">
      <c r="X2455" s="189">
        <v>44528.208333333343</v>
      </c>
      <c r="Y2455" s="226">
        <v>126.923</v>
      </c>
    </row>
    <row r="2456" spans="24:26" x14ac:dyDescent="0.25">
      <c r="X2456" s="189">
        <v>44528.25</v>
      </c>
      <c r="Y2456" s="226">
        <v>128.97</v>
      </c>
    </row>
    <row r="2457" spans="24:26" x14ac:dyDescent="0.25">
      <c r="X2457" s="189">
        <v>44528.291666666657</v>
      </c>
      <c r="Y2457" s="226">
        <v>131.57599999999999</v>
      </c>
      <c r="Z2457" s="226">
        <f>AVERAGE(Y2452:Y2457)</f>
        <v>126.22533333333332</v>
      </c>
    </row>
    <row r="4997" ht="18.75" customHeight="1" x14ac:dyDescent="0.25"/>
  </sheetData>
  <pageMargins left="0.7" right="0.7" top="0.75" bottom="0.75" header="0.3" footer="0.3"/>
  <pageSetup paperSize="9" scale="5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topLeftCell="D1"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D48"/>
  <sheetViews>
    <sheetView workbookViewId="0">
      <selection activeCell="A15" sqref="A15"/>
    </sheetView>
  </sheetViews>
  <sheetFormatPr defaultRowHeight="15" x14ac:dyDescent="0.25"/>
  <cols>
    <col min="1" max="1" width="37.28515625" customWidth="1"/>
    <col min="2" max="2" width="7.5703125" bestFit="1" customWidth="1"/>
  </cols>
  <sheetData>
    <row r="1" spans="1:4" x14ac:dyDescent="0.25">
      <c r="A1" s="187" t="s">
        <v>68</v>
      </c>
      <c r="B1" s="187">
        <v>46.64</v>
      </c>
    </row>
    <row r="2" spans="1:4" x14ac:dyDescent="0.25">
      <c r="A2" s="187" t="s">
        <v>70</v>
      </c>
      <c r="B2" s="187">
        <v>46.41</v>
      </c>
    </row>
    <row r="3" spans="1:4" x14ac:dyDescent="0.25">
      <c r="A3" s="187" t="s">
        <v>72</v>
      </c>
      <c r="B3" s="187">
        <v>46.19</v>
      </c>
    </row>
    <row r="4" spans="1:4" x14ac:dyDescent="0.25">
      <c r="A4" s="187" t="s">
        <v>74</v>
      </c>
      <c r="B4" s="187">
        <v>45.99</v>
      </c>
    </row>
    <row r="5" spans="1:4" x14ac:dyDescent="0.25">
      <c r="A5" s="187" t="s">
        <v>76</v>
      </c>
      <c r="B5" s="187">
        <v>45.81</v>
      </c>
    </row>
    <row r="6" spans="1:4" x14ac:dyDescent="0.25">
      <c r="A6" s="187" t="s">
        <v>78</v>
      </c>
      <c r="B6" s="187">
        <v>45.66</v>
      </c>
      <c r="C6">
        <f>AVERAGE(B1:B6)</f>
        <v>46.116666666666674</v>
      </c>
      <c r="D6">
        <v>110</v>
      </c>
    </row>
    <row r="7" spans="1:4" x14ac:dyDescent="0.25">
      <c r="A7" s="187" t="s">
        <v>80</v>
      </c>
      <c r="B7" s="187">
        <v>47.05</v>
      </c>
    </row>
    <row r="8" spans="1:4" x14ac:dyDescent="0.25">
      <c r="A8" s="187" t="s">
        <v>82</v>
      </c>
      <c r="B8" s="187">
        <v>50.42</v>
      </c>
    </row>
    <row r="9" spans="1:4" x14ac:dyDescent="0.25">
      <c r="A9" s="187" t="s">
        <v>84</v>
      </c>
      <c r="B9" s="187">
        <v>55.68</v>
      </c>
    </row>
    <row r="10" spans="1:4" x14ac:dyDescent="0.25">
      <c r="A10" s="187" t="s">
        <v>86</v>
      </c>
      <c r="B10" s="187">
        <v>65.59</v>
      </c>
    </row>
    <row r="11" spans="1:4" x14ac:dyDescent="0.25">
      <c r="A11" s="187" t="s">
        <v>88</v>
      </c>
      <c r="B11" s="187">
        <v>84.82</v>
      </c>
    </row>
    <row r="12" spans="1:4" x14ac:dyDescent="0.25">
      <c r="A12" s="187" t="s">
        <v>90</v>
      </c>
      <c r="B12" s="187">
        <v>135.35</v>
      </c>
      <c r="C12">
        <f>AVERAGE(B7:B12)</f>
        <v>73.151666666666657</v>
      </c>
      <c r="D12">
        <f>C12*D6/C6</f>
        <v>174.48536320925186</v>
      </c>
    </row>
    <row r="13" spans="1:4" x14ac:dyDescent="0.25">
      <c r="A13" s="187" t="s">
        <v>69</v>
      </c>
      <c r="B13" s="187">
        <v>248.34</v>
      </c>
    </row>
    <row r="14" spans="1:4" x14ac:dyDescent="0.25">
      <c r="A14" s="187" t="s">
        <v>71</v>
      </c>
      <c r="B14" s="187">
        <v>461.75</v>
      </c>
    </row>
    <row r="15" spans="1:4" x14ac:dyDescent="0.25">
      <c r="A15" s="187" t="s">
        <v>73</v>
      </c>
      <c r="B15" s="187">
        <v>794.76</v>
      </c>
    </row>
    <row r="16" spans="1:4" x14ac:dyDescent="0.25">
      <c r="A16" s="187" t="s">
        <v>75</v>
      </c>
      <c r="B16" s="187">
        <v>1192.43</v>
      </c>
    </row>
    <row r="17" spans="1:4" x14ac:dyDescent="0.25">
      <c r="A17" s="187" t="s">
        <v>77</v>
      </c>
      <c r="B17" s="187">
        <v>1535.16</v>
      </c>
    </row>
    <row r="18" spans="1:4" x14ac:dyDescent="0.25">
      <c r="A18" s="187" t="s">
        <v>79</v>
      </c>
      <c r="B18" s="187">
        <v>1750.62</v>
      </c>
      <c r="C18">
        <f>AVERAGE(B13:B18)</f>
        <v>997.17666666666662</v>
      </c>
      <c r="D18">
        <f>C18*D12/C12</f>
        <v>2378.5204192265992</v>
      </c>
    </row>
    <row r="19" spans="1:4" x14ac:dyDescent="0.25">
      <c r="A19" s="187" t="s">
        <v>81</v>
      </c>
      <c r="B19" s="187">
        <v>1788.19</v>
      </c>
    </row>
    <row r="20" spans="1:4" x14ac:dyDescent="0.25">
      <c r="A20" s="187" t="s">
        <v>83</v>
      </c>
      <c r="B20" s="187">
        <v>1649.89</v>
      </c>
    </row>
    <row r="21" spans="1:4" x14ac:dyDescent="0.25">
      <c r="A21" s="187" t="s">
        <v>85</v>
      </c>
      <c r="B21" s="187">
        <v>1405.79</v>
      </c>
    </row>
    <row r="22" spans="1:4" x14ac:dyDescent="0.25">
      <c r="A22" s="187" t="s">
        <v>87</v>
      </c>
      <c r="B22" s="187">
        <v>1151.0899999999999</v>
      </c>
    </row>
    <row r="23" spans="1:4" x14ac:dyDescent="0.25">
      <c r="A23" s="187" t="s">
        <v>89</v>
      </c>
      <c r="B23" s="187">
        <v>936.65</v>
      </c>
    </row>
    <row r="24" spans="1:4" x14ac:dyDescent="0.25">
      <c r="A24" s="187" t="s">
        <v>91</v>
      </c>
      <c r="B24" s="187">
        <v>763.02</v>
      </c>
      <c r="C24">
        <f>AVERAGE(B19:B24)</f>
        <v>1282.4383333333333</v>
      </c>
    </row>
    <row r="25" spans="1:4" x14ac:dyDescent="0.25">
      <c r="A25" s="187" t="s">
        <v>92</v>
      </c>
      <c r="B25" s="187">
        <v>626.41</v>
      </c>
    </row>
    <row r="26" spans="1:4" x14ac:dyDescent="0.25">
      <c r="A26" s="187" t="s">
        <v>93</v>
      </c>
      <c r="B26" s="187">
        <v>522.04</v>
      </c>
    </row>
    <row r="27" spans="1:4" x14ac:dyDescent="0.25">
      <c r="A27" s="187" t="s">
        <v>94</v>
      </c>
      <c r="B27" s="187">
        <v>440.2</v>
      </c>
    </row>
    <row r="28" spans="1:4" x14ac:dyDescent="0.25">
      <c r="A28" s="187" t="s">
        <v>95</v>
      </c>
      <c r="B28" s="187">
        <v>374.4</v>
      </c>
    </row>
    <row r="29" spans="1:4" x14ac:dyDescent="0.25">
      <c r="A29" s="187" t="s">
        <v>96</v>
      </c>
      <c r="B29" s="187">
        <v>321.45999999999998</v>
      </c>
    </row>
    <row r="30" spans="1:4" x14ac:dyDescent="0.25">
      <c r="A30" s="187" t="s">
        <v>97</v>
      </c>
      <c r="B30" s="187">
        <v>277.88</v>
      </c>
    </row>
    <row r="31" spans="1:4" x14ac:dyDescent="0.25">
      <c r="A31" s="187" t="s">
        <v>98</v>
      </c>
      <c r="B31" s="187">
        <v>241.88</v>
      </c>
    </row>
    <row r="32" spans="1:4" x14ac:dyDescent="0.25">
      <c r="A32" s="187" t="s">
        <v>99</v>
      </c>
      <c r="B32" s="187">
        <v>212.79</v>
      </c>
    </row>
    <row r="33" spans="1:2" x14ac:dyDescent="0.25">
      <c r="A33" s="187" t="s">
        <v>100</v>
      </c>
      <c r="B33" s="187">
        <v>189.42</v>
      </c>
    </row>
    <row r="34" spans="1:2" x14ac:dyDescent="0.25">
      <c r="A34" s="187" t="s">
        <v>101</v>
      </c>
      <c r="B34" s="187">
        <v>170.9</v>
      </c>
    </row>
    <row r="35" spans="1:2" x14ac:dyDescent="0.25">
      <c r="A35" s="187" t="s">
        <v>102</v>
      </c>
      <c r="B35" s="187">
        <v>156.22</v>
      </c>
    </row>
    <row r="36" spans="1:2" x14ac:dyDescent="0.25">
      <c r="A36" s="187" t="s">
        <v>103</v>
      </c>
      <c r="B36" s="187">
        <v>144.47999999999999</v>
      </c>
    </row>
    <row r="37" spans="1:2" x14ac:dyDescent="0.25">
      <c r="A37" s="187" t="s">
        <v>104</v>
      </c>
      <c r="B37" s="187">
        <v>135.56</v>
      </c>
    </row>
    <row r="38" spans="1:2" x14ac:dyDescent="0.25">
      <c r="A38" s="187" t="s">
        <v>105</v>
      </c>
      <c r="B38" s="187">
        <v>130.94999999999999</v>
      </c>
    </row>
    <row r="39" spans="1:2" x14ac:dyDescent="0.25">
      <c r="A39" s="187" t="s">
        <v>106</v>
      </c>
      <c r="B39" s="187">
        <v>126.61</v>
      </c>
    </row>
    <row r="40" spans="1:2" x14ac:dyDescent="0.25">
      <c r="A40" s="187" t="s">
        <v>107</v>
      </c>
      <c r="B40" s="187">
        <v>122.53</v>
      </c>
    </row>
    <row r="41" spans="1:2" x14ac:dyDescent="0.25">
      <c r="A41" s="187" t="s">
        <v>108</v>
      </c>
      <c r="B41" s="187">
        <v>118.84</v>
      </c>
    </row>
    <row r="42" spans="1:2" x14ac:dyDescent="0.25">
      <c r="A42" s="187" t="s">
        <v>109</v>
      </c>
      <c r="B42" s="187">
        <v>116.47</v>
      </c>
    </row>
    <row r="43" spans="1:2" x14ac:dyDescent="0.25">
      <c r="A43" s="187" t="s">
        <v>110</v>
      </c>
      <c r="B43" s="187">
        <v>115.09</v>
      </c>
    </row>
    <row r="44" spans="1:2" x14ac:dyDescent="0.25">
      <c r="A44" s="187" t="s">
        <v>111</v>
      </c>
      <c r="B44" s="187">
        <v>114.36</v>
      </c>
    </row>
    <row r="45" spans="1:2" x14ac:dyDescent="0.25">
      <c r="A45" s="187" t="s">
        <v>112</v>
      </c>
      <c r="B45" s="187">
        <v>114.22</v>
      </c>
    </row>
    <row r="46" spans="1:2" x14ac:dyDescent="0.25">
      <c r="A46" s="187" t="s">
        <v>113</v>
      </c>
      <c r="B46" s="187">
        <v>114.19</v>
      </c>
    </row>
    <row r="47" spans="1:2" x14ac:dyDescent="0.25">
      <c r="A47" s="187" t="s">
        <v>114</v>
      </c>
      <c r="B47" s="187">
        <v>114.01</v>
      </c>
    </row>
    <row r="48" spans="1:2" x14ac:dyDescent="0.25">
      <c r="A48" s="187" t="s">
        <v>115</v>
      </c>
      <c r="B48" s="187">
        <v>113.33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45"/>
  <sheetViews>
    <sheetView zoomScale="80" zoomScaleNormal="80" workbookViewId="0">
      <pane ySplit="1" topLeftCell="A39" activePane="bottomLeft" state="frozen"/>
      <selection pane="bottomLeft" activeCell="Q53" sqref="Q53"/>
    </sheetView>
  </sheetViews>
  <sheetFormatPr defaultRowHeight="18.75" x14ac:dyDescent="0.3"/>
  <cols>
    <col min="1" max="1" width="18.5703125" style="99" customWidth="1"/>
    <col min="2" max="2" width="13.28515625" style="48" customWidth="1"/>
    <col min="3" max="3" width="9.7109375" style="41" bestFit="1" customWidth="1"/>
    <col min="4" max="4" width="11" style="41" customWidth="1"/>
    <col min="5" max="5" width="13.7109375" style="75" customWidth="1"/>
    <col min="6" max="6" width="13.42578125" style="75" customWidth="1"/>
    <col min="7" max="7" width="16.42578125" style="49" customWidth="1"/>
    <col min="8" max="8" width="11.42578125" style="43" bestFit="1" customWidth="1"/>
    <col min="9" max="9" width="9.140625" style="43" customWidth="1"/>
    <col min="10" max="10" width="12.85546875" style="35" bestFit="1" customWidth="1"/>
    <col min="11" max="11" width="15.7109375" style="41" customWidth="1"/>
    <col min="12" max="56" width="9.140625" style="99" customWidth="1"/>
    <col min="57" max="16384" width="9.140625" style="99"/>
  </cols>
  <sheetData>
    <row r="1" spans="1:11" ht="24.75" customHeight="1" x14ac:dyDescent="0.3">
      <c r="A1" s="31" t="s">
        <v>30</v>
      </c>
      <c r="B1" s="44" t="s">
        <v>26</v>
      </c>
      <c r="C1" s="39" t="s">
        <v>31</v>
      </c>
      <c r="D1" s="39" t="s">
        <v>32</v>
      </c>
      <c r="E1" s="73" t="s">
        <v>33</v>
      </c>
      <c r="F1" s="73" t="s">
        <v>34</v>
      </c>
      <c r="G1" s="50" t="s">
        <v>35</v>
      </c>
      <c r="H1" s="43" t="s">
        <v>36</v>
      </c>
      <c r="I1" s="43" t="s">
        <v>37</v>
      </c>
      <c r="J1" s="35" t="s">
        <v>38</v>
      </c>
      <c r="K1" s="41" t="s">
        <v>39</v>
      </c>
    </row>
    <row r="2" spans="1:11" x14ac:dyDescent="0.3">
      <c r="A2" s="36">
        <v>45170</v>
      </c>
      <c r="B2" s="45">
        <f>AVERAGE(DRHN!B5:B8)</f>
        <v>14.475</v>
      </c>
      <c r="C2" s="41">
        <v>18</v>
      </c>
      <c r="D2" s="41">
        <v>23</v>
      </c>
      <c r="E2" s="75">
        <f t="shared" ref="E2:F4" si="0">C2*86400/10^6</f>
        <v>1.5551999999999999</v>
      </c>
      <c r="F2" s="75">
        <f t="shared" si="0"/>
        <v>1.9872000000000001</v>
      </c>
      <c r="G2" s="52">
        <f t="shared" ref="G2:G33" si="1">B2*24*3600/10^6</f>
        <v>1.25064</v>
      </c>
      <c r="H2" s="42"/>
      <c r="J2" s="100" t="str">
        <f t="shared" ref="J2:J33" si="2">C2&amp; ".0 - " &amp;D2&amp; ".0"</f>
        <v>18.0 - 23.0</v>
      </c>
      <c r="K2" s="100" t="str">
        <f t="shared" ref="K2:K33" si="3">ROUND(E2,2)&amp; " - " &amp;ROUND(F2,2)</f>
        <v>1.56 - 1.99</v>
      </c>
    </row>
    <row r="3" spans="1:11" x14ac:dyDescent="0.3">
      <c r="A3" s="36">
        <f t="shared" ref="A3:A34" si="4">A2+1</f>
        <v>45171</v>
      </c>
      <c r="B3" s="45">
        <f>AVERAGE(DRHN!B9:B12)</f>
        <v>66.674999999999997</v>
      </c>
      <c r="C3" s="41">
        <v>15</v>
      </c>
      <c r="D3" s="41">
        <v>20</v>
      </c>
      <c r="E3" s="75">
        <f t="shared" si="0"/>
        <v>1.296</v>
      </c>
      <c r="F3" s="75">
        <f t="shared" si="0"/>
        <v>1.728</v>
      </c>
      <c r="G3" s="52">
        <f t="shared" si="1"/>
        <v>5.7607199999999992</v>
      </c>
      <c r="H3" s="42"/>
      <c r="J3" s="100" t="str">
        <f t="shared" si="2"/>
        <v>15.0 - 20.0</v>
      </c>
      <c r="K3" s="100" t="str">
        <f t="shared" si="3"/>
        <v>1.3 - 1.73</v>
      </c>
    </row>
    <row r="4" spans="1:11" x14ac:dyDescent="0.3">
      <c r="A4" s="36">
        <f t="shared" si="4"/>
        <v>45172</v>
      </c>
      <c r="B4" s="45">
        <f>AVERAGE(DRHN!B13:B16)</f>
        <v>89.95</v>
      </c>
      <c r="C4" s="41">
        <v>17</v>
      </c>
      <c r="D4" s="41">
        <v>22</v>
      </c>
      <c r="E4" s="75">
        <f t="shared" si="0"/>
        <v>1.4688000000000001</v>
      </c>
      <c r="F4" s="75">
        <f t="shared" si="0"/>
        <v>1.9008</v>
      </c>
      <c r="G4" s="52">
        <f t="shared" si="1"/>
        <v>7.7716800000000008</v>
      </c>
      <c r="H4" s="42"/>
      <c r="J4" s="100" t="str">
        <f t="shared" si="2"/>
        <v>17.0 - 22.0</v>
      </c>
      <c r="K4" s="100" t="str">
        <f t="shared" si="3"/>
        <v>1.47 - 1.9</v>
      </c>
    </row>
    <row r="5" spans="1:11" x14ac:dyDescent="0.3">
      <c r="A5" s="36">
        <f t="shared" si="4"/>
        <v>45173</v>
      </c>
      <c r="B5" s="45">
        <f>AVERAGE(DRHN!B17:B20)</f>
        <v>52.300000000000004</v>
      </c>
      <c r="C5" s="41">
        <v>20</v>
      </c>
      <c r="D5" s="41">
        <v>25</v>
      </c>
      <c r="E5" s="75">
        <v>25</v>
      </c>
      <c r="F5" s="75">
        <f t="shared" ref="F5:F36" si="5">D5*86400/10^6</f>
        <v>2.16</v>
      </c>
      <c r="G5" s="52">
        <f t="shared" si="1"/>
        <v>4.5187200000000001</v>
      </c>
      <c r="H5" s="42"/>
      <c r="J5" s="100" t="str">
        <f t="shared" si="2"/>
        <v>20.0 - 25.0</v>
      </c>
      <c r="K5" s="100" t="str">
        <f t="shared" si="3"/>
        <v>25 - 2.16</v>
      </c>
    </row>
    <row r="6" spans="1:11" x14ac:dyDescent="0.3">
      <c r="A6" s="36">
        <f t="shared" si="4"/>
        <v>45174</v>
      </c>
      <c r="B6" s="45">
        <f>AVERAGE(DRHN!B21:B24)</f>
        <v>42.55</v>
      </c>
      <c r="C6" s="41">
        <v>25</v>
      </c>
      <c r="D6" s="41">
        <v>30</v>
      </c>
      <c r="E6" s="75">
        <f t="shared" ref="E6:E37" si="6">C6*86400/10^6</f>
        <v>2.16</v>
      </c>
      <c r="F6" s="75">
        <f t="shared" si="5"/>
        <v>2.5920000000000001</v>
      </c>
      <c r="G6" s="52">
        <f t="shared" si="1"/>
        <v>3.6763199999999996</v>
      </c>
      <c r="H6" s="42"/>
      <c r="J6" s="100" t="str">
        <f t="shared" si="2"/>
        <v>25.0 - 30.0</v>
      </c>
      <c r="K6" s="100" t="str">
        <f t="shared" si="3"/>
        <v>2.16 - 2.59</v>
      </c>
    </row>
    <row r="7" spans="1:11" x14ac:dyDescent="0.3">
      <c r="A7" s="34">
        <f t="shared" si="4"/>
        <v>45175</v>
      </c>
      <c r="B7" s="46">
        <f>AVERAGE(DRHN!B25:B28)</f>
        <v>40.65</v>
      </c>
      <c r="C7" s="40">
        <v>40</v>
      </c>
      <c r="D7" s="41">
        <v>50</v>
      </c>
      <c r="E7" s="74">
        <f t="shared" si="6"/>
        <v>3.456</v>
      </c>
      <c r="F7" s="74">
        <f t="shared" si="5"/>
        <v>4.32</v>
      </c>
      <c r="G7" s="51">
        <f t="shared" si="1"/>
        <v>3.5121599999999997</v>
      </c>
      <c r="H7" s="43">
        <f>AVERAGE(B2:B6)</f>
        <v>53.19</v>
      </c>
      <c r="I7" s="43">
        <f>SUM(G2:G6)</f>
        <v>22.978080000000002</v>
      </c>
      <c r="J7" s="100" t="str">
        <f t="shared" si="2"/>
        <v>40.0 - 50.0</v>
      </c>
      <c r="K7" s="100" t="str">
        <f t="shared" si="3"/>
        <v>3.46 - 4.32</v>
      </c>
    </row>
    <row r="8" spans="1:11" x14ac:dyDescent="0.3">
      <c r="A8" s="36">
        <f t="shared" si="4"/>
        <v>45176</v>
      </c>
      <c r="B8" s="45">
        <f>AVERAGE(DRHN!B29:B32)</f>
        <v>27.4</v>
      </c>
      <c r="C8" s="40">
        <v>50</v>
      </c>
      <c r="D8" s="41">
        <v>60</v>
      </c>
      <c r="E8" s="75">
        <f t="shared" si="6"/>
        <v>4.32</v>
      </c>
      <c r="F8" s="75">
        <f t="shared" si="5"/>
        <v>5.1840000000000002</v>
      </c>
      <c r="G8" s="52">
        <f t="shared" si="1"/>
        <v>2.3673599999999997</v>
      </c>
      <c r="J8" s="100" t="str">
        <f t="shared" si="2"/>
        <v>50.0 - 60.0</v>
      </c>
      <c r="K8" s="100" t="str">
        <f t="shared" si="3"/>
        <v>4.32 - 5.18</v>
      </c>
    </row>
    <row r="9" spans="1:11" x14ac:dyDescent="0.3">
      <c r="A9" s="36">
        <f t="shared" si="4"/>
        <v>45177</v>
      </c>
      <c r="B9" s="45">
        <f>AVERAGE(DRHN!B33:B36)</f>
        <v>22</v>
      </c>
      <c r="C9" s="40">
        <v>60</v>
      </c>
      <c r="D9" s="41">
        <v>70</v>
      </c>
      <c r="E9" s="75">
        <f t="shared" si="6"/>
        <v>5.1840000000000002</v>
      </c>
      <c r="F9" s="75">
        <f t="shared" si="5"/>
        <v>6.048</v>
      </c>
      <c r="G9" s="52">
        <f t="shared" si="1"/>
        <v>1.9008</v>
      </c>
      <c r="J9" s="100" t="str">
        <f t="shared" si="2"/>
        <v>60.0 - 70.0</v>
      </c>
      <c r="K9" s="100" t="str">
        <f t="shared" si="3"/>
        <v>5.18 - 6.05</v>
      </c>
    </row>
    <row r="10" spans="1:11" x14ac:dyDescent="0.3">
      <c r="A10" s="36">
        <f t="shared" si="4"/>
        <v>45178</v>
      </c>
      <c r="B10" s="45">
        <f>AVERAGE(DRHN!B37:B40)</f>
        <v>20.05</v>
      </c>
      <c r="C10" s="40">
        <v>70</v>
      </c>
      <c r="D10" s="41">
        <v>80</v>
      </c>
      <c r="E10" s="75">
        <f t="shared" si="6"/>
        <v>6.048</v>
      </c>
      <c r="F10" s="75">
        <f t="shared" si="5"/>
        <v>6.9119999999999999</v>
      </c>
      <c r="G10" s="52">
        <f t="shared" si="1"/>
        <v>1.7323200000000003</v>
      </c>
      <c r="J10" s="100" t="str">
        <f t="shared" si="2"/>
        <v>70.0 - 80.0</v>
      </c>
      <c r="K10" s="100" t="str">
        <f t="shared" si="3"/>
        <v>6.05 - 6.91</v>
      </c>
    </row>
    <row r="11" spans="1:11" x14ac:dyDescent="0.3">
      <c r="A11" s="36">
        <f t="shared" si="4"/>
        <v>45179</v>
      </c>
      <c r="B11" s="45">
        <f>AVERAGE(DRHN!B41:B44)</f>
        <v>17.2</v>
      </c>
      <c r="C11" s="40">
        <v>80</v>
      </c>
      <c r="D11" s="41">
        <v>90</v>
      </c>
      <c r="E11" s="75">
        <f t="shared" si="6"/>
        <v>6.9119999999999999</v>
      </c>
      <c r="F11" s="75">
        <f t="shared" si="5"/>
        <v>7.7759999999999998</v>
      </c>
      <c r="G11" s="52">
        <f t="shared" si="1"/>
        <v>1.4860799999999998</v>
      </c>
      <c r="J11" s="100" t="str">
        <f t="shared" si="2"/>
        <v>80.0 - 90.0</v>
      </c>
      <c r="K11" s="100" t="str">
        <f t="shared" si="3"/>
        <v>6.91 - 7.78</v>
      </c>
    </row>
    <row r="12" spans="1:11" x14ac:dyDescent="0.3">
      <c r="A12" s="34">
        <f t="shared" si="4"/>
        <v>45180</v>
      </c>
      <c r="B12" s="46">
        <f>AVERAGE(DRHN!B45:B48)</f>
        <v>17.75</v>
      </c>
      <c r="C12" s="40">
        <v>40</v>
      </c>
      <c r="D12" s="41">
        <v>50</v>
      </c>
      <c r="E12" s="74">
        <f t="shared" si="6"/>
        <v>3.456</v>
      </c>
      <c r="F12" s="74">
        <f t="shared" si="5"/>
        <v>4.32</v>
      </c>
      <c r="G12" s="51">
        <f t="shared" si="1"/>
        <v>1.5336000000000001</v>
      </c>
      <c r="H12" s="43">
        <f>AVERAGE(B7:B11)</f>
        <v>25.46</v>
      </c>
      <c r="I12" s="43">
        <f>SUM(G7:G11)</f>
        <v>10.998719999999999</v>
      </c>
      <c r="J12" s="100" t="str">
        <f t="shared" si="2"/>
        <v>40.0 - 50.0</v>
      </c>
      <c r="K12" s="100" t="str">
        <f t="shared" si="3"/>
        <v>3.46 - 4.32</v>
      </c>
    </row>
    <row r="13" spans="1:11" x14ac:dyDescent="0.3">
      <c r="A13" s="36">
        <f t="shared" si="4"/>
        <v>45181</v>
      </c>
      <c r="B13" s="45">
        <f>AVERAGE(DRHN!B49:B52)</f>
        <v>16</v>
      </c>
      <c r="C13" s="40">
        <v>50</v>
      </c>
      <c r="D13" s="41">
        <v>60</v>
      </c>
      <c r="E13" s="75">
        <f t="shared" si="6"/>
        <v>4.32</v>
      </c>
      <c r="F13" s="75">
        <f t="shared" si="5"/>
        <v>5.1840000000000002</v>
      </c>
      <c r="G13" s="52">
        <f t="shared" si="1"/>
        <v>1.3824000000000001</v>
      </c>
      <c r="H13" s="41"/>
      <c r="I13" s="41"/>
      <c r="J13" s="100" t="str">
        <f t="shared" si="2"/>
        <v>50.0 - 60.0</v>
      </c>
      <c r="K13" s="100" t="str">
        <f t="shared" si="3"/>
        <v>4.32 - 5.18</v>
      </c>
    </row>
    <row r="14" spans="1:11" x14ac:dyDescent="0.3">
      <c r="A14" s="36">
        <f t="shared" si="4"/>
        <v>45182</v>
      </c>
      <c r="B14" s="45">
        <f>AVERAGE(DRHN!B53:B56)</f>
        <v>16.524999999999999</v>
      </c>
      <c r="C14" s="40">
        <v>60</v>
      </c>
      <c r="D14" s="41">
        <v>70</v>
      </c>
      <c r="E14" s="75">
        <f t="shared" si="6"/>
        <v>5.1840000000000002</v>
      </c>
      <c r="F14" s="75">
        <f t="shared" si="5"/>
        <v>6.048</v>
      </c>
      <c r="G14" s="52">
        <f t="shared" si="1"/>
        <v>1.4277599999999997</v>
      </c>
      <c r="J14" s="100" t="str">
        <f t="shared" si="2"/>
        <v>60.0 - 70.0</v>
      </c>
      <c r="K14" s="100" t="str">
        <f t="shared" si="3"/>
        <v>5.18 - 6.05</v>
      </c>
    </row>
    <row r="15" spans="1:11" x14ac:dyDescent="0.3">
      <c r="A15" s="36">
        <f t="shared" si="4"/>
        <v>45183</v>
      </c>
      <c r="B15" s="45">
        <f>AVERAGE(DRHN!B57:B60)</f>
        <v>17.299999999999997</v>
      </c>
      <c r="C15" s="40">
        <v>70</v>
      </c>
      <c r="D15" s="41">
        <v>80</v>
      </c>
      <c r="E15" s="75">
        <f t="shared" si="6"/>
        <v>6.048</v>
      </c>
      <c r="F15" s="75">
        <f t="shared" si="5"/>
        <v>6.9119999999999999</v>
      </c>
      <c r="G15" s="52">
        <f t="shared" si="1"/>
        <v>1.4947199999999998</v>
      </c>
      <c r="J15" s="100" t="str">
        <f t="shared" si="2"/>
        <v>70.0 - 80.0</v>
      </c>
      <c r="K15" s="100" t="str">
        <f t="shared" si="3"/>
        <v>6.05 - 6.91</v>
      </c>
    </row>
    <row r="16" spans="1:11" x14ac:dyDescent="0.3">
      <c r="A16" s="36">
        <f t="shared" si="4"/>
        <v>45184</v>
      </c>
      <c r="B16" s="45">
        <f>AVERAGE(DRHN!B61:B64)</f>
        <v>27.549999999999997</v>
      </c>
      <c r="C16" s="40">
        <v>80</v>
      </c>
      <c r="D16" s="41">
        <v>90</v>
      </c>
      <c r="E16" s="75">
        <f t="shared" si="6"/>
        <v>6.9119999999999999</v>
      </c>
      <c r="F16" s="75">
        <f t="shared" si="5"/>
        <v>7.7759999999999998</v>
      </c>
      <c r="G16" s="52">
        <f t="shared" si="1"/>
        <v>2.3803199999999993</v>
      </c>
      <c r="J16" s="100" t="str">
        <f t="shared" si="2"/>
        <v>80.0 - 90.0</v>
      </c>
      <c r="K16" s="100" t="str">
        <f t="shared" si="3"/>
        <v>6.91 - 7.78</v>
      </c>
    </row>
    <row r="17" spans="1:14" x14ac:dyDescent="0.3">
      <c r="A17" s="34">
        <f t="shared" si="4"/>
        <v>45185</v>
      </c>
      <c r="B17" s="46">
        <f>AVERAGE(DRHN!B65:B68)</f>
        <v>20.524999999999999</v>
      </c>
      <c r="C17" s="40">
        <v>20</v>
      </c>
      <c r="D17" s="40">
        <v>30</v>
      </c>
      <c r="E17" s="74">
        <f t="shared" si="6"/>
        <v>1.728</v>
      </c>
      <c r="F17" s="74">
        <f t="shared" si="5"/>
        <v>2.5920000000000001</v>
      </c>
      <c r="G17" s="51">
        <f t="shared" si="1"/>
        <v>1.7733599999999998</v>
      </c>
      <c r="H17" s="43">
        <f>AVERAGE(B12:B16)</f>
        <v>19.024999999999999</v>
      </c>
      <c r="I17" s="119">
        <f>SUM(G12:G16)</f>
        <v>8.2187999999999981</v>
      </c>
      <c r="J17" s="100" t="str">
        <f t="shared" si="2"/>
        <v>20.0 - 30.0</v>
      </c>
      <c r="K17" s="100" t="str">
        <f t="shared" si="3"/>
        <v>1.73 - 2.59</v>
      </c>
    </row>
    <row r="18" spans="1:14" x14ac:dyDescent="0.3">
      <c r="A18" s="36">
        <f t="shared" si="4"/>
        <v>45186</v>
      </c>
      <c r="B18" s="45">
        <f>AVERAGE(DRHN!B69:B72)</f>
        <v>22.375</v>
      </c>
      <c r="C18" s="40">
        <v>20</v>
      </c>
      <c r="D18" s="40">
        <v>30</v>
      </c>
      <c r="E18" s="75">
        <f t="shared" si="6"/>
        <v>1.728</v>
      </c>
      <c r="F18" s="75">
        <f t="shared" si="5"/>
        <v>2.5920000000000001</v>
      </c>
      <c r="G18" s="52">
        <f t="shared" si="1"/>
        <v>1.9332</v>
      </c>
      <c r="J18" s="100" t="str">
        <f t="shared" si="2"/>
        <v>20.0 - 30.0</v>
      </c>
      <c r="K18" s="100" t="str">
        <f t="shared" si="3"/>
        <v>1.73 - 2.59</v>
      </c>
    </row>
    <row r="19" spans="1:14" x14ac:dyDescent="0.3">
      <c r="A19" s="36">
        <f t="shared" si="4"/>
        <v>45187</v>
      </c>
      <c r="B19" s="45">
        <f>AVERAGE(DRHN!B73:B76)</f>
        <v>23.55</v>
      </c>
      <c r="C19" s="40">
        <v>18</v>
      </c>
      <c r="D19" s="40">
        <v>25</v>
      </c>
      <c r="E19" s="75">
        <f t="shared" si="6"/>
        <v>1.5551999999999999</v>
      </c>
      <c r="F19" s="75">
        <f t="shared" si="5"/>
        <v>2.16</v>
      </c>
      <c r="G19" s="52">
        <f t="shared" si="1"/>
        <v>2.0347200000000001</v>
      </c>
      <c r="J19" s="100" t="str">
        <f t="shared" si="2"/>
        <v>18.0 - 25.0</v>
      </c>
      <c r="K19" s="100" t="str">
        <f t="shared" si="3"/>
        <v>1.56 - 2.16</v>
      </c>
    </row>
    <row r="20" spans="1:14" x14ac:dyDescent="0.3">
      <c r="A20" s="36">
        <f t="shared" si="4"/>
        <v>45188</v>
      </c>
      <c r="B20" s="48">
        <f>AVERAGE(DRHN!B77:B80)</f>
        <v>23.6</v>
      </c>
      <c r="C20" s="40">
        <v>15</v>
      </c>
      <c r="D20" s="40">
        <v>20</v>
      </c>
      <c r="E20" s="75">
        <f t="shared" si="6"/>
        <v>1.296</v>
      </c>
      <c r="F20" s="75">
        <f t="shared" si="5"/>
        <v>1.728</v>
      </c>
      <c r="G20" s="52">
        <f t="shared" si="1"/>
        <v>2.0390400000000004</v>
      </c>
      <c r="J20" s="100" t="str">
        <f t="shared" si="2"/>
        <v>15.0 - 20.0</v>
      </c>
      <c r="K20" s="100" t="str">
        <f t="shared" si="3"/>
        <v>1.3 - 1.73</v>
      </c>
    </row>
    <row r="21" spans="1:14" x14ac:dyDescent="0.3">
      <c r="A21" s="36">
        <f t="shared" si="4"/>
        <v>45189</v>
      </c>
      <c r="B21" s="48">
        <f>AVERAGE(DRHN!B81:B84)</f>
        <v>19.950000000000003</v>
      </c>
      <c r="C21" s="40">
        <v>15</v>
      </c>
      <c r="D21" s="40">
        <v>20</v>
      </c>
      <c r="E21" s="75">
        <f t="shared" si="6"/>
        <v>1.296</v>
      </c>
      <c r="F21" s="75">
        <f t="shared" si="5"/>
        <v>1.728</v>
      </c>
      <c r="G21" s="52">
        <f t="shared" si="1"/>
        <v>1.7236800000000003</v>
      </c>
      <c r="J21" s="100" t="str">
        <f t="shared" si="2"/>
        <v>15.0 - 20.0</v>
      </c>
      <c r="K21" s="100" t="str">
        <f t="shared" si="3"/>
        <v>1.3 - 1.73</v>
      </c>
    </row>
    <row r="22" spans="1:14" x14ac:dyDescent="0.3">
      <c r="A22" s="34">
        <f t="shared" si="4"/>
        <v>45190</v>
      </c>
      <c r="B22" s="47">
        <f>AVERAGE(DRHN!B85:B88)</f>
        <v>16.45</v>
      </c>
      <c r="C22" s="40">
        <v>17</v>
      </c>
      <c r="D22" s="40">
        <v>20</v>
      </c>
      <c r="E22" s="75">
        <f t="shared" si="6"/>
        <v>1.4688000000000001</v>
      </c>
      <c r="F22" s="75">
        <f t="shared" si="5"/>
        <v>1.728</v>
      </c>
      <c r="G22" s="51">
        <f t="shared" si="1"/>
        <v>1.4212799999999999</v>
      </c>
      <c r="H22" s="43">
        <f>AVERAGE(B17:B21)</f>
        <v>22.000000000000004</v>
      </c>
      <c r="I22" s="119">
        <f>SUM(G17:G21)</f>
        <v>9.5039999999999996</v>
      </c>
      <c r="J22" s="100" t="str">
        <f t="shared" si="2"/>
        <v>17.0 - 20.0</v>
      </c>
      <c r="K22" s="100" t="str">
        <f t="shared" si="3"/>
        <v>1.47 - 1.73</v>
      </c>
    </row>
    <row r="23" spans="1:14" x14ac:dyDescent="0.3">
      <c r="A23" s="36">
        <f t="shared" si="4"/>
        <v>45191</v>
      </c>
      <c r="B23" s="48">
        <f>AVERAGE(DRHN!B89:B92)</f>
        <v>17</v>
      </c>
      <c r="C23" s="41">
        <v>17</v>
      </c>
      <c r="D23" s="41">
        <v>20</v>
      </c>
      <c r="E23" s="75">
        <f t="shared" si="6"/>
        <v>1.4688000000000001</v>
      </c>
      <c r="F23" s="75">
        <f t="shared" si="5"/>
        <v>1.728</v>
      </c>
      <c r="G23" s="52">
        <f t="shared" si="1"/>
        <v>1.4688000000000001</v>
      </c>
      <c r="J23" s="100" t="str">
        <f t="shared" si="2"/>
        <v>17.0 - 20.0</v>
      </c>
      <c r="K23" s="100" t="str">
        <f t="shared" si="3"/>
        <v>1.47 - 1.73</v>
      </c>
    </row>
    <row r="24" spans="1:14" x14ac:dyDescent="0.3">
      <c r="A24" s="36">
        <f t="shared" si="4"/>
        <v>45192</v>
      </c>
      <c r="B24" s="48">
        <f>AVERAGE(DRHN!B93:B96)</f>
        <v>17.925000000000001</v>
      </c>
      <c r="C24" s="41">
        <v>15</v>
      </c>
      <c r="D24" s="41">
        <v>18</v>
      </c>
      <c r="E24" s="75">
        <f t="shared" si="6"/>
        <v>1.296</v>
      </c>
      <c r="F24" s="75">
        <f t="shared" si="5"/>
        <v>1.5551999999999999</v>
      </c>
      <c r="G24" s="52">
        <f t="shared" si="1"/>
        <v>1.5487200000000003</v>
      </c>
      <c r="J24" s="100" t="str">
        <f t="shared" si="2"/>
        <v>15.0 - 18.0</v>
      </c>
      <c r="K24" s="100" t="str">
        <f t="shared" si="3"/>
        <v>1.3 - 1.56</v>
      </c>
    </row>
    <row r="25" spans="1:14" x14ac:dyDescent="0.3">
      <c r="A25" s="36">
        <f t="shared" si="4"/>
        <v>45193</v>
      </c>
      <c r="B25" s="48">
        <f>AVERAGE(DRHN!B97:B100)</f>
        <v>25.525000000000002</v>
      </c>
      <c r="C25" s="41">
        <v>25</v>
      </c>
      <c r="D25" s="41">
        <v>35</v>
      </c>
      <c r="E25" s="75">
        <f t="shared" si="6"/>
        <v>2.16</v>
      </c>
      <c r="F25" s="75">
        <f t="shared" si="5"/>
        <v>3.024</v>
      </c>
      <c r="G25" s="52">
        <f t="shared" si="1"/>
        <v>2.2053600000000002</v>
      </c>
      <c r="J25" s="100" t="str">
        <f t="shared" si="2"/>
        <v>25.0 - 35.0</v>
      </c>
      <c r="K25" s="100" t="str">
        <f t="shared" si="3"/>
        <v>2.16 - 3.02</v>
      </c>
    </row>
    <row r="26" spans="1:14" x14ac:dyDescent="0.3">
      <c r="A26" s="36">
        <f t="shared" si="4"/>
        <v>45194</v>
      </c>
      <c r="B26" s="48">
        <f>AVERAGE(DRHN!B101:B104)</f>
        <v>59.975000000000001</v>
      </c>
      <c r="C26" s="41">
        <v>40</v>
      </c>
      <c r="D26" s="41">
        <v>50</v>
      </c>
      <c r="E26" s="75">
        <f t="shared" si="6"/>
        <v>3.456</v>
      </c>
      <c r="F26" s="75">
        <f t="shared" si="5"/>
        <v>4.32</v>
      </c>
      <c r="G26" s="52">
        <f t="shared" si="1"/>
        <v>5.1818400000000002</v>
      </c>
      <c r="J26" s="100" t="str">
        <f t="shared" si="2"/>
        <v>40.0 - 50.0</v>
      </c>
      <c r="K26" s="100" t="str">
        <f t="shared" si="3"/>
        <v>3.46 - 4.32</v>
      </c>
    </row>
    <row r="27" spans="1:14" x14ac:dyDescent="0.3">
      <c r="A27" s="34">
        <f t="shared" si="4"/>
        <v>45195</v>
      </c>
      <c r="B27" s="47">
        <f>AVERAGE(DRHN!B105:B108)</f>
        <v>35.375</v>
      </c>
      <c r="C27" s="40">
        <v>25</v>
      </c>
      <c r="D27" s="40">
        <v>35</v>
      </c>
      <c r="E27" s="75">
        <f t="shared" si="6"/>
        <v>2.16</v>
      </c>
      <c r="F27" s="75">
        <f t="shared" si="5"/>
        <v>3.024</v>
      </c>
      <c r="G27" s="51">
        <f t="shared" si="1"/>
        <v>3.0564</v>
      </c>
      <c r="H27" s="43">
        <f>AVERAGE(B22:B26)</f>
        <v>27.375</v>
      </c>
      <c r="I27" s="119">
        <f>SUM(G22:G26)</f>
        <v>11.826000000000001</v>
      </c>
      <c r="J27" s="100" t="str">
        <f t="shared" si="2"/>
        <v>25.0 - 35.0</v>
      </c>
      <c r="K27" s="100" t="str">
        <f t="shared" si="3"/>
        <v>2.16 - 3.02</v>
      </c>
    </row>
    <row r="28" spans="1:14" x14ac:dyDescent="0.3">
      <c r="A28" s="36">
        <f t="shared" si="4"/>
        <v>45196</v>
      </c>
      <c r="B28" s="48">
        <f>AVERAGE(DRHN!B109:B112)</f>
        <v>18.675000000000001</v>
      </c>
      <c r="C28" s="40">
        <v>20</v>
      </c>
      <c r="D28" s="40">
        <v>30</v>
      </c>
      <c r="E28" s="75">
        <f t="shared" si="6"/>
        <v>1.728</v>
      </c>
      <c r="F28" s="75">
        <f t="shared" si="5"/>
        <v>2.5920000000000001</v>
      </c>
      <c r="G28" s="52">
        <f t="shared" si="1"/>
        <v>1.6135200000000003</v>
      </c>
      <c r="J28" s="100" t="str">
        <f t="shared" si="2"/>
        <v>20.0 - 30.0</v>
      </c>
      <c r="K28" s="100" t="str">
        <f t="shared" si="3"/>
        <v>1.73 - 2.59</v>
      </c>
    </row>
    <row r="29" spans="1:14" x14ac:dyDescent="0.3">
      <c r="A29" s="36">
        <f t="shared" si="4"/>
        <v>45197</v>
      </c>
      <c r="B29" s="48">
        <f>AVERAGE(DRHN!B113:B116)</f>
        <v>29.2</v>
      </c>
      <c r="C29" s="40">
        <v>20</v>
      </c>
      <c r="D29" s="40">
        <v>30</v>
      </c>
      <c r="E29" s="75">
        <f t="shared" si="6"/>
        <v>1.728</v>
      </c>
      <c r="F29" s="75">
        <f t="shared" si="5"/>
        <v>2.5920000000000001</v>
      </c>
      <c r="G29" s="52">
        <f t="shared" si="1"/>
        <v>2.5228799999999998</v>
      </c>
      <c r="J29" s="100" t="str">
        <f t="shared" si="2"/>
        <v>20.0 - 30.0</v>
      </c>
      <c r="K29" s="100" t="str">
        <f t="shared" si="3"/>
        <v>1.73 - 2.59</v>
      </c>
    </row>
    <row r="30" spans="1:14" x14ac:dyDescent="0.3">
      <c r="A30" s="36">
        <f t="shared" si="4"/>
        <v>45198</v>
      </c>
      <c r="B30" s="48">
        <f>AVERAGE(DRHN!B117:B120)</f>
        <v>25.3</v>
      </c>
      <c r="C30" s="40">
        <v>25</v>
      </c>
      <c r="D30" s="40">
        <v>35</v>
      </c>
      <c r="E30" s="75">
        <f t="shared" si="6"/>
        <v>2.16</v>
      </c>
      <c r="F30" s="75">
        <f t="shared" si="5"/>
        <v>3.024</v>
      </c>
      <c r="G30" s="52">
        <f t="shared" si="1"/>
        <v>2.1859199999999999</v>
      </c>
      <c r="J30" s="100" t="str">
        <f t="shared" si="2"/>
        <v>25.0 - 35.0</v>
      </c>
      <c r="K30" s="100" t="str">
        <f t="shared" si="3"/>
        <v>2.16 - 3.02</v>
      </c>
    </row>
    <row r="31" spans="1:14" x14ac:dyDescent="0.3">
      <c r="A31" s="36">
        <f t="shared" si="4"/>
        <v>45199</v>
      </c>
      <c r="B31" s="48">
        <f>AVERAGE(DRHN!B121:B124)</f>
        <v>28.25</v>
      </c>
      <c r="C31" s="40">
        <v>30</v>
      </c>
      <c r="D31" s="40">
        <v>40</v>
      </c>
      <c r="E31" s="75">
        <f t="shared" si="6"/>
        <v>2.5920000000000001</v>
      </c>
      <c r="F31" s="75">
        <f t="shared" si="5"/>
        <v>3.456</v>
      </c>
      <c r="G31" s="52">
        <f t="shared" si="1"/>
        <v>2.4407999999999999</v>
      </c>
      <c r="J31" s="100" t="str">
        <f t="shared" si="2"/>
        <v>30.0 - 40.0</v>
      </c>
      <c r="K31" s="100" t="str">
        <f t="shared" si="3"/>
        <v>2.59 - 3.46</v>
      </c>
      <c r="M31" s="43">
        <f>AVERAGE(B2:B31)</f>
        <v>29.068333333333328</v>
      </c>
      <c r="N31" s="119">
        <f>SUM(G2:G31)</f>
        <v>75.34511999999998</v>
      </c>
    </row>
    <row r="32" spans="1:14" x14ac:dyDescent="0.3">
      <c r="A32" s="34">
        <f t="shared" si="4"/>
        <v>45200</v>
      </c>
      <c r="B32" s="47">
        <f>AVERAGE(DRHN!B125:B128)</f>
        <v>19</v>
      </c>
      <c r="C32" s="40">
        <v>15</v>
      </c>
      <c r="D32" s="40">
        <v>20</v>
      </c>
      <c r="E32" s="75">
        <f t="shared" si="6"/>
        <v>1.296</v>
      </c>
      <c r="F32" s="75">
        <f t="shared" si="5"/>
        <v>1.728</v>
      </c>
      <c r="G32" s="51">
        <f t="shared" si="1"/>
        <v>1.6415999999999999</v>
      </c>
      <c r="H32" s="43">
        <f>AVERAGE(B27:B31)</f>
        <v>27.360000000000003</v>
      </c>
      <c r="I32" s="119">
        <f>SUM(G27:G31)</f>
        <v>11.819519999999999</v>
      </c>
      <c r="J32" s="100" t="str">
        <f t="shared" si="2"/>
        <v>15.0 - 20.0</v>
      </c>
      <c r="K32" s="100" t="str">
        <f t="shared" si="3"/>
        <v>1.3 - 1.73</v>
      </c>
    </row>
    <row r="33" spans="1:14" x14ac:dyDescent="0.3">
      <c r="A33" s="36">
        <f t="shared" si="4"/>
        <v>45201</v>
      </c>
      <c r="B33" s="48">
        <f>AVERAGE(DRHN!B129:B132)</f>
        <v>18.599999999999998</v>
      </c>
      <c r="C33" s="41">
        <v>13</v>
      </c>
      <c r="D33" s="41">
        <v>18</v>
      </c>
      <c r="E33" s="75">
        <f t="shared" si="6"/>
        <v>1.1232</v>
      </c>
      <c r="F33" s="75">
        <f t="shared" si="5"/>
        <v>1.5551999999999999</v>
      </c>
      <c r="G33" s="52">
        <f t="shared" si="1"/>
        <v>1.60704</v>
      </c>
      <c r="J33" s="100" t="str">
        <f t="shared" si="2"/>
        <v>13.0 - 18.0</v>
      </c>
      <c r="K33" s="100" t="str">
        <f t="shared" si="3"/>
        <v>1.12 - 1.56</v>
      </c>
    </row>
    <row r="34" spans="1:14" x14ac:dyDescent="0.3">
      <c r="A34" s="36">
        <f t="shared" si="4"/>
        <v>45202</v>
      </c>
      <c r="B34" s="48">
        <f>AVERAGE(DRHN!B133:B136)</f>
        <v>20.125</v>
      </c>
      <c r="C34" s="41">
        <v>13</v>
      </c>
      <c r="D34" s="41">
        <v>18</v>
      </c>
      <c r="E34" s="75">
        <f t="shared" si="6"/>
        <v>1.1232</v>
      </c>
      <c r="F34" s="75">
        <f t="shared" si="5"/>
        <v>1.5551999999999999</v>
      </c>
      <c r="G34" s="52">
        <f t="shared" ref="G34:G65" si="7">B34*24*3600/10^6</f>
        <v>1.7387999999999999</v>
      </c>
      <c r="J34" s="100" t="str">
        <f t="shared" ref="J34:J65" si="8">C34&amp; ".0 - " &amp;D34&amp; ".0"</f>
        <v>13.0 - 18.0</v>
      </c>
      <c r="K34" s="100" t="str">
        <f t="shared" ref="K34:K65" si="9">ROUND(E34,2)&amp; " - " &amp;ROUND(F34,2)</f>
        <v>1.12 - 1.56</v>
      </c>
    </row>
    <row r="35" spans="1:14" x14ac:dyDescent="0.3">
      <c r="A35" s="36">
        <f t="shared" ref="A35:A66" si="10">A34+1</f>
        <v>45203</v>
      </c>
      <c r="B35" s="48">
        <f>AVERAGE(DRHN!B137:B140)</f>
        <v>23.475000000000001</v>
      </c>
      <c r="C35" s="41">
        <v>13</v>
      </c>
      <c r="D35" s="41">
        <v>18</v>
      </c>
      <c r="E35" s="75">
        <f t="shared" si="6"/>
        <v>1.1232</v>
      </c>
      <c r="F35" s="75">
        <f t="shared" si="5"/>
        <v>1.5551999999999999</v>
      </c>
      <c r="G35" s="52">
        <f t="shared" si="7"/>
        <v>2.0282400000000003</v>
      </c>
      <c r="J35" s="100" t="str">
        <f t="shared" si="8"/>
        <v>13.0 - 18.0</v>
      </c>
      <c r="K35" s="100" t="str">
        <f t="shared" si="9"/>
        <v>1.12 - 1.56</v>
      </c>
    </row>
    <row r="36" spans="1:14" x14ac:dyDescent="0.3">
      <c r="A36" s="36">
        <f t="shared" si="10"/>
        <v>45204</v>
      </c>
      <c r="B36" s="48">
        <f>AVERAGE(DRHN!B141:B144)</f>
        <v>33.85</v>
      </c>
      <c r="C36" s="41">
        <v>14</v>
      </c>
      <c r="D36" s="41">
        <v>19</v>
      </c>
      <c r="E36" s="75">
        <f t="shared" si="6"/>
        <v>1.2096</v>
      </c>
      <c r="F36" s="75">
        <f t="shared" si="5"/>
        <v>1.6415999999999999</v>
      </c>
      <c r="G36" s="52">
        <f t="shared" si="7"/>
        <v>2.9246400000000006</v>
      </c>
      <c r="J36" s="100" t="str">
        <f t="shared" si="8"/>
        <v>14.0 - 19.0</v>
      </c>
      <c r="K36" s="100" t="str">
        <f t="shared" si="9"/>
        <v>1.21 - 1.64</v>
      </c>
    </row>
    <row r="37" spans="1:14" x14ac:dyDescent="0.3">
      <c r="A37" s="34">
        <f t="shared" si="10"/>
        <v>45205</v>
      </c>
      <c r="B37" s="47">
        <f>AVERAGE(DRHN!B145:B148)</f>
        <v>31.974999999999998</v>
      </c>
      <c r="C37" s="41">
        <v>25</v>
      </c>
      <c r="D37" s="41">
        <v>35</v>
      </c>
      <c r="E37" s="75">
        <f t="shared" si="6"/>
        <v>2.16</v>
      </c>
      <c r="F37" s="75">
        <f t="shared" ref="F37:F68" si="11">D37*86400/10^6</f>
        <v>3.024</v>
      </c>
      <c r="G37" s="51">
        <f t="shared" si="7"/>
        <v>2.7626400000000002</v>
      </c>
      <c r="H37" s="119">
        <f>AVERAGE(B32:B36)</f>
        <v>23.009999999999998</v>
      </c>
      <c r="I37" s="119">
        <f>SUM(G32:G36)</f>
        <v>9.9403199999999998</v>
      </c>
      <c r="J37" s="100" t="str">
        <f t="shared" si="8"/>
        <v>25.0 - 35.0</v>
      </c>
      <c r="K37" s="100" t="str">
        <f t="shared" si="9"/>
        <v>2.16 - 3.02</v>
      </c>
    </row>
    <row r="38" spans="1:14" x14ac:dyDescent="0.3">
      <c r="A38" s="36">
        <f t="shared" si="10"/>
        <v>45206</v>
      </c>
      <c r="B38" s="48">
        <f>AVERAGE(DRHN!B149:B152)</f>
        <v>27.5</v>
      </c>
      <c r="C38" s="41">
        <v>25</v>
      </c>
      <c r="D38" s="41">
        <v>35</v>
      </c>
      <c r="E38" s="75">
        <f t="shared" ref="E38:E69" si="12">C38*86400/10^6</f>
        <v>2.16</v>
      </c>
      <c r="F38" s="75">
        <f t="shared" si="11"/>
        <v>3.024</v>
      </c>
      <c r="G38" s="52">
        <f t="shared" si="7"/>
        <v>2.3759999999999999</v>
      </c>
      <c r="J38" s="100" t="str">
        <f t="shared" si="8"/>
        <v>25.0 - 35.0</v>
      </c>
      <c r="K38" s="100" t="str">
        <f t="shared" si="9"/>
        <v>2.16 - 3.02</v>
      </c>
    </row>
    <row r="39" spans="1:14" x14ac:dyDescent="0.3">
      <c r="A39" s="36">
        <f t="shared" si="10"/>
        <v>45207</v>
      </c>
      <c r="B39" s="48">
        <f>AVERAGE(DRHN!B153:B156)</f>
        <v>31.375</v>
      </c>
      <c r="C39" s="41">
        <v>20</v>
      </c>
      <c r="D39" s="41">
        <v>30</v>
      </c>
      <c r="E39" s="75">
        <f t="shared" si="12"/>
        <v>1.728</v>
      </c>
      <c r="F39" s="75">
        <f t="shared" si="11"/>
        <v>2.5920000000000001</v>
      </c>
      <c r="G39" s="52">
        <f t="shared" si="7"/>
        <v>2.7107999999999999</v>
      </c>
      <c r="J39" s="100" t="str">
        <f t="shared" si="8"/>
        <v>20.0 - 30.0</v>
      </c>
      <c r="K39" s="100" t="str">
        <f t="shared" si="9"/>
        <v>1.73 - 2.59</v>
      </c>
    </row>
    <row r="40" spans="1:14" x14ac:dyDescent="0.3">
      <c r="A40" s="36">
        <f t="shared" si="10"/>
        <v>45208</v>
      </c>
      <c r="B40" s="48">
        <f>AVERAGE(DRHN!B157:B160)</f>
        <v>43.525000000000006</v>
      </c>
      <c r="C40" s="41">
        <v>30</v>
      </c>
      <c r="D40" s="41">
        <v>40</v>
      </c>
      <c r="E40" s="75">
        <f t="shared" si="12"/>
        <v>2.5920000000000001</v>
      </c>
      <c r="F40" s="75">
        <f t="shared" si="11"/>
        <v>3.456</v>
      </c>
      <c r="G40" s="52">
        <f t="shared" si="7"/>
        <v>3.7605600000000003</v>
      </c>
      <c r="J40" s="100" t="str">
        <f t="shared" si="8"/>
        <v>30.0 - 40.0</v>
      </c>
      <c r="K40" s="100" t="str">
        <f t="shared" si="9"/>
        <v>2.59 - 3.46</v>
      </c>
    </row>
    <row r="41" spans="1:14" x14ac:dyDescent="0.3">
      <c r="A41" s="36">
        <f t="shared" si="10"/>
        <v>45209</v>
      </c>
      <c r="B41" s="48">
        <f>AVERAGE(DRHN!B161:B164)</f>
        <v>27.25</v>
      </c>
      <c r="C41" s="41">
        <v>35</v>
      </c>
      <c r="D41" s="41">
        <v>45</v>
      </c>
      <c r="E41" s="75">
        <f t="shared" si="12"/>
        <v>3.024</v>
      </c>
      <c r="F41" s="75">
        <f t="shared" si="11"/>
        <v>3.8879999999999999</v>
      </c>
      <c r="G41" s="52">
        <f t="shared" si="7"/>
        <v>2.3544</v>
      </c>
      <c r="J41" s="100" t="str">
        <f t="shared" si="8"/>
        <v>35.0 - 45.0</v>
      </c>
      <c r="K41" s="100" t="str">
        <f t="shared" si="9"/>
        <v>3.02 - 3.89</v>
      </c>
    </row>
    <row r="42" spans="1:14" x14ac:dyDescent="0.3">
      <c r="A42" s="34">
        <f t="shared" si="10"/>
        <v>45210</v>
      </c>
      <c r="B42" s="47">
        <f>AVERAGE(DRHN!B165:B168)</f>
        <v>27.450000000000003</v>
      </c>
      <c r="C42" s="40">
        <v>25</v>
      </c>
      <c r="D42" s="40">
        <v>35</v>
      </c>
      <c r="E42" s="75">
        <f t="shared" si="12"/>
        <v>2.16</v>
      </c>
      <c r="F42" s="75">
        <f t="shared" si="11"/>
        <v>3.024</v>
      </c>
      <c r="G42" s="51">
        <f t="shared" si="7"/>
        <v>2.3716800000000005</v>
      </c>
      <c r="H42" s="119">
        <f>AVERAGE(B37:B41)</f>
        <v>32.325000000000003</v>
      </c>
      <c r="I42" s="119">
        <f>SUM(G37:G41)</f>
        <v>13.964400000000001</v>
      </c>
      <c r="J42" s="100" t="str">
        <f t="shared" si="8"/>
        <v>25.0 - 35.0</v>
      </c>
      <c r="K42" s="100" t="str">
        <f t="shared" si="9"/>
        <v>2.16 - 3.02</v>
      </c>
    </row>
    <row r="43" spans="1:14" x14ac:dyDescent="0.3">
      <c r="A43" s="36">
        <f t="shared" si="10"/>
        <v>45211</v>
      </c>
      <c r="B43" s="48">
        <f>AVERAGE(DRHN!B169:B172)</f>
        <v>27.524999999999999</v>
      </c>
      <c r="C43" s="40">
        <v>20</v>
      </c>
      <c r="D43" s="40">
        <v>30</v>
      </c>
      <c r="E43" s="75">
        <f t="shared" si="12"/>
        <v>1.728</v>
      </c>
      <c r="F43" s="75">
        <f t="shared" si="11"/>
        <v>2.5920000000000001</v>
      </c>
      <c r="G43" s="52">
        <f t="shared" si="7"/>
        <v>2.3781599999999994</v>
      </c>
      <c r="J43" s="100" t="str">
        <f t="shared" si="8"/>
        <v>20.0 - 30.0</v>
      </c>
      <c r="K43" s="100" t="str">
        <f t="shared" si="9"/>
        <v>1.73 - 2.59</v>
      </c>
    </row>
    <row r="44" spans="1:14" x14ac:dyDescent="0.3">
      <c r="A44" s="36">
        <f t="shared" si="10"/>
        <v>45212</v>
      </c>
      <c r="B44" s="48">
        <f>AVERAGE(DRHN!B173:B176)</f>
        <v>24.225000000000001</v>
      </c>
      <c r="C44" s="40">
        <v>20</v>
      </c>
      <c r="D44" s="40">
        <v>30</v>
      </c>
      <c r="E44" s="75">
        <f t="shared" si="12"/>
        <v>1.728</v>
      </c>
      <c r="F44" s="75">
        <f t="shared" si="11"/>
        <v>2.5920000000000001</v>
      </c>
      <c r="G44" s="52">
        <f t="shared" si="7"/>
        <v>2.0930400000000002</v>
      </c>
      <c r="J44" s="100" t="str">
        <f t="shared" si="8"/>
        <v>20.0 - 30.0</v>
      </c>
      <c r="K44" s="100" t="str">
        <f t="shared" si="9"/>
        <v>1.73 - 2.59</v>
      </c>
    </row>
    <row r="45" spans="1:14" x14ac:dyDescent="0.3">
      <c r="A45" s="36">
        <f t="shared" si="10"/>
        <v>45213</v>
      </c>
      <c r="B45" s="48">
        <f>AVERAGE(DRHN!B177:B180)</f>
        <v>27.174999999999997</v>
      </c>
      <c r="C45" s="40">
        <v>30</v>
      </c>
      <c r="D45" s="40">
        <v>40</v>
      </c>
      <c r="E45" s="75">
        <f t="shared" si="12"/>
        <v>2.5920000000000001</v>
      </c>
      <c r="F45" s="75">
        <f t="shared" si="11"/>
        <v>3.456</v>
      </c>
      <c r="G45" s="52">
        <f t="shared" si="7"/>
        <v>2.3479199999999993</v>
      </c>
      <c r="J45" s="100" t="str">
        <f t="shared" si="8"/>
        <v>30.0 - 40.0</v>
      </c>
      <c r="K45" s="100" t="str">
        <f t="shared" si="9"/>
        <v>2.59 - 3.46</v>
      </c>
    </row>
    <row r="46" spans="1:14" x14ac:dyDescent="0.3">
      <c r="A46" s="36">
        <f t="shared" si="10"/>
        <v>45214</v>
      </c>
      <c r="B46" s="48">
        <f>AVERAGE(DRHN!B181:B184)</f>
        <v>53.25</v>
      </c>
      <c r="C46" s="40">
        <v>50</v>
      </c>
      <c r="D46" s="40">
        <v>60</v>
      </c>
      <c r="E46" s="75">
        <f t="shared" si="12"/>
        <v>4.32</v>
      </c>
      <c r="F46" s="75">
        <f t="shared" si="11"/>
        <v>5.1840000000000002</v>
      </c>
      <c r="G46" s="52">
        <f t="shared" si="7"/>
        <v>4.6007999999999996</v>
      </c>
      <c r="J46" s="100" t="str">
        <f t="shared" si="8"/>
        <v>50.0 - 60.0</v>
      </c>
      <c r="K46" s="100" t="str">
        <f t="shared" si="9"/>
        <v>4.32 - 5.18</v>
      </c>
      <c r="M46" s="43">
        <f>AVERAGE(B32:B46)</f>
        <v>29.086666666666662</v>
      </c>
      <c r="N46" s="99">
        <f>(M46*15*86400)/10^6</f>
        <v>37.696319999999993</v>
      </c>
    </row>
    <row r="47" spans="1:14" x14ac:dyDescent="0.3">
      <c r="A47" s="34">
        <f t="shared" si="10"/>
        <v>45215</v>
      </c>
      <c r="B47" s="47">
        <f>AVERAGE(DRHN!B185:B188)</f>
        <v>104.9</v>
      </c>
      <c r="C47" s="40">
        <v>100</v>
      </c>
      <c r="D47" s="40">
        <v>150</v>
      </c>
      <c r="E47" s="75">
        <f t="shared" si="12"/>
        <v>8.64</v>
      </c>
      <c r="F47" s="75">
        <f t="shared" si="11"/>
        <v>12.96</v>
      </c>
      <c r="G47" s="51">
        <f t="shared" si="7"/>
        <v>9.0633600000000012</v>
      </c>
      <c r="H47" s="43">
        <f>AVERAGE(B42:B46)</f>
        <v>31.925000000000001</v>
      </c>
      <c r="I47" s="119">
        <f>SUM(G42:G46)</f>
        <v>13.791599999999999</v>
      </c>
      <c r="J47" s="100" t="str">
        <f t="shared" si="8"/>
        <v>100.0 - 150.0</v>
      </c>
      <c r="K47" s="100" t="str">
        <f t="shared" si="9"/>
        <v>8.64 - 12.96</v>
      </c>
    </row>
    <row r="48" spans="1:14" x14ac:dyDescent="0.3">
      <c r="A48" s="36">
        <f t="shared" si="10"/>
        <v>45216</v>
      </c>
      <c r="B48" s="48">
        <f>AVERAGE(DRHN!B189:B192)</f>
        <v>168.35</v>
      </c>
      <c r="C48" s="41">
        <v>80</v>
      </c>
      <c r="D48" s="41">
        <v>120</v>
      </c>
      <c r="E48" s="75">
        <f t="shared" si="12"/>
        <v>6.9119999999999999</v>
      </c>
      <c r="F48" s="75">
        <f t="shared" si="11"/>
        <v>10.368</v>
      </c>
      <c r="G48" s="52">
        <f t="shared" si="7"/>
        <v>14.545439999999997</v>
      </c>
      <c r="J48" s="100" t="str">
        <f t="shared" si="8"/>
        <v>80.0 - 120.0</v>
      </c>
      <c r="K48" s="100" t="str">
        <f t="shared" si="9"/>
        <v>6.91 - 10.37</v>
      </c>
    </row>
    <row r="49" spans="1:11" x14ac:dyDescent="0.3">
      <c r="A49" s="36">
        <f t="shared" si="10"/>
        <v>45217</v>
      </c>
      <c r="B49" s="48">
        <f>AVERAGE(DRHN!B193:B196)</f>
        <v>73.150000000000006</v>
      </c>
      <c r="C49" s="41">
        <v>40</v>
      </c>
      <c r="D49" s="41">
        <v>60</v>
      </c>
      <c r="E49" s="75">
        <f t="shared" si="12"/>
        <v>3.456</v>
      </c>
      <c r="F49" s="75">
        <f t="shared" si="11"/>
        <v>5.1840000000000002</v>
      </c>
      <c r="G49" s="52">
        <f t="shared" si="7"/>
        <v>6.3201600000000013</v>
      </c>
      <c r="J49" s="100" t="str">
        <f t="shared" si="8"/>
        <v>40.0 - 60.0</v>
      </c>
      <c r="K49" s="100" t="str">
        <f t="shared" si="9"/>
        <v>3.46 - 5.18</v>
      </c>
    </row>
    <row r="50" spans="1:11" x14ac:dyDescent="0.3">
      <c r="A50" s="36">
        <f t="shared" si="10"/>
        <v>45218</v>
      </c>
      <c r="B50" s="48">
        <f>AVERAGE(DRHN!B197:B200)</f>
        <v>3</v>
      </c>
      <c r="C50" s="41">
        <v>50</v>
      </c>
      <c r="D50" s="41">
        <v>80</v>
      </c>
      <c r="E50" s="75">
        <f t="shared" si="12"/>
        <v>4.32</v>
      </c>
      <c r="F50" s="75">
        <f t="shared" si="11"/>
        <v>6.9119999999999999</v>
      </c>
      <c r="G50" s="52">
        <f t="shared" si="7"/>
        <v>0.25919999999999999</v>
      </c>
      <c r="J50" s="100" t="str">
        <f t="shared" si="8"/>
        <v>50.0 - 80.0</v>
      </c>
      <c r="K50" s="100" t="str">
        <f t="shared" si="9"/>
        <v>4.32 - 6.91</v>
      </c>
    </row>
    <row r="51" spans="1:11" x14ac:dyDescent="0.3">
      <c r="A51" s="36">
        <f t="shared" si="10"/>
        <v>45219</v>
      </c>
      <c r="B51" s="48" t="e">
        <f>AVERAGE(DRHN!B201:B204)</f>
        <v>#DIV/0!</v>
      </c>
      <c r="C51" s="41">
        <v>50</v>
      </c>
      <c r="D51" s="41">
        <v>80</v>
      </c>
      <c r="E51" s="75">
        <f t="shared" si="12"/>
        <v>4.32</v>
      </c>
      <c r="F51" s="75">
        <f t="shared" si="11"/>
        <v>6.9119999999999999</v>
      </c>
      <c r="G51" s="52" t="e">
        <f t="shared" si="7"/>
        <v>#DIV/0!</v>
      </c>
      <c r="J51" s="100" t="str">
        <f t="shared" si="8"/>
        <v>50.0 - 80.0</v>
      </c>
      <c r="K51" s="100" t="str">
        <f t="shared" si="9"/>
        <v>4.32 - 6.91</v>
      </c>
    </row>
    <row r="52" spans="1:11" x14ac:dyDescent="0.3">
      <c r="A52" s="34">
        <f t="shared" si="10"/>
        <v>45220</v>
      </c>
      <c r="B52" s="47" t="e">
        <f>AVERAGE(DRHN!B205:B208)</f>
        <v>#DIV/0!</v>
      </c>
      <c r="C52" s="40"/>
      <c r="D52" s="40"/>
      <c r="E52" s="75">
        <f t="shared" si="12"/>
        <v>0</v>
      </c>
      <c r="F52" s="75">
        <f t="shared" si="11"/>
        <v>0</v>
      </c>
      <c r="G52" s="51" t="e">
        <f t="shared" si="7"/>
        <v>#DIV/0!</v>
      </c>
      <c r="H52" s="43" t="e">
        <f>AVERAGE(B47:B51)</f>
        <v>#DIV/0!</v>
      </c>
      <c r="I52" s="43" t="e">
        <f>SUM(G47:G51)</f>
        <v>#DIV/0!</v>
      </c>
      <c r="J52" s="100" t="str">
        <f t="shared" si="8"/>
        <v>.0 - .0</v>
      </c>
      <c r="K52" s="100" t="str">
        <f t="shared" si="9"/>
        <v>0 - 0</v>
      </c>
    </row>
    <row r="53" spans="1:11" x14ac:dyDescent="0.3">
      <c r="A53" s="36">
        <f t="shared" si="10"/>
        <v>45221</v>
      </c>
      <c r="B53" s="48" t="e">
        <f>AVERAGE(DRHN!B209:B212)</f>
        <v>#DIV/0!</v>
      </c>
      <c r="E53" s="75">
        <f t="shared" si="12"/>
        <v>0</v>
      </c>
      <c r="F53" s="75">
        <f t="shared" si="11"/>
        <v>0</v>
      </c>
      <c r="G53" s="52" t="e">
        <f t="shared" si="7"/>
        <v>#DIV/0!</v>
      </c>
      <c r="J53" s="100" t="str">
        <f t="shared" si="8"/>
        <v>.0 - .0</v>
      </c>
      <c r="K53" s="100" t="str">
        <f t="shared" si="9"/>
        <v>0 - 0</v>
      </c>
    </row>
    <row r="54" spans="1:11" x14ac:dyDescent="0.3">
      <c r="A54" s="36">
        <f t="shared" si="10"/>
        <v>45222</v>
      </c>
      <c r="B54" s="48" t="e">
        <f>AVERAGE(DRHN!B213:B216)</f>
        <v>#DIV/0!</v>
      </c>
      <c r="E54" s="75">
        <f t="shared" si="12"/>
        <v>0</v>
      </c>
      <c r="F54" s="75">
        <f t="shared" si="11"/>
        <v>0</v>
      </c>
      <c r="G54" s="52" t="e">
        <f t="shared" si="7"/>
        <v>#DIV/0!</v>
      </c>
      <c r="J54" s="100" t="str">
        <f t="shared" si="8"/>
        <v>.0 - .0</v>
      </c>
      <c r="K54" s="100" t="str">
        <f t="shared" si="9"/>
        <v>0 - 0</v>
      </c>
    </row>
    <row r="55" spans="1:11" x14ac:dyDescent="0.3">
      <c r="A55" s="36">
        <f t="shared" si="10"/>
        <v>45223</v>
      </c>
      <c r="B55" s="48" t="e">
        <f>AVERAGE(DRHN!B217:B220)</f>
        <v>#DIV/0!</v>
      </c>
      <c r="E55" s="75">
        <f t="shared" si="12"/>
        <v>0</v>
      </c>
      <c r="F55" s="75">
        <f t="shared" si="11"/>
        <v>0</v>
      </c>
      <c r="G55" s="52" t="e">
        <f t="shared" si="7"/>
        <v>#DIV/0!</v>
      </c>
      <c r="J55" s="100" t="str">
        <f t="shared" si="8"/>
        <v>.0 - .0</v>
      </c>
      <c r="K55" s="100" t="str">
        <f t="shared" si="9"/>
        <v>0 - 0</v>
      </c>
    </row>
    <row r="56" spans="1:11" ht="19.5" customHeight="1" x14ac:dyDescent="0.3">
      <c r="A56" s="36">
        <f t="shared" si="10"/>
        <v>45224</v>
      </c>
      <c r="B56" s="48" t="e">
        <f>AVERAGE(DRHN!B221:B224)</f>
        <v>#DIV/0!</v>
      </c>
      <c r="E56" s="75">
        <f t="shared" si="12"/>
        <v>0</v>
      </c>
      <c r="F56" s="75">
        <f t="shared" si="11"/>
        <v>0</v>
      </c>
      <c r="G56" s="52" t="e">
        <f t="shared" si="7"/>
        <v>#DIV/0!</v>
      </c>
      <c r="J56" s="100" t="str">
        <f t="shared" si="8"/>
        <v>.0 - .0</v>
      </c>
      <c r="K56" s="100" t="str">
        <f t="shared" si="9"/>
        <v>0 - 0</v>
      </c>
    </row>
    <row r="57" spans="1:11" ht="19.5" customHeight="1" x14ac:dyDescent="0.3">
      <c r="A57" s="34">
        <f t="shared" si="10"/>
        <v>45225</v>
      </c>
      <c r="B57" s="47" t="e">
        <f>AVERAGE(DRHN!B225:B228)</f>
        <v>#DIV/0!</v>
      </c>
      <c r="C57" s="40"/>
      <c r="D57" s="40"/>
      <c r="E57" s="75">
        <f t="shared" si="12"/>
        <v>0</v>
      </c>
      <c r="F57" s="75">
        <f t="shared" si="11"/>
        <v>0</v>
      </c>
      <c r="G57" s="51" t="e">
        <f t="shared" si="7"/>
        <v>#DIV/0!</v>
      </c>
      <c r="H57" s="43" t="e">
        <f>AVERAGE(B52:B56)</f>
        <v>#DIV/0!</v>
      </c>
      <c r="I57" s="119" t="e">
        <f>SUM(G52:G56)</f>
        <v>#DIV/0!</v>
      </c>
      <c r="J57" s="100" t="str">
        <f t="shared" si="8"/>
        <v>.0 - .0</v>
      </c>
      <c r="K57" s="100" t="str">
        <f t="shared" si="9"/>
        <v>0 - 0</v>
      </c>
    </row>
    <row r="58" spans="1:11" ht="19.5" customHeight="1" x14ac:dyDescent="0.3">
      <c r="A58" s="36">
        <f t="shared" si="10"/>
        <v>45226</v>
      </c>
      <c r="B58" s="48" t="e">
        <f>AVERAGE(DRHN!B229:B232)</f>
        <v>#DIV/0!</v>
      </c>
      <c r="C58" s="40"/>
      <c r="D58" s="40"/>
      <c r="E58" s="75">
        <f t="shared" si="12"/>
        <v>0</v>
      </c>
      <c r="F58" s="75">
        <f t="shared" si="11"/>
        <v>0</v>
      </c>
      <c r="G58" s="52" t="e">
        <f t="shared" si="7"/>
        <v>#DIV/0!</v>
      </c>
      <c r="J58" s="100" t="str">
        <f t="shared" si="8"/>
        <v>.0 - .0</v>
      </c>
      <c r="K58" s="100" t="str">
        <f t="shared" si="9"/>
        <v>0 - 0</v>
      </c>
    </row>
    <row r="59" spans="1:11" ht="19.5" customHeight="1" x14ac:dyDescent="0.3">
      <c r="A59" s="36">
        <f t="shared" si="10"/>
        <v>45227</v>
      </c>
      <c r="B59" s="48" t="e">
        <f>AVERAGE(DRHN!B233:B236)</f>
        <v>#DIV/0!</v>
      </c>
      <c r="C59" s="40"/>
      <c r="D59" s="40"/>
      <c r="E59" s="75">
        <f t="shared" si="12"/>
        <v>0</v>
      </c>
      <c r="F59" s="75">
        <f t="shared" si="11"/>
        <v>0</v>
      </c>
      <c r="G59" s="52" t="e">
        <f t="shared" si="7"/>
        <v>#DIV/0!</v>
      </c>
      <c r="J59" s="100" t="str">
        <f t="shared" si="8"/>
        <v>.0 - .0</v>
      </c>
      <c r="K59" s="100" t="str">
        <f t="shared" si="9"/>
        <v>0 - 0</v>
      </c>
    </row>
    <row r="60" spans="1:11" ht="19.5" customHeight="1" x14ac:dyDescent="0.3">
      <c r="A60" s="36">
        <f t="shared" si="10"/>
        <v>45228</v>
      </c>
      <c r="B60" s="48" t="e">
        <f>AVERAGE(DRHN!B237:B240)</f>
        <v>#DIV/0!</v>
      </c>
      <c r="C60" s="40"/>
      <c r="D60" s="40"/>
      <c r="E60" s="75">
        <f t="shared" si="12"/>
        <v>0</v>
      </c>
      <c r="F60" s="75">
        <f t="shared" si="11"/>
        <v>0</v>
      </c>
      <c r="G60" s="52" t="e">
        <f t="shared" si="7"/>
        <v>#DIV/0!</v>
      </c>
      <c r="J60" s="100" t="str">
        <f t="shared" si="8"/>
        <v>.0 - .0</v>
      </c>
      <c r="K60" s="100" t="str">
        <f t="shared" si="9"/>
        <v>0 - 0</v>
      </c>
    </row>
    <row r="61" spans="1:11" ht="19.5" customHeight="1" x14ac:dyDescent="0.3">
      <c r="A61" s="36">
        <f t="shared" si="10"/>
        <v>45229</v>
      </c>
      <c r="B61" s="48" t="e">
        <f>AVERAGE(DRHN!B241:B244)</f>
        <v>#DIV/0!</v>
      </c>
      <c r="C61" s="40"/>
      <c r="D61" s="40"/>
      <c r="E61" s="75">
        <f t="shared" si="12"/>
        <v>0</v>
      </c>
      <c r="F61" s="75">
        <f t="shared" si="11"/>
        <v>0</v>
      </c>
      <c r="G61" s="52" t="e">
        <f t="shared" si="7"/>
        <v>#DIV/0!</v>
      </c>
      <c r="J61" s="100" t="str">
        <f t="shared" si="8"/>
        <v>.0 - .0</v>
      </c>
      <c r="K61" s="100" t="str">
        <f t="shared" si="9"/>
        <v>0 - 0</v>
      </c>
    </row>
    <row r="62" spans="1:11" x14ac:dyDescent="0.3">
      <c r="A62" s="36">
        <f t="shared" si="10"/>
        <v>45230</v>
      </c>
      <c r="B62" s="48" t="e">
        <f>AVERAGE(DRHN!B245:B248)</f>
        <v>#DIV/0!</v>
      </c>
      <c r="C62" s="40"/>
      <c r="D62" s="40"/>
      <c r="E62" s="75">
        <f t="shared" si="12"/>
        <v>0</v>
      </c>
      <c r="F62" s="75">
        <f t="shared" si="11"/>
        <v>0</v>
      </c>
      <c r="G62" s="52" t="e">
        <f t="shared" si="7"/>
        <v>#DIV/0!</v>
      </c>
      <c r="J62" s="100" t="str">
        <f t="shared" si="8"/>
        <v>.0 - .0</v>
      </c>
      <c r="K62" s="100" t="str">
        <f t="shared" si="9"/>
        <v>0 - 0</v>
      </c>
    </row>
    <row r="63" spans="1:11" x14ac:dyDescent="0.3">
      <c r="A63" s="34">
        <f t="shared" si="10"/>
        <v>45231</v>
      </c>
      <c r="B63" s="47" t="e">
        <f>AVERAGE(DRHN!B249:B252)</f>
        <v>#DIV/0!</v>
      </c>
      <c r="C63" s="77"/>
      <c r="D63" s="77"/>
      <c r="E63" s="75">
        <f t="shared" si="12"/>
        <v>0</v>
      </c>
      <c r="F63" s="75">
        <f t="shared" si="11"/>
        <v>0</v>
      </c>
      <c r="G63" s="51" t="e">
        <f t="shared" si="7"/>
        <v>#DIV/0!</v>
      </c>
      <c r="H63" s="43" t="e">
        <f>AVERAGE(B57:B62)</f>
        <v>#DIV/0!</v>
      </c>
      <c r="I63" s="119" t="e">
        <f>SUM(G57:G62)</f>
        <v>#DIV/0!</v>
      </c>
      <c r="J63" s="100" t="str">
        <f t="shared" si="8"/>
        <v>.0 - .0</v>
      </c>
      <c r="K63" s="100" t="str">
        <f t="shared" si="9"/>
        <v>0 - 0</v>
      </c>
    </row>
    <row r="64" spans="1:11" x14ac:dyDescent="0.3">
      <c r="A64" s="36">
        <f t="shared" si="10"/>
        <v>45232</v>
      </c>
      <c r="B64" s="48" t="e">
        <f>AVERAGE(DRHN!B253:B256)</f>
        <v>#DIV/0!</v>
      </c>
      <c r="C64" s="77"/>
      <c r="D64" s="77"/>
      <c r="E64" s="75">
        <f t="shared" si="12"/>
        <v>0</v>
      </c>
      <c r="F64" s="75">
        <f t="shared" si="11"/>
        <v>0</v>
      </c>
      <c r="G64" s="52" t="e">
        <f t="shared" si="7"/>
        <v>#DIV/0!</v>
      </c>
      <c r="J64" s="100" t="str">
        <f t="shared" si="8"/>
        <v>.0 - .0</v>
      </c>
      <c r="K64" s="100" t="str">
        <f t="shared" si="9"/>
        <v>0 - 0</v>
      </c>
    </row>
    <row r="65" spans="1:11" x14ac:dyDescent="0.3">
      <c r="A65" s="36">
        <f t="shared" si="10"/>
        <v>45233</v>
      </c>
      <c r="B65" s="48" t="e">
        <f>AVERAGE(DRHN!B257:B260)</f>
        <v>#DIV/0!</v>
      </c>
      <c r="C65" s="77"/>
      <c r="D65" s="77"/>
      <c r="E65" s="75">
        <f t="shared" si="12"/>
        <v>0</v>
      </c>
      <c r="F65" s="75">
        <f t="shared" si="11"/>
        <v>0</v>
      </c>
      <c r="G65" s="52" t="e">
        <f t="shared" si="7"/>
        <v>#DIV/0!</v>
      </c>
      <c r="J65" s="100" t="str">
        <f t="shared" si="8"/>
        <v>.0 - .0</v>
      </c>
      <c r="K65" s="100" t="str">
        <f t="shared" si="9"/>
        <v>0 - 0</v>
      </c>
    </row>
    <row r="66" spans="1:11" x14ac:dyDescent="0.3">
      <c r="A66" s="36">
        <f t="shared" si="10"/>
        <v>45234</v>
      </c>
      <c r="B66" s="48" t="e">
        <f>AVERAGE(DRHN!B261:B264)</f>
        <v>#DIV/0!</v>
      </c>
      <c r="C66" s="77"/>
      <c r="D66" s="77"/>
      <c r="E66" s="75">
        <f t="shared" si="12"/>
        <v>0</v>
      </c>
      <c r="F66" s="75">
        <f t="shared" si="11"/>
        <v>0</v>
      </c>
      <c r="G66" s="52" t="e">
        <f t="shared" ref="G66:G97" si="13">B66*24*3600/10^6</f>
        <v>#DIV/0!</v>
      </c>
      <c r="J66" s="100" t="str">
        <f t="shared" ref="J66:J97" si="14">C66&amp; ".0 - " &amp;D66&amp; ".0"</f>
        <v>.0 - .0</v>
      </c>
      <c r="K66" s="100" t="str">
        <f t="shared" ref="K66:K97" si="15">ROUND(E66,2)&amp; " - " &amp;ROUND(F66,2)</f>
        <v>0 - 0</v>
      </c>
    </row>
    <row r="67" spans="1:11" x14ac:dyDescent="0.3">
      <c r="A67" s="36">
        <f t="shared" ref="A67:A98" si="16">A66+1</f>
        <v>45235</v>
      </c>
      <c r="B67" s="48" t="e">
        <f>AVERAGE(DRHN!B265:B268)</f>
        <v>#DIV/0!</v>
      </c>
      <c r="C67" s="77"/>
      <c r="D67" s="77"/>
      <c r="E67" s="75">
        <f t="shared" si="12"/>
        <v>0</v>
      </c>
      <c r="F67" s="75">
        <f t="shared" si="11"/>
        <v>0</v>
      </c>
      <c r="G67" s="52" t="e">
        <f t="shared" si="13"/>
        <v>#DIV/0!</v>
      </c>
      <c r="J67" s="100" t="str">
        <f t="shared" si="14"/>
        <v>.0 - .0</v>
      </c>
      <c r="K67" s="100" t="str">
        <f t="shared" si="15"/>
        <v>0 - 0</v>
      </c>
    </row>
    <row r="68" spans="1:11" x14ac:dyDescent="0.3">
      <c r="A68" s="34">
        <f t="shared" si="16"/>
        <v>45236</v>
      </c>
      <c r="B68" s="47" t="e">
        <f>AVERAGE(DRHN!B269:B272)</f>
        <v>#DIV/0!</v>
      </c>
      <c r="C68" s="40"/>
      <c r="D68" s="40"/>
      <c r="E68" s="75">
        <f t="shared" si="12"/>
        <v>0</v>
      </c>
      <c r="F68" s="75">
        <f t="shared" si="11"/>
        <v>0</v>
      </c>
      <c r="G68" s="51" t="e">
        <f t="shared" si="13"/>
        <v>#DIV/0!</v>
      </c>
      <c r="H68" s="43" t="e">
        <f>AVERAGE(B63:B67)</f>
        <v>#DIV/0!</v>
      </c>
      <c r="I68" s="43" t="e">
        <f>SUM(G63:G67)</f>
        <v>#DIV/0!</v>
      </c>
      <c r="J68" s="100" t="str">
        <f t="shared" si="14"/>
        <v>.0 - .0</v>
      </c>
      <c r="K68" s="100" t="str">
        <f t="shared" si="15"/>
        <v>0 - 0</v>
      </c>
    </row>
    <row r="69" spans="1:11" x14ac:dyDescent="0.3">
      <c r="A69" s="36">
        <f t="shared" si="16"/>
        <v>45237</v>
      </c>
      <c r="B69" s="48" t="e">
        <f>AVERAGE(DRHN!B273:B276)</f>
        <v>#DIV/0!</v>
      </c>
      <c r="E69" s="75">
        <f t="shared" si="12"/>
        <v>0</v>
      </c>
      <c r="F69" s="75">
        <f t="shared" ref="F69:F100" si="17">D69*86400/10^6</f>
        <v>0</v>
      </c>
      <c r="G69" s="52" t="e">
        <f t="shared" si="13"/>
        <v>#DIV/0!</v>
      </c>
      <c r="J69" s="100" t="str">
        <f t="shared" si="14"/>
        <v>.0 - .0</v>
      </c>
      <c r="K69" s="100" t="str">
        <f t="shared" si="15"/>
        <v>0 - 0</v>
      </c>
    </row>
    <row r="70" spans="1:11" x14ac:dyDescent="0.3">
      <c r="A70" s="36">
        <f t="shared" si="16"/>
        <v>45238</v>
      </c>
      <c r="B70" s="48" t="e">
        <f>AVERAGE(DRHN!B277:B280)</f>
        <v>#DIV/0!</v>
      </c>
      <c r="E70" s="75">
        <f t="shared" ref="E70:E101" si="18">C70*86400/10^6</f>
        <v>0</v>
      </c>
      <c r="F70" s="75">
        <f t="shared" si="17"/>
        <v>0</v>
      </c>
      <c r="G70" s="52" t="e">
        <f t="shared" si="13"/>
        <v>#DIV/0!</v>
      </c>
      <c r="J70" s="100" t="str">
        <f t="shared" si="14"/>
        <v>.0 - .0</v>
      </c>
      <c r="K70" s="100" t="str">
        <f t="shared" si="15"/>
        <v>0 - 0</v>
      </c>
    </row>
    <row r="71" spans="1:11" x14ac:dyDescent="0.3">
      <c r="A71" s="36">
        <f t="shared" si="16"/>
        <v>45239</v>
      </c>
      <c r="B71" s="48" t="e">
        <f>AVERAGE(DRHN!B281:B284)</f>
        <v>#DIV/0!</v>
      </c>
      <c r="E71" s="75">
        <f t="shared" si="18"/>
        <v>0</v>
      </c>
      <c r="F71" s="75">
        <f t="shared" si="17"/>
        <v>0</v>
      </c>
      <c r="G71" s="52" t="e">
        <f t="shared" si="13"/>
        <v>#DIV/0!</v>
      </c>
      <c r="J71" s="100" t="str">
        <f t="shared" si="14"/>
        <v>.0 - .0</v>
      </c>
      <c r="K71" s="100" t="str">
        <f t="shared" si="15"/>
        <v>0 - 0</v>
      </c>
    </row>
    <row r="72" spans="1:11" x14ac:dyDescent="0.3">
      <c r="A72" s="36">
        <f t="shared" si="16"/>
        <v>45240</v>
      </c>
      <c r="B72" s="48" t="e">
        <f>AVERAGE(DRHN!B285:B288)</f>
        <v>#DIV/0!</v>
      </c>
      <c r="E72" s="75">
        <f t="shared" si="18"/>
        <v>0</v>
      </c>
      <c r="F72" s="75">
        <f t="shared" si="17"/>
        <v>0</v>
      </c>
      <c r="G72" s="52" t="e">
        <f t="shared" si="13"/>
        <v>#DIV/0!</v>
      </c>
      <c r="J72" s="100" t="str">
        <f t="shared" si="14"/>
        <v>.0 - .0</v>
      </c>
      <c r="K72" s="100" t="str">
        <f t="shared" si="15"/>
        <v>0 - 0</v>
      </c>
    </row>
    <row r="73" spans="1:11" x14ac:dyDescent="0.3">
      <c r="A73" s="34">
        <f t="shared" si="16"/>
        <v>45241</v>
      </c>
      <c r="B73" s="47" t="e">
        <f>AVERAGE(DRHN!B289:B292)</f>
        <v>#DIV/0!</v>
      </c>
      <c r="C73" s="40"/>
      <c r="D73" s="40"/>
      <c r="E73" s="75">
        <f t="shared" si="18"/>
        <v>0</v>
      </c>
      <c r="F73" s="75">
        <f t="shared" si="17"/>
        <v>0</v>
      </c>
      <c r="G73" s="51" t="e">
        <f t="shared" si="13"/>
        <v>#DIV/0!</v>
      </c>
      <c r="H73" s="43" t="e">
        <f>AVERAGE(B68:B72)</f>
        <v>#DIV/0!</v>
      </c>
      <c r="I73" s="43" t="e">
        <f>SUM(G68:G72)</f>
        <v>#DIV/0!</v>
      </c>
      <c r="J73" s="100" t="str">
        <f t="shared" si="14"/>
        <v>.0 - .0</v>
      </c>
      <c r="K73" s="100" t="str">
        <f t="shared" si="15"/>
        <v>0 - 0</v>
      </c>
    </row>
    <row r="74" spans="1:11" x14ac:dyDescent="0.3">
      <c r="A74" s="36">
        <f t="shared" si="16"/>
        <v>45242</v>
      </c>
      <c r="B74" s="48" t="e">
        <f>AVERAGE(DRHN!B293:B296)</f>
        <v>#DIV/0!</v>
      </c>
      <c r="C74" s="40"/>
      <c r="D74" s="40"/>
      <c r="E74" s="75">
        <f t="shared" si="18"/>
        <v>0</v>
      </c>
      <c r="F74" s="75">
        <f t="shared" si="17"/>
        <v>0</v>
      </c>
      <c r="G74" s="52" t="e">
        <f t="shared" si="13"/>
        <v>#DIV/0!</v>
      </c>
      <c r="J74" s="100" t="str">
        <f t="shared" si="14"/>
        <v>.0 - .0</v>
      </c>
      <c r="K74" s="100" t="str">
        <f t="shared" si="15"/>
        <v>0 - 0</v>
      </c>
    </row>
    <row r="75" spans="1:11" x14ac:dyDescent="0.3">
      <c r="A75" s="36">
        <f t="shared" si="16"/>
        <v>45243</v>
      </c>
      <c r="B75" s="48" t="e">
        <f>AVERAGE(DRHN!B297:B300)</f>
        <v>#DIV/0!</v>
      </c>
      <c r="C75" s="40"/>
      <c r="D75" s="40"/>
      <c r="E75" s="75">
        <f t="shared" si="18"/>
        <v>0</v>
      </c>
      <c r="F75" s="75">
        <f t="shared" si="17"/>
        <v>0</v>
      </c>
      <c r="G75" s="52" t="e">
        <f t="shared" si="13"/>
        <v>#DIV/0!</v>
      </c>
      <c r="J75" s="100" t="str">
        <f t="shared" si="14"/>
        <v>.0 - .0</v>
      </c>
      <c r="K75" s="100" t="str">
        <f t="shared" si="15"/>
        <v>0 - 0</v>
      </c>
    </row>
    <row r="76" spans="1:11" x14ac:dyDescent="0.3">
      <c r="A76" s="36">
        <f t="shared" si="16"/>
        <v>45244</v>
      </c>
      <c r="B76" s="48" t="e">
        <f>AVERAGE(DRHN!B301:B304)</f>
        <v>#DIV/0!</v>
      </c>
      <c r="C76" s="40"/>
      <c r="D76" s="40"/>
      <c r="E76" s="75">
        <f t="shared" si="18"/>
        <v>0</v>
      </c>
      <c r="F76" s="75">
        <f t="shared" si="17"/>
        <v>0</v>
      </c>
      <c r="G76" s="52" t="e">
        <f t="shared" si="13"/>
        <v>#DIV/0!</v>
      </c>
      <c r="J76" s="100" t="str">
        <f t="shared" si="14"/>
        <v>.0 - .0</v>
      </c>
      <c r="K76" s="100" t="str">
        <f t="shared" si="15"/>
        <v>0 - 0</v>
      </c>
    </row>
    <row r="77" spans="1:11" x14ac:dyDescent="0.3">
      <c r="A77" s="36">
        <f t="shared" si="16"/>
        <v>45245</v>
      </c>
      <c r="B77" s="48" t="e">
        <f>AVERAGE(DRHN!B305:B308)</f>
        <v>#DIV/0!</v>
      </c>
      <c r="C77" s="40"/>
      <c r="D77" s="40"/>
      <c r="E77" s="75">
        <f t="shared" si="18"/>
        <v>0</v>
      </c>
      <c r="F77" s="75">
        <f t="shared" si="17"/>
        <v>0</v>
      </c>
      <c r="G77" s="52" t="e">
        <f t="shared" si="13"/>
        <v>#DIV/0!</v>
      </c>
      <c r="J77" s="100" t="str">
        <f t="shared" si="14"/>
        <v>.0 - .0</v>
      </c>
      <c r="K77" s="100" t="str">
        <f t="shared" si="15"/>
        <v>0 - 0</v>
      </c>
    </row>
    <row r="78" spans="1:11" x14ac:dyDescent="0.3">
      <c r="A78" s="34">
        <f t="shared" si="16"/>
        <v>45246</v>
      </c>
      <c r="B78" s="47" t="e">
        <f>AVERAGE(DRHN!B309:B312)</f>
        <v>#DIV/0!</v>
      </c>
      <c r="C78" s="40"/>
      <c r="D78" s="40"/>
      <c r="E78" s="75">
        <f t="shared" si="18"/>
        <v>0</v>
      </c>
      <c r="F78" s="75">
        <f t="shared" si="17"/>
        <v>0</v>
      </c>
      <c r="G78" s="51" t="e">
        <f t="shared" si="13"/>
        <v>#DIV/0!</v>
      </c>
      <c r="H78" s="43" t="e">
        <f>AVERAGE(B73:B77)</f>
        <v>#DIV/0!</v>
      </c>
      <c r="I78" s="43" t="e">
        <f>SUM(G73:G77)</f>
        <v>#DIV/0!</v>
      </c>
      <c r="J78" s="100" t="str">
        <f t="shared" si="14"/>
        <v>.0 - .0</v>
      </c>
      <c r="K78" s="100" t="str">
        <f t="shared" si="15"/>
        <v>0 - 0</v>
      </c>
    </row>
    <row r="79" spans="1:11" x14ac:dyDescent="0.3">
      <c r="A79" s="36">
        <f t="shared" si="16"/>
        <v>45247</v>
      </c>
      <c r="B79" s="48" t="e">
        <f>AVERAGE(DRHN!B313:B316)</f>
        <v>#DIV/0!</v>
      </c>
      <c r="C79" s="40"/>
      <c r="D79" s="40"/>
      <c r="E79" s="75">
        <f t="shared" si="18"/>
        <v>0</v>
      </c>
      <c r="F79" s="75">
        <f t="shared" si="17"/>
        <v>0</v>
      </c>
      <c r="G79" s="52" t="e">
        <f t="shared" si="13"/>
        <v>#DIV/0!</v>
      </c>
      <c r="J79" s="100" t="str">
        <f t="shared" si="14"/>
        <v>.0 - .0</v>
      </c>
      <c r="K79" s="100" t="str">
        <f t="shared" si="15"/>
        <v>0 - 0</v>
      </c>
    </row>
    <row r="80" spans="1:11" x14ac:dyDescent="0.3">
      <c r="A80" s="36">
        <f t="shared" si="16"/>
        <v>45248</v>
      </c>
      <c r="B80" s="48" t="e">
        <f>AVERAGE(DRHN!B317:B320)</f>
        <v>#DIV/0!</v>
      </c>
      <c r="C80" s="40"/>
      <c r="D80" s="40"/>
      <c r="E80" s="75">
        <f t="shared" si="18"/>
        <v>0</v>
      </c>
      <c r="F80" s="75">
        <f t="shared" si="17"/>
        <v>0</v>
      </c>
      <c r="G80" s="52" t="e">
        <f t="shared" si="13"/>
        <v>#DIV/0!</v>
      </c>
      <c r="J80" s="100" t="str">
        <f t="shared" si="14"/>
        <v>.0 - .0</v>
      </c>
      <c r="K80" s="100" t="str">
        <f t="shared" si="15"/>
        <v>0 - 0</v>
      </c>
    </row>
    <row r="81" spans="1:11" x14ac:dyDescent="0.3">
      <c r="A81" s="36">
        <f t="shared" si="16"/>
        <v>45249</v>
      </c>
      <c r="B81" s="48" t="e">
        <f>AVERAGE(DRHN!B321:B324)</f>
        <v>#DIV/0!</v>
      </c>
      <c r="C81" s="40"/>
      <c r="D81" s="40"/>
      <c r="E81" s="75">
        <f t="shared" si="18"/>
        <v>0</v>
      </c>
      <c r="F81" s="75">
        <f t="shared" si="17"/>
        <v>0</v>
      </c>
      <c r="G81" s="52" t="e">
        <f t="shared" si="13"/>
        <v>#DIV/0!</v>
      </c>
      <c r="J81" s="100" t="str">
        <f t="shared" si="14"/>
        <v>.0 - .0</v>
      </c>
      <c r="K81" s="100" t="str">
        <f t="shared" si="15"/>
        <v>0 - 0</v>
      </c>
    </row>
    <row r="82" spans="1:11" x14ac:dyDescent="0.3">
      <c r="A82" s="36">
        <f t="shared" si="16"/>
        <v>45250</v>
      </c>
      <c r="B82" s="48" t="e">
        <f>AVERAGE(DRHN!B325:B328)</f>
        <v>#DIV/0!</v>
      </c>
      <c r="C82" s="40"/>
      <c r="D82" s="40"/>
      <c r="E82" s="75">
        <f t="shared" si="18"/>
        <v>0</v>
      </c>
      <c r="F82" s="75">
        <f t="shared" si="17"/>
        <v>0</v>
      </c>
      <c r="G82" s="52" t="e">
        <f t="shared" si="13"/>
        <v>#DIV/0!</v>
      </c>
      <c r="J82" s="100" t="str">
        <f t="shared" si="14"/>
        <v>.0 - .0</v>
      </c>
      <c r="K82" s="100" t="str">
        <f t="shared" si="15"/>
        <v>0 - 0</v>
      </c>
    </row>
    <row r="83" spans="1:11" x14ac:dyDescent="0.3">
      <c r="A83" s="34">
        <f t="shared" si="16"/>
        <v>45251</v>
      </c>
      <c r="B83" s="47" t="e">
        <f>AVERAGE(DRHN!B329:B332)</f>
        <v>#DIV/0!</v>
      </c>
      <c r="C83" s="40"/>
      <c r="D83" s="40"/>
      <c r="E83" s="75">
        <f t="shared" si="18"/>
        <v>0</v>
      </c>
      <c r="F83" s="75">
        <f t="shared" si="17"/>
        <v>0</v>
      </c>
      <c r="G83" s="51" t="e">
        <f t="shared" si="13"/>
        <v>#DIV/0!</v>
      </c>
      <c r="H83" s="43" t="e">
        <f>AVERAGE(B78:B82)</f>
        <v>#DIV/0!</v>
      </c>
      <c r="I83" s="43" t="e">
        <f>SUM(G78:G82)</f>
        <v>#DIV/0!</v>
      </c>
      <c r="J83" s="100" t="str">
        <f t="shared" si="14"/>
        <v>.0 - .0</v>
      </c>
      <c r="K83" s="100" t="str">
        <f t="shared" si="15"/>
        <v>0 - 0</v>
      </c>
    </row>
    <row r="84" spans="1:11" x14ac:dyDescent="0.3">
      <c r="A84" s="36">
        <f t="shared" si="16"/>
        <v>45252</v>
      </c>
      <c r="B84" s="48" t="e">
        <f>AVERAGE(DRHN!B333:B336)</f>
        <v>#DIV/0!</v>
      </c>
      <c r="C84" s="40"/>
      <c r="D84" s="40"/>
      <c r="E84" s="75">
        <f t="shared" si="18"/>
        <v>0</v>
      </c>
      <c r="F84" s="75">
        <f t="shared" si="17"/>
        <v>0</v>
      </c>
      <c r="G84" s="52" t="e">
        <f t="shared" si="13"/>
        <v>#DIV/0!</v>
      </c>
      <c r="J84" s="100" t="str">
        <f t="shared" si="14"/>
        <v>.0 - .0</v>
      </c>
      <c r="K84" s="100" t="str">
        <f t="shared" si="15"/>
        <v>0 - 0</v>
      </c>
    </row>
    <row r="85" spans="1:11" x14ac:dyDescent="0.3">
      <c r="A85" s="36">
        <f t="shared" si="16"/>
        <v>45253</v>
      </c>
      <c r="B85" s="48" t="e">
        <f>AVERAGE(DRHN!B337:B340)</f>
        <v>#DIV/0!</v>
      </c>
      <c r="C85" s="40"/>
      <c r="D85" s="40"/>
      <c r="E85" s="90">
        <f t="shared" si="18"/>
        <v>0</v>
      </c>
      <c r="F85" s="90">
        <f t="shared" si="17"/>
        <v>0</v>
      </c>
      <c r="G85" s="52" t="e">
        <f t="shared" si="13"/>
        <v>#DIV/0!</v>
      </c>
      <c r="J85" s="100" t="str">
        <f t="shared" si="14"/>
        <v>.0 - .0</v>
      </c>
      <c r="K85" s="100" t="str">
        <f t="shared" si="15"/>
        <v>0 - 0</v>
      </c>
    </row>
    <row r="86" spans="1:11" x14ac:dyDescent="0.3">
      <c r="A86" s="36">
        <f t="shared" si="16"/>
        <v>45254</v>
      </c>
      <c r="B86" s="48" t="e">
        <f>AVERAGE(DRHN!B341:B344)</f>
        <v>#DIV/0!</v>
      </c>
      <c r="C86" s="40"/>
      <c r="D86" s="40"/>
      <c r="E86" s="90">
        <f t="shared" si="18"/>
        <v>0</v>
      </c>
      <c r="F86" s="90">
        <f t="shared" si="17"/>
        <v>0</v>
      </c>
      <c r="G86" s="52" t="e">
        <f t="shared" si="13"/>
        <v>#DIV/0!</v>
      </c>
      <c r="J86" s="100" t="str">
        <f t="shared" si="14"/>
        <v>.0 - .0</v>
      </c>
      <c r="K86" s="100" t="str">
        <f t="shared" si="15"/>
        <v>0 - 0</v>
      </c>
    </row>
    <row r="87" spans="1:11" x14ac:dyDescent="0.3">
      <c r="A87" s="36">
        <f t="shared" si="16"/>
        <v>45255</v>
      </c>
      <c r="B87" s="48" t="e">
        <f>AVERAGE(DRHN!B345:B348)</f>
        <v>#DIV/0!</v>
      </c>
      <c r="C87" s="40"/>
      <c r="D87" s="40"/>
      <c r="E87" s="75">
        <f t="shared" si="18"/>
        <v>0</v>
      </c>
      <c r="F87" s="90">
        <f t="shared" si="17"/>
        <v>0</v>
      </c>
      <c r="G87" s="52" t="e">
        <f t="shared" si="13"/>
        <v>#DIV/0!</v>
      </c>
      <c r="J87" s="100" t="str">
        <f t="shared" si="14"/>
        <v>.0 - .0</v>
      </c>
      <c r="K87" s="100" t="str">
        <f t="shared" si="15"/>
        <v>0 - 0</v>
      </c>
    </row>
    <row r="88" spans="1:11" x14ac:dyDescent="0.3">
      <c r="A88" s="34">
        <f t="shared" si="16"/>
        <v>45256</v>
      </c>
      <c r="B88" s="47" t="e">
        <f>AVERAGE(DRHN!B349:B352)</f>
        <v>#DIV/0!</v>
      </c>
      <c r="C88" s="40"/>
      <c r="D88" s="40"/>
      <c r="E88" s="75">
        <f t="shared" si="18"/>
        <v>0</v>
      </c>
      <c r="F88" s="75">
        <f t="shared" si="17"/>
        <v>0</v>
      </c>
      <c r="G88" s="51" t="e">
        <f t="shared" si="13"/>
        <v>#DIV/0!</v>
      </c>
      <c r="H88" s="43" t="e">
        <f>AVERAGE(B83:B87)</f>
        <v>#DIV/0!</v>
      </c>
      <c r="I88" s="43" t="e">
        <f>SUM(G83:G87)</f>
        <v>#DIV/0!</v>
      </c>
      <c r="J88" s="100" t="str">
        <f t="shared" si="14"/>
        <v>.0 - .0</v>
      </c>
      <c r="K88" s="100" t="str">
        <f t="shared" si="15"/>
        <v>0 - 0</v>
      </c>
    </row>
    <row r="89" spans="1:11" x14ac:dyDescent="0.3">
      <c r="A89" s="36">
        <f t="shared" si="16"/>
        <v>45257</v>
      </c>
      <c r="B89" s="48" t="e">
        <f>AVERAGE(DRHN!B353:B356)</f>
        <v>#DIV/0!</v>
      </c>
      <c r="E89" s="75">
        <f t="shared" si="18"/>
        <v>0</v>
      </c>
      <c r="F89" s="75">
        <f t="shared" si="17"/>
        <v>0</v>
      </c>
      <c r="G89" s="52" t="e">
        <f t="shared" si="13"/>
        <v>#DIV/0!</v>
      </c>
      <c r="J89" s="100" t="str">
        <f t="shared" si="14"/>
        <v>.0 - .0</v>
      </c>
      <c r="K89" s="100" t="str">
        <f t="shared" si="15"/>
        <v>0 - 0</v>
      </c>
    </row>
    <row r="90" spans="1:11" x14ac:dyDescent="0.3">
      <c r="A90" s="36">
        <f t="shared" si="16"/>
        <v>45258</v>
      </c>
      <c r="B90" s="48" t="e">
        <f>AVERAGE(DRHN!B357:B360)</f>
        <v>#DIV/0!</v>
      </c>
      <c r="E90" s="75">
        <f t="shared" si="18"/>
        <v>0</v>
      </c>
      <c r="F90" s="75">
        <f t="shared" si="17"/>
        <v>0</v>
      </c>
      <c r="G90" s="52" t="e">
        <f t="shared" si="13"/>
        <v>#DIV/0!</v>
      </c>
      <c r="J90" s="100" t="str">
        <f t="shared" si="14"/>
        <v>.0 - .0</v>
      </c>
      <c r="K90" s="100" t="str">
        <f t="shared" si="15"/>
        <v>0 - 0</v>
      </c>
    </row>
    <row r="91" spans="1:11" x14ac:dyDescent="0.3">
      <c r="A91" s="36">
        <f t="shared" si="16"/>
        <v>45259</v>
      </c>
      <c r="B91" s="48" t="e">
        <f>AVERAGE(DRHN!B361:B364)</f>
        <v>#DIV/0!</v>
      </c>
      <c r="E91" s="75">
        <f t="shared" si="18"/>
        <v>0</v>
      </c>
      <c r="F91" s="75">
        <f t="shared" si="17"/>
        <v>0</v>
      </c>
      <c r="G91" s="52" t="e">
        <f t="shared" si="13"/>
        <v>#DIV/0!</v>
      </c>
      <c r="J91" s="100" t="str">
        <f t="shared" si="14"/>
        <v>.0 - .0</v>
      </c>
      <c r="K91" s="100" t="str">
        <f t="shared" si="15"/>
        <v>0 - 0</v>
      </c>
    </row>
    <row r="92" spans="1:11" ht="19.5" customHeight="1" x14ac:dyDescent="0.3">
      <c r="A92" s="36">
        <f t="shared" si="16"/>
        <v>45260</v>
      </c>
      <c r="B92" s="48" t="e">
        <f>AVERAGE(DRHN!B365:B368)</f>
        <v>#DIV/0!</v>
      </c>
      <c r="E92" s="75">
        <f t="shared" si="18"/>
        <v>0</v>
      </c>
      <c r="F92" s="75">
        <f t="shared" si="17"/>
        <v>0</v>
      </c>
      <c r="G92" s="52" t="e">
        <f t="shared" si="13"/>
        <v>#DIV/0!</v>
      </c>
      <c r="J92" s="100" t="str">
        <f t="shared" si="14"/>
        <v>.0 - .0</v>
      </c>
      <c r="K92" s="100" t="str">
        <f t="shared" si="15"/>
        <v>0 - 0</v>
      </c>
    </row>
    <row r="93" spans="1:11" ht="19.5" customHeight="1" x14ac:dyDescent="0.3">
      <c r="A93" s="34">
        <f t="shared" si="16"/>
        <v>45261</v>
      </c>
      <c r="B93" s="47" t="e">
        <f>AVERAGE(DRHN!B369:B372)</f>
        <v>#DIV/0!</v>
      </c>
      <c r="C93" s="40"/>
      <c r="D93" s="40"/>
      <c r="E93" s="75">
        <f t="shared" si="18"/>
        <v>0</v>
      </c>
      <c r="F93" s="75">
        <f t="shared" si="17"/>
        <v>0</v>
      </c>
      <c r="G93" s="51" t="e">
        <f t="shared" si="13"/>
        <v>#DIV/0!</v>
      </c>
      <c r="H93" s="43" t="e">
        <f>AVERAGE(B88:B92)</f>
        <v>#DIV/0!</v>
      </c>
      <c r="I93" s="43" t="e">
        <f>SUM(G88:G92)</f>
        <v>#DIV/0!</v>
      </c>
      <c r="J93" s="100" t="str">
        <f t="shared" si="14"/>
        <v>.0 - .0</v>
      </c>
      <c r="K93" s="100" t="str">
        <f t="shared" si="15"/>
        <v>0 - 0</v>
      </c>
    </row>
    <row r="94" spans="1:11" ht="19.5" customHeight="1" x14ac:dyDescent="0.3">
      <c r="A94" s="36">
        <f t="shared" si="16"/>
        <v>45262</v>
      </c>
      <c r="B94" s="48" t="e">
        <f>AVERAGE(DRHN!B373:B376)</f>
        <v>#DIV/0!</v>
      </c>
      <c r="E94" s="75">
        <f t="shared" si="18"/>
        <v>0</v>
      </c>
      <c r="F94" s="75">
        <f t="shared" si="17"/>
        <v>0</v>
      </c>
      <c r="G94" s="52" t="e">
        <f t="shared" si="13"/>
        <v>#DIV/0!</v>
      </c>
      <c r="J94" s="100" t="str">
        <f t="shared" si="14"/>
        <v>.0 - .0</v>
      </c>
      <c r="K94" s="100" t="str">
        <f t="shared" si="15"/>
        <v>0 - 0</v>
      </c>
    </row>
    <row r="95" spans="1:11" ht="19.5" customHeight="1" x14ac:dyDescent="0.3">
      <c r="A95" s="36">
        <f t="shared" si="16"/>
        <v>45263</v>
      </c>
      <c r="B95" s="48" t="e">
        <f>AVERAGE(DRHN!B377:B380)</f>
        <v>#DIV/0!</v>
      </c>
      <c r="E95" s="75">
        <f t="shared" si="18"/>
        <v>0</v>
      </c>
      <c r="F95" s="75">
        <f t="shared" si="17"/>
        <v>0</v>
      </c>
      <c r="G95" s="52" t="e">
        <f t="shared" si="13"/>
        <v>#DIV/0!</v>
      </c>
      <c r="J95" s="100" t="str">
        <f t="shared" si="14"/>
        <v>.0 - .0</v>
      </c>
      <c r="K95" s="100" t="str">
        <f t="shared" si="15"/>
        <v>0 - 0</v>
      </c>
    </row>
    <row r="96" spans="1:11" ht="19.5" customHeight="1" x14ac:dyDescent="0.3">
      <c r="A96" s="36">
        <f t="shared" si="16"/>
        <v>45264</v>
      </c>
      <c r="B96" s="48" t="e">
        <f>AVERAGE(DRHN!B381:B384)</f>
        <v>#DIV/0!</v>
      </c>
      <c r="E96" s="75">
        <f t="shared" si="18"/>
        <v>0</v>
      </c>
      <c r="F96" s="75">
        <f t="shared" si="17"/>
        <v>0</v>
      </c>
      <c r="G96" s="52" t="e">
        <f t="shared" si="13"/>
        <v>#DIV/0!</v>
      </c>
      <c r="J96" s="100" t="str">
        <f t="shared" si="14"/>
        <v>.0 - .0</v>
      </c>
      <c r="K96" s="100" t="str">
        <f t="shared" si="15"/>
        <v>0 - 0</v>
      </c>
    </row>
    <row r="97" spans="1:11" ht="19.5" customHeight="1" x14ac:dyDescent="0.3">
      <c r="A97" s="36">
        <f t="shared" si="16"/>
        <v>45265</v>
      </c>
      <c r="B97" s="48" t="e">
        <f>AVERAGE(DRHN!B385:B388)</f>
        <v>#DIV/0!</v>
      </c>
      <c r="E97" s="75">
        <f t="shared" si="18"/>
        <v>0</v>
      </c>
      <c r="F97" s="75">
        <f t="shared" si="17"/>
        <v>0</v>
      </c>
      <c r="G97" s="52" t="e">
        <f t="shared" si="13"/>
        <v>#DIV/0!</v>
      </c>
      <c r="J97" s="100" t="str">
        <f t="shared" si="14"/>
        <v>.0 - .0</v>
      </c>
      <c r="K97" s="100" t="str">
        <f t="shared" si="15"/>
        <v>0 - 0</v>
      </c>
    </row>
    <row r="98" spans="1:11" x14ac:dyDescent="0.3">
      <c r="A98" s="34">
        <f t="shared" si="16"/>
        <v>45266</v>
      </c>
      <c r="B98" s="47" t="e">
        <f>AVERAGE(DRHN!B389:B392)</f>
        <v>#DIV/0!</v>
      </c>
      <c r="E98" s="90">
        <f t="shared" si="18"/>
        <v>0</v>
      </c>
      <c r="F98" s="90">
        <f t="shared" si="17"/>
        <v>0</v>
      </c>
      <c r="G98" s="51" t="e">
        <f t="shared" ref="G98:G124" si="19">B98*24*3600/10^6</f>
        <v>#DIV/0!</v>
      </c>
      <c r="H98" s="43" t="e">
        <f>AVERAGE(B93:B97)</f>
        <v>#DIV/0!</v>
      </c>
      <c r="I98" s="43" t="e">
        <f>SUM(G93:G97)</f>
        <v>#DIV/0!</v>
      </c>
      <c r="J98" s="100" t="str">
        <f t="shared" ref="J98:J124" si="20">C98&amp; ".0 - " &amp;D98&amp; ".0"</f>
        <v>.0 - .0</v>
      </c>
      <c r="K98" s="100" t="str">
        <f t="shared" ref="K98:K124" si="21">ROUND(E98,2)&amp; " - " &amp;ROUND(F98,2)</f>
        <v>0 - 0</v>
      </c>
    </row>
    <row r="99" spans="1:11" x14ac:dyDescent="0.3">
      <c r="A99" s="36">
        <f t="shared" ref="A99:A124" si="22">A98+1</f>
        <v>45267</v>
      </c>
      <c r="B99" s="48" t="e">
        <f>AVERAGE(DRHN!B393:B396)</f>
        <v>#DIV/0!</v>
      </c>
      <c r="E99" s="75">
        <f t="shared" si="18"/>
        <v>0</v>
      </c>
      <c r="F99" s="90">
        <f t="shared" si="17"/>
        <v>0</v>
      </c>
      <c r="G99" s="52" t="e">
        <f t="shared" si="19"/>
        <v>#DIV/0!</v>
      </c>
      <c r="J99" s="100" t="str">
        <f t="shared" si="20"/>
        <v>.0 - .0</v>
      </c>
      <c r="K99" s="100" t="str">
        <f t="shared" si="21"/>
        <v>0 - 0</v>
      </c>
    </row>
    <row r="100" spans="1:11" x14ac:dyDescent="0.3">
      <c r="A100" s="36">
        <f t="shared" si="22"/>
        <v>45268</v>
      </c>
      <c r="B100" s="48" t="e">
        <f>AVERAGE(DRHN!B397:B400)</f>
        <v>#DIV/0!</v>
      </c>
      <c r="E100" s="75">
        <f t="shared" si="18"/>
        <v>0</v>
      </c>
      <c r="F100" s="90">
        <f t="shared" si="17"/>
        <v>0</v>
      </c>
      <c r="G100" s="52" t="e">
        <f t="shared" si="19"/>
        <v>#DIV/0!</v>
      </c>
      <c r="J100" s="100" t="str">
        <f t="shared" si="20"/>
        <v>.0 - .0</v>
      </c>
      <c r="K100" s="100" t="str">
        <f t="shared" si="21"/>
        <v>0 - 0</v>
      </c>
    </row>
    <row r="101" spans="1:11" x14ac:dyDescent="0.3">
      <c r="A101" s="36">
        <f t="shared" si="22"/>
        <v>45269</v>
      </c>
      <c r="B101" s="48" t="e">
        <f>AVERAGE(DRHN!B401:B404)</f>
        <v>#DIV/0!</v>
      </c>
      <c r="E101" s="75">
        <f t="shared" si="18"/>
        <v>0</v>
      </c>
      <c r="F101" s="75">
        <f t="shared" ref="F101:F124" si="23">D101*86400/10^6</f>
        <v>0</v>
      </c>
      <c r="G101" s="52" t="e">
        <f t="shared" si="19"/>
        <v>#DIV/0!</v>
      </c>
      <c r="J101" s="100" t="str">
        <f t="shared" si="20"/>
        <v>.0 - .0</v>
      </c>
      <c r="K101" s="100" t="str">
        <f t="shared" si="21"/>
        <v>0 - 0</v>
      </c>
    </row>
    <row r="102" spans="1:11" x14ac:dyDescent="0.3">
      <c r="A102" s="36">
        <f t="shared" si="22"/>
        <v>45270</v>
      </c>
      <c r="B102" s="48" t="e">
        <f>AVERAGE(DRHN!B405:B408)</f>
        <v>#DIV/0!</v>
      </c>
      <c r="E102" s="75">
        <f t="shared" ref="E102:E124" si="24">C102*86400/10^6</f>
        <v>0</v>
      </c>
      <c r="F102" s="75">
        <f t="shared" si="23"/>
        <v>0</v>
      </c>
      <c r="G102" s="52" t="e">
        <f t="shared" si="19"/>
        <v>#DIV/0!</v>
      </c>
      <c r="J102" s="100" t="str">
        <f t="shared" si="20"/>
        <v>.0 - .0</v>
      </c>
      <c r="K102" s="100" t="str">
        <f t="shared" si="21"/>
        <v>0 - 0</v>
      </c>
    </row>
    <row r="103" spans="1:11" x14ac:dyDescent="0.3">
      <c r="A103" s="34">
        <f t="shared" si="22"/>
        <v>45271</v>
      </c>
      <c r="B103" s="47" t="e">
        <f>AVERAGE(DRHN!B409:B412)</f>
        <v>#DIV/0!</v>
      </c>
      <c r="C103" s="40"/>
      <c r="D103" s="40"/>
      <c r="E103" s="75">
        <f t="shared" si="24"/>
        <v>0</v>
      </c>
      <c r="F103" s="75">
        <f t="shared" si="23"/>
        <v>0</v>
      </c>
      <c r="G103" s="51" t="e">
        <f t="shared" si="19"/>
        <v>#DIV/0!</v>
      </c>
      <c r="H103" s="43" t="e">
        <f>AVERAGE(B98:B102)</f>
        <v>#DIV/0!</v>
      </c>
      <c r="I103" s="43" t="e">
        <f>SUM(G98:G102)</f>
        <v>#DIV/0!</v>
      </c>
      <c r="J103" s="100" t="str">
        <f t="shared" si="20"/>
        <v>.0 - .0</v>
      </c>
      <c r="K103" s="100" t="str">
        <f t="shared" si="21"/>
        <v>0 - 0</v>
      </c>
    </row>
    <row r="104" spans="1:11" x14ac:dyDescent="0.3">
      <c r="A104" s="36">
        <f t="shared" si="22"/>
        <v>45272</v>
      </c>
      <c r="B104" s="48" t="e">
        <f>AVERAGE(DRHN!B413:B416)</f>
        <v>#DIV/0!</v>
      </c>
      <c r="C104" s="40"/>
      <c r="D104" s="40"/>
      <c r="E104" s="75">
        <f t="shared" si="24"/>
        <v>0</v>
      </c>
      <c r="F104" s="75">
        <f t="shared" si="23"/>
        <v>0</v>
      </c>
      <c r="G104" s="52" t="e">
        <f t="shared" si="19"/>
        <v>#DIV/0!</v>
      </c>
      <c r="J104" s="100" t="str">
        <f t="shared" si="20"/>
        <v>.0 - .0</v>
      </c>
      <c r="K104" s="100" t="str">
        <f t="shared" si="21"/>
        <v>0 - 0</v>
      </c>
    </row>
    <row r="105" spans="1:11" x14ac:dyDescent="0.3">
      <c r="A105" s="36">
        <f t="shared" si="22"/>
        <v>45273</v>
      </c>
      <c r="B105" s="48" t="e">
        <f>AVERAGE(DRHN!B417:B420)</f>
        <v>#DIV/0!</v>
      </c>
      <c r="C105" s="40"/>
      <c r="D105" s="40"/>
      <c r="E105" s="75">
        <f t="shared" si="24"/>
        <v>0</v>
      </c>
      <c r="F105" s="75">
        <f t="shared" si="23"/>
        <v>0</v>
      </c>
      <c r="G105" s="52" t="e">
        <f t="shared" si="19"/>
        <v>#DIV/0!</v>
      </c>
      <c r="J105" s="100" t="str">
        <f t="shared" si="20"/>
        <v>.0 - .0</v>
      </c>
      <c r="K105" s="100" t="str">
        <f t="shared" si="21"/>
        <v>0 - 0</v>
      </c>
    </row>
    <row r="106" spans="1:11" x14ac:dyDescent="0.3">
      <c r="A106" s="36">
        <f t="shared" si="22"/>
        <v>45274</v>
      </c>
      <c r="B106" s="48" t="e">
        <f>AVERAGE(DRHN!B421:B424)</f>
        <v>#DIV/0!</v>
      </c>
      <c r="C106" s="40"/>
      <c r="D106" s="40"/>
      <c r="E106" s="75">
        <f t="shared" si="24"/>
        <v>0</v>
      </c>
      <c r="F106" s="75">
        <f t="shared" si="23"/>
        <v>0</v>
      </c>
      <c r="G106" s="52" t="e">
        <f t="shared" si="19"/>
        <v>#DIV/0!</v>
      </c>
      <c r="J106" s="100" t="str">
        <f t="shared" si="20"/>
        <v>.0 - .0</v>
      </c>
      <c r="K106" s="100" t="str">
        <f t="shared" si="21"/>
        <v>0 - 0</v>
      </c>
    </row>
    <row r="107" spans="1:11" x14ac:dyDescent="0.3">
      <c r="A107" s="36">
        <f t="shared" si="22"/>
        <v>45275</v>
      </c>
      <c r="B107" s="48" t="e">
        <f>AVERAGE(DRHN!B425:B428)</f>
        <v>#DIV/0!</v>
      </c>
      <c r="C107" s="40"/>
      <c r="D107" s="40"/>
      <c r="E107" s="75">
        <f t="shared" si="24"/>
        <v>0</v>
      </c>
      <c r="F107" s="75">
        <f t="shared" si="23"/>
        <v>0</v>
      </c>
      <c r="G107" s="52" t="e">
        <f t="shared" si="19"/>
        <v>#DIV/0!</v>
      </c>
      <c r="J107" s="100" t="str">
        <f t="shared" si="20"/>
        <v>.0 - .0</v>
      </c>
      <c r="K107" s="100" t="str">
        <f t="shared" si="21"/>
        <v>0 - 0</v>
      </c>
    </row>
    <row r="108" spans="1:11" x14ac:dyDescent="0.3">
      <c r="A108" s="34">
        <f t="shared" si="22"/>
        <v>45276</v>
      </c>
      <c r="B108" s="47" t="e">
        <f>AVERAGE(DRHN!B429:B432)</f>
        <v>#DIV/0!</v>
      </c>
      <c r="C108" s="40"/>
      <c r="D108" s="40"/>
      <c r="E108" s="75">
        <f t="shared" si="24"/>
        <v>0</v>
      </c>
      <c r="F108" s="75">
        <f t="shared" si="23"/>
        <v>0</v>
      </c>
      <c r="G108" s="51" t="e">
        <f t="shared" si="19"/>
        <v>#DIV/0!</v>
      </c>
      <c r="H108" s="43" t="e">
        <f>AVERAGE(B103:B107)</f>
        <v>#DIV/0!</v>
      </c>
      <c r="I108" s="43" t="e">
        <f>SUM(G103:G107)</f>
        <v>#DIV/0!</v>
      </c>
      <c r="J108" s="100" t="str">
        <f t="shared" si="20"/>
        <v>.0 - .0</v>
      </c>
      <c r="K108" s="100" t="str">
        <f t="shared" si="21"/>
        <v>0 - 0</v>
      </c>
    </row>
    <row r="109" spans="1:11" x14ac:dyDescent="0.3">
      <c r="A109" s="36">
        <f t="shared" si="22"/>
        <v>45277</v>
      </c>
      <c r="B109" s="48" t="e">
        <f>AVERAGE(DRHN!B433:B436)</f>
        <v>#DIV/0!</v>
      </c>
      <c r="E109" s="75">
        <f t="shared" si="24"/>
        <v>0</v>
      </c>
      <c r="F109" s="75">
        <f t="shared" si="23"/>
        <v>0</v>
      </c>
      <c r="G109" s="52" t="e">
        <f t="shared" si="19"/>
        <v>#DIV/0!</v>
      </c>
      <c r="J109" s="100" t="str">
        <f t="shared" si="20"/>
        <v>.0 - .0</v>
      </c>
      <c r="K109" s="100" t="str">
        <f t="shared" si="21"/>
        <v>0 - 0</v>
      </c>
    </row>
    <row r="110" spans="1:11" x14ac:dyDescent="0.3">
      <c r="A110" s="36">
        <f t="shared" si="22"/>
        <v>45278</v>
      </c>
      <c r="B110" s="48" t="e">
        <f>AVERAGE(DRHN!B437:B440)</f>
        <v>#DIV/0!</v>
      </c>
      <c r="E110" s="75">
        <f t="shared" si="24"/>
        <v>0</v>
      </c>
      <c r="F110" s="75">
        <f t="shared" si="23"/>
        <v>0</v>
      </c>
      <c r="G110" s="52" t="e">
        <f t="shared" si="19"/>
        <v>#DIV/0!</v>
      </c>
      <c r="J110" s="100" t="str">
        <f t="shared" si="20"/>
        <v>.0 - .0</v>
      </c>
      <c r="K110" s="100" t="str">
        <f t="shared" si="21"/>
        <v>0 - 0</v>
      </c>
    </row>
    <row r="111" spans="1:11" x14ac:dyDescent="0.3">
      <c r="A111" s="36">
        <f t="shared" si="22"/>
        <v>45279</v>
      </c>
      <c r="B111" s="48" t="e">
        <f>AVERAGE(DRHN!B441:B444)</f>
        <v>#DIV/0!</v>
      </c>
      <c r="E111" s="75">
        <f t="shared" si="24"/>
        <v>0</v>
      </c>
      <c r="F111" s="75">
        <f t="shared" si="23"/>
        <v>0</v>
      </c>
      <c r="G111" s="52" t="e">
        <f t="shared" si="19"/>
        <v>#DIV/0!</v>
      </c>
      <c r="J111" s="100" t="str">
        <f t="shared" si="20"/>
        <v>.0 - .0</v>
      </c>
      <c r="K111" s="100" t="str">
        <f t="shared" si="21"/>
        <v>0 - 0</v>
      </c>
    </row>
    <row r="112" spans="1:11" x14ac:dyDescent="0.3">
      <c r="A112" s="36">
        <f t="shared" si="22"/>
        <v>45280</v>
      </c>
      <c r="B112" s="48" t="e">
        <f>AVERAGE(DRHN!B445:B448)</f>
        <v>#DIV/0!</v>
      </c>
      <c r="E112" s="75">
        <f t="shared" si="24"/>
        <v>0</v>
      </c>
      <c r="F112" s="75">
        <f t="shared" si="23"/>
        <v>0</v>
      </c>
      <c r="G112" s="52" t="e">
        <f t="shared" si="19"/>
        <v>#DIV/0!</v>
      </c>
      <c r="J112" s="100" t="str">
        <f t="shared" si="20"/>
        <v>.0 - .0</v>
      </c>
      <c r="K112" s="100" t="str">
        <f t="shared" si="21"/>
        <v>0 - 0</v>
      </c>
    </row>
    <row r="113" spans="1:11" x14ac:dyDescent="0.3">
      <c r="A113" s="34">
        <f t="shared" si="22"/>
        <v>45281</v>
      </c>
      <c r="B113" s="47" t="e">
        <f>AVERAGE(DRHN!B449:B452)</f>
        <v>#DIV/0!</v>
      </c>
      <c r="C113" s="40"/>
      <c r="D113" s="40"/>
      <c r="E113" s="75">
        <f t="shared" si="24"/>
        <v>0</v>
      </c>
      <c r="F113" s="75">
        <f t="shared" si="23"/>
        <v>0</v>
      </c>
      <c r="G113" s="51" t="e">
        <f t="shared" si="19"/>
        <v>#DIV/0!</v>
      </c>
      <c r="H113" s="43" t="e">
        <f>AVERAGE(B108:B112)</f>
        <v>#DIV/0!</v>
      </c>
      <c r="I113" s="43" t="e">
        <f>SUM(G108:G112)</f>
        <v>#DIV/0!</v>
      </c>
      <c r="J113" s="100" t="str">
        <f t="shared" si="20"/>
        <v>.0 - .0</v>
      </c>
      <c r="K113" s="100" t="str">
        <f t="shared" si="21"/>
        <v>0 - 0</v>
      </c>
    </row>
    <row r="114" spans="1:11" x14ac:dyDescent="0.3">
      <c r="A114" s="36">
        <f t="shared" si="22"/>
        <v>45282</v>
      </c>
      <c r="B114" s="48" t="e">
        <f>AVERAGE(DRHN!B453:B456)</f>
        <v>#DIV/0!</v>
      </c>
      <c r="C114" s="40"/>
      <c r="D114" s="40"/>
      <c r="E114" s="75">
        <f t="shared" si="24"/>
        <v>0</v>
      </c>
      <c r="F114" s="75">
        <f t="shared" si="23"/>
        <v>0</v>
      </c>
      <c r="G114" s="52" t="e">
        <f t="shared" si="19"/>
        <v>#DIV/0!</v>
      </c>
      <c r="J114" s="100" t="str">
        <f t="shared" si="20"/>
        <v>.0 - .0</v>
      </c>
      <c r="K114" s="100" t="str">
        <f t="shared" si="21"/>
        <v>0 - 0</v>
      </c>
    </row>
    <row r="115" spans="1:11" x14ac:dyDescent="0.3">
      <c r="A115" s="36">
        <f t="shared" si="22"/>
        <v>45283</v>
      </c>
      <c r="B115" s="48" t="e">
        <f>AVERAGE(DRHN!B457:B460)</f>
        <v>#DIV/0!</v>
      </c>
      <c r="C115" s="40"/>
      <c r="D115" s="40"/>
      <c r="E115" s="75">
        <f t="shared" si="24"/>
        <v>0</v>
      </c>
      <c r="F115" s="75">
        <f t="shared" si="23"/>
        <v>0</v>
      </c>
      <c r="G115" s="52" t="e">
        <f t="shared" si="19"/>
        <v>#DIV/0!</v>
      </c>
      <c r="J115" s="100" t="str">
        <f t="shared" si="20"/>
        <v>.0 - .0</v>
      </c>
      <c r="K115" s="100" t="str">
        <f t="shared" si="21"/>
        <v>0 - 0</v>
      </c>
    </row>
    <row r="116" spans="1:11" x14ac:dyDescent="0.3">
      <c r="A116" s="36">
        <f t="shared" si="22"/>
        <v>45284</v>
      </c>
      <c r="B116" s="48" t="e">
        <f>AVERAGE(DRHN!B461:B464)</f>
        <v>#DIV/0!</v>
      </c>
      <c r="C116" s="40"/>
      <c r="D116" s="40"/>
      <c r="E116" s="75">
        <f t="shared" si="24"/>
        <v>0</v>
      </c>
      <c r="F116" s="75">
        <f t="shared" si="23"/>
        <v>0</v>
      </c>
      <c r="G116" s="52" t="e">
        <f t="shared" si="19"/>
        <v>#DIV/0!</v>
      </c>
      <c r="J116" s="100" t="str">
        <f t="shared" si="20"/>
        <v>.0 - .0</v>
      </c>
      <c r="K116" s="100" t="str">
        <f t="shared" si="21"/>
        <v>0 - 0</v>
      </c>
    </row>
    <row r="117" spans="1:11" x14ac:dyDescent="0.3">
      <c r="A117" s="36">
        <f t="shared" si="22"/>
        <v>45285</v>
      </c>
      <c r="B117" s="48" t="e">
        <f>AVERAGE(DRHN!B465:B468)</f>
        <v>#DIV/0!</v>
      </c>
      <c r="C117" s="40"/>
      <c r="D117" s="40"/>
      <c r="E117" s="75">
        <f t="shared" si="24"/>
        <v>0</v>
      </c>
      <c r="F117" s="75">
        <f t="shared" si="23"/>
        <v>0</v>
      </c>
      <c r="G117" s="52" t="e">
        <f t="shared" si="19"/>
        <v>#DIV/0!</v>
      </c>
      <c r="J117" s="100" t="str">
        <f t="shared" si="20"/>
        <v>.0 - .0</v>
      </c>
      <c r="K117" s="100" t="str">
        <f t="shared" si="21"/>
        <v>0 - 0</v>
      </c>
    </row>
    <row r="118" spans="1:11" x14ac:dyDescent="0.3">
      <c r="A118" s="34">
        <f t="shared" si="22"/>
        <v>45286</v>
      </c>
      <c r="B118" s="47" t="e">
        <f>AVERAGE(DRHN!B469:B472)</f>
        <v>#DIV/0!</v>
      </c>
      <c r="E118" s="75">
        <f t="shared" si="24"/>
        <v>0</v>
      </c>
      <c r="F118" s="75">
        <f t="shared" si="23"/>
        <v>0</v>
      </c>
      <c r="G118" s="51" t="e">
        <f t="shared" si="19"/>
        <v>#DIV/0!</v>
      </c>
      <c r="H118" s="43" t="e">
        <f>AVERAGE(B113:B117)</f>
        <v>#DIV/0!</v>
      </c>
      <c r="I118" s="43" t="e">
        <f>SUM(G113:G117)</f>
        <v>#DIV/0!</v>
      </c>
      <c r="J118" s="100" t="str">
        <f t="shared" si="20"/>
        <v>.0 - .0</v>
      </c>
      <c r="K118" s="100" t="str">
        <f t="shared" si="21"/>
        <v>0 - 0</v>
      </c>
    </row>
    <row r="119" spans="1:11" x14ac:dyDescent="0.3">
      <c r="A119" s="36">
        <f t="shared" si="22"/>
        <v>45287</v>
      </c>
      <c r="B119" s="48" t="e">
        <f>AVERAGE(DRHN!B473:B476)</f>
        <v>#DIV/0!</v>
      </c>
      <c r="E119" s="75">
        <f t="shared" si="24"/>
        <v>0</v>
      </c>
      <c r="F119" s="75">
        <f t="shared" si="23"/>
        <v>0</v>
      </c>
      <c r="G119" s="52" t="e">
        <f t="shared" si="19"/>
        <v>#DIV/0!</v>
      </c>
      <c r="J119" s="100" t="str">
        <f t="shared" si="20"/>
        <v>.0 - .0</v>
      </c>
      <c r="K119" s="100" t="str">
        <f t="shared" si="21"/>
        <v>0 - 0</v>
      </c>
    </row>
    <row r="120" spans="1:11" x14ac:dyDescent="0.3">
      <c r="A120" s="36">
        <f t="shared" si="22"/>
        <v>45288</v>
      </c>
      <c r="B120" s="48" t="e">
        <f>AVERAGE(DRHN!B477:B480)</f>
        <v>#DIV/0!</v>
      </c>
      <c r="E120" s="75">
        <f t="shared" si="24"/>
        <v>0</v>
      </c>
      <c r="F120" s="75">
        <f t="shared" si="23"/>
        <v>0</v>
      </c>
      <c r="G120" s="52" t="e">
        <f t="shared" si="19"/>
        <v>#DIV/0!</v>
      </c>
      <c r="J120" s="100" t="str">
        <f t="shared" si="20"/>
        <v>.0 - .0</v>
      </c>
      <c r="K120" s="100" t="str">
        <f t="shared" si="21"/>
        <v>0 - 0</v>
      </c>
    </row>
    <row r="121" spans="1:11" x14ac:dyDescent="0.3">
      <c r="A121" s="36">
        <f t="shared" si="22"/>
        <v>45289</v>
      </c>
      <c r="B121" s="48" t="e">
        <f>AVERAGE(DRHN!B481:B484)</f>
        <v>#DIV/0!</v>
      </c>
      <c r="E121" s="75">
        <f t="shared" si="24"/>
        <v>0</v>
      </c>
      <c r="F121" s="75">
        <f t="shared" si="23"/>
        <v>0</v>
      </c>
      <c r="G121" s="52" t="e">
        <f t="shared" si="19"/>
        <v>#DIV/0!</v>
      </c>
      <c r="J121" s="100" t="str">
        <f t="shared" si="20"/>
        <v>.0 - .0</v>
      </c>
      <c r="K121" s="100" t="str">
        <f t="shared" si="21"/>
        <v>0 - 0</v>
      </c>
    </row>
    <row r="122" spans="1:11" x14ac:dyDescent="0.3">
      <c r="A122" s="36">
        <f t="shared" si="22"/>
        <v>45290</v>
      </c>
      <c r="B122" s="48" t="e">
        <f>AVERAGE(DRHN!B485:B488)</f>
        <v>#DIV/0!</v>
      </c>
      <c r="E122" s="75">
        <f t="shared" si="24"/>
        <v>0</v>
      </c>
      <c r="F122" s="75">
        <f t="shared" si="23"/>
        <v>0</v>
      </c>
      <c r="G122" s="52" t="e">
        <f t="shared" si="19"/>
        <v>#DIV/0!</v>
      </c>
      <c r="J122" s="100" t="str">
        <f t="shared" si="20"/>
        <v>.0 - .0</v>
      </c>
      <c r="K122" s="100" t="str">
        <f t="shared" si="21"/>
        <v>0 - 0</v>
      </c>
    </row>
    <row r="123" spans="1:11" x14ac:dyDescent="0.3">
      <c r="A123" s="36">
        <f t="shared" si="22"/>
        <v>45291</v>
      </c>
      <c r="B123" s="48" t="e">
        <f>AVERAGE(DRHN!B489:B492)</f>
        <v>#DIV/0!</v>
      </c>
      <c r="E123" s="75">
        <f t="shared" si="24"/>
        <v>0</v>
      </c>
      <c r="F123" s="75">
        <f t="shared" si="23"/>
        <v>0</v>
      </c>
      <c r="G123" s="52" t="e">
        <f t="shared" si="19"/>
        <v>#DIV/0!</v>
      </c>
      <c r="J123" s="100" t="str">
        <f t="shared" si="20"/>
        <v>.0 - .0</v>
      </c>
      <c r="K123" s="100" t="str">
        <f t="shared" si="21"/>
        <v>0 - 0</v>
      </c>
    </row>
    <row r="124" spans="1:11" x14ac:dyDescent="0.3">
      <c r="A124" s="36">
        <f t="shared" si="22"/>
        <v>45292</v>
      </c>
      <c r="B124" s="48" t="e">
        <f>AVERAGE(DRHN!B493:B496)</f>
        <v>#DIV/0!</v>
      </c>
      <c r="E124" s="75">
        <f t="shared" si="24"/>
        <v>0</v>
      </c>
      <c r="F124" s="75">
        <f t="shared" si="23"/>
        <v>0</v>
      </c>
      <c r="G124" s="52" t="e">
        <f t="shared" si="19"/>
        <v>#DIV/0!</v>
      </c>
      <c r="H124" s="43" t="e">
        <f>AVERAGE(B113:B123)</f>
        <v>#DIV/0!</v>
      </c>
      <c r="I124" s="43" t="e">
        <f>SUM(G113:G123)</f>
        <v>#DIV/0!</v>
      </c>
      <c r="J124" s="100" t="str">
        <f t="shared" si="20"/>
        <v>.0 - .0</v>
      </c>
      <c r="K124" s="100" t="str">
        <f t="shared" si="21"/>
        <v>0 - 0</v>
      </c>
    </row>
    <row r="125" spans="1:11" x14ac:dyDescent="0.3">
      <c r="A125" s="36"/>
    </row>
    <row r="126" spans="1:11" x14ac:dyDescent="0.3">
      <c r="A126" s="36"/>
    </row>
    <row r="127" spans="1:11" x14ac:dyDescent="0.3">
      <c r="A127" s="36"/>
    </row>
    <row r="128" spans="1:11" x14ac:dyDescent="0.3">
      <c r="A128" s="36"/>
    </row>
    <row r="129" spans="1:1" x14ac:dyDescent="0.3">
      <c r="A129" s="36"/>
    </row>
    <row r="130" spans="1:1" x14ac:dyDescent="0.3">
      <c r="A130" s="36"/>
    </row>
    <row r="131" spans="1:1" x14ac:dyDescent="0.3">
      <c r="A131" s="36"/>
    </row>
    <row r="132" spans="1:1" x14ac:dyDescent="0.3">
      <c r="A132" s="36"/>
    </row>
    <row r="133" spans="1:1" x14ac:dyDescent="0.3">
      <c r="A133" s="36"/>
    </row>
    <row r="134" spans="1:1" x14ac:dyDescent="0.3">
      <c r="A134" s="36"/>
    </row>
    <row r="135" spans="1:1" x14ac:dyDescent="0.3">
      <c r="A135" s="36"/>
    </row>
    <row r="136" spans="1:1" x14ac:dyDescent="0.3">
      <c r="A136" s="36"/>
    </row>
    <row r="137" spans="1:1" x14ac:dyDescent="0.3">
      <c r="A137" s="36"/>
    </row>
    <row r="138" spans="1:1" x14ac:dyDescent="0.3">
      <c r="A138" s="36"/>
    </row>
    <row r="139" spans="1:1" x14ac:dyDescent="0.3">
      <c r="A139" s="36"/>
    </row>
    <row r="140" spans="1:1" x14ac:dyDescent="0.3">
      <c r="A140" s="36"/>
    </row>
    <row r="141" spans="1:1" x14ac:dyDescent="0.3">
      <c r="A141" s="36"/>
    </row>
    <row r="142" spans="1:1" x14ac:dyDescent="0.3">
      <c r="A142" s="36"/>
    </row>
    <row r="143" spans="1:1" x14ac:dyDescent="0.3">
      <c r="A143" s="36"/>
    </row>
    <row r="144" spans="1:1" x14ac:dyDescent="0.3">
      <c r="A144" s="36"/>
    </row>
    <row r="145" spans="1:1" x14ac:dyDescent="0.3">
      <c r="A145" s="36"/>
    </row>
    <row r="146" spans="1:1" x14ac:dyDescent="0.3">
      <c r="A146" s="36"/>
    </row>
    <row r="147" spans="1:1" x14ac:dyDescent="0.3">
      <c r="A147" s="36"/>
    </row>
    <row r="148" spans="1:1" x14ac:dyDescent="0.3">
      <c r="A148" s="36"/>
    </row>
    <row r="149" spans="1:1" x14ac:dyDescent="0.3">
      <c r="A149" s="36"/>
    </row>
    <row r="150" spans="1:1" x14ac:dyDescent="0.3">
      <c r="A150" s="36"/>
    </row>
    <row r="151" spans="1:1" x14ac:dyDescent="0.3">
      <c r="A151" s="36"/>
    </row>
    <row r="152" spans="1:1" x14ac:dyDescent="0.3">
      <c r="A152" s="36"/>
    </row>
    <row r="153" spans="1:1" x14ac:dyDescent="0.3">
      <c r="A153" s="36"/>
    </row>
    <row r="154" spans="1:1" x14ac:dyDescent="0.3">
      <c r="A154" s="36"/>
    </row>
    <row r="155" spans="1:1" x14ac:dyDescent="0.3">
      <c r="A155" s="36"/>
    </row>
    <row r="156" spans="1:1" x14ac:dyDescent="0.3">
      <c r="A156" s="36"/>
    </row>
    <row r="157" spans="1:1" x14ac:dyDescent="0.3">
      <c r="A157" s="36"/>
    </row>
    <row r="158" spans="1:1" x14ac:dyDescent="0.3">
      <c r="A158" s="36"/>
    </row>
    <row r="159" spans="1:1" x14ac:dyDescent="0.3">
      <c r="A159" s="36"/>
    </row>
    <row r="160" spans="1:1" x14ac:dyDescent="0.3">
      <c r="A160" s="36"/>
    </row>
    <row r="161" spans="1:1" x14ac:dyDescent="0.3">
      <c r="A161" s="36"/>
    </row>
    <row r="162" spans="1:1" x14ac:dyDescent="0.3">
      <c r="A162" s="36"/>
    </row>
    <row r="163" spans="1:1" x14ac:dyDescent="0.3">
      <c r="A163" s="36"/>
    </row>
    <row r="164" spans="1:1" x14ac:dyDescent="0.3">
      <c r="A164" s="36"/>
    </row>
    <row r="165" spans="1:1" x14ac:dyDescent="0.3">
      <c r="A165" s="36"/>
    </row>
    <row r="166" spans="1:1" x14ac:dyDescent="0.3">
      <c r="A166" s="36"/>
    </row>
    <row r="167" spans="1:1" x14ac:dyDescent="0.3">
      <c r="A167" s="36"/>
    </row>
    <row r="168" spans="1:1" x14ac:dyDescent="0.3">
      <c r="A168" s="36"/>
    </row>
    <row r="169" spans="1:1" x14ac:dyDescent="0.3">
      <c r="A169" s="36"/>
    </row>
    <row r="170" spans="1:1" x14ac:dyDescent="0.3">
      <c r="A170" s="36"/>
    </row>
    <row r="171" spans="1:1" x14ac:dyDescent="0.3">
      <c r="A171" s="36"/>
    </row>
    <row r="172" spans="1:1" x14ac:dyDescent="0.3">
      <c r="A172" s="36"/>
    </row>
    <row r="173" spans="1:1" x14ac:dyDescent="0.3">
      <c r="A173" s="36"/>
    </row>
    <row r="174" spans="1:1" x14ac:dyDescent="0.3">
      <c r="A174" s="36"/>
    </row>
    <row r="175" spans="1:1" x14ac:dyDescent="0.3">
      <c r="A175" s="36"/>
    </row>
    <row r="176" spans="1:1" x14ac:dyDescent="0.3">
      <c r="A176" s="36"/>
    </row>
    <row r="177" spans="1:1" x14ac:dyDescent="0.3">
      <c r="A177" s="36"/>
    </row>
    <row r="178" spans="1:1" x14ac:dyDescent="0.3">
      <c r="A178" s="36"/>
    </row>
    <row r="179" spans="1:1" x14ac:dyDescent="0.3">
      <c r="A179" s="36"/>
    </row>
    <row r="180" spans="1:1" x14ac:dyDescent="0.3">
      <c r="A180" s="36"/>
    </row>
    <row r="181" spans="1:1" x14ac:dyDescent="0.3">
      <c r="A181" s="36"/>
    </row>
    <row r="182" spans="1:1" x14ac:dyDescent="0.3">
      <c r="A182" s="36"/>
    </row>
    <row r="183" spans="1:1" x14ac:dyDescent="0.3">
      <c r="A183" s="36"/>
    </row>
    <row r="184" spans="1:1" x14ac:dyDescent="0.3">
      <c r="A184" s="36"/>
    </row>
    <row r="185" spans="1:1" x14ac:dyDescent="0.3">
      <c r="A185" s="36"/>
    </row>
    <row r="186" spans="1:1" x14ac:dyDescent="0.3">
      <c r="A186" s="36"/>
    </row>
    <row r="187" spans="1:1" x14ac:dyDescent="0.3">
      <c r="A187" s="36"/>
    </row>
    <row r="188" spans="1:1" x14ac:dyDescent="0.3">
      <c r="A188" s="36"/>
    </row>
    <row r="189" spans="1:1" x14ac:dyDescent="0.3">
      <c r="A189" s="36"/>
    </row>
    <row r="190" spans="1:1" x14ac:dyDescent="0.3">
      <c r="A190" s="36"/>
    </row>
    <row r="191" spans="1:1" x14ac:dyDescent="0.3">
      <c r="A191" s="36"/>
    </row>
    <row r="192" spans="1:1" x14ac:dyDescent="0.3">
      <c r="A192" s="36"/>
    </row>
    <row r="193" spans="1:1" x14ac:dyDescent="0.3">
      <c r="A193" s="36"/>
    </row>
    <row r="194" spans="1:1" x14ac:dyDescent="0.3">
      <c r="A194" s="36"/>
    </row>
    <row r="195" spans="1:1" x14ac:dyDescent="0.3">
      <c r="A195" s="36"/>
    </row>
    <row r="196" spans="1:1" x14ac:dyDescent="0.3">
      <c r="A196" s="36"/>
    </row>
    <row r="197" spans="1:1" x14ac:dyDescent="0.3">
      <c r="A197" s="36"/>
    </row>
    <row r="198" spans="1:1" x14ac:dyDescent="0.3">
      <c r="A198" s="36"/>
    </row>
    <row r="199" spans="1:1" x14ac:dyDescent="0.3">
      <c r="A199" s="36"/>
    </row>
    <row r="200" spans="1:1" x14ac:dyDescent="0.3">
      <c r="A200" s="36"/>
    </row>
    <row r="201" spans="1:1" x14ac:dyDescent="0.3">
      <c r="A201" s="36"/>
    </row>
    <row r="202" spans="1:1" x14ac:dyDescent="0.3">
      <c r="A202" s="36"/>
    </row>
    <row r="203" spans="1:1" x14ac:dyDescent="0.3">
      <c r="A203" s="36"/>
    </row>
    <row r="204" spans="1:1" x14ac:dyDescent="0.3">
      <c r="A204" s="36"/>
    </row>
    <row r="205" spans="1:1" x14ac:dyDescent="0.3">
      <c r="A205" s="36"/>
    </row>
    <row r="206" spans="1:1" x14ac:dyDescent="0.3">
      <c r="A206" s="36"/>
    </row>
    <row r="207" spans="1:1" x14ac:dyDescent="0.3">
      <c r="A207" s="36"/>
    </row>
    <row r="208" spans="1:1" x14ac:dyDescent="0.3">
      <c r="A208" s="36"/>
    </row>
    <row r="209" spans="1:1" x14ac:dyDescent="0.3">
      <c r="A209" s="36"/>
    </row>
    <row r="210" spans="1:1" x14ac:dyDescent="0.3">
      <c r="A210" s="36"/>
    </row>
    <row r="211" spans="1:1" x14ac:dyDescent="0.3">
      <c r="A211" s="36"/>
    </row>
    <row r="212" spans="1:1" x14ac:dyDescent="0.3">
      <c r="A212" s="36"/>
    </row>
    <row r="213" spans="1:1" x14ac:dyDescent="0.3">
      <c r="A213" s="36"/>
    </row>
    <row r="214" spans="1:1" x14ac:dyDescent="0.3">
      <c r="A214" s="36"/>
    </row>
    <row r="215" spans="1:1" x14ac:dyDescent="0.3">
      <c r="A215" s="36"/>
    </row>
    <row r="216" spans="1:1" x14ac:dyDescent="0.3">
      <c r="A216" s="36"/>
    </row>
    <row r="217" spans="1:1" x14ac:dyDescent="0.3">
      <c r="A217" s="36"/>
    </row>
    <row r="218" spans="1:1" x14ac:dyDescent="0.3">
      <c r="A218" s="36"/>
    </row>
    <row r="219" spans="1:1" x14ac:dyDescent="0.3">
      <c r="A219" s="36"/>
    </row>
    <row r="220" spans="1:1" x14ac:dyDescent="0.3">
      <c r="A220" s="36"/>
    </row>
    <row r="221" spans="1:1" x14ac:dyDescent="0.3">
      <c r="A221" s="36"/>
    </row>
    <row r="222" spans="1:1" x14ac:dyDescent="0.3">
      <c r="A222" s="36"/>
    </row>
    <row r="223" spans="1:1" x14ac:dyDescent="0.3">
      <c r="A223" s="36"/>
    </row>
    <row r="224" spans="1:1" x14ac:dyDescent="0.3">
      <c r="A224" s="36"/>
    </row>
    <row r="225" spans="1:1" x14ac:dyDescent="0.3">
      <c r="A225" s="36"/>
    </row>
    <row r="226" spans="1:1" x14ac:dyDescent="0.3">
      <c r="A226" s="36"/>
    </row>
    <row r="227" spans="1:1" x14ac:dyDescent="0.3">
      <c r="A227" s="36"/>
    </row>
    <row r="228" spans="1:1" x14ac:dyDescent="0.3">
      <c r="A228" s="36"/>
    </row>
    <row r="229" spans="1:1" x14ac:dyDescent="0.3">
      <c r="A229" s="36"/>
    </row>
    <row r="230" spans="1:1" x14ac:dyDescent="0.3">
      <c r="A230" s="36"/>
    </row>
    <row r="231" spans="1:1" x14ac:dyDescent="0.3">
      <c r="A231" s="36"/>
    </row>
    <row r="232" spans="1:1" x14ac:dyDescent="0.3">
      <c r="A232" s="36"/>
    </row>
    <row r="233" spans="1:1" x14ac:dyDescent="0.3">
      <c r="A233" s="36"/>
    </row>
    <row r="234" spans="1:1" x14ac:dyDescent="0.3">
      <c r="A234" s="36"/>
    </row>
    <row r="235" spans="1:1" x14ac:dyDescent="0.3">
      <c r="A235" s="36"/>
    </row>
    <row r="236" spans="1:1" x14ac:dyDescent="0.3">
      <c r="A236" s="36"/>
    </row>
    <row r="237" spans="1:1" x14ac:dyDescent="0.3">
      <c r="A237" s="36"/>
    </row>
    <row r="238" spans="1:1" x14ac:dyDescent="0.3">
      <c r="A238" s="36"/>
    </row>
    <row r="239" spans="1:1" x14ac:dyDescent="0.3">
      <c r="A239" s="36"/>
    </row>
    <row r="240" spans="1:1" x14ac:dyDescent="0.3">
      <c r="A240" s="36"/>
    </row>
    <row r="241" spans="1:1" x14ac:dyDescent="0.3">
      <c r="A241" s="36"/>
    </row>
    <row r="242" spans="1:1" x14ac:dyDescent="0.3">
      <c r="A242" s="36"/>
    </row>
    <row r="243" spans="1:1" x14ac:dyDescent="0.3">
      <c r="A243" s="36"/>
    </row>
    <row r="244" spans="1:1" x14ac:dyDescent="0.3">
      <c r="A244" s="36"/>
    </row>
    <row r="245" spans="1:1" x14ac:dyDescent="0.3">
      <c r="A245" s="36"/>
    </row>
    <row r="246" spans="1:1" x14ac:dyDescent="0.3">
      <c r="A246" s="36"/>
    </row>
    <row r="247" spans="1:1" x14ac:dyDescent="0.3">
      <c r="A247" s="36"/>
    </row>
    <row r="248" spans="1:1" x14ac:dyDescent="0.3">
      <c r="A248" s="36"/>
    </row>
    <row r="249" spans="1:1" x14ac:dyDescent="0.3">
      <c r="A249" s="36"/>
    </row>
    <row r="250" spans="1:1" x14ac:dyDescent="0.3">
      <c r="A250" s="36"/>
    </row>
    <row r="251" spans="1:1" x14ac:dyDescent="0.3">
      <c r="A251" s="36"/>
    </row>
    <row r="252" spans="1:1" x14ac:dyDescent="0.3">
      <c r="A252" s="36"/>
    </row>
    <row r="253" spans="1:1" x14ac:dyDescent="0.3">
      <c r="A253" s="36"/>
    </row>
    <row r="254" spans="1:1" x14ac:dyDescent="0.3">
      <c r="A254" s="36"/>
    </row>
    <row r="255" spans="1:1" x14ac:dyDescent="0.3">
      <c r="A255" s="36"/>
    </row>
    <row r="256" spans="1:1" x14ac:dyDescent="0.3">
      <c r="A256" s="36"/>
    </row>
    <row r="257" spans="1:1" x14ac:dyDescent="0.3">
      <c r="A257" s="36"/>
    </row>
    <row r="258" spans="1:1" x14ac:dyDescent="0.3">
      <c r="A258" s="36"/>
    </row>
    <row r="259" spans="1:1" x14ac:dyDescent="0.3">
      <c r="A259" s="36"/>
    </row>
    <row r="260" spans="1:1" x14ac:dyDescent="0.3">
      <c r="A260" s="36"/>
    </row>
    <row r="261" spans="1:1" x14ac:dyDescent="0.3">
      <c r="A261" s="36"/>
    </row>
    <row r="262" spans="1:1" x14ac:dyDescent="0.3">
      <c r="A262" s="36"/>
    </row>
    <row r="263" spans="1:1" x14ac:dyDescent="0.3">
      <c r="A263" s="36"/>
    </row>
    <row r="264" spans="1:1" x14ac:dyDescent="0.3">
      <c r="A264" s="36"/>
    </row>
    <row r="265" spans="1:1" x14ac:dyDescent="0.3">
      <c r="A265" s="36"/>
    </row>
    <row r="266" spans="1:1" x14ac:dyDescent="0.3">
      <c r="A266" s="36"/>
    </row>
    <row r="267" spans="1:1" x14ac:dyDescent="0.3">
      <c r="A267" s="36"/>
    </row>
    <row r="268" spans="1:1" x14ac:dyDescent="0.3">
      <c r="A268" s="36"/>
    </row>
    <row r="269" spans="1:1" x14ac:dyDescent="0.3">
      <c r="A269" s="36"/>
    </row>
    <row r="270" spans="1:1" x14ac:dyDescent="0.3">
      <c r="A270" s="36"/>
    </row>
    <row r="271" spans="1:1" x14ac:dyDescent="0.3">
      <c r="A271" s="36"/>
    </row>
    <row r="272" spans="1:1" x14ac:dyDescent="0.3">
      <c r="A272" s="36"/>
    </row>
    <row r="273" spans="1:1" x14ac:dyDescent="0.3">
      <c r="A273" s="36"/>
    </row>
    <row r="274" spans="1:1" x14ac:dyDescent="0.3">
      <c r="A274" s="36"/>
    </row>
    <row r="275" spans="1:1" x14ac:dyDescent="0.3">
      <c r="A275" s="36"/>
    </row>
    <row r="276" spans="1:1" x14ac:dyDescent="0.3">
      <c r="A276" s="36"/>
    </row>
    <row r="277" spans="1:1" x14ac:dyDescent="0.3">
      <c r="A277" s="36"/>
    </row>
    <row r="278" spans="1:1" x14ac:dyDescent="0.3">
      <c r="A278" s="36"/>
    </row>
    <row r="279" spans="1:1" x14ac:dyDescent="0.3">
      <c r="A279" s="36"/>
    </row>
    <row r="280" spans="1:1" x14ac:dyDescent="0.3">
      <c r="A280" s="36"/>
    </row>
    <row r="281" spans="1:1" x14ac:dyDescent="0.3">
      <c r="A281" s="36"/>
    </row>
    <row r="282" spans="1:1" x14ac:dyDescent="0.3">
      <c r="A282" s="36"/>
    </row>
    <row r="283" spans="1:1" x14ac:dyDescent="0.3">
      <c r="A283" s="36"/>
    </row>
    <row r="284" spans="1:1" x14ac:dyDescent="0.3">
      <c r="A284" s="36"/>
    </row>
    <row r="285" spans="1:1" x14ac:dyDescent="0.3">
      <c r="A285" s="36"/>
    </row>
    <row r="286" spans="1:1" x14ac:dyDescent="0.3">
      <c r="A286" s="36"/>
    </row>
    <row r="287" spans="1:1" x14ac:dyDescent="0.3">
      <c r="A287" s="36"/>
    </row>
    <row r="288" spans="1:1" x14ac:dyDescent="0.3">
      <c r="A288" s="36"/>
    </row>
    <row r="289" spans="1:1" x14ac:dyDescent="0.3">
      <c r="A289" s="36"/>
    </row>
    <row r="290" spans="1:1" x14ac:dyDescent="0.3">
      <c r="A290" s="36"/>
    </row>
    <row r="291" spans="1:1" x14ac:dyDescent="0.3">
      <c r="A291" s="36"/>
    </row>
    <row r="292" spans="1:1" x14ac:dyDescent="0.3">
      <c r="A292" s="36"/>
    </row>
    <row r="293" spans="1:1" x14ac:dyDescent="0.3">
      <c r="A293" s="36"/>
    </row>
    <row r="294" spans="1:1" x14ac:dyDescent="0.3">
      <c r="A294" s="36"/>
    </row>
    <row r="295" spans="1:1" x14ac:dyDescent="0.3">
      <c r="A295" s="36"/>
    </row>
    <row r="296" spans="1:1" x14ac:dyDescent="0.3">
      <c r="A296" s="36"/>
    </row>
    <row r="297" spans="1:1" x14ac:dyDescent="0.3">
      <c r="A297" s="36"/>
    </row>
    <row r="298" spans="1:1" x14ac:dyDescent="0.3">
      <c r="A298" s="36"/>
    </row>
    <row r="299" spans="1:1" x14ac:dyDescent="0.3">
      <c r="A299" s="36"/>
    </row>
    <row r="300" spans="1:1" x14ac:dyDescent="0.3">
      <c r="A300" s="36"/>
    </row>
    <row r="301" spans="1:1" x14ac:dyDescent="0.3">
      <c r="A301" s="36"/>
    </row>
    <row r="302" spans="1:1" x14ac:dyDescent="0.3">
      <c r="A302" s="36"/>
    </row>
    <row r="303" spans="1:1" x14ac:dyDescent="0.3">
      <c r="A303" s="36"/>
    </row>
    <row r="304" spans="1:1" x14ac:dyDescent="0.3">
      <c r="A304" s="36"/>
    </row>
    <row r="305" spans="1:1" x14ac:dyDescent="0.3">
      <c r="A305" s="36"/>
    </row>
    <row r="306" spans="1:1" x14ac:dyDescent="0.3">
      <c r="A306" s="36"/>
    </row>
    <row r="307" spans="1:1" x14ac:dyDescent="0.3">
      <c r="A307" s="36"/>
    </row>
    <row r="308" spans="1:1" x14ac:dyDescent="0.3">
      <c r="A308" s="36"/>
    </row>
    <row r="309" spans="1:1" x14ac:dyDescent="0.3">
      <c r="A309" s="36"/>
    </row>
    <row r="310" spans="1:1" x14ac:dyDescent="0.3">
      <c r="A310" s="36"/>
    </row>
    <row r="311" spans="1:1" x14ac:dyDescent="0.3">
      <c r="A311" s="36"/>
    </row>
    <row r="312" spans="1:1" x14ac:dyDescent="0.3">
      <c r="A312" s="36"/>
    </row>
    <row r="313" spans="1:1" x14ac:dyDescent="0.3">
      <c r="A313" s="36"/>
    </row>
    <row r="314" spans="1:1" x14ac:dyDescent="0.3">
      <c r="A314" s="36"/>
    </row>
    <row r="315" spans="1:1" x14ac:dyDescent="0.3">
      <c r="A315" s="36"/>
    </row>
    <row r="316" spans="1:1" x14ac:dyDescent="0.3">
      <c r="A316" s="36"/>
    </row>
    <row r="317" spans="1:1" x14ac:dyDescent="0.3">
      <c r="A317" s="36"/>
    </row>
    <row r="318" spans="1:1" x14ac:dyDescent="0.3">
      <c r="A318" s="36"/>
    </row>
    <row r="319" spans="1:1" x14ac:dyDescent="0.3">
      <c r="A319" s="36"/>
    </row>
    <row r="320" spans="1:1" x14ac:dyDescent="0.3">
      <c r="A320" s="36"/>
    </row>
    <row r="321" spans="1:1" x14ac:dyDescent="0.3">
      <c r="A321" s="36"/>
    </row>
    <row r="322" spans="1:1" x14ac:dyDescent="0.3">
      <c r="A322" s="36"/>
    </row>
    <row r="323" spans="1:1" x14ac:dyDescent="0.3">
      <c r="A323" s="36"/>
    </row>
    <row r="324" spans="1:1" x14ac:dyDescent="0.3">
      <c r="A324" s="36"/>
    </row>
    <row r="325" spans="1:1" x14ac:dyDescent="0.3">
      <c r="A325" s="36"/>
    </row>
    <row r="326" spans="1:1" x14ac:dyDescent="0.3">
      <c r="A326" s="36"/>
    </row>
    <row r="327" spans="1:1" x14ac:dyDescent="0.3">
      <c r="A327" s="36"/>
    </row>
    <row r="328" spans="1:1" x14ac:dyDescent="0.3">
      <c r="A328" s="36"/>
    </row>
    <row r="329" spans="1:1" x14ac:dyDescent="0.3">
      <c r="A329" s="36"/>
    </row>
    <row r="330" spans="1:1" x14ac:dyDescent="0.3">
      <c r="A330" s="36"/>
    </row>
    <row r="331" spans="1:1" x14ac:dyDescent="0.3">
      <c r="A331" s="36"/>
    </row>
    <row r="332" spans="1:1" x14ac:dyDescent="0.3">
      <c r="A332" s="36"/>
    </row>
    <row r="333" spans="1:1" x14ac:dyDescent="0.3">
      <c r="A333" s="36"/>
    </row>
    <row r="334" spans="1:1" x14ac:dyDescent="0.3">
      <c r="A334" s="36"/>
    </row>
    <row r="335" spans="1:1" x14ac:dyDescent="0.3">
      <c r="A335" s="36"/>
    </row>
    <row r="336" spans="1:1" x14ac:dyDescent="0.3">
      <c r="A336" s="36"/>
    </row>
    <row r="337" spans="1:1" x14ac:dyDescent="0.3">
      <c r="A337" s="36"/>
    </row>
    <row r="338" spans="1:1" x14ac:dyDescent="0.3">
      <c r="A338" s="36"/>
    </row>
    <row r="339" spans="1:1" x14ac:dyDescent="0.3">
      <c r="A339" s="36"/>
    </row>
    <row r="340" spans="1:1" x14ac:dyDescent="0.3">
      <c r="A340" s="36"/>
    </row>
    <row r="341" spans="1:1" x14ac:dyDescent="0.3">
      <c r="A341" s="36"/>
    </row>
    <row r="342" spans="1:1" x14ac:dyDescent="0.3">
      <c r="A342" s="36"/>
    </row>
    <row r="343" spans="1:1" x14ac:dyDescent="0.3">
      <c r="A343" s="36"/>
    </row>
    <row r="344" spans="1:1" x14ac:dyDescent="0.3">
      <c r="A344" s="36"/>
    </row>
    <row r="345" spans="1:1" x14ac:dyDescent="0.3">
      <c r="A345" s="36"/>
    </row>
    <row r="346" spans="1:1" x14ac:dyDescent="0.3">
      <c r="A346" s="36"/>
    </row>
    <row r="347" spans="1:1" x14ac:dyDescent="0.3">
      <c r="A347" s="36"/>
    </row>
    <row r="348" spans="1:1" x14ac:dyDescent="0.3">
      <c r="A348" s="36"/>
    </row>
    <row r="349" spans="1:1" x14ac:dyDescent="0.3">
      <c r="A349" s="36"/>
    </row>
    <row r="350" spans="1:1" x14ac:dyDescent="0.3">
      <c r="A350" s="36"/>
    </row>
    <row r="351" spans="1:1" x14ac:dyDescent="0.3">
      <c r="A351" s="36"/>
    </row>
    <row r="352" spans="1:1" x14ac:dyDescent="0.3">
      <c r="A352" s="36"/>
    </row>
    <row r="353" spans="1:1" x14ac:dyDescent="0.3">
      <c r="A353" s="36"/>
    </row>
    <row r="354" spans="1:1" x14ac:dyDescent="0.3">
      <c r="A354" s="36"/>
    </row>
    <row r="355" spans="1:1" x14ac:dyDescent="0.3">
      <c r="A355" s="36"/>
    </row>
    <row r="356" spans="1:1" x14ac:dyDescent="0.3">
      <c r="A356" s="36"/>
    </row>
    <row r="357" spans="1:1" x14ac:dyDescent="0.3">
      <c r="A357" s="36"/>
    </row>
    <row r="358" spans="1:1" x14ac:dyDescent="0.3">
      <c r="A358" s="36"/>
    </row>
    <row r="359" spans="1:1" x14ac:dyDescent="0.3">
      <c r="A359" s="36"/>
    </row>
    <row r="360" spans="1:1" x14ac:dyDescent="0.3">
      <c r="A360" s="36"/>
    </row>
    <row r="361" spans="1:1" x14ac:dyDescent="0.3">
      <c r="A361" s="36"/>
    </row>
    <row r="362" spans="1:1" x14ac:dyDescent="0.3">
      <c r="A362" s="36"/>
    </row>
    <row r="363" spans="1:1" x14ac:dyDescent="0.3">
      <c r="A363" s="36"/>
    </row>
    <row r="364" spans="1:1" x14ac:dyDescent="0.3">
      <c r="A364" s="36"/>
    </row>
    <row r="365" spans="1:1" x14ac:dyDescent="0.3">
      <c r="A365" s="36"/>
    </row>
    <row r="366" spans="1:1" x14ac:dyDescent="0.3">
      <c r="A366" s="36"/>
    </row>
    <row r="367" spans="1:1" x14ac:dyDescent="0.3">
      <c r="A367" s="36"/>
    </row>
    <row r="368" spans="1:1" x14ac:dyDescent="0.3">
      <c r="A368" s="36"/>
    </row>
    <row r="369" spans="1:1" x14ac:dyDescent="0.3">
      <c r="A369" s="36"/>
    </row>
    <row r="370" spans="1:1" x14ac:dyDescent="0.3">
      <c r="A370" s="36"/>
    </row>
    <row r="371" spans="1:1" x14ac:dyDescent="0.3">
      <c r="A371" s="36"/>
    </row>
    <row r="372" spans="1:1" x14ac:dyDescent="0.3">
      <c r="A372" s="36"/>
    </row>
    <row r="373" spans="1:1" x14ac:dyDescent="0.3">
      <c r="A373" s="36"/>
    </row>
    <row r="374" spans="1:1" x14ac:dyDescent="0.3">
      <c r="A374" s="36"/>
    </row>
    <row r="375" spans="1:1" x14ac:dyDescent="0.3">
      <c r="A375" s="36"/>
    </row>
    <row r="376" spans="1:1" x14ac:dyDescent="0.3">
      <c r="A376" s="36"/>
    </row>
    <row r="377" spans="1:1" x14ac:dyDescent="0.3">
      <c r="A377" s="36"/>
    </row>
    <row r="378" spans="1:1" x14ac:dyDescent="0.3">
      <c r="A378" s="36"/>
    </row>
    <row r="379" spans="1:1" x14ac:dyDescent="0.3">
      <c r="A379" s="36"/>
    </row>
    <row r="380" spans="1:1" x14ac:dyDescent="0.3">
      <c r="A380" s="36"/>
    </row>
    <row r="381" spans="1:1" x14ac:dyDescent="0.3">
      <c r="A381" s="36"/>
    </row>
    <row r="382" spans="1:1" x14ac:dyDescent="0.3">
      <c r="A382" s="36"/>
    </row>
    <row r="383" spans="1:1" x14ac:dyDescent="0.3">
      <c r="A383" s="36"/>
    </row>
    <row r="384" spans="1:1" x14ac:dyDescent="0.3">
      <c r="A384" s="36"/>
    </row>
    <row r="385" spans="1:1" x14ac:dyDescent="0.3">
      <c r="A385" s="36"/>
    </row>
    <row r="386" spans="1:1" x14ac:dyDescent="0.3">
      <c r="A386" s="36"/>
    </row>
    <row r="387" spans="1:1" x14ac:dyDescent="0.3">
      <c r="A387" s="36"/>
    </row>
    <row r="388" spans="1:1" x14ac:dyDescent="0.3">
      <c r="A388" s="36"/>
    </row>
    <row r="389" spans="1:1" x14ac:dyDescent="0.3">
      <c r="A389" s="36"/>
    </row>
    <row r="390" spans="1:1" x14ac:dyDescent="0.3">
      <c r="A390" s="36"/>
    </row>
    <row r="391" spans="1:1" x14ac:dyDescent="0.3">
      <c r="A391" s="36"/>
    </row>
    <row r="392" spans="1:1" x14ac:dyDescent="0.3">
      <c r="A392" s="36"/>
    </row>
    <row r="393" spans="1:1" x14ac:dyDescent="0.3">
      <c r="A393" s="36"/>
    </row>
    <row r="394" spans="1:1" x14ac:dyDescent="0.3">
      <c r="A394" s="36"/>
    </row>
    <row r="395" spans="1:1" x14ac:dyDescent="0.3">
      <c r="A395" s="36"/>
    </row>
    <row r="396" spans="1:1" x14ac:dyDescent="0.3">
      <c r="A396" s="36"/>
    </row>
    <row r="397" spans="1:1" x14ac:dyDescent="0.3">
      <c r="A397" s="36"/>
    </row>
    <row r="398" spans="1:1" x14ac:dyDescent="0.3">
      <c r="A398" s="36"/>
    </row>
    <row r="399" spans="1:1" x14ac:dyDescent="0.3">
      <c r="A399" s="36"/>
    </row>
    <row r="400" spans="1:1" x14ac:dyDescent="0.3">
      <c r="A400" s="36"/>
    </row>
    <row r="401" spans="1:1" x14ac:dyDescent="0.3">
      <c r="A401" s="36"/>
    </row>
    <row r="402" spans="1:1" x14ac:dyDescent="0.3">
      <c r="A402" s="36"/>
    </row>
    <row r="403" spans="1:1" x14ac:dyDescent="0.3">
      <c r="A403" s="36"/>
    </row>
    <row r="404" spans="1:1" x14ac:dyDescent="0.3">
      <c r="A404" s="36"/>
    </row>
    <row r="405" spans="1:1" x14ac:dyDescent="0.3">
      <c r="A405" s="36"/>
    </row>
    <row r="406" spans="1:1" x14ac:dyDescent="0.3">
      <c r="A406" s="36"/>
    </row>
    <row r="407" spans="1:1" x14ac:dyDescent="0.3">
      <c r="A407" s="36"/>
    </row>
    <row r="408" spans="1:1" x14ac:dyDescent="0.3">
      <c r="A408" s="36"/>
    </row>
    <row r="409" spans="1:1" x14ac:dyDescent="0.3">
      <c r="A409" s="36"/>
    </row>
    <row r="410" spans="1:1" x14ac:dyDescent="0.3">
      <c r="A410" s="36"/>
    </row>
    <row r="411" spans="1:1" x14ac:dyDescent="0.3">
      <c r="A411" s="36"/>
    </row>
    <row r="412" spans="1:1" x14ac:dyDescent="0.3">
      <c r="A412" s="36"/>
    </row>
    <row r="413" spans="1:1" x14ac:dyDescent="0.3">
      <c r="A413" s="36"/>
    </row>
    <row r="414" spans="1:1" x14ac:dyDescent="0.3">
      <c r="A414" s="36"/>
    </row>
    <row r="415" spans="1:1" x14ac:dyDescent="0.3">
      <c r="A415" s="36"/>
    </row>
    <row r="416" spans="1:1" x14ac:dyDescent="0.3">
      <c r="A416" s="36"/>
    </row>
    <row r="417" spans="1:1" x14ac:dyDescent="0.3">
      <c r="A417" s="36"/>
    </row>
    <row r="418" spans="1:1" x14ac:dyDescent="0.3">
      <c r="A418" s="36"/>
    </row>
    <row r="419" spans="1:1" x14ac:dyDescent="0.3">
      <c r="A419" s="36"/>
    </row>
    <row r="420" spans="1:1" x14ac:dyDescent="0.3">
      <c r="A420" s="36"/>
    </row>
    <row r="421" spans="1:1" x14ac:dyDescent="0.3">
      <c r="A421" s="36"/>
    </row>
    <row r="422" spans="1:1" x14ac:dyDescent="0.3">
      <c r="A422" s="36"/>
    </row>
    <row r="423" spans="1:1" x14ac:dyDescent="0.3">
      <c r="A423" s="36"/>
    </row>
    <row r="424" spans="1:1" x14ac:dyDescent="0.3">
      <c r="A424" s="36"/>
    </row>
    <row r="425" spans="1:1" x14ac:dyDescent="0.3">
      <c r="A425" s="36"/>
    </row>
    <row r="426" spans="1:1" x14ac:dyDescent="0.3">
      <c r="A426" s="36"/>
    </row>
    <row r="427" spans="1:1" x14ac:dyDescent="0.3">
      <c r="A427" s="36"/>
    </row>
    <row r="428" spans="1:1" x14ac:dyDescent="0.3">
      <c r="A428" s="36"/>
    </row>
    <row r="429" spans="1:1" x14ac:dyDescent="0.3">
      <c r="A429" s="36"/>
    </row>
    <row r="430" spans="1:1" x14ac:dyDescent="0.3">
      <c r="A430" s="36"/>
    </row>
    <row r="431" spans="1:1" x14ac:dyDescent="0.3">
      <c r="A431" s="36"/>
    </row>
    <row r="432" spans="1:1" x14ac:dyDescent="0.3">
      <c r="A432" s="36"/>
    </row>
    <row r="433" spans="1:1" x14ac:dyDescent="0.3">
      <c r="A433" s="36"/>
    </row>
    <row r="434" spans="1:1" x14ac:dyDescent="0.3">
      <c r="A434" s="36"/>
    </row>
    <row r="435" spans="1:1" x14ac:dyDescent="0.3">
      <c r="A435" s="36"/>
    </row>
    <row r="436" spans="1:1" x14ac:dyDescent="0.3">
      <c r="A436" s="36"/>
    </row>
    <row r="437" spans="1:1" x14ac:dyDescent="0.3">
      <c r="A437" s="36"/>
    </row>
    <row r="438" spans="1:1" x14ac:dyDescent="0.3">
      <c r="A438" s="36"/>
    </row>
    <row r="439" spans="1:1" x14ac:dyDescent="0.3">
      <c r="A439" s="36"/>
    </row>
    <row r="440" spans="1:1" x14ac:dyDescent="0.3">
      <c r="A440" s="36"/>
    </row>
    <row r="441" spans="1:1" x14ac:dyDescent="0.3">
      <c r="A441" s="36"/>
    </row>
    <row r="442" spans="1:1" x14ac:dyDescent="0.3">
      <c r="A442" s="36"/>
    </row>
    <row r="443" spans="1:1" x14ac:dyDescent="0.3">
      <c r="A443" s="36"/>
    </row>
    <row r="444" spans="1:1" x14ac:dyDescent="0.3">
      <c r="A444" s="36"/>
    </row>
    <row r="445" spans="1:1" x14ac:dyDescent="0.3">
      <c r="A445" s="36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G9588"/>
  <sheetViews>
    <sheetView zoomScale="85" zoomScaleNormal="85" workbookViewId="0">
      <pane ySplit="3" topLeftCell="A886" activePane="bottomLeft" state="frozen"/>
      <selection pane="bottomLeft" sqref="A1:Q1"/>
    </sheetView>
  </sheetViews>
  <sheetFormatPr defaultRowHeight="12.75" x14ac:dyDescent="0.2"/>
  <cols>
    <col min="1" max="1" width="18" style="86" bestFit="1" customWidth="1"/>
    <col min="2" max="2" width="9.140625" style="86" customWidth="1"/>
    <col min="3" max="3" width="9.85546875" style="86" bestFit="1" customWidth="1"/>
    <col min="4" max="4" width="9.28515625" style="86" bestFit="1" customWidth="1"/>
    <col min="5" max="5" width="7.42578125" style="86" customWidth="1"/>
    <col min="6" max="6" width="7.140625" style="86" customWidth="1"/>
    <col min="7" max="8" width="5.7109375" style="86" customWidth="1"/>
    <col min="9" max="9" width="7" style="86" customWidth="1"/>
    <col min="10" max="10" width="5.7109375" style="86" customWidth="1"/>
    <col min="11" max="11" width="7.28515625" style="92" customWidth="1"/>
    <col min="12" max="12" width="7.28515625" style="86" customWidth="1"/>
    <col min="13" max="16" width="5.7109375" style="86" customWidth="1"/>
    <col min="17" max="17" width="7.28515625" style="86" customWidth="1"/>
    <col min="18" max="18" width="6.28515625" style="86" customWidth="1"/>
    <col min="19" max="19" width="7" style="86" customWidth="1"/>
    <col min="20" max="20" width="5.7109375" style="86" customWidth="1"/>
    <col min="21" max="21" width="15.42578125" style="86" bestFit="1" customWidth="1"/>
    <col min="22" max="22" width="7" style="86" customWidth="1"/>
    <col min="23" max="23" width="6.5703125" style="69" customWidth="1"/>
    <col min="24" max="24" width="7.28515625" style="69" customWidth="1"/>
    <col min="25" max="25" width="5.7109375" style="86" customWidth="1"/>
    <col min="26" max="26" width="7.85546875" style="69" customWidth="1"/>
    <col min="27" max="27" width="5.7109375" style="69" customWidth="1"/>
    <col min="28" max="28" width="6.42578125" style="86" customWidth="1"/>
    <col min="29" max="77" width="9.140625" style="86" customWidth="1"/>
    <col min="78" max="16384" width="9.140625" style="86"/>
  </cols>
  <sheetData>
    <row r="1" spans="1:28" x14ac:dyDescent="0.2">
      <c r="A1" s="86" t="s">
        <v>0</v>
      </c>
      <c r="C1" s="86" t="s">
        <v>40</v>
      </c>
      <c r="D1" s="86" t="s">
        <v>1</v>
      </c>
      <c r="E1" s="86" t="s">
        <v>154</v>
      </c>
      <c r="F1" s="86" t="s">
        <v>155</v>
      </c>
      <c r="G1" s="86" t="s">
        <v>8</v>
      </c>
      <c r="H1" s="86" t="s">
        <v>156</v>
      </c>
      <c r="I1" s="86" t="s">
        <v>157</v>
      </c>
      <c r="J1" s="86" t="s">
        <v>7</v>
      </c>
      <c r="M1" s="86" t="s">
        <v>158</v>
      </c>
      <c r="N1" s="86" t="s">
        <v>159</v>
      </c>
      <c r="O1" s="86" t="s">
        <v>160</v>
      </c>
      <c r="P1" s="86" t="s">
        <v>161</v>
      </c>
      <c r="Q1" s="86" t="s">
        <v>162</v>
      </c>
      <c r="X1" s="69" t="s">
        <v>42</v>
      </c>
    </row>
    <row r="2" spans="1:28" ht="39" customHeight="1" x14ac:dyDescent="0.25">
      <c r="C2" s="63" t="s">
        <v>43</v>
      </c>
      <c r="D2" s="63"/>
      <c r="E2" s="63"/>
      <c r="M2" s="64" t="s">
        <v>44</v>
      </c>
      <c r="N2" s="66" t="s">
        <v>45</v>
      </c>
      <c r="O2" s="76" t="s">
        <v>46</v>
      </c>
      <c r="P2" s="66" t="s">
        <v>47</v>
      </c>
      <c r="Q2" s="66" t="s">
        <v>48</v>
      </c>
      <c r="R2" s="67" t="s">
        <v>49</v>
      </c>
      <c r="S2" s="124" t="s">
        <v>50</v>
      </c>
      <c r="T2" s="124" t="s">
        <v>51</v>
      </c>
      <c r="U2" s="124"/>
      <c r="V2" s="87" t="s">
        <v>44</v>
      </c>
      <c r="W2" s="88" t="s">
        <v>52</v>
      </c>
      <c r="X2" s="89" t="s">
        <v>45</v>
      </c>
      <c r="Y2" s="89" t="s">
        <v>47</v>
      </c>
      <c r="Z2" s="67" t="s">
        <v>49</v>
      </c>
      <c r="AA2" s="124" t="s">
        <v>50</v>
      </c>
      <c r="AB2" s="124" t="s">
        <v>51</v>
      </c>
    </row>
    <row r="3" spans="1:28" ht="39" customHeight="1" x14ac:dyDescent="0.25">
      <c r="C3" s="124" t="s">
        <v>53</v>
      </c>
      <c r="D3" s="124" t="s">
        <v>54</v>
      </c>
      <c r="E3" s="124" t="s">
        <v>45</v>
      </c>
      <c r="F3" s="124" t="s">
        <v>52</v>
      </c>
      <c r="G3" s="124" t="s">
        <v>47</v>
      </c>
      <c r="H3" s="124" t="s">
        <v>49</v>
      </c>
      <c r="I3" s="124" t="s">
        <v>50</v>
      </c>
      <c r="J3" s="124" t="s">
        <v>51</v>
      </c>
      <c r="M3" s="64"/>
      <c r="N3" s="65"/>
      <c r="O3" s="66"/>
      <c r="P3" s="66"/>
      <c r="Q3" s="66"/>
      <c r="R3" s="67"/>
      <c r="S3" s="124"/>
      <c r="T3" s="124"/>
      <c r="U3" s="124"/>
      <c r="V3" s="68"/>
      <c r="W3" s="67"/>
      <c r="X3" s="124"/>
      <c r="Y3" s="124"/>
      <c r="Z3" s="67"/>
      <c r="AA3" s="124"/>
      <c r="AB3" s="124"/>
    </row>
    <row r="4" spans="1:28" ht="14.25" customHeight="1" x14ac:dyDescent="0.25">
      <c r="A4" s="158">
        <v>45170</v>
      </c>
      <c r="B4" s="86">
        <v>0</v>
      </c>
      <c r="C4" s="124"/>
      <c r="D4" s="124"/>
      <c r="E4" s="124"/>
      <c r="F4" s="124"/>
      <c r="G4" s="124"/>
      <c r="H4" s="124"/>
      <c r="I4" s="124"/>
      <c r="J4" s="124"/>
      <c r="M4" s="64"/>
      <c r="N4" s="65"/>
      <c r="O4" s="66"/>
      <c r="P4" s="66"/>
      <c r="Q4" s="66"/>
      <c r="R4" s="67"/>
      <c r="S4" s="124"/>
      <c r="T4" s="124"/>
      <c r="U4" s="124"/>
      <c r="V4" s="68"/>
      <c r="W4" s="67"/>
      <c r="X4" s="124"/>
      <c r="Y4" s="124"/>
      <c r="Z4" s="67"/>
      <c r="AA4" s="124"/>
      <c r="AB4" s="124"/>
    </row>
    <row r="5" spans="1:28" s="63" customFormat="1" x14ac:dyDescent="0.2">
      <c r="A5" s="159">
        <v>45170.041666666657</v>
      </c>
      <c r="B5" s="86">
        <f t="shared" ref="B5:B68" si="0">HOUR(A5)</f>
        <v>1</v>
      </c>
      <c r="F5" s="104"/>
      <c r="G5" s="105"/>
      <c r="I5" s="91"/>
      <c r="J5" s="91"/>
      <c r="K5" s="106"/>
      <c r="L5" s="107"/>
      <c r="M5" s="63">
        <v>0</v>
      </c>
      <c r="N5" s="63" t="e">
        <f>AVERAGE(E5:E5)</f>
        <v>#DIV/0!</v>
      </c>
      <c r="O5" s="63" t="e">
        <f>AVERAGE(F5:F5)</f>
        <v>#DIV/0!</v>
      </c>
      <c r="P5" s="63" t="e">
        <f>AVERAGE(G5:G5)</f>
        <v>#DIV/0!</v>
      </c>
      <c r="Q5" s="63">
        <f>C5</f>
        <v>0</v>
      </c>
      <c r="R5" s="63" t="e">
        <f>AVERAGE(H5:H5)</f>
        <v>#DIV/0!</v>
      </c>
      <c r="S5" s="63" t="e">
        <f>AVERAGE(I5:I5)</f>
        <v>#DIV/0!</v>
      </c>
      <c r="T5" s="63" t="e">
        <f>AVERAGE(J5:J5)</f>
        <v>#DIV/0!</v>
      </c>
      <c r="V5" s="91" t="e">
        <f t="shared" ref="V5:AB5" si="1">AVERAGE(D5:D5)</f>
        <v>#DIV/0!</v>
      </c>
      <c r="W5" s="108" t="e">
        <f t="shared" si="1"/>
        <v>#DIV/0!</v>
      </c>
      <c r="X5" s="91" t="e">
        <f t="shared" si="1"/>
        <v>#DIV/0!</v>
      </c>
      <c r="Y5" s="91" t="e">
        <f t="shared" si="1"/>
        <v>#DIV/0!</v>
      </c>
      <c r="Z5" s="108" t="e">
        <f t="shared" si="1"/>
        <v>#DIV/0!</v>
      </c>
      <c r="AA5" s="91" t="e">
        <f t="shared" si="1"/>
        <v>#DIV/0!</v>
      </c>
      <c r="AB5" s="91" t="e">
        <f t="shared" si="1"/>
        <v>#DIV/0!</v>
      </c>
    </row>
    <row r="6" spans="1:28" ht="15" customHeight="1" x14ac:dyDescent="0.25">
      <c r="A6" s="159">
        <f t="shared" ref="A6:A69" si="2">A5+1/24</f>
        <v>45170.083333333321</v>
      </c>
      <c r="B6" s="86">
        <f t="shared" si="0"/>
        <v>2</v>
      </c>
      <c r="C6" s="79"/>
      <c r="D6" s="79"/>
      <c r="E6" s="63"/>
      <c r="F6" s="124"/>
      <c r="G6" s="125"/>
      <c r="H6" s="63"/>
      <c r="I6" s="78"/>
      <c r="J6" s="78"/>
      <c r="K6" s="126"/>
      <c r="L6" s="127"/>
    </row>
    <row r="7" spans="1:28" ht="15" customHeight="1" x14ac:dyDescent="0.25">
      <c r="A7" s="159">
        <f t="shared" si="2"/>
        <v>45170.124999999985</v>
      </c>
      <c r="B7" s="86">
        <f t="shared" si="0"/>
        <v>3</v>
      </c>
      <c r="C7" s="79"/>
      <c r="D7" s="79"/>
      <c r="E7" s="63"/>
      <c r="F7" s="124"/>
      <c r="G7" s="125"/>
      <c r="H7" s="63"/>
      <c r="I7" s="78"/>
      <c r="J7" s="78"/>
      <c r="K7" s="126"/>
      <c r="L7" s="127"/>
    </row>
    <row r="8" spans="1:28" ht="15" customHeight="1" x14ac:dyDescent="0.25">
      <c r="A8" s="159">
        <f t="shared" si="2"/>
        <v>45170.16666666665</v>
      </c>
      <c r="B8" s="86">
        <f t="shared" si="0"/>
        <v>4</v>
      </c>
      <c r="C8" s="79"/>
      <c r="D8" s="79"/>
      <c r="E8" s="63"/>
      <c r="F8" s="124"/>
      <c r="G8" s="125"/>
      <c r="H8" s="63"/>
      <c r="I8" s="78"/>
      <c r="J8" s="78"/>
      <c r="K8" s="126"/>
      <c r="L8" s="127"/>
      <c r="V8" s="78" t="e">
        <f t="shared" ref="V8:AB8" si="3">AVERAGE(D6:D8)</f>
        <v>#DIV/0!</v>
      </c>
      <c r="W8" s="69" t="e">
        <f t="shared" si="3"/>
        <v>#DIV/0!</v>
      </c>
      <c r="X8" s="78" t="e">
        <f t="shared" si="3"/>
        <v>#DIV/0!</v>
      </c>
      <c r="Y8" s="78" t="e">
        <f t="shared" si="3"/>
        <v>#DIV/0!</v>
      </c>
      <c r="Z8" s="69" t="e">
        <f t="shared" si="3"/>
        <v>#DIV/0!</v>
      </c>
      <c r="AA8" s="78" t="e">
        <f t="shared" si="3"/>
        <v>#DIV/0!</v>
      </c>
      <c r="AB8" s="78" t="e">
        <f t="shared" si="3"/>
        <v>#DIV/0!</v>
      </c>
    </row>
    <row r="9" spans="1:28" x14ac:dyDescent="0.2">
      <c r="A9" s="159">
        <f t="shared" si="2"/>
        <v>45170.208333333314</v>
      </c>
      <c r="B9" s="86">
        <f t="shared" si="0"/>
        <v>5</v>
      </c>
      <c r="C9" s="178"/>
      <c r="D9" s="178"/>
      <c r="E9" s="160"/>
      <c r="F9" s="185"/>
      <c r="G9" s="185"/>
      <c r="H9" s="160"/>
      <c r="I9" s="176"/>
      <c r="J9" s="176"/>
      <c r="K9" s="126"/>
      <c r="L9" s="127"/>
    </row>
    <row r="10" spans="1:28" x14ac:dyDescent="0.2">
      <c r="A10" s="159">
        <f t="shared" si="2"/>
        <v>45170.249999999978</v>
      </c>
      <c r="B10" s="86">
        <f t="shared" si="0"/>
        <v>6</v>
      </c>
      <c r="C10" s="178"/>
      <c r="D10" s="178"/>
      <c r="E10" s="160"/>
      <c r="F10" s="185"/>
      <c r="G10" s="185"/>
      <c r="H10" s="160"/>
      <c r="I10" s="176"/>
      <c r="J10" s="176"/>
      <c r="K10" s="126"/>
      <c r="L10" s="127"/>
    </row>
    <row r="11" spans="1:28" x14ac:dyDescent="0.2">
      <c r="A11" s="159">
        <f t="shared" si="2"/>
        <v>45170.291666666642</v>
      </c>
      <c r="B11" s="86">
        <f t="shared" si="0"/>
        <v>7</v>
      </c>
      <c r="C11" s="178"/>
      <c r="D11" s="178"/>
      <c r="E11" s="160"/>
      <c r="F11" s="185"/>
      <c r="G11" s="185"/>
      <c r="H11" s="160"/>
      <c r="I11" s="176"/>
      <c r="J11" s="176"/>
      <c r="K11" s="126"/>
      <c r="L11" s="127"/>
      <c r="M11" s="63" t="e">
        <f>ROUND(AVERAGE(D6:D11),0)</f>
        <v>#DIV/0!</v>
      </c>
      <c r="N11" s="63" t="e">
        <f>AVERAGE(E6:E11)</f>
        <v>#DIV/0!</v>
      </c>
      <c r="O11" s="63" t="e">
        <f>AVERAGE(F6:F11)</f>
        <v>#DIV/0!</v>
      </c>
      <c r="P11" s="63" t="e">
        <f>AVERAGE(G6:G11)</f>
        <v>#DIV/0!</v>
      </c>
      <c r="Q11" s="63">
        <f>C11</f>
        <v>0</v>
      </c>
      <c r="R11" s="63" t="e">
        <f>AVERAGE(H6:H11)</f>
        <v>#DIV/0!</v>
      </c>
      <c r="S11" s="63" t="e">
        <f>AVERAGE(I6:I11)</f>
        <v>#DIV/0!</v>
      </c>
      <c r="T11" s="63" t="e">
        <f>AVERAGE(J6:J11)</f>
        <v>#DIV/0!</v>
      </c>
      <c r="V11" s="78" t="e">
        <f t="shared" ref="V11:AB11" si="4">AVERAGE(D9:D11)</f>
        <v>#DIV/0!</v>
      </c>
      <c r="W11" s="69" t="e">
        <f t="shared" si="4"/>
        <v>#DIV/0!</v>
      </c>
      <c r="X11" s="78" t="e">
        <f t="shared" si="4"/>
        <v>#DIV/0!</v>
      </c>
      <c r="Y11" s="78" t="e">
        <f t="shared" si="4"/>
        <v>#DIV/0!</v>
      </c>
      <c r="Z11" s="69" t="e">
        <f t="shared" si="4"/>
        <v>#DIV/0!</v>
      </c>
      <c r="AA11" s="78" t="e">
        <f t="shared" si="4"/>
        <v>#DIV/0!</v>
      </c>
      <c r="AB11" s="78" t="e">
        <f t="shared" si="4"/>
        <v>#DIV/0!</v>
      </c>
    </row>
    <row r="12" spans="1:28" x14ac:dyDescent="0.2">
      <c r="A12" s="159">
        <f t="shared" si="2"/>
        <v>45170.333333333307</v>
      </c>
      <c r="B12" s="86">
        <f t="shared" si="0"/>
        <v>8</v>
      </c>
      <c r="C12" s="178"/>
      <c r="D12" s="178"/>
      <c r="E12" s="160"/>
      <c r="F12" s="185"/>
      <c r="G12" s="185"/>
      <c r="H12" s="160"/>
      <c r="I12" s="176"/>
      <c r="J12" s="176"/>
      <c r="K12" s="126"/>
      <c r="L12" s="127"/>
    </row>
    <row r="13" spans="1:28" x14ac:dyDescent="0.2">
      <c r="A13" s="159">
        <f t="shared" si="2"/>
        <v>45170.374999999971</v>
      </c>
      <c r="B13" s="86">
        <f t="shared" si="0"/>
        <v>9</v>
      </c>
      <c r="C13" s="178"/>
      <c r="D13" s="178"/>
      <c r="E13" s="160"/>
      <c r="F13" s="185"/>
      <c r="G13" s="185"/>
      <c r="H13" s="160"/>
      <c r="I13" s="176"/>
      <c r="J13" s="176"/>
      <c r="K13" s="126"/>
      <c r="L13" s="127"/>
    </row>
    <row r="14" spans="1:28" x14ac:dyDescent="0.2">
      <c r="A14" s="159">
        <f t="shared" si="2"/>
        <v>45170.416666666635</v>
      </c>
      <c r="B14" s="86">
        <f t="shared" si="0"/>
        <v>10</v>
      </c>
      <c r="C14" s="178"/>
      <c r="D14" s="178"/>
      <c r="E14" s="160"/>
      <c r="F14" s="185"/>
      <c r="G14" s="185"/>
      <c r="H14" s="160"/>
      <c r="I14" s="176"/>
      <c r="J14" s="176"/>
      <c r="K14" s="126"/>
      <c r="L14" s="127"/>
      <c r="V14" s="78" t="e">
        <f t="shared" ref="V14:AB14" si="5">AVERAGE(D12:D14)</f>
        <v>#DIV/0!</v>
      </c>
      <c r="W14" s="69" t="e">
        <f t="shared" si="5"/>
        <v>#DIV/0!</v>
      </c>
      <c r="X14" s="78" t="e">
        <f t="shared" si="5"/>
        <v>#DIV/0!</v>
      </c>
      <c r="Y14" s="78" t="e">
        <f t="shared" si="5"/>
        <v>#DIV/0!</v>
      </c>
      <c r="Z14" s="69" t="e">
        <f t="shared" si="5"/>
        <v>#DIV/0!</v>
      </c>
      <c r="AA14" s="78" t="e">
        <f t="shared" si="5"/>
        <v>#DIV/0!</v>
      </c>
      <c r="AB14" s="78" t="e">
        <f t="shared" si="5"/>
        <v>#DIV/0!</v>
      </c>
    </row>
    <row r="15" spans="1:28" x14ac:dyDescent="0.2">
      <c r="A15" s="159">
        <f t="shared" si="2"/>
        <v>45170.458333333299</v>
      </c>
      <c r="B15" s="86">
        <f t="shared" si="0"/>
        <v>11</v>
      </c>
      <c r="C15" s="161"/>
      <c r="D15" s="161"/>
      <c r="E15" s="160"/>
      <c r="F15" s="185"/>
      <c r="G15" s="185"/>
      <c r="H15" s="160"/>
      <c r="I15" s="176"/>
      <c r="J15" s="176"/>
      <c r="K15" s="126"/>
      <c r="L15" s="127"/>
    </row>
    <row r="16" spans="1:28" x14ac:dyDescent="0.2">
      <c r="A16" s="159">
        <f t="shared" si="2"/>
        <v>45170.499999999964</v>
      </c>
      <c r="B16" s="86">
        <f t="shared" si="0"/>
        <v>12</v>
      </c>
      <c r="C16" s="161"/>
      <c r="D16" s="161"/>
      <c r="E16" s="160"/>
      <c r="F16" s="185"/>
      <c r="G16" s="185"/>
      <c r="H16" s="160"/>
      <c r="I16" s="176"/>
      <c r="J16" s="176"/>
      <c r="K16" s="126"/>
      <c r="L16" s="127"/>
    </row>
    <row r="17" spans="1:28" x14ac:dyDescent="0.2">
      <c r="A17" s="159">
        <f t="shared" si="2"/>
        <v>45170.541666666628</v>
      </c>
      <c r="B17" s="86">
        <f t="shared" si="0"/>
        <v>13</v>
      </c>
      <c r="C17" s="162"/>
      <c r="D17" s="161"/>
      <c r="E17" s="160"/>
      <c r="F17" s="185"/>
      <c r="G17" s="185"/>
      <c r="H17" s="160"/>
      <c r="I17" s="176"/>
      <c r="J17" s="176"/>
      <c r="K17" s="126"/>
      <c r="L17" s="127"/>
      <c r="M17" s="91" t="e">
        <f>ROUND(AVERAGE(D12:D17),0)</f>
        <v>#DIV/0!</v>
      </c>
      <c r="N17" s="63" t="e">
        <f>AVERAGE(E12:E17)</f>
        <v>#DIV/0!</v>
      </c>
      <c r="O17" s="63" t="e">
        <f>AVERAGE(F12:F17)</f>
        <v>#DIV/0!</v>
      </c>
      <c r="P17" s="63" t="e">
        <f>AVERAGE(G12:G17)</f>
        <v>#DIV/0!</v>
      </c>
      <c r="Q17" s="108">
        <f>C17</f>
        <v>0</v>
      </c>
      <c r="R17" s="63" t="e">
        <f>AVERAGE(H12:H17)</f>
        <v>#DIV/0!</v>
      </c>
      <c r="S17" s="63" t="e">
        <f>AVERAGE(I12:I17)</f>
        <v>#DIV/0!</v>
      </c>
      <c r="T17" s="63" t="e">
        <f>AVERAGE(J12:J17)</f>
        <v>#DIV/0!</v>
      </c>
      <c r="V17" s="78" t="e">
        <f t="shared" ref="V17:AB17" si="6">AVERAGE(D15:D17)</f>
        <v>#DIV/0!</v>
      </c>
      <c r="W17" s="69" t="e">
        <f t="shared" si="6"/>
        <v>#DIV/0!</v>
      </c>
      <c r="X17" s="78" t="e">
        <f t="shared" si="6"/>
        <v>#DIV/0!</v>
      </c>
      <c r="Y17" s="78" t="e">
        <f t="shared" si="6"/>
        <v>#DIV/0!</v>
      </c>
      <c r="Z17" s="69" t="e">
        <f t="shared" si="6"/>
        <v>#DIV/0!</v>
      </c>
      <c r="AA17" s="78" t="e">
        <f t="shared" si="6"/>
        <v>#DIV/0!</v>
      </c>
      <c r="AB17" s="78" t="e">
        <f t="shared" si="6"/>
        <v>#DIV/0!</v>
      </c>
    </row>
    <row r="18" spans="1:28" x14ac:dyDescent="0.2">
      <c r="A18" s="159">
        <f t="shared" si="2"/>
        <v>45170.583333333292</v>
      </c>
      <c r="B18" s="86">
        <f t="shared" si="0"/>
        <v>14</v>
      </c>
      <c r="C18" s="178"/>
      <c r="D18" s="178"/>
      <c r="E18" s="160"/>
      <c r="F18" s="185"/>
      <c r="G18" s="185"/>
      <c r="H18" s="160"/>
      <c r="I18" s="176"/>
      <c r="J18" s="176"/>
      <c r="K18" s="126"/>
      <c r="L18" s="127"/>
    </row>
    <row r="19" spans="1:28" x14ac:dyDescent="0.2">
      <c r="A19" s="159">
        <f t="shared" si="2"/>
        <v>45170.624999999956</v>
      </c>
      <c r="B19" s="86">
        <f t="shared" si="0"/>
        <v>15</v>
      </c>
      <c r="C19" s="178"/>
      <c r="D19" s="178"/>
      <c r="E19" s="160"/>
      <c r="F19" s="185"/>
      <c r="G19" s="185"/>
      <c r="H19" s="160"/>
      <c r="I19" s="176"/>
      <c r="J19" s="176"/>
      <c r="K19" s="126"/>
      <c r="L19" s="127"/>
    </row>
    <row r="20" spans="1:28" x14ac:dyDescent="0.2">
      <c r="A20" s="159">
        <f t="shared" si="2"/>
        <v>45170.666666666621</v>
      </c>
      <c r="B20" s="86">
        <f t="shared" si="0"/>
        <v>16</v>
      </c>
      <c r="C20" s="178"/>
      <c r="D20" s="178"/>
      <c r="E20" s="160"/>
      <c r="F20" s="185"/>
      <c r="G20" s="185"/>
      <c r="H20" s="160"/>
      <c r="I20" s="176"/>
      <c r="J20" s="176"/>
      <c r="K20" s="126"/>
      <c r="L20" s="127"/>
      <c r="V20" s="78" t="e">
        <f t="shared" ref="V20:AB20" si="7">AVERAGE(D18:D20)</f>
        <v>#DIV/0!</v>
      </c>
      <c r="W20" s="69" t="e">
        <f t="shared" si="7"/>
        <v>#DIV/0!</v>
      </c>
      <c r="X20" s="78" t="e">
        <f t="shared" si="7"/>
        <v>#DIV/0!</v>
      </c>
      <c r="Y20" s="78" t="e">
        <f t="shared" si="7"/>
        <v>#DIV/0!</v>
      </c>
      <c r="Z20" s="69" t="e">
        <f t="shared" si="7"/>
        <v>#DIV/0!</v>
      </c>
      <c r="AA20" s="78" t="e">
        <f t="shared" si="7"/>
        <v>#DIV/0!</v>
      </c>
      <c r="AB20" s="78" t="e">
        <f t="shared" si="7"/>
        <v>#DIV/0!</v>
      </c>
    </row>
    <row r="21" spans="1:28" x14ac:dyDescent="0.2">
      <c r="A21" s="159">
        <f t="shared" si="2"/>
        <v>45170.708333333285</v>
      </c>
      <c r="B21" s="86">
        <f t="shared" si="0"/>
        <v>17</v>
      </c>
      <c r="C21" s="110"/>
      <c r="D21" s="110"/>
      <c r="E21" s="160"/>
      <c r="F21" s="185"/>
      <c r="G21" s="185"/>
      <c r="H21" s="160"/>
      <c r="I21" s="176"/>
      <c r="J21" s="176"/>
      <c r="K21" s="126"/>
      <c r="L21" s="127"/>
    </row>
    <row r="22" spans="1:28" x14ac:dyDescent="0.2">
      <c r="A22" s="159">
        <f t="shared" si="2"/>
        <v>45170.749999999949</v>
      </c>
      <c r="B22" s="86">
        <f t="shared" si="0"/>
        <v>18</v>
      </c>
      <c r="C22" s="110"/>
      <c r="D22" s="111"/>
      <c r="E22" s="160"/>
      <c r="F22" s="185"/>
      <c r="G22" s="185"/>
      <c r="H22" s="160"/>
      <c r="I22" s="176"/>
      <c r="J22" s="176"/>
      <c r="K22" s="126"/>
      <c r="L22" s="127"/>
    </row>
    <row r="23" spans="1:28" x14ac:dyDescent="0.2">
      <c r="A23" s="159">
        <f t="shared" si="2"/>
        <v>45170.791666666613</v>
      </c>
      <c r="B23" s="86">
        <f t="shared" si="0"/>
        <v>19</v>
      </c>
      <c r="C23" s="110"/>
      <c r="D23" s="110"/>
      <c r="E23" s="160"/>
      <c r="F23" s="185"/>
      <c r="G23" s="185"/>
      <c r="H23" s="160"/>
      <c r="I23" s="176"/>
      <c r="J23" s="176"/>
      <c r="K23" s="126"/>
      <c r="L23" s="127"/>
      <c r="M23" s="63" t="e">
        <f>ROUND(AVERAGE(D18:D23),0)</f>
        <v>#DIV/0!</v>
      </c>
      <c r="N23" s="63" t="e">
        <f>AVERAGE(E18:E23)</f>
        <v>#DIV/0!</v>
      </c>
      <c r="O23" s="63" t="e">
        <f>AVERAGE(F18:F23)</f>
        <v>#DIV/0!</v>
      </c>
      <c r="P23" s="63" t="e">
        <f>AVERAGE(G18:G23)</f>
        <v>#DIV/0!</v>
      </c>
      <c r="Q23" s="63">
        <f>C23</f>
        <v>0</v>
      </c>
      <c r="R23" s="63" t="e">
        <f>AVERAGE(H18:H23)</f>
        <v>#DIV/0!</v>
      </c>
      <c r="S23" s="63" t="e">
        <f>AVERAGE(I18:I23)</f>
        <v>#DIV/0!</v>
      </c>
      <c r="T23" s="63" t="e">
        <f>AVERAGE(J18:J23)</f>
        <v>#DIV/0!</v>
      </c>
      <c r="V23" s="78" t="e">
        <f t="shared" ref="V23:AB23" si="8">AVERAGE(D21:D23)</f>
        <v>#DIV/0!</v>
      </c>
      <c r="W23" s="69" t="e">
        <f t="shared" si="8"/>
        <v>#DIV/0!</v>
      </c>
      <c r="X23" s="78" t="e">
        <f t="shared" si="8"/>
        <v>#DIV/0!</v>
      </c>
      <c r="Y23" s="78" t="e">
        <f t="shared" si="8"/>
        <v>#DIV/0!</v>
      </c>
      <c r="Z23" s="69" t="e">
        <f t="shared" si="8"/>
        <v>#DIV/0!</v>
      </c>
      <c r="AA23" s="78" t="e">
        <f t="shared" si="8"/>
        <v>#DIV/0!</v>
      </c>
      <c r="AB23" s="78" t="e">
        <f t="shared" si="8"/>
        <v>#DIV/0!</v>
      </c>
    </row>
    <row r="24" spans="1:28" ht="15" customHeight="1" x14ac:dyDescent="0.2">
      <c r="A24" s="159">
        <f t="shared" si="2"/>
        <v>45170.833333333278</v>
      </c>
      <c r="B24" s="86">
        <f t="shared" si="0"/>
        <v>20</v>
      </c>
      <c r="C24" s="123"/>
      <c r="D24" s="123"/>
      <c r="E24" s="160"/>
      <c r="F24" s="185"/>
      <c r="G24" s="185"/>
      <c r="H24" s="160"/>
      <c r="I24" s="176"/>
      <c r="J24" s="176"/>
      <c r="K24" s="126"/>
      <c r="L24" s="127"/>
    </row>
    <row r="25" spans="1:28" ht="15" customHeight="1" x14ac:dyDescent="0.2">
      <c r="A25" s="159">
        <f t="shared" si="2"/>
        <v>45170.874999999942</v>
      </c>
      <c r="B25" s="86">
        <f t="shared" si="0"/>
        <v>21</v>
      </c>
      <c r="C25" s="123"/>
      <c r="D25" s="123"/>
      <c r="E25" s="160"/>
      <c r="F25" s="185"/>
      <c r="G25" s="185"/>
      <c r="H25" s="160"/>
      <c r="I25" s="176"/>
      <c r="J25" s="176"/>
      <c r="K25" s="126"/>
      <c r="L25" s="127"/>
    </row>
    <row r="26" spans="1:28" ht="15" customHeight="1" x14ac:dyDescent="0.2">
      <c r="A26" s="159">
        <f t="shared" si="2"/>
        <v>45170.916666666606</v>
      </c>
      <c r="B26" s="86">
        <f t="shared" si="0"/>
        <v>22</v>
      </c>
      <c r="C26" s="123"/>
      <c r="D26" s="123"/>
      <c r="E26" s="160"/>
      <c r="F26" s="185"/>
      <c r="G26" s="185"/>
      <c r="H26" s="160"/>
      <c r="I26" s="176"/>
      <c r="J26" s="176"/>
      <c r="K26" s="126"/>
      <c r="L26" s="127"/>
      <c r="V26" s="78" t="e">
        <f t="shared" ref="V26:AB26" si="9">AVERAGE(D24:D26)</f>
        <v>#DIV/0!</v>
      </c>
      <c r="W26" s="69" t="e">
        <f t="shared" si="9"/>
        <v>#DIV/0!</v>
      </c>
      <c r="X26" s="78" t="e">
        <f t="shared" si="9"/>
        <v>#DIV/0!</v>
      </c>
      <c r="Y26" s="78" t="e">
        <f t="shared" si="9"/>
        <v>#DIV/0!</v>
      </c>
      <c r="Z26" s="69" t="e">
        <f t="shared" si="9"/>
        <v>#DIV/0!</v>
      </c>
      <c r="AA26" s="78" t="e">
        <f t="shared" si="9"/>
        <v>#DIV/0!</v>
      </c>
      <c r="AB26" s="78" t="e">
        <f t="shared" si="9"/>
        <v>#DIV/0!</v>
      </c>
    </row>
    <row r="27" spans="1:28" ht="15" customHeight="1" x14ac:dyDescent="0.2">
      <c r="A27" s="159">
        <f t="shared" si="2"/>
        <v>45170.95833333327</v>
      </c>
      <c r="B27" s="86">
        <f t="shared" si="0"/>
        <v>23</v>
      </c>
      <c r="C27" s="123"/>
      <c r="D27" s="123"/>
      <c r="E27" s="160"/>
      <c r="F27" s="185"/>
      <c r="G27" s="185"/>
      <c r="H27" s="160"/>
      <c r="I27" s="176"/>
      <c r="J27" s="176"/>
      <c r="K27" s="126"/>
      <c r="L27" s="127"/>
    </row>
    <row r="28" spans="1:28" ht="15" customHeight="1" x14ac:dyDescent="0.2">
      <c r="A28" s="159">
        <f t="shared" si="2"/>
        <v>45170.999999999935</v>
      </c>
      <c r="B28" s="86">
        <f t="shared" si="0"/>
        <v>0</v>
      </c>
      <c r="C28" s="123"/>
      <c r="D28" s="123"/>
      <c r="E28" s="160"/>
      <c r="F28" s="185"/>
      <c r="G28" s="185"/>
      <c r="H28" s="160"/>
      <c r="I28" s="176"/>
      <c r="J28" s="176"/>
      <c r="K28" s="126"/>
      <c r="L28" s="127"/>
    </row>
    <row r="29" spans="1:28" ht="15" customHeight="1" x14ac:dyDescent="0.2">
      <c r="A29" s="159">
        <f t="shared" si="2"/>
        <v>45171.041666666599</v>
      </c>
      <c r="B29" s="86">
        <f t="shared" si="0"/>
        <v>1</v>
      </c>
      <c r="C29" s="123"/>
      <c r="D29" s="123"/>
      <c r="E29" s="160"/>
      <c r="F29" s="185"/>
      <c r="G29" s="185"/>
      <c r="H29" s="160"/>
      <c r="I29" s="176"/>
      <c r="J29" s="176"/>
      <c r="K29" s="126"/>
      <c r="L29" s="127"/>
      <c r="M29" s="63" t="e">
        <f>ROUND(AVERAGE(D24:D29),0)</f>
        <v>#DIV/0!</v>
      </c>
      <c r="N29" s="63" t="e">
        <f>AVERAGE(E24:E29)</f>
        <v>#DIV/0!</v>
      </c>
      <c r="O29" s="63" t="e">
        <f>AVERAGE(F24:F29)</f>
        <v>#DIV/0!</v>
      </c>
      <c r="P29" s="63" t="e">
        <f>AVERAGE(G24:G29)</f>
        <v>#DIV/0!</v>
      </c>
      <c r="Q29" s="63">
        <f>C29</f>
        <v>0</v>
      </c>
      <c r="R29" s="63" t="e">
        <f>AVERAGE(H24:H29)</f>
        <v>#DIV/0!</v>
      </c>
      <c r="S29" s="63" t="e">
        <f>AVERAGE(I24:I29)</f>
        <v>#DIV/0!</v>
      </c>
      <c r="T29" s="63" t="e">
        <f>AVERAGE(J24:J29)</f>
        <v>#DIV/0!</v>
      </c>
      <c r="V29" s="78" t="e">
        <f t="shared" ref="V29:AB29" si="10">AVERAGE(D27:D29)</f>
        <v>#DIV/0!</v>
      </c>
      <c r="W29" s="69" t="e">
        <f t="shared" si="10"/>
        <v>#DIV/0!</v>
      </c>
      <c r="X29" s="78" t="e">
        <f t="shared" si="10"/>
        <v>#DIV/0!</v>
      </c>
      <c r="Y29" s="78" t="e">
        <f t="shared" si="10"/>
        <v>#DIV/0!</v>
      </c>
      <c r="Z29" s="69" t="e">
        <f t="shared" si="10"/>
        <v>#DIV/0!</v>
      </c>
      <c r="AA29" s="78" t="e">
        <f t="shared" si="10"/>
        <v>#DIV/0!</v>
      </c>
      <c r="AB29" s="78" t="e">
        <f t="shared" si="10"/>
        <v>#DIV/0!</v>
      </c>
    </row>
    <row r="30" spans="1:28" ht="15" customHeight="1" x14ac:dyDescent="0.2">
      <c r="A30" s="159">
        <f t="shared" si="2"/>
        <v>45171.083333333263</v>
      </c>
      <c r="B30" s="86">
        <f t="shared" si="0"/>
        <v>2</v>
      </c>
      <c r="C30" s="123"/>
      <c r="D30" s="123"/>
      <c r="E30" s="160"/>
      <c r="F30" s="185"/>
      <c r="G30" s="185"/>
      <c r="H30" s="160"/>
      <c r="I30" s="176"/>
      <c r="J30" s="176"/>
      <c r="K30" s="126"/>
      <c r="L30" s="127"/>
    </row>
    <row r="31" spans="1:28" ht="15" customHeight="1" x14ac:dyDescent="0.2">
      <c r="A31" s="159">
        <f t="shared" si="2"/>
        <v>45171.124999999927</v>
      </c>
      <c r="B31" s="86">
        <f t="shared" si="0"/>
        <v>3</v>
      </c>
      <c r="C31" s="123"/>
      <c r="D31" s="123"/>
      <c r="E31" s="160"/>
      <c r="F31" s="185"/>
      <c r="G31" s="185"/>
      <c r="H31" s="160"/>
      <c r="I31" s="176"/>
      <c r="J31" s="176"/>
      <c r="K31" s="126"/>
      <c r="L31" s="127"/>
    </row>
    <row r="32" spans="1:28" ht="15" customHeight="1" x14ac:dyDescent="0.2">
      <c r="A32" s="159">
        <f t="shared" si="2"/>
        <v>45171.166666666591</v>
      </c>
      <c r="B32" s="86">
        <f t="shared" si="0"/>
        <v>4</v>
      </c>
      <c r="C32" s="123"/>
      <c r="D32" s="123"/>
      <c r="E32" s="160"/>
      <c r="F32" s="185"/>
      <c r="G32" s="185"/>
      <c r="H32" s="160"/>
      <c r="I32" s="176"/>
      <c r="J32" s="176"/>
      <c r="K32" s="126"/>
      <c r="L32" s="127"/>
      <c r="V32" s="78" t="e">
        <f t="shared" ref="V32:AB32" si="11">AVERAGE(D30:D32)</f>
        <v>#DIV/0!</v>
      </c>
      <c r="W32" s="69" t="e">
        <f t="shared" si="11"/>
        <v>#DIV/0!</v>
      </c>
      <c r="X32" s="69" t="e">
        <f t="shared" si="11"/>
        <v>#DIV/0!</v>
      </c>
      <c r="Y32" s="78" t="e">
        <f t="shared" si="11"/>
        <v>#DIV/0!</v>
      </c>
      <c r="Z32" s="69" t="e">
        <f t="shared" si="11"/>
        <v>#DIV/0!</v>
      </c>
      <c r="AA32" s="78" t="e">
        <f t="shared" si="11"/>
        <v>#DIV/0!</v>
      </c>
      <c r="AB32" s="78" t="e">
        <f t="shared" si="11"/>
        <v>#DIV/0!</v>
      </c>
    </row>
    <row r="33" spans="1:32" ht="15" customHeight="1" x14ac:dyDescent="0.2">
      <c r="A33" s="159">
        <f t="shared" si="2"/>
        <v>45171.208333333256</v>
      </c>
      <c r="B33" s="86">
        <f t="shared" si="0"/>
        <v>5</v>
      </c>
      <c r="C33" s="123"/>
      <c r="D33" s="123"/>
      <c r="E33" s="160"/>
      <c r="F33" s="185"/>
      <c r="G33" s="185"/>
      <c r="H33" s="160"/>
      <c r="I33" s="176"/>
      <c r="J33" s="176"/>
      <c r="K33" s="126"/>
      <c r="L33" s="127"/>
    </row>
    <row r="34" spans="1:32" ht="15" customHeight="1" x14ac:dyDescent="0.2">
      <c r="A34" s="159">
        <f t="shared" si="2"/>
        <v>45171.24999999992</v>
      </c>
      <c r="B34" s="86">
        <f t="shared" si="0"/>
        <v>6</v>
      </c>
      <c r="C34" s="123"/>
      <c r="D34" s="123"/>
      <c r="E34" s="160"/>
      <c r="F34" s="185"/>
      <c r="G34" s="185"/>
      <c r="H34" s="160"/>
      <c r="I34" s="176"/>
      <c r="J34" s="176"/>
      <c r="K34" s="126"/>
      <c r="L34" s="127"/>
    </row>
    <row r="35" spans="1:32" ht="15" customHeight="1" x14ac:dyDescent="0.2">
      <c r="A35" s="159">
        <f t="shared" si="2"/>
        <v>45171.291666666584</v>
      </c>
      <c r="B35" s="86">
        <f t="shared" si="0"/>
        <v>7</v>
      </c>
      <c r="C35" s="123"/>
      <c r="D35" s="123"/>
      <c r="E35" s="160"/>
      <c r="F35" s="185"/>
      <c r="G35" s="185"/>
      <c r="H35" s="160"/>
      <c r="I35" s="176"/>
      <c r="J35" s="176"/>
      <c r="K35" s="126"/>
      <c r="L35" s="127"/>
      <c r="M35" s="63" t="e">
        <f>ROUND(AVERAGE(D30:D35),0)</f>
        <v>#DIV/0!</v>
      </c>
      <c r="N35" s="63" t="e">
        <f>AVERAGE(E30:E35)</f>
        <v>#DIV/0!</v>
      </c>
      <c r="O35" s="63" t="e">
        <f>AVERAGE(F30:F35)</f>
        <v>#DIV/0!</v>
      </c>
      <c r="P35" s="63" t="e">
        <f>AVERAGE(G30:G35)</f>
        <v>#DIV/0!</v>
      </c>
      <c r="Q35" s="63">
        <f>C35</f>
        <v>0</v>
      </c>
      <c r="R35" s="63" t="e">
        <f>AVERAGE(H30:H35)</f>
        <v>#DIV/0!</v>
      </c>
      <c r="S35" s="63" t="e">
        <f>AVERAGE(I30:I35)</f>
        <v>#DIV/0!</v>
      </c>
      <c r="T35" s="63" t="e">
        <f>AVERAGE(J30:J35)</f>
        <v>#DIV/0!</v>
      </c>
      <c r="V35" s="78" t="e">
        <f t="shared" ref="V35:AB35" si="12">AVERAGE(D33:D35)</f>
        <v>#DIV/0!</v>
      </c>
      <c r="W35" s="69" t="e">
        <f t="shared" si="12"/>
        <v>#DIV/0!</v>
      </c>
      <c r="X35" s="78" t="e">
        <f t="shared" si="12"/>
        <v>#DIV/0!</v>
      </c>
      <c r="Y35" s="78" t="e">
        <f t="shared" si="12"/>
        <v>#DIV/0!</v>
      </c>
      <c r="Z35" s="69" t="e">
        <f t="shared" si="12"/>
        <v>#DIV/0!</v>
      </c>
      <c r="AA35" s="78" t="e">
        <f t="shared" si="12"/>
        <v>#DIV/0!</v>
      </c>
      <c r="AB35" s="78" t="e">
        <f t="shared" si="12"/>
        <v>#DIV/0!</v>
      </c>
      <c r="AE35" s="86" t="e">
        <f>AVERAGE(P17:P35)</f>
        <v>#DIV/0!</v>
      </c>
      <c r="AF35" s="86" t="e">
        <f>AVERAGE(O17:O35)</f>
        <v>#DIV/0!</v>
      </c>
    </row>
    <row r="36" spans="1:32" ht="15" customHeight="1" x14ac:dyDescent="0.2">
      <c r="A36" s="159">
        <f t="shared" si="2"/>
        <v>45171.333333333248</v>
      </c>
      <c r="B36" s="86">
        <f t="shared" si="0"/>
        <v>8</v>
      </c>
      <c r="C36" s="123"/>
      <c r="D36" s="123"/>
      <c r="E36" s="160"/>
      <c r="F36" s="185"/>
      <c r="G36" s="185"/>
      <c r="H36" s="160"/>
      <c r="I36" s="176"/>
      <c r="J36" s="176"/>
      <c r="K36" s="126"/>
      <c r="L36" s="127"/>
    </row>
    <row r="37" spans="1:32" ht="15" customHeight="1" x14ac:dyDescent="0.2">
      <c r="A37" s="159">
        <f t="shared" si="2"/>
        <v>45171.374999999913</v>
      </c>
      <c r="B37" s="86">
        <f t="shared" si="0"/>
        <v>9</v>
      </c>
      <c r="C37" s="123"/>
      <c r="D37" s="123"/>
      <c r="E37" s="160"/>
      <c r="F37" s="185"/>
      <c r="G37" s="185"/>
      <c r="H37" s="160"/>
      <c r="I37" s="176"/>
      <c r="J37" s="176"/>
      <c r="K37" s="126"/>
      <c r="L37" s="127"/>
    </row>
    <row r="38" spans="1:32" ht="15" customHeight="1" x14ac:dyDescent="0.2">
      <c r="A38" s="159">
        <f t="shared" si="2"/>
        <v>45171.416666666577</v>
      </c>
      <c r="B38" s="86">
        <f t="shared" si="0"/>
        <v>10</v>
      </c>
      <c r="C38" s="123"/>
      <c r="D38" s="123"/>
      <c r="E38" s="160"/>
      <c r="F38" s="185"/>
      <c r="G38" s="185"/>
      <c r="H38" s="160"/>
      <c r="I38" s="176"/>
      <c r="J38" s="176"/>
      <c r="K38" s="126"/>
      <c r="L38" s="127"/>
      <c r="V38" s="78" t="e">
        <f t="shared" ref="V38:AB38" si="13">AVERAGE(D36:D38)</f>
        <v>#DIV/0!</v>
      </c>
      <c r="W38" s="69" t="e">
        <f t="shared" si="13"/>
        <v>#DIV/0!</v>
      </c>
      <c r="X38" s="78" t="e">
        <f t="shared" si="13"/>
        <v>#DIV/0!</v>
      </c>
      <c r="Y38" s="78" t="e">
        <f t="shared" si="13"/>
        <v>#DIV/0!</v>
      </c>
      <c r="Z38" s="69" t="e">
        <f t="shared" si="13"/>
        <v>#DIV/0!</v>
      </c>
      <c r="AA38" s="78" t="e">
        <f t="shared" si="13"/>
        <v>#DIV/0!</v>
      </c>
      <c r="AB38" s="78" t="e">
        <f t="shared" si="13"/>
        <v>#DIV/0!</v>
      </c>
    </row>
    <row r="39" spans="1:32" ht="15" customHeight="1" x14ac:dyDescent="0.2">
      <c r="A39" s="159">
        <f t="shared" si="2"/>
        <v>45171.458333333241</v>
      </c>
      <c r="B39" s="86">
        <f t="shared" si="0"/>
        <v>11</v>
      </c>
      <c r="C39" s="123"/>
      <c r="D39" s="123"/>
      <c r="E39" s="160"/>
      <c r="F39" s="185"/>
      <c r="G39" s="185"/>
      <c r="H39" s="160"/>
      <c r="I39" s="176"/>
      <c r="J39" s="176"/>
      <c r="K39" s="126"/>
      <c r="L39" s="127"/>
    </row>
    <row r="40" spans="1:32" ht="15" customHeight="1" x14ac:dyDescent="0.2">
      <c r="A40" s="159">
        <f t="shared" si="2"/>
        <v>45171.499999999905</v>
      </c>
      <c r="B40" s="86">
        <f t="shared" si="0"/>
        <v>12</v>
      </c>
      <c r="C40" s="123"/>
      <c r="D40" s="123"/>
      <c r="E40" s="63"/>
      <c r="F40" s="124"/>
      <c r="G40" s="125"/>
      <c r="H40" s="63"/>
      <c r="I40" s="78"/>
      <c r="J40" s="78"/>
      <c r="K40" s="126"/>
      <c r="L40" s="127"/>
    </row>
    <row r="41" spans="1:32" ht="15" customHeight="1" x14ac:dyDescent="0.2">
      <c r="A41" s="159">
        <f t="shared" si="2"/>
        <v>45171.54166666657</v>
      </c>
      <c r="B41" s="86">
        <f t="shared" si="0"/>
        <v>13</v>
      </c>
      <c r="C41" s="123"/>
      <c r="D41" s="123"/>
      <c r="E41" s="63"/>
      <c r="F41" s="124"/>
      <c r="G41" s="125"/>
      <c r="H41" s="63"/>
      <c r="I41" s="78"/>
      <c r="J41" s="78"/>
      <c r="K41" s="126"/>
      <c r="L41" s="127"/>
      <c r="M41" s="91" t="e">
        <f>ROUND(AVERAGE(D36:D41),0)</f>
        <v>#DIV/0!</v>
      </c>
      <c r="N41" s="63" t="e">
        <f>AVERAGE(E36:E41)</f>
        <v>#DIV/0!</v>
      </c>
      <c r="O41" s="63" t="e">
        <f>AVERAGE(F36:F41)</f>
        <v>#DIV/0!</v>
      </c>
      <c r="P41" s="63" t="e">
        <f>AVERAGE(G36:G41)</f>
        <v>#DIV/0!</v>
      </c>
      <c r="Q41" s="63">
        <f>C41</f>
        <v>0</v>
      </c>
      <c r="R41" s="63" t="e">
        <f>AVERAGE(H36:H41)</f>
        <v>#DIV/0!</v>
      </c>
      <c r="S41" s="63" t="e">
        <f>AVERAGE(I36:I41)</f>
        <v>#DIV/0!</v>
      </c>
      <c r="T41" s="63" t="e">
        <f>AVERAGE(J36:J41)</f>
        <v>#DIV/0!</v>
      </c>
      <c r="V41" s="78" t="e">
        <f t="shared" ref="V41:AB41" si="14">AVERAGE(D39:D41)</f>
        <v>#DIV/0!</v>
      </c>
      <c r="W41" s="69" t="e">
        <f t="shared" si="14"/>
        <v>#DIV/0!</v>
      </c>
      <c r="X41" s="78" t="e">
        <f t="shared" si="14"/>
        <v>#DIV/0!</v>
      </c>
      <c r="Y41" s="78" t="e">
        <f t="shared" si="14"/>
        <v>#DIV/0!</v>
      </c>
      <c r="Z41" s="69" t="e">
        <f t="shared" si="14"/>
        <v>#DIV/0!</v>
      </c>
      <c r="AA41" s="78" t="e">
        <f t="shared" si="14"/>
        <v>#DIV/0!</v>
      </c>
      <c r="AB41" s="78" t="e">
        <f t="shared" si="14"/>
        <v>#DIV/0!</v>
      </c>
    </row>
    <row r="42" spans="1:32" ht="15" customHeight="1" x14ac:dyDescent="0.2">
      <c r="A42" s="159">
        <f t="shared" si="2"/>
        <v>45171.583333333234</v>
      </c>
      <c r="B42" s="86">
        <f t="shared" si="0"/>
        <v>14</v>
      </c>
      <c r="C42" s="123"/>
      <c r="D42" s="123"/>
      <c r="E42" s="63"/>
      <c r="F42" s="124"/>
      <c r="G42" s="125"/>
      <c r="H42" s="63"/>
      <c r="I42" s="78"/>
      <c r="J42" s="78"/>
      <c r="K42" s="126"/>
      <c r="L42" s="127"/>
    </row>
    <row r="43" spans="1:32" ht="15" customHeight="1" x14ac:dyDescent="0.2">
      <c r="A43" s="159">
        <f t="shared" si="2"/>
        <v>45171.624999999898</v>
      </c>
      <c r="B43" s="86">
        <f t="shared" si="0"/>
        <v>15</v>
      </c>
      <c r="C43" s="123"/>
      <c r="D43" s="123"/>
      <c r="E43" s="63"/>
      <c r="F43" s="124"/>
      <c r="G43" s="125"/>
      <c r="H43" s="63"/>
      <c r="I43" s="78"/>
      <c r="J43" s="78"/>
      <c r="K43" s="126"/>
      <c r="L43" s="127"/>
      <c r="V43" s="78"/>
      <c r="W43" s="78"/>
      <c r="X43" s="78"/>
      <c r="Y43" s="78"/>
      <c r="Z43" s="78"/>
      <c r="AA43" s="78"/>
      <c r="AB43" s="78"/>
    </row>
    <row r="44" spans="1:32" ht="15" customHeight="1" x14ac:dyDescent="0.2">
      <c r="A44" s="159">
        <f t="shared" si="2"/>
        <v>45171.666666666562</v>
      </c>
      <c r="B44" s="86">
        <f t="shared" si="0"/>
        <v>16</v>
      </c>
      <c r="C44" s="123"/>
      <c r="D44" s="123"/>
      <c r="E44" s="63"/>
      <c r="F44" s="124"/>
      <c r="G44" s="125"/>
      <c r="H44" s="63"/>
      <c r="I44" s="78"/>
      <c r="J44" s="78"/>
      <c r="K44" s="126"/>
      <c r="L44" s="127"/>
      <c r="V44" s="78" t="e">
        <f t="shared" ref="V44:AB44" si="15">AVERAGE(D42:D44)</f>
        <v>#DIV/0!</v>
      </c>
      <c r="W44" s="69" t="e">
        <f t="shared" si="15"/>
        <v>#DIV/0!</v>
      </c>
      <c r="X44" s="78" t="e">
        <f t="shared" si="15"/>
        <v>#DIV/0!</v>
      </c>
      <c r="Y44" s="78" t="e">
        <f t="shared" si="15"/>
        <v>#DIV/0!</v>
      </c>
      <c r="Z44" s="69" t="e">
        <f t="shared" si="15"/>
        <v>#DIV/0!</v>
      </c>
      <c r="AA44" s="78" t="e">
        <f t="shared" si="15"/>
        <v>#DIV/0!</v>
      </c>
      <c r="AB44" s="78" t="e">
        <f t="shared" si="15"/>
        <v>#DIV/0!</v>
      </c>
    </row>
    <row r="45" spans="1:32" ht="15" customHeight="1" x14ac:dyDescent="0.2">
      <c r="A45" s="159">
        <f t="shared" si="2"/>
        <v>45171.708333333227</v>
      </c>
      <c r="B45" s="86">
        <f t="shared" si="0"/>
        <v>17</v>
      </c>
      <c r="C45" s="123"/>
      <c r="D45" s="123"/>
      <c r="E45" s="63"/>
      <c r="F45" s="124"/>
      <c r="G45" s="125"/>
      <c r="H45" s="63"/>
      <c r="I45" s="78"/>
      <c r="J45" s="78"/>
      <c r="K45" s="126"/>
      <c r="L45" s="127"/>
    </row>
    <row r="46" spans="1:32" ht="15" customHeight="1" x14ac:dyDescent="0.2">
      <c r="A46" s="159">
        <f t="shared" si="2"/>
        <v>45171.749999999891</v>
      </c>
      <c r="B46" s="86">
        <f t="shared" si="0"/>
        <v>18</v>
      </c>
      <c r="C46" s="123"/>
      <c r="D46" s="123"/>
      <c r="E46" s="63"/>
      <c r="F46" s="124"/>
      <c r="G46" s="125"/>
      <c r="H46" s="63"/>
      <c r="I46" s="78"/>
      <c r="J46" s="78"/>
      <c r="K46" s="126"/>
      <c r="L46" s="127"/>
    </row>
    <row r="47" spans="1:32" ht="15" customHeight="1" x14ac:dyDescent="0.2">
      <c r="A47" s="159">
        <f t="shared" si="2"/>
        <v>45171.791666666555</v>
      </c>
      <c r="B47" s="86">
        <f t="shared" si="0"/>
        <v>19</v>
      </c>
      <c r="C47" s="109"/>
      <c r="D47" s="123"/>
      <c r="E47" s="63"/>
      <c r="F47" s="124"/>
      <c r="G47" s="125"/>
      <c r="H47" s="63"/>
      <c r="I47" s="78"/>
      <c r="J47" s="78"/>
      <c r="K47" s="126"/>
      <c r="L47" s="127"/>
      <c r="M47" s="91" t="e">
        <f>ROUND(AVERAGE(D42:D47),0)</f>
        <v>#DIV/0!</v>
      </c>
      <c r="N47" s="63" t="e">
        <f>AVERAGE(E42:E47)</f>
        <v>#DIV/0!</v>
      </c>
      <c r="O47" s="63" t="e">
        <f>AVERAGE(F42:F47)</f>
        <v>#DIV/0!</v>
      </c>
      <c r="P47" s="63" t="e">
        <f>AVERAGE(G42:G47)</f>
        <v>#DIV/0!</v>
      </c>
      <c r="Q47" s="63">
        <f>C47</f>
        <v>0</v>
      </c>
      <c r="R47" s="63" t="e">
        <f>AVERAGE(H42:H47)</f>
        <v>#DIV/0!</v>
      </c>
      <c r="S47" s="63" t="e">
        <f>AVERAGE(I42:I47)</f>
        <v>#DIV/0!</v>
      </c>
      <c r="T47" s="63" t="e">
        <f>AVERAGE(J42:J47)</f>
        <v>#DIV/0!</v>
      </c>
      <c r="V47" s="78" t="e">
        <f t="shared" ref="V47:AB47" si="16">AVERAGE(D45:D47)</f>
        <v>#DIV/0!</v>
      </c>
      <c r="W47" s="69" t="e">
        <f t="shared" si="16"/>
        <v>#DIV/0!</v>
      </c>
      <c r="X47" s="78" t="e">
        <f t="shared" si="16"/>
        <v>#DIV/0!</v>
      </c>
      <c r="Y47" s="78" t="e">
        <f t="shared" si="16"/>
        <v>#DIV/0!</v>
      </c>
      <c r="Z47" s="69" t="e">
        <f t="shared" si="16"/>
        <v>#DIV/0!</v>
      </c>
      <c r="AA47" s="78" t="e">
        <f t="shared" si="16"/>
        <v>#DIV/0!</v>
      </c>
      <c r="AB47" s="78" t="e">
        <f t="shared" si="16"/>
        <v>#DIV/0!</v>
      </c>
    </row>
    <row r="48" spans="1:32" ht="15" customHeight="1" x14ac:dyDescent="0.2">
      <c r="A48" s="159">
        <f t="shared" si="2"/>
        <v>45171.833333333219</v>
      </c>
      <c r="B48" s="86">
        <f t="shared" si="0"/>
        <v>20</v>
      </c>
      <c r="C48" s="123"/>
      <c r="D48" s="123"/>
      <c r="E48" s="63"/>
      <c r="F48" s="124"/>
      <c r="G48" s="125"/>
      <c r="H48" s="63"/>
      <c r="I48" s="78"/>
      <c r="J48" s="78"/>
      <c r="K48" s="126"/>
      <c r="L48" s="127"/>
    </row>
    <row r="49" spans="1:32" ht="15" customHeight="1" x14ac:dyDescent="0.2">
      <c r="A49" s="159">
        <f t="shared" si="2"/>
        <v>45171.874999999884</v>
      </c>
      <c r="B49" s="86">
        <f t="shared" si="0"/>
        <v>21</v>
      </c>
      <c r="C49" s="123"/>
      <c r="D49" s="123"/>
      <c r="E49" s="63"/>
      <c r="F49" s="124"/>
      <c r="G49" s="125"/>
      <c r="H49" s="63"/>
      <c r="I49" s="78"/>
      <c r="J49" s="78"/>
      <c r="K49" s="126"/>
      <c r="L49" s="127"/>
    </row>
    <row r="50" spans="1:32" ht="15" customHeight="1" x14ac:dyDescent="0.2">
      <c r="A50" s="159">
        <f t="shared" si="2"/>
        <v>45171.916666666548</v>
      </c>
      <c r="B50" s="86">
        <f t="shared" si="0"/>
        <v>22</v>
      </c>
      <c r="C50" s="123"/>
      <c r="D50" s="123"/>
      <c r="E50" s="63"/>
      <c r="F50" s="124"/>
      <c r="G50" s="125"/>
      <c r="H50" s="63"/>
      <c r="I50" s="78"/>
      <c r="J50" s="78"/>
      <c r="K50" s="126"/>
      <c r="L50" s="127"/>
      <c r="V50" s="78" t="e">
        <f t="shared" ref="V50:AB50" si="17">AVERAGE(D48:D50)</f>
        <v>#DIV/0!</v>
      </c>
      <c r="W50" s="69" t="e">
        <f t="shared" si="17"/>
        <v>#DIV/0!</v>
      </c>
      <c r="X50" s="78" t="e">
        <f t="shared" si="17"/>
        <v>#DIV/0!</v>
      </c>
      <c r="Y50" s="78" t="e">
        <f t="shared" si="17"/>
        <v>#DIV/0!</v>
      </c>
      <c r="Z50" s="69" t="e">
        <f t="shared" si="17"/>
        <v>#DIV/0!</v>
      </c>
      <c r="AA50" s="78" t="e">
        <f t="shared" si="17"/>
        <v>#DIV/0!</v>
      </c>
      <c r="AB50" s="78" t="e">
        <f t="shared" si="17"/>
        <v>#DIV/0!</v>
      </c>
    </row>
    <row r="51" spans="1:32" ht="15" customHeight="1" x14ac:dyDescent="0.2">
      <c r="A51" s="159">
        <f t="shared" si="2"/>
        <v>45171.958333333212</v>
      </c>
      <c r="B51" s="86">
        <f t="shared" si="0"/>
        <v>23</v>
      </c>
      <c r="C51" s="123"/>
      <c r="D51" s="123"/>
      <c r="F51" s="124"/>
      <c r="G51" s="125"/>
      <c r="I51" s="78"/>
      <c r="J51" s="78"/>
      <c r="K51" s="126"/>
      <c r="L51" s="127"/>
      <c r="AF51" s="86">
        <f>350-184</f>
        <v>166</v>
      </c>
    </row>
    <row r="52" spans="1:32" ht="15" customHeight="1" x14ac:dyDescent="0.2">
      <c r="A52" s="159">
        <f t="shared" si="2"/>
        <v>45171.999999999876</v>
      </c>
      <c r="B52" s="86">
        <f t="shared" si="0"/>
        <v>0</v>
      </c>
      <c r="C52" s="123"/>
      <c r="D52" s="123"/>
      <c r="E52" s="63"/>
      <c r="F52" s="124"/>
      <c r="G52" s="125"/>
      <c r="H52" s="63"/>
      <c r="I52" s="78"/>
      <c r="J52" s="78"/>
      <c r="K52" s="126"/>
      <c r="L52" s="127"/>
    </row>
    <row r="53" spans="1:32" ht="15" customHeight="1" x14ac:dyDescent="0.2">
      <c r="A53" s="159">
        <f t="shared" si="2"/>
        <v>45172.041666666541</v>
      </c>
      <c r="B53" s="86">
        <f t="shared" si="0"/>
        <v>1</v>
      </c>
      <c r="C53" s="123"/>
      <c r="D53" s="123"/>
      <c r="E53" s="63"/>
      <c r="F53" s="124"/>
      <c r="G53" s="125"/>
      <c r="H53" s="63"/>
      <c r="I53" s="78"/>
      <c r="J53" s="78"/>
      <c r="K53" s="126"/>
      <c r="L53" s="127"/>
      <c r="M53" s="91" t="e">
        <f>ROUND(AVERAGE(D48:D53),0)</f>
        <v>#DIV/0!</v>
      </c>
      <c r="N53" s="63" t="e">
        <f>AVERAGE(E48:E53)</f>
        <v>#DIV/0!</v>
      </c>
      <c r="O53" s="63" t="e">
        <f>AVERAGE(F48:F53)</f>
        <v>#DIV/0!</v>
      </c>
      <c r="P53" s="63" t="e">
        <f>AVERAGE(G48:G53)</f>
        <v>#DIV/0!</v>
      </c>
      <c r="Q53" s="63">
        <f>C53</f>
        <v>0</v>
      </c>
      <c r="R53" s="63" t="e">
        <f>AVERAGE(H48:H53)</f>
        <v>#DIV/0!</v>
      </c>
      <c r="S53" s="63" t="e">
        <f>AVERAGE(I48:I53)</f>
        <v>#DIV/0!</v>
      </c>
      <c r="T53" s="63" t="e">
        <f>AVERAGE(J48:J53)</f>
        <v>#DIV/0!</v>
      </c>
      <c r="V53" s="78" t="e">
        <f t="shared" ref="V53:AB53" si="18">AVERAGE(D51:D53)</f>
        <v>#DIV/0!</v>
      </c>
      <c r="W53" s="69" t="e">
        <f t="shared" si="18"/>
        <v>#DIV/0!</v>
      </c>
      <c r="X53" s="78" t="e">
        <f t="shared" si="18"/>
        <v>#DIV/0!</v>
      </c>
      <c r="Y53" s="78" t="e">
        <f t="shared" si="18"/>
        <v>#DIV/0!</v>
      </c>
      <c r="Z53" s="69" t="e">
        <f t="shared" si="18"/>
        <v>#DIV/0!</v>
      </c>
      <c r="AA53" s="78" t="e">
        <f t="shared" si="18"/>
        <v>#DIV/0!</v>
      </c>
      <c r="AB53" s="78" t="e">
        <f t="shared" si="18"/>
        <v>#DIV/0!</v>
      </c>
    </row>
    <row r="54" spans="1:32" ht="15" customHeight="1" x14ac:dyDescent="0.2">
      <c r="A54" s="159">
        <f t="shared" si="2"/>
        <v>45172.083333333205</v>
      </c>
      <c r="B54" s="86">
        <f t="shared" si="0"/>
        <v>2</v>
      </c>
      <c r="C54" s="123"/>
      <c r="D54" s="123"/>
      <c r="E54" s="63"/>
      <c r="F54" s="124"/>
      <c r="G54" s="125"/>
      <c r="H54" s="63"/>
      <c r="I54" s="78"/>
      <c r="J54" s="78"/>
      <c r="K54" s="126"/>
      <c r="L54" s="127"/>
    </row>
    <row r="55" spans="1:32" ht="15" customHeight="1" x14ac:dyDescent="0.2">
      <c r="A55" s="159">
        <f t="shared" si="2"/>
        <v>45172.124999999869</v>
      </c>
      <c r="B55" s="86">
        <f t="shared" si="0"/>
        <v>3</v>
      </c>
      <c r="C55" s="123"/>
      <c r="D55" s="123"/>
      <c r="E55" s="63"/>
      <c r="F55" s="124"/>
      <c r="G55" s="125"/>
      <c r="H55" s="63"/>
      <c r="I55" s="78"/>
      <c r="J55" s="78"/>
      <c r="K55" s="126"/>
      <c r="L55" s="127"/>
    </row>
    <row r="56" spans="1:32" ht="15" customHeight="1" x14ac:dyDescent="0.2">
      <c r="A56" s="159">
        <f t="shared" si="2"/>
        <v>45172.166666666533</v>
      </c>
      <c r="B56" s="86">
        <f t="shared" si="0"/>
        <v>4</v>
      </c>
      <c r="C56" s="123"/>
      <c r="D56" s="123"/>
      <c r="E56" s="63"/>
      <c r="F56" s="124"/>
      <c r="G56" s="125"/>
      <c r="H56" s="63"/>
      <c r="I56" s="78"/>
      <c r="J56" s="78"/>
      <c r="K56" s="126"/>
      <c r="L56" s="127"/>
      <c r="V56" s="78" t="e">
        <f>AVERAGE(D54:D55)</f>
        <v>#DIV/0!</v>
      </c>
      <c r="W56" s="69" t="e">
        <f>AVERAGE(E54:E56)</f>
        <v>#DIV/0!</v>
      </c>
      <c r="X56" s="78" t="e">
        <f>AVERAGE(F54:F55)</f>
        <v>#DIV/0!</v>
      </c>
      <c r="Y56" s="78" t="e">
        <f>AVERAGE(G54:G55)</f>
        <v>#DIV/0!</v>
      </c>
      <c r="Z56" s="69" t="e">
        <f>AVERAGE(H54:H56)</f>
        <v>#DIV/0!</v>
      </c>
      <c r="AA56" s="78" t="e">
        <f>AVERAGE(I54:I56)</f>
        <v>#DIV/0!</v>
      </c>
      <c r="AB56" s="78" t="e">
        <f>AVERAGE(J54:J56)</f>
        <v>#DIV/0!</v>
      </c>
    </row>
    <row r="57" spans="1:32" x14ac:dyDescent="0.2">
      <c r="A57" s="159">
        <f t="shared" si="2"/>
        <v>45172.208333333198</v>
      </c>
      <c r="B57" s="86">
        <f t="shared" si="0"/>
        <v>5</v>
      </c>
      <c r="E57" s="63"/>
      <c r="H57" s="63"/>
      <c r="I57" s="78"/>
      <c r="J57" s="78"/>
      <c r="K57" s="126"/>
      <c r="L57" s="127"/>
    </row>
    <row r="58" spans="1:32" x14ac:dyDescent="0.2">
      <c r="A58" s="159">
        <f t="shared" si="2"/>
        <v>45172.249999999862</v>
      </c>
      <c r="B58" s="86">
        <f t="shared" si="0"/>
        <v>6</v>
      </c>
      <c r="E58" s="63"/>
      <c r="H58" s="63"/>
      <c r="I58" s="78"/>
      <c r="J58" s="78"/>
      <c r="K58" s="126"/>
      <c r="L58" s="127"/>
    </row>
    <row r="59" spans="1:32" ht="15" customHeight="1" x14ac:dyDescent="0.2">
      <c r="A59" s="159">
        <f t="shared" si="2"/>
        <v>45172.291666666526</v>
      </c>
      <c r="B59" s="86">
        <f t="shared" si="0"/>
        <v>7</v>
      </c>
      <c r="C59" s="109"/>
      <c r="D59" s="112"/>
      <c r="E59" s="63"/>
      <c r="F59" s="124"/>
      <c r="G59" s="125"/>
      <c r="H59" s="63"/>
      <c r="I59" s="78"/>
      <c r="J59" s="78"/>
      <c r="K59" s="126"/>
      <c r="L59" s="127"/>
      <c r="M59" s="63" t="e">
        <f>ROUND(AVERAGE(D54:D59),0)</f>
        <v>#DIV/0!</v>
      </c>
      <c r="N59" s="63" t="e">
        <f>AVERAGE(E54:E59)</f>
        <v>#DIV/0!</v>
      </c>
      <c r="O59" s="63" t="e">
        <f>AVERAGE(F54:F59)</f>
        <v>#DIV/0!</v>
      </c>
      <c r="P59" s="63" t="e">
        <f>AVERAGE(G54:G59)</f>
        <v>#DIV/0!</v>
      </c>
      <c r="Q59" s="108">
        <f>C59</f>
        <v>0</v>
      </c>
      <c r="R59" s="63" t="e">
        <f>AVERAGE(H54:H59)</f>
        <v>#DIV/0!</v>
      </c>
      <c r="S59" s="63" t="e">
        <f>AVERAGE(I54:I59)</f>
        <v>#DIV/0!</v>
      </c>
      <c r="T59" s="63" t="e">
        <f>AVERAGE(J54:J59)</f>
        <v>#DIV/0!</v>
      </c>
      <c r="V59" s="78" t="e">
        <f>AVERAGE(D55:D59)</f>
        <v>#DIV/0!</v>
      </c>
      <c r="W59" s="69" t="e">
        <f>AVERAGE(E57:E59)</f>
        <v>#DIV/0!</v>
      </c>
      <c r="X59" s="78" t="e">
        <f>AVERAGE(F55:F59)</f>
        <v>#DIV/0!</v>
      </c>
      <c r="Y59" s="78" t="e">
        <f>AVERAGE(G55:G59)</f>
        <v>#DIV/0!</v>
      </c>
      <c r="Z59" s="69" t="e">
        <f>AVERAGE(H57:H59)</f>
        <v>#DIV/0!</v>
      </c>
      <c r="AA59" s="78" t="e">
        <f>AVERAGE(I57:I59)</f>
        <v>#DIV/0!</v>
      </c>
      <c r="AB59" s="78" t="e">
        <f>AVERAGE(J57:J59)</f>
        <v>#DIV/0!</v>
      </c>
    </row>
    <row r="60" spans="1:32" ht="15" customHeight="1" x14ac:dyDescent="0.2">
      <c r="A60" s="159">
        <f t="shared" si="2"/>
        <v>45172.33333333319</v>
      </c>
      <c r="B60" s="86">
        <f t="shared" si="0"/>
        <v>8</v>
      </c>
      <c r="C60" s="123"/>
      <c r="D60" s="123"/>
      <c r="E60" s="63"/>
      <c r="F60" s="124"/>
      <c r="G60" s="125"/>
      <c r="H60" s="63"/>
      <c r="I60" s="78"/>
      <c r="J60" s="78"/>
      <c r="K60" s="126"/>
      <c r="L60" s="127"/>
    </row>
    <row r="61" spans="1:32" ht="15" customHeight="1" x14ac:dyDescent="0.2">
      <c r="A61" s="159">
        <f t="shared" si="2"/>
        <v>45172.374999999854</v>
      </c>
      <c r="B61" s="86">
        <f t="shared" si="0"/>
        <v>9</v>
      </c>
      <c r="C61" s="123"/>
      <c r="D61" s="123"/>
      <c r="E61" s="63"/>
      <c r="F61" s="124"/>
      <c r="G61" s="125"/>
      <c r="H61" s="63"/>
      <c r="I61" s="78"/>
      <c r="J61" s="78"/>
      <c r="K61" s="126"/>
      <c r="L61" s="127"/>
    </row>
    <row r="62" spans="1:32" ht="15" customHeight="1" x14ac:dyDescent="0.2">
      <c r="A62" s="159">
        <f t="shared" si="2"/>
        <v>45172.416666666519</v>
      </c>
      <c r="B62" s="86">
        <f t="shared" si="0"/>
        <v>10</v>
      </c>
      <c r="C62" s="109"/>
      <c r="D62" s="123"/>
      <c r="E62" s="63"/>
      <c r="F62" s="124"/>
      <c r="G62" s="125"/>
      <c r="H62" s="63"/>
      <c r="I62" s="78"/>
      <c r="J62" s="78"/>
      <c r="K62" s="126"/>
      <c r="L62" s="127"/>
      <c r="V62" s="78" t="e">
        <f t="shared" ref="V62:AB62" si="19">AVERAGE(D60:D62)</f>
        <v>#DIV/0!</v>
      </c>
      <c r="W62" s="69" t="e">
        <f t="shared" si="19"/>
        <v>#DIV/0!</v>
      </c>
      <c r="X62" s="78" t="e">
        <f t="shared" si="19"/>
        <v>#DIV/0!</v>
      </c>
      <c r="Y62" s="78" t="e">
        <f t="shared" si="19"/>
        <v>#DIV/0!</v>
      </c>
      <c r="Z62" s="69" t="e">
        <f t="shared" si="19"/>
        <v>#DIV/0!</v>
      </c>
      <c r="AA62" s="78" t="e">
        <f t="shared" si="19"/>
        <v>#DIV/0!</v>
      </c>
      <c r="AB62" s="78" t="e">
        <f t="shared" si="19"/>
        <v>#DIV/0!</v>
      </c>
    </row>
    <row r="63" spans="1:32" ht="15" customHeight="1" x14ac:dyDescent="0.2">
      <c r="A63" s="159">
        <f t="shared" si="2"/>
        <v>45172.458333333183</v>
      </c>
      <c r="B63" s="86">
        <f t="shared" si="0"/>
        <v>11</v>
      </c>
      <c r="C63" s="112"/>
      <c r="D63" s="112"/>
      <c r="E63" s="63"/>
      <c r="F63" s="124"/>
      <c r="G63" s="125"/>
      <c r="H63" s="63"/>
      <c r="I63" s="78"/>
      <c r="J63" s="78"/>
      <c r="K63" s="126"/>
      <c r="L63" s="127"/>
    </row>
    <row r="64" spans="1:32" ht="15" customHeight="1" x14ac:dyDescent="0.2">
      <c r="A64" s="159">
        <f t="shared" si="2"/>
        <v>45172.499999999847</v>
      </c>
      <c r="B64" s="86">
        <f t="shared" si="0"/>
        <v>12</v>
      </c>
      <c r="C64" s="112"/>
      <c r="D64" s="112"/>
      <c r="E64" s="63"/>
      <c r="F64" s="124"/>
      <c r="G64" s="125"/>
      <c r="H64" s="63"/>
      <c r="I64" s="78"/>
      <c r="J64" s="78"/>
      <c r="K64" s="126"/>
      <c r="L64" s="127"/>
    </row>
    <row r="65" spans="1:30" ht="15" customHeight="1" x14ac:dyDescent="0.2">
      <c r="A65" s="159">
        <f t="shared" si="2"/>
        <v>45172.541666666511</v>
      </c>
      <c r="B65" s="86">
        <f t="shared" si="0"/>
        <v>13</v>
      </c>
      <c r="C65" s="112"/>
      <c r="D65" s="112"/>
      <c r="E65" s="63"/>
      <c r="F65" s="124"/>
      <c r="G65" s="125"/>
      <c r="H65" s="63"/>
      <c r="I65" s="78"/>
      <c r="J65" s="78"/>
      <c r="K65" s="126"/>
      <c r="L65" s="127"/>
      <c r="M65" s="63" t="e">
        <f>ROUND(AVERAGE(D60:D65),0)</f>
        <v>#DIV/0!</v>
      </c>
      <c r="N65" s="63" t="e">
        <f>AVERAGE(E60:E65)</f>
        <v>#DIV/0!</v>
      </c>
      <c r="O65" s="63" t="e">
        <f>AVERAGE(F60:F65)</f>
        <v>#DIV/0!</v>
      </c>
      <c r="P65" s="63" t="e">
        <f>AVERAGE(G60:G65)</f>
        <v>#DIV/0!</v>
      </c>
      <c r="Q65" s="63">
        <f>C65</f>
        <v>0</v>
      </c>
      <c r="R65" s="63" t="e">
        <f>AVERAGE(H60:H65)</f>
        <v>#DIV/0!</v>
      </c>
      <c r="S65" s="63" t="e">
        <f>AVERAGE(I60:I65)</f>
        <v>#DIV/0!</v>
      </c>
      <c r="T65" s="63" t="e">
        <f>AVERAGE(J60:J65)</f>
        <v>#DIV/0!</v>
      </c>
      <c r="V65" s="78" t="e">
        <f t="shared" ref="V65:AB65" si="20">AVERAGE(D63:D65)</f>
        <v>#DIV/0!</v>
      </c>
      <c r="W65" s="69" t="e">
        <f t="shared" si="20"/>
        <v>#DIV/0!</v>
      </c>
      <c r="X65" s="78" t="e">
        <f t="shared" si="20"/>
        <v>#DIV/0!</v>
      </c>
      <c r="Y65" s="78" t="e">
        <f t="shared" si="20"/>
        <v>#DIV/0!</v>
      </c>
      <c r="Z65" s="69" t="e">
        <f t="shared" si="20"/>
        <v>#DIV/0!</v>
      </c>
      <c r="AA65" s="78" t="e">
        <f t="shared" si="20"/>
        <v>#DIV/0!</v>
      </c>
      <c r="AB65" s="78" t="e">
        <f t="shared" si="20"/>
        <v>#DIV/0!</v>
      </c>
    </row>
    <row r="66" spans="1:30" x14ac:dyDescent="0.2">
      <c r="A66" s="159">
        <f t="shared" si="2"/>
        <v>45172.583333333176</v>
      </c>
      <c r="B66" s="86">
        <f t="shared" si="0"/>
        <v>14</v>
      </c>
      <c r="E66" s="63"/>
      <c r="F66" s="124"/>
      <c r="G66" s="125"/>
      <c r="H66" s="63"/>
      <c r="I66" s="78"/>
      <c r="J66" s="78"/>
      <c r="K66" s="126"/>
      <c r="L66" s="127"/>
    </row>
    <row r="67" spans="1:30" x14ac:dyDescent="0.2">
      <c r="A67" s="159">
        <f t="shared" si="2"/>
        <v>45172.62499999984</v>
      </c>
      <c r="B67" s="86">
        <f t="shared" si="0"/>
        <v>15</v>
      </c>
      <c r="E67" s="63"/>
      <c r="F67" s="124"/>
      <c r="G67" s="125"/>
      <c r="H67" s="63"/>
      <c r="I67" s="78"/>
      <c r="J67" s="78"/>
      <c r="K67" s="126"/>
      <c r="L67" s="127"/>
    </row>
    <row r="68" spans="1:30" x14ac:dyDescent="0.2">
      <c r="A68" s="159">
        <f t="shared" si="2"/>
        <v>45172.666666666504</v>
      </c>
      <c r="B68" s="86">
        <f t="shared" si="0"/>
        <v>16</v>
      </c>
      <c r="E68" s="63"/>
      <c r="F68" s="124"/>
      <c r="G68" s="125"/>
      <c r="H68" s="63"/>
      <c r="I68" s="78"/>
      <c r="J68" s="78"/>
      <c r="K68" s="126"/>
      <c r="L68" s="127"/>
      <c r="V68" s="78" t="e">
        <f t="shared" ref="V68:AB68" si="21">AVERAGE(D66:D68)</f>
        <v>#DIV/0!</v>
      </c>
      <c r="W68" s="69" t="e">
        <f t="shared" si="21"/>
        <v>#DIV/0!</v>
      </c>
      <c r="X68" s="78" t="e">
        <f t="shared" si="21"/>
        <v>#DIV/0!</v>
      </c>
      <c r="Y68" s="78" t="e">
        <f t="shared" si="21"/>
        <v>#DIV/0!</v>
      </c>
      <c r="Z68" s="69" t="e">
        <f t="shared" si="21"/>
        <v>#DIV/0!</v>
      </c>
      <c r="AA68" s="78" t="e">
        <f t="shared" si="21"/>
        <v>#DIV/0!</v>
      </c>
      <c r="AB68" s="78" t="e">
        <f t="shared" si="21"/>
        <v>#DIV/0!</v>
      </c>
    </row>
    <row r="69" spans="1:30" x14ac:dyDescent="0.2">
      <c r="A69" s="159">
        <f t="shared" si="2"/>
        <v>45172.708333333168</v>
      </c>
      <c r="B69" s="86">
        <f t="shared" ref="B69:B132" si="22">HOUR(A69)</f>
        <v>17</v>
      </c>
      <c r="E69" s="63"/>
      <c r="F69" s="124"/>
      <c r="G69" s="125"/>
      <c r="H69" s="63"/>
      <c r="I69" s="78"/>
      <c r="J69" s="78"/>
      <c r="K69" s="126"/>
      <c r="L69" s="127"/>
    </row>
    <row r="70" spans="1:30" x14ac:dyDescent="0.2">
      <c r="A70" s="159">
        <f t="shared" ref="A70:A133" si="23">A69+1/24</f>
        <v>45172.749999999833</v>
      </c>
      <c r="B70" s="86">
        <f t="shared" si="22"/>
        <v>18</v>
      </c>
      <c r="E70" s="63"/>
      <c r="F70" s="124"/>
      <c r="G70" s="125"/>
      <c r="H70" s="63"/>
      <c r="I70" s="78"/>
      <c r="J70" s="78"/>
      <c r="K70" s="126"/>
      <c r="L70" s="127"/>
    </row>
    <row r="71" spans="1:30" x14ac:dyDescent="0.2">
      <c r="A71" s="159">
        <f t="shared" si="23"/>
        <v>45172.791666666497</v>
      </c>
      <c r="B71" s="86">
        <f t="shared" si="22"/>
        <v>19</v>
      </c>
      <c r="E71" s="63"/>
      <c r="F71" s="124"/>
      <c r="G71" s="125"/>
      <c r="H71" s="63"/>
      <c r="I71" s="78"/>
      <c r="J71" s="78"/>
      <c r="K71" s="126"/>
      <c r="L71" s="127"/>
      <c r="M71" s="63" t="e">
        <f>ROUND(AVERAGE(D66:D71),0)</f>
        <v>#DIV/0!</v>
      </c>
      <c r="N71" s="63" t="e">
        <f>AVERAGE(E66:E71)</f>
        <v>#DIV/0!</v>
      </c>
      <c r="O71" s="63" t="e">
        <f>AVERAGE(F66:F71)</f>
        <v>#DIV/0!</v>
      </c>
      <c r="P71" s="63" t="e">
        <f>AVERAGE(G66:G71)</f>
        <v>#DIV/0!</v>
      </c>
      <c r="Q71" s="63">
        <f>C71</f>
        <v>0</v>
      </c>
      <c r="R71" s="63" t="e">
        <f>AVERAGE(H66:H71)</f>
        <v>#DIV/0!</v>
      </c>
      <c r="S71" s="63" t="e">
        <f>AVERAGE(I66:I71)</f>
        <v>#DIV/0!</v>
      </c>
      <c r="T71" s="63" t="e">
        <f>AVERAGE(J66:J71)</f>
        <v>#DIV/0!</v>
      </c>
      <c r="V71" s="78" t="e">
        <f t="shared" ref="V71:AB71" si="24">AVERAGE(D69:D71)</f>
        <v>#DIV/0!</v>
      </c>
      <c r="W71" s="69" t="e">
        <f t="shared" si="24"/>
        <v>#DIV/0!</v>
      </c>
      <c r="X71" s="78" t="e">
        <f t="shared" si="24"/>
        <v>#DIV/0!</v>
      </c>
      <c r="Y71" s="78" t="e">
        <f t="shared" si="24"/>
        <v>#DIV/0!</v>
      </c>
      <c r="Z71" s="69" t="e">
        <f t="shared" si="24"/>
        <v>#DIV/0!</v>
      </c>
      <c r="AA71" s="78" t="e">
        <f t="shared" si="24"/>
        <v>#DIV/0!</v>
      </c>
      <c r="AB71" s="78" t="e">
        <f t="shared" si="24"/>
        <v>#DIV/0!</v>
      </c>
    </row>
    <row r="72" spans="1:30" x14ac:dyDescent="0.2">
      <c r="A72" s="159">
        <f t="shared" si="23"/>
        <v>45172.833333333161</v>
      </c>
      <c r="B72" s="86">
        <f t="shared" si="22"/>
        <v>20</v>
      </c>
      <c r="E72" s="63"/>
      <c r="F72" s="124"/>
      <c r="G72" s="125"/>
      <c r="H72" s="63"/>
      <c r="I72" s="78"/>
      <c r="J72" s="78"/>
      <c r="K72" s="126"/>
      <c r="L72" s="127"/>
    </row>
    <row r="73" spans="1:30" x14ac:dyDescent="0.2">
      <c r="A73" s="159">
        <f t="shared" si="23"/>
        <v>45172.874999999825</v>
      </c>
      <c r="B73" s="86">
        <f t="shared" si="22"/>
        <v>21</v>
      </c>
      <c r="E73" s="63"/>
      <c r="F73" s="124"/>
      <c r="G73" s="125"/>
      <c r="H73" s="63"/>
      <c r="I73" s="78"/>
      <c r="J73" s="78"/>
      <c r="K73" s="126"/>
      <c r="L73" s="127"/>
    </row>
    <row r="74" spans="1:30" x14ac:dyDescent="0.2">
      <c r="A74" s="159">
        <f t="shared" si="23"/>
        <v>45172.91666666649</v>
      </c>
      <c r="B74" s="86">
        <f t="shared" si="22"/>
        <v>22</v>
      </c>
      <c r="E74" s="63"/>
      <c r="F74" s="124"/>
      <c r="G74" s="125"/>
      <c r="H74" s="63"/>
      <c r="I74" s="78"/>
      <c r="J74" s="78"/>
      <c r="K74" s="126"/>
      <c r="L74" s="127"/>
      <c r="V74" s="78" t="e">
        <f t="shared" ref="V74:AB74" si="25">AVERAGE(D72:D74)</f>
        <v>#DIV/0!</v>
      </c>
      <c r="W74" s="69" t="e">
        <f t="shared" si="25"/>
        <v>#DIV/0!</v>
      </c>
      <c r="X74" s="78" t="e">
        <f t="shared" si="25"/>
        <v>#DIV/0!</v>
      </c>
      <c r="Y74" s="78" t="e">
        <f t="shared" si="25"/>
        <v>#DIV/0!</v>
      </c>
      <c r="Z74" s="69" t="e">
        <f t="shared" si="25"/>
        <v>#DIV/0!</v>
      </c>
      <c r="AA74" s="78" t="e">
        <f t="shared" si="25"/>
        <v>#DIV/0!</v>
      </c>
      <c r="AB74" s="78" t="e">
        <f t="shared" si="25"/>
        <v>#DIV/0!</v>
      </c>
      <c r="AD74" s="86">
        <f>(146+134)/2</f>
        <v>140</v>
      </c>
    </row>
    <row r="75" spans="1:30" x14ac:dyDescent="0.2">
      <c r="A75" s="159">
        <f t="shared" si="23"/>
        <v>45172.958333333154</v>
      </c>
      <c r="B75" s="86">
        <f t="shared" si="22"/>
        <v>23</v>
      </c>
      <c r="C75" s="80"/>
      <c r="D75" s="80"/>
      <c r="E75" s="63"/>
      <c r="F75" s="124"/>
      <c r="G75" s="125"/>
      <c r="H75" s="63"/>
      <c r="I75" s="78"/>
      <c r="J75" s="78"/>
      <c r="K75" s="126"/>
      <c r="L75" s="127"/>
    </row>
    <row r="76" spans="1:30" x14ac:dyDescent="0.2">
      <c r="A76" s="159">
        <f t="shared" si="23"/>
        <v>45172.999999999818</v>
      </c>
      <c r="B76" s="86">
        <f t="shared" si="22"/>
        <v>0</v>
      </c>
      <c r="C76" s="80"/>
      <c r="D76" s="80"/>
      <c r="E76" s="63"/>
      <c r="F76" s="124"/>
      <c r="G76" s="125"/>
      <c r="H76" s="63"/>
      <c r="I76" s="78"/>
      <c r="J76" s="78"/>
      <c r="K76" s="126"/>
      <c r="L76" s="127"/>
    </row>
    <row r="77" spans="1:30" x14ac:dyDescent="0.2">
      <c r="A77" s="159">
        <f t="shared" si="23"/>
        <v>45173.041666666482</v>
      </c>
      <c r="B77" s="86">
        <f t="shared" si="22"/>
        <v>1</v>
      </c>
      <c r="C77" s="80"/>
      <c r="D77" s="80"/>
      <c r="E77" s="63"/>
      <c r="F77" s="124"/>
      <c r="G77" s="125"/>
      <c r="H77" s="63"/>
      <c r="I77" s="78"/>
      <c r="J77" s="78"/>
      <c r="K77" s="126"/>
      <c r="L77" s="127"/>
      <c r="M77" s="63" t="e">
        <f>ROUND(AVERAGE(D72:D77),0)</f>
        <v>#DIV/0!</v>
      </c>
      <c r="N77" s="63" t="e">
        <f>AVERAGE(E72:E77)</f>
        <v>#DIV/0!</v>
      </c>
      <c r="O77" s="63" t="e">
        <f>AVERAGE(F72:F77)</f>
        <v>#DIV/0!</v>
      </c>
      <c r="P77" s="63" t="e">
        <f>AVERAGE(G72:G77)</f>
        <v>#DIV/0!</v>
      </c>
      <c r="Q77" s="63">
        <f>C77</f>
        <v>0</v>
      </c>
      <c r="R77" s="63" t="e">
        <f>AVERAGE(H72:H77)</f>
        <v>#DIV/0!</v>
      </c>
      <c r="S77" s="63" t="e">
        <f>AVERAGE(I72:I77)</f>
        <v>#DIV/0!</v>
      </c>
      <c r="T77" s="63" t="e">
        <f>AVERAGE(J72:J77)</f>
        <v>#DIV/0!</v>
      </c>
      <c r="V77" s="78" t="e">
        <f t="shared" ref="V77:AB77" si="26">AVERAGE(D75:D77)</f>
        <v>#DIV/0!</v>
      </c>
      <c r="W77" s="69" t="e">
        <f t="shared" si="26"/>
        <v>#DIV/0!</v>
      </c>
      <c r="X77" s="78" t="e">
        <f t="shared" si="26"/>
        <v>#DIV/0!</v>
      </c>
      <c r="Y77" s="78" t="e">
        <f t="shared" si="26"/>
        <v>#DIV/0!</v>
      </c>
      <c r="Z77" s="69" t="e">
        <f t="shared" si="26"/>
        <v>#DIV/0!</v>
      </c>
      <c r="AA77" s="78" t="e">
        <f t="shared" si="26"/>
        <v>#DIV/0!</v>
      </c>
      <c r="AB77" s="78" t="e">
        <f t="shared" si="26"/>
        <v>#DIV/0!</v>
      </c>
    </row>
    <row r="78" spans="1:30" x14ac:dyDescent="0.2">
      <c r="A78" s="159">
        <f t="shared" si="23"/>
        <v>45173.083333333147</v>
      </c>
      <c r="B78" s="86">
        <f t="shared" si="22"/>
        <v>2</v>
      </c>
      <c r="C78" s="80"/>
      <c r="D78" s="80"/>
      <c r="E78" s="63"/>
      <c r="F78" s="124"/>
      <c r="G78" s="125"/>
      <c r="H78" s="63"/>
      <c r="I78" s="78"/>
      <c r="J78" s="78"/>
      <c r="K78" s="126"/>
      <c r="L78" s="127"/>
    </row>
    <row r="79" spans="1:30" x14ac:dyDescent="0.2">
      <c r="A79" s="159">
        <f t="shared" si="23"/>
        <v>45173.124999999811</v>
      </c>
      <c r="B79" s="86">
        <f t="shared" si="22"/>
        <v>3</v>
      </c>
      <c r="C79" s="80"/>
      <c r="D79" s="80"/>
      <c r="E79" s="63"/>
      <c r="F79" s="124"/>
      <c r="G79" s="125"/>
      <c r="H79" s="63"/>
      <c r="I79" s="78"/>
      <c r="J79" s="78"/>
      <c r="K79" s="126"/>
      <c r="L79" s="127"/>
    </row>
    <row r="80" spans="1:30" x14ac:dyDescent="0.2">
      <c r="A80" s="159">
        <f t="shared" si="23"/>
        <v>45173.166666666475</v>
      </c>
      <c r="B80" s="86">
        <f t="shared" si="22"/>
        <v>4</v>
      </c>
      <c r="C80" s="80"/>
      <c r="D80" s="80"/>
      <c r="E80" s="63"/>
      <c r="F80" s="124"/>
      <c r="G80" s="125"/>
      <c r="H80" s="63"/>
      <c r="I80" s="78"/>
      <c r="J80" s="78"/>
      <c r="K80" s="126"/>
      <c r="L80" s="127"/>
      <c r="V80" s="78" t="e">
        <f t="shared" ref="V80:AB80" si="27">AVERAGE(D78:D80)</f>
        <v>#DIV/0!</v>
      </c>
      <c r="W80" s="69" t="e">
        <f t="shared" si="27"/>
        <v>#DIV/0!</v>
      </c>
      <c r="X80" s="78" t="e">
        <f t="shared" si="27"/>
        <v>#DIV/0!</v>
      </c>
      <c r="Y80" s="78" t="e">
        <f t="shared" si="27"/>
        <v>#DIV/0!</v>
      </c>
      <c r="Z80" s="69" t="e">
        <f t="shared" si="27"/>
        <v>#DIV/0!</v>
      </c>
      <c r="AA80" s="78" t="e">
        <f t="shared" si="27"/>
        <v>#DIV/0!</v>
      </c>
      <c r="AB80" s="78" t="e">
        <f t="shared" si="27"/>
        <v>#DIV/0!</v>
      </c>
    </row>
    <row r="81" spans="1:31" x14ac:dyDescent="0.2">
      <c r="A81" s="159">
        <f t="shared" si="23"/>
        <v>45173.208333333139</v>
      </c>
      <c r="B81" s="86">
        <f t="shared" si="22"/>
        <v>5</v>
      </c>
      <c r="E81" s="63"/>
      <c r="F81" s="124"/>
      <c r="G81" s="125"/>
      <c r="H81" s="63"/>
      <c r="I81" s="78"/>
      <c r="J81" s="78"/>
      <c r="K81" s="126"/>
      <c r="L81" s="127"/>
    </row>
    <row r="82" spans="1:31" x14ac:dyDescent="0.2">
      <c r="A82" s="159">
        <f t="shared" si="23"/>
        <v>45173.249999999804</v>
      </c>
      <c r="B82" s="86">
        <f t="shared" si="22"/>
        <v>6</v>
      </c>
      <c r="E82" s="63"/>
      <c r="F82" s="124"/>
      <c r="G82" s="125"/>
      <c r="H82" s="63"/>
      <c r="I82" s="78"/>
      <c r="J82" s="78"/>
      <c r="K82" s="126"/>
      <c r="L82" s="127"/>
    </row>
    <row r="83" spans="1:31" x14ac:dyDescent="0.2">
      <c r="A83" s="159">
        <f t="shared" si="23"/>
        <v>45173.291666666468</v>
      </c>
      <c r="B83" s="86">
        <f t="shared" si="22"/>
        <v>7</v>
      </c>
      <c r="E83" s="63"/>
      <c r="F83" s="124"/>
      <c r="G83" s="125"/>
      <c r="H83" s="63"/>
      <c r="I83" s="78"/>
      <c r="J83" s="78"/>
      <c r="K83" s="126"/>
      <c r="L83" s="127"/>
      <c r="M83" s="63" t="e">
        <f>ROUND(AVERAGE(D78:D83),0)</f>
        <v>#DIV/0!</v>
      </c>
      <c r="N83" s="63" t="e">
        <f>AVERAGE(E78:E83)</f>
        <v>#DIV/0!</v>
      </c>
      <c r="O83" s="63" t="e">
        <f>AVERAGE(F78:F83)</f>
        <v>#DIV/0!</v>
      </c>
      <c r="P83" s="63" t="e">
        <f>AVERAGE(G78:G83)</f>
        <v>#DIV/0!</v>
      </c>
      <c r="Q83" s="63">
        <f>C83</f>
        <v>0</v>
      </c>
      <c r="R83" s="63" t="e">
        <f>AVERAGE(H78:H83)</f>
        <v>#DIV/0!</v>
      </c>
      <c r="S83" s="63" t="e">
        <f>AVERAGE(I78:I83)</f>
        <v>#DIV/0!</v>
      </c>
      <c r="T83" s="63" t="e">
        <f>AVERAGE(J78:J83)</f>
        <v>#DIV/0!</v>
      </c>
      <c r="V83" s="78" t="e">
        <f t="shared" ref="V83:AB83" si="28">AVERAGE(D81:D83)</f>
        <v>#DIV/0!</v>
      </c>
      <c r="W83" s="69" t="e">
        <f t="shared" si="28"/>
        <v>#DIV/0!</v>
      </c>
      <c r="X83" s="78" t="e">
        <f t="shared" si="28"/>
        <v>#DIV/0!</v>
      </c>
      <c r="Y83" s="78" t="e">
        <f t="shared" si="28"/>
        <v>#DIV/0!</v>
      </c>
      <c r="Z83" s="69" t="e">
        <f t="shared" si="28"/>
        <v>#DIV/0!</v>
      </c>
      <c r="AA83" s="78" t="e">
        <f t="shared" si="28"/>
        <v>#DIV/0!</v>
      </c>
      <c r="AB83" s="78" t="e">
        <f t="shared" si="28"/>
        <v>#DIV/0!</v>
      </c>
    </row>
    <row r="84" spans="1:31" x14ac:dyDescent="0.2">
      <c r="A84" s="159">
        <f t="shared" si="23"/>
        <v>45173.333333333132</v>
      </c>
      <c r="B84" s="86">
        <f t="shared" si="22"/>
        <v>8</v>
      </c>
      <c r="C84" s="178"/>
      <c r="D84" s="178"/>
      <c r="E84" s="63"/>
      <c r="F84" s="124"/>
      <c r="G84" s="125"/>
      <c r="H84" s="63"/>
      <c r="I84" s="78"/>
      <c r="J84" s="78"/>
      <c r="K84" s="126"/>
      <c r="L84" s="127"/>
    </row>
    <row r="85" spans="1:31" x14ac:dyDescent="0.2">
      <c r="A85" s="159">
        <f t="shared" si="23"/>
        <v>45173.374999999796</v>
      </c>
      <c r="B85" s="86">
        <f t="shared" si="22"/>
        <v>9</v>
      </c>
      <c r="C85" s="178"/>
      <c r="D85" s="178"/>
      <c r="E85" s="63"/>
      <c r="F85" s="124"/>
      <c r="G85" s="125"/>
      <c r="H85" s="63"/>
      <c r="I85" s="78"/>
      <c r="J85" s="78"/>
      <c r="K85" s="126"/>
      <c r="L85" s="127"/>
    </row>
    <row r="86" spans="1:31" x14ac:dyDescent="0.2">
      <c r="A86" s="159">
        <f t="shared" si="23"/>
        <v>45173.416666666461</v>
      </c>
      <c r="B86" s="86">
        <f t="shared" si="22"/>
        <v>10</v>
      </c>
      <c r="C86" s="178"/>
      <c r="D86" s="178"/>
      <c r="E86" s="63"/>
      <c r="F86" s="124"/>
      <c r="G86" s="125"/>
      <c r="H86" s="63"/>
      <c r="I86" s="78"/>
      <c r="J86" s="78"/>
      <c r="K86" s="126"/>
      <c r="L86" s="127"/>
      <c r="V86" s="78" t="e">
        <f t="shared" ref="V86:AB86" si="29">AVERAGE(D84:D86)</f>
        <v>#DIV/0!</v>
      </c>
      <c r="W86" s="69" t="e">
        <f t="shared" si="29"/>
        <v>#DIV/0!</v>
      </c>
      <c r="X86" s="78" t="e">
        <f t="shared" si="29"/>
        <v>#DIV/0!</v>
      </c>
      <c r="Y86" s="78" t="e">
        <f t="shared" si="29"/>
        <v>#DIV/0!</v>
      </c>
      <c r="Z86" s="69" t="e">
        <f t="shared" si="29"/>
        <v>#DIV/0!</v>
      </c>
      <c r="AA86" s="78" t="e">
        <f t="shared" si="29"/>
        <v>#DIV/0!</v>
      </c>
      <c r="AB86" s="78" t="e">
        <f t="shared" si="29"/>
        <v>#DIV/0!</v>
      </c>
      <c r="AE86" s="86">
        <f>(160+150)/2</f>
        <v>155</v>
      </c>
    </row>
    <row r="87" spans="1:31" x14ac:dyDescent="0.2">
      <c r="A87" s="159">
        <f t="shared" si="23"/>
        <v>45173.458333333125</v>
      </c>
      <c r="B87" s="86">
        <f t="shared" si="22"/>
        <v>11</v>
      </c>
      <c r="C87" s="178"/>
      <c r="D87" s="178"/>
      <c r="E87" s="63"/>
      <c r="F87" s="124"/>
      <c r="G87" s="125"/>
      <c r="H87" s="63"/>
      <c r="I87" s="78"/>
      <c r="J87" s="78"/>
      <c r="K87" s="126"/>
      <c r="L87" s="127"/>
    </row>
    <row r="88" spans="1:31" x14ac:dyDescent="0.2">
      <c r="A88" s="159">
        <f t="shared" si="23"/>
        <v>45173.499999999789</v>
      </c>
      <c r="B88" s="86">
        <f t="shared" si="22"/>
        <v>12</v>
      </c>
      <c r="C88" s="178"/>
      <c r="D88" s="178"/>
      <c r="E88" s="63"/>
      <c r="F88" s="124"/>
      <c r="G88" s="125"/>
      <c r="H88" s="63"/>
      <c r="I88" s="78"/>
      <c r="J88" s="78"/>
      <c r="K88" s="126"/>
      <c r="L88" s="127"/>
    </row>
    <row r="89" spans="1:31" x14ac:dyDescent="0.2">
      <c r="A89" s="159">
        <f t="shared" si="23"/>
        <v>45173.541666666453</v>
      </c>
      <c r="B89" s="86">
        <f t="shared" si="22"/>
        <v>13</v>
      </c>
      <c r="C89" s="178"/>
      <c r="D89" s="178"/>
      <c r="E89" s="63"/>
      <c r="F89" s="124"/>
      <c r="G89" s="125"/>
      <c r="H89" s="63"/>
      <c r="I89" s="78"/>
      <c r="J89" s="78"/>
      <c r="K89" s="126"/>
      <c r="L89" s="127"/>
      <c r="M89" s="63" t="e">
        <f>ROUND(AVERAGE(D84:D89),0)</f>
        <v>#DIV/0!</v>
      </c>
      <c r="N89" s="63" t="e">
        <f>AVERAGE(E84:E89)</f>
        <v>#DIV/0!</v>
      </c>
      <c r="O89" s="63" t="e">
        <f>AVERAGE(F84:F89)</f>
        <v>#DIV/0!</v>
      </c>
      <c r="P89" s="63" t="e">
        <f>AVERAGE(G84:G89)</f>
        <v>#DIV/0!</v>
      </c>
      <c r="Q89" s="63">
        <f>C89</f>
        <v>0</v>
      </c>
      <c r="R89" s="63" t="e">
        <f>AVERAGE(H84:H89)</f>
        <v>#DIV/0!</v>
      </c>
      <c r="S89" s="63" t="e">
        <f>AVERAGE(I84:I89)</f>
        <v>#DIV/0!</v>
      </c>
      <c r="T89" s="63" t="e">
        <f>AVERAGE(J84:J89)</f>
        <v>#DIV/0!</v>
      </c>
      <c r="V89" s="78" t="e">
        <f>AVERAGE(D86:D89)</f>
        <v>#DIV/0!</v>
      </c>
      <c r="W89" s="69" t="e">
        <f t="shared" ref="W89:AB89" si="30">AVERAGE(E87:E89)</f>
        <v>#DIV/0!</v>
      </c>
      <c r="X89" s="78" t="e">
        <f t="shared" si="30"/>
        <v>#DIV/0!</v>
      </c>
      <c r="Y89" s="78" t="e">
        <f t="shared" si="30"/>
        <v>#DIV/0!</v>
      </c>
      <c r="Z89" s="69" t="e">
        <f t="shared" si="30"/>
        <v>#DIV/0!</v>
      </c>
      <c r="AA89" s="78" t="e">
        <f t="shared" si="30"/>
        <v>#DIV/0!</v>
      </c>
      <c r="AB89" s="78" t="e">
        <f t="shared" si="30"/>
        <v>#DIV/0!</v>
      </c>
    </row>
    <row r="90" spans="1:31" x14ac:dyDescent="0.2">
      <c r="A90" s="159">
        <f t="shared" si="23"/>
        <v>45173.583333333117</v>
      </c>
      <c r="B90" s="86">
        <f t="shared" si="22"/>
        <v>14</v>
      </c>
      <c r="E90" s="63"/>
      <c r="F90" s="124"/>
      <c r="G90" s="125"/>
      <c r="H90" s="63"/>
      <c r="I90" s="78"/>
      <c r="J90" s="78"/>
      <c r="K90" s="126"/>
      <c r="L90" s="127"/>
    </row>
    <row r="91" spans="1:31" x14ac:dyDescent="0.2">
      <c r="A91" s="159">
        <f t="shared" si="23"/>
        <v>45173.624999999782</v>
      </c>
      <c r="B91" s="86">
        <f t="shared" si="22"/>
        <v>15</v>
      </c>
      <c r="E91" s="63"/>
      <c r="F91" s="124"/>
      <c r="G91" s="125"/>
      <c r="H91" s="63"/>
      <c r="I91" s="78"/>
      <c r="J91" s="78"/>
      <c r="K91" s="126"/>
      <c r="L91" s="127"/>
    </row>
    <row r="92" spans="1:31" x14ac:dyDescent="0.2">
      <c r="A92" s="159">
        <f t="shared" si="23"/>
        <v>45173.666666666446</v>
      </c>
      <c r="B92" s="86">
        <f t="shared" si="22"/>
        <v>16</v>
      </c>
      <c r="E92" s="63"/>
      <c r="F92" s="124"/>
      <c r="G92" s="125"/>
      <c r="H92" s="63"/>
      <c r="I92" s="78"/>
      <c r="J92" s="78"/>
      <c r="K92" s="126"/>
      <c r="L92" s="127"/>
      <c r="V92" s="78" t="e">
        <f t="shared" ref="V92:AB92" si="31">AVERAGE(D90:D92)</f>
        <v>#DIV/0!</v>
      </c>
      <c r="W92" s="69" t="e">
        <f t="shared" si="31"/>
        <v>#DIV/0!</v>
      </c>
      <c r="X92" s="78" t="e">
        <f t="shared" si="31"/>
        <v>#DIV/0!</v>
      </c>
      <c r="Y92" s="78" t="e">
        <f t="shared" si="31"/>
        <v>#DIV/0!</v>
      </c>
      <c r="Z92" s="69" t="e">
        <f t="shared" si="31"/>
        <v>#DIV/0!</v>
      </c>
      <c r="AA92" s="78" t="e">
        <f t="shared" si="31"/>
        <v>#DIV/0!</v>
      </c>
      <c r="AB92" s="78" t="e">
        <f t="shared" si="31"/>
        <v>#DIV/0!</v>
      </c>
      <c r="AD92" s="86">
        <f>(148+162)/2</f>
        <v>155</v>
      </c>
    </row>
    <row r="93" spans="1:31" x14ac:dyDescent="0.2">
      <c r="A93" s="159">
        <f t="shared" si="23"/>
        <v>45173.70833333311</v>
      </c>
      <c r="B93" s="86">
        <f t="shared" si="22"/>
        <v>17</v>
      </c>
      <c r="E93" s="63"/>
      <c r="F93" s="124"/>
      <c r="G93" s="125"/>
      <c r="H93" s="63"/>
      <c r="I93" s="78"/>
      <c r="J93" s="78"/>
      <c r="K93" s="126"/>
      <c r="L93" s="127"/>
    </row>
    <row r="94" spans="1:31" x14ac:dyDescent="0.2">
      <c r="A94" s="159">
        <f t="shared" si="23"/>
        <v>45173.749999999774</v>
      </c>
      <c r="B94" s="86">
        <f t="shared" si="22"/>
        <v>18</v>
      </c>
      <c r="E94" s="63"/>
      <c r="F94" s="124"/>
      <c r="G94" s="125"/>
      <c r="H94" s="63"/>
      <c r="I94" s="78"/>
      <c r="J94" s="78"/>
      <c r="K94" s="126"/>
      <c r="L94" s="127"/>
    </row>
    <row r="95" spans="1:31" x14ac:dyDescent="0.2">
      <c r="A95" s="159">
        <f t="shared" si="23"/>
        <v>45173.791666666439</v>
      </c>
      <c r="B95" s="86">
        <f t="shared" si="22"/>
        <v>19</v>
      </c>
      <c r="E95" s="63"/>
      <c r="F95" s="124"/>
      <c r="G95" s="125"/>
      <c r="H95" s="63"/>
      <c r="I95" s="78"/>
      <c r="J95" s="78"/>
      <c r="K95" s="126"/>
      <c r="L95" s="127"/>
      <c r="M95" s="63" t="e">
        <f>ROUND(AVERAGE(D90:D95),0)</f>
        <v>#DIV/0!</v>
      </c>
      <c r="N95" s="63" t="e">
        <f>AVERAGE(E90:E95)</f>
        <v>#DIV/0!</v>
      </c>
      <c r="O95" s="63" t="e">
        <f>AVERAGE(F90:F95)</f>
        <v>#DIV/0!</v>
      </c>
      <c r="P95" s="63" t="e">
        <f>AVERAGE(G90:G95)</f>
        <v>#DIV/0!</v>
      </c>
      <c r="Q95" s="63">
        <f>C95</f>
        <v>0</v>
      </c>
      <c r="R95" s="63" t="e">
        <f>AVERAGE(H90:H95)</f>
        <v>#DIV/0!</v>
      </c>
      <c r="S95" s="63" t="e">
        <f>AVERAGE(I90:I95)</f>
        <v>#DIV/0!</v>
      </c>
      <c r="T95" s="63" t="e">
        <f>AVERAGE(J90:J95)</f>
        <v>#DIV/0!</v>
      </c>
      <c r="V95" s="78" t="e">
        <f t="shared" ref="V95:AB95" si="32">AVERAGE(D93:D95)</f>
        <v>#DIV/0!</v>
      </c>
      <c r="W95" s="69" t="e">
        <f t="shared" si="32"/>
        <v>#DIV/0!</v>
      </c>
      <c r="X95" s="78" t="e">
        <f t="shared" si="32"/>
        <v>#DIV/0!</v>
      </c>
      <c r="Y95" s="78" t="e">
        <f t="shared" si="32"/>
        <v>#DIV/0!</v>
      </c>
      <c r="Z95" s="69" t="e">
        <f t="shared" si="32"/>
        <v>#DIV/0!</v>
      </c>
      <c r="AA95" s="78" t="e">
        <f t="shared" si="32"/>
        <v>#DIV/0!</v>
      </c>
      <c r="AB95" s="78" t="e">
        <f t="shared" si="32"/>
        <v>#DIV/0!</v>
      </c>
    </row>
    <row r="96" spans="1:31" x14ac:dyDescent="0.2">
      <c r="A96" s="159">
        <f t="shared" si="23"/>
        <v>45173.833333333103</v>
      </c>
      <c r="B96" s="86">
        <f t="shared" si="22"/>
        <v>20</v>
      </c>
      <c r="E96" s="63"/>
      <c r="F96" s="124"/>
      <c r="G96" s="125"/>
      <c r="H96" s="63"/>
      <c r="I96" s="78"/>
      <c r="J96" s="78"/>
    </row>
    <row r="97" spans="1:30" x14ac:dyDescent="0.2">
      <c r="A97" s="159">
        <f t="shared" si="23"/>
        <v>45173.874999999767</v>
      </c>
      <c r="B97" s="86">
        <f t="shared" si="22"/>
        <v>21</v>
      </c>
      <c r="E97" s="63"/>
      <c r="F97" s="124"/>
      <c r="G97" s="125"/>
      <c r="H97" s="63"/>
      <c r="I97" s="78"/>
      <c r="J97" s="78"/>
    </row>
    <row r="98" spans="1:30" x14ac:dyDescent="0.2">
      <c r="A98" s="159">
        <f t="shared" si="23"/>
        <v>45173.916666666431</v>
      </c>
      <c r="B98" s="86">
        <f t="shared" si="22"/>
        <v>22</v>
      </c>
      <c r="E98" s="63"/>
      <c r="F98" s="124"/>
      <c r="G98" s="125"/>
      <c r="H98" s="63"/>
      <c r="I98" s="78"/>
      <c r="J98" s="78"/>
      <c r="V98" s="78" t="e">
        <f t="shared" ref="V98:AB98" si="33">AVERAGE(D96:D98)</f>
        <v>#DIV/0!</v>
      </c>
      <c r="W98" s="69" t="e">
        <f t="shared" si="33"/>
        <v>#DIV/0!</v>
      </c>
      <c r="X98" s="78" t="e">
        <f t="shared" si="33"/>
        <v>#DIV/0!</v>
      </c>
      <c r="Y98" s="78" t="e">
        <f t="shared" si="33"/>
        <v>#DIV/0!</v>
      </c>
      <c r="Z98" s="69" t="e">
        <f t="shared" si="33"/>
        <v>#DIV/0!</v>
      </c>
      <c r="AA98" s="78" t="e">
        <f t="shared" si="33"/>
        <v>#DIV/0!</v>
      </c>
      <c r="AB98" s="78" t="e">
        <f t="shared" si="33"/>
        <v>#DIV/0!</v>
      </c>
      <c r="AD98" s="86">
        <f>(145+136)/2</f>
        <v>140.5</v>
      </c>
    </row>
    <row r="99" spans="1:30" ht="15" customHeight="1" x14ac:dyDescent="0.2">
      <c r="A99" s="159">
        <f t="shared" si="23"/>
        <v>45173.958333333096</v>
      </c>
      <c r="B99" s="86">
        <f t="shared" si="22"/>
        <v>23</v>
      </c>
      <c r="C99" s="70"/>
      <c r="D99" s="71"/>
      <c r="E99" s="63"/>
      <c r="F99" s="124"/>
      <c r="G99" s="125"/>
      <c r="H99" s="63"/>
      <c r="I99" s="78"/>
      <c r="J99" s="78"/>
    </row>
    <row r="100" spans="1:30" ht="15" customHeight="1" x14ac:dyDescent="0.2">
      <c r="A100" s="159">
        <f t="shared" si="23"/>
        <v>45173.99999999976</v>
      </c>
      <c r="B100" s="86">
        <f t="shared" si="22"/>
        <v>0</v>
      </c>
      <c r="C100" s="72"/>
      <c r="D100" s="71"/>
      <c r="E100" s="63"/>
      <c r="F100" s="124"/>
      <c r="G100" s="125"/>
      <c r="H100" s="63"/>
      <c r="I100" s="78"/>
      <c r="J100" s="78"/>
    </row>
    <row r="101" spans="1:30" ht="15" customHeight="1" x14ac:dyDescent="0.2">
      <c r="A101" s="159">
        <f t="shared" si="23"/>
        <v>45174.041666666424</v>
      </c>
      <c r="B101" s="86">
        <f t="shared" si="22"/>
        <v>1</v>
      </c>
      <c r="C101" s="72"/>
      <c r="D101" s="71"/>
      <c r="E101" s="63"/>
      <c r="F101" s="124"/>
      <c r="G101" s="125"/>
      <c r="H101" s="63"/>
      <c r="I101" s="78"/>
      <c r="J101" s="78"/>
      <c r="M101" s="63" t="e">
        <f>ROUND(AVERAGE(D96:D101),0)</f>
        <v>#DIV/0!</v>
      </c>
      <c r="N101" s="63" t="e">
        <f>AVERAGE(E96:E101)</f>
        <v>#DIV/0!</v>
      </c>
      <c r="O101" s="63" t="e">
        <f>AVERAGE(F96:F101)</f>
        <v>#DIV/0!</v>
      </c>
      <c r="P101" s="63" t="e">
        <f>AVERAGE(G96:G101)</f>
        <v>#DIV/0!</v>
      </c>
      <c r="Q101" s="63">
        <f>C101</f>
        <v>0</v>
      </c>
      <c r="R101" s="63" t="e">
        <f>AVERAGE(H96:H101)</f>
        <v>#DIV/0!</v>
      </c>
      <c r="S101" s="63" t="e">
        <f>AVERAGE(I96:I101)</f>
        <v>#DIV/0!</v>
      </c>
      <c r="T101" s="63" t="e">
        <f>AVERAGE(J96:J101)</f>
        <v>#DIV/0!</v>
      </c>
      <c r="V101" s="78" t="e">
        <f t="shared" ref="V101:AB101" si="34">AVERAGE(D99:D101)</f>
        <v>#DIV/0!</v>
      </c>
      <c r="W101" s="69" t="e">
        <f t="shared" si="34"/>
        <v>#DIV/0!</v>
      </c>
      <c r="X101" s="78" t="e">
        <f t="shared" si="34"/>
        <v>#DIV/0!</v>
      </c>
      <c r="Y101" s="78" t="e">
        <f t="shared" si="34"/>
        <v>#DIV/0!</v>
      </c>
      <c r="Z101" s="69" t="e">
        <f t="shared" si="34"/>
        <v>#DIV/0!</v>
      </c>
      <c r="AA101" s="78" t="e">
        <f t="shared" si="34"/>
        <v>#DIV/0!</v>
      </c>
      <c r="AB101" s="78" t="e">
        <f t="shared" si="34"/>
        <v>#DIV/0!</v>
      </c>
    </row>
    <row r="102" spans="1:30" ht="15" customHeight="1" x14ac:dyDescent="0.2">
      <c r="A102" s="159">
        <f t="shared" si="23"/>
        <v>45174.083333333088</v>
      </c>
      <c r="B102" s="86">
        <f t="shared" si="22"/>
        <v>2</v>
      </c>
      <c r="C102" s="72"/>
      <c r="D102" s="72"/>
      <c r="E102" s="63"/>
      <c r="F102" s="124"/>
      <c r="G102" s="125"/>
      <c r="H102" s="63"/>
      <c r="I102" s="78"/>
      <c r="J102" s="78"/>
    </row>
    <row r="103" spans="1:30" ht="15" customHeight="1" x14ac:dyDescent="0.2">
      <c r="A103" s="159">
        <f t="shared" si="23"/>
        <v>45174.124999999753</v>
      </c>
      <c r="B103" s="86">
        <f t="shared" si="22"/>
        <v>3</v>
      </c>
      <c r="C103" s="72"/>
      <c r="D103" s="72"/>
      <c r="E103" s="63"/>
      <c r="F103" s="124"/>
      <c r="G103" s="125"/>
      <c r="H103" s="63"/>
      <c r="I103" s="78"/>
      <c r="J103" s="78"/>
    </row>
    <row r="104" spans="1:30" ht="15" customHeight="1" x14ac:dyDescent="0.2">
      <c r="A104" s="159">
        <f t="shared" si="23"/>
        <v>45174.166666666417</v>
      </c>
      <c r="B104" s="86">
        <f t="shared" si="22"/>
        <v>4</v>
      </c>
      <c r="C104" s="72"/>
      <c r="D104" s="72"/>
      <c r="E104" s="63"/>
      <c r="F104" s="124"/>
      <c r="G104" s="125"/>
      <c r="H104" s="63"/>
      <c r="I104" s="78"/>
      <c r="J104" s="78"/>
      <c r="V104" s="78" t="e">
        <f t="shared" ref="V104:AB104" si="35">AVERAGE(D102:D104)</f>
        <v>#DIV/0!</v>
      </c>
      <c r="W104" s="69" t="e">
        <f t="shared" si="35"/>
        <v>#DIV/0!</v>
      </c>
      <c r="X104" s="78" t="e">
        <f t="shared" si="35"/>
        <v>#DIV/0!</v>
      </c>
      <c r="Y104" s="78" t="e">
        <f t="shared" si="35"/>
        <v>#DIV/0!</v>
      </c>
      <c r="Z104" s="69" t="e">
        <f t="shared" si="35"/>
        <v>#DIV/0!</v>
      </c>
      <c r="AA104" s="78" t="e">
        <f t="shared" si="35"/>
        <v>#DIV/0!</v>
      </c>
      <c r="AB104" s="78" t="e">
        <f t="shared" si="35"/>
        <v>#DIV/0!</v>
      </c>
    </row>
    <row r="105" spans="1:30" x14ac:dyDescent="0.2">
      <c r="A105" s="159">
        <f t="shared" si="23"/>
        <v>45174.208333333081</v>
      </c>
      <c r="B105" s="86">
        <f t="shared" si="22"/>
        <v>5</v>
      </c>
      <c r="D105" s="178"/>
      <c r="E105" s="63"/>
      <c r="F105" s="124"/>
      <c r="G105" s="125"/>
      <c r="H105" s="63"/>
      <c r="I105" s="78"/>
      <c r="J105" s="78"/>
    </row>
    <row r="106" spans="1:30" x14ac:dyDescent="0.2">
      <c r="A106" s="159">
        <f t="shared" si="23"/>
        <v>45174.249999999745</v>
      </c>
      <c r="B106" s="86">
        <f t="shared" si="22"/>
        <v>6</v>
      </c>
      <c r="D106" s="178"/>
      <c r="E106" s="63"/>
      <c r="F106" s="124"/>
      <c r="G106" s="125"/>
      <c r="H106" s="63"/>
      <c r="I106" s="78"/>
      <c r="J106" s="78"/>
    </row>
    <row r="107" spans="1:30" x14ac:dyDescent="0.2">
      <c r="A107" s="159">
        <f t="shared" si="23"/>
        <v>45174.29166666641</v>
      </c>
      <c r="B107" s="86">
        <f t="shared" si="22"/>
        <v>7</v>
      </c>
      <c r="D107" s="178"/>
      <c r="E107" s="63"/>
      <c r="F107" s="124"/>
      <c r="G107" s="125"/>
      <c r="H107" s="63"/>
      <c r="I107" s="78"/>
      <c r="J107" s="78"/>
      <c r="M107" s="63" t="e">
        <f>ROUND(AVERAGE(D102:D107),0)</f>
        <v>#DIV/0!</v>
      </c>
      <c r="N107" s="63" t="e">
        <f>AVERAGE(E102:E107)</f>
        <v>#DIV/0!</v>
      </c>
      <c r="O107" s="63" t="e">
        <f>AVERAGE(F102:F107)</f>
        <v>#DIV/0!</v>
      </c>
      <c r="P107" s="63" t="e">
        <f>AVERAGE(G102:G107)</f>
        <v>#DIV/0!</v>
      </c>
      <c r="Q107" s="63">
        <f>C107</f>
        <v>0</v>
      </c>
      <c r="R107" s="63" t="e">
        <f>AVERAGE(H102:H107)</f>
        <v>#DIV/0!</v>
      </c>
      <c r="S107" s="63" t="e">
        <f>AVERAGE(I102:I107)</f>
        <v>#DIV/0!</v>
      </c>
      <c r="T107" s="63" t="e">
        <f>AVERAGE(J102:J107)</f>
        <v>#DIV/0!</v>
      </c>
      <c r="V107" s="78" t="e">
        <f t="shared" ref="V107:AB107" si="36">AVERAGE(D105:D107)</f>
        <v>#DIV/0!</v>
      </c>
      <c r="W107" s="69" t="e">
        <f t="shared" si="36"/>
        <v>#DIV/0!</v>
      </c>
      <c r="X107" s="78" t="e">
        <f t="shared" si="36"/>
        <v>#DIV/0!</v>
      </c>
      <c r="Y107" s="78" t="e">
        <f t="shared" si="36"/>
        <v>#DIV/0!</v>
      </c>
      <c r="Z107" s="69" t="e">
        <f t="shared" si="36"/>
        <v>#DIV/0!</v>
      </c>
      <c r="AA107" s="78" t="e">
        <f t="shared" si="36"/>
        <v>#DIV/0!</v>
      </c>
      <c r="AB107" s="78" t="e">
        <f t="shared" si="36"/>
        <v>#DIV/0!</v>
      </c>
    </row>
    <row r="108" spans="1:30" x14ac:dyDescent="0.2">
      <c r="A108" s="159">
        <f t="shared" si="23"/>
        <v>45174.333333333074</v>
      </c>
      <c r="B108" s="86">
        <f t="shared" si="22"/>
        <v>8</v>
      </c>
      <c r="C108" s="178"/>
      <c r="D108" s="178"/>
      <c r="E108" s="63"/>
      <c r="F108" s="124"/>
      <c r="G108" s="125"/>
      <c r="H108" s="63"/>
      <c r="I108" s="78"/>
      <c r="J108" s="78"/>
    </row>
    <row r="109" spans="1:30" x14ac:dyDescent="0.2">
      <c r="A109" s="159">
        <f t="shared" si="23"/>
        <v>45174.374999999738</v>
      </c>
      <c r="B109" s="86">
        <f t="shared" si="22"/>
        <v>9</v>
      </c>
      <c r="C109" s="178"/>
      <c r="D109" s="178"/>
      <c r="E109" s="63"/>
      <c r="F109" s="124"/>
      <c r="G109" s="125"/>
      <c r="H109" s="63"/>
      <c r="I109" s="78"/>
      <c r="J109" s="78"/>
    </row>
    <row r="110" spans="1:30" x14ac:dyDescent="0.2">
      <c r="A110" s="159">
        <f t="shared" si="23"/>
        <v>45174.416666666402</v>
      </c>
      <c r="B110" s="86">
        <f t="shared" si="22"/>
        <v>10</v>
      </c>
      <c r="C110" s="178"/>
      <c r="D110" s="178"/>
      <c r="E110" s="63"/>
      <c r="F110" s="124"/>
      <c r="G110" s="125"/>
      <c r="H110" s="63"/>
      <c r="I110" s="78"/>
      <c r="J110" s="78"/>
      <c r="V110" s="78" t="e">
        <f t="shared" ref="V110:AB110" si="37">AVERAGE(D108:D110)</f>
        <v>#DIV/0!</v>
      </c>
      <c r="W110" s="69" t="e">
        <f t="shared" si="37"/>
        <v>#DIV/0!</v>
      </c>
      <c r="X110" s="78" t="e">
        <f t="shared" si="37"/>
        <v>#DIV/0!</v>
      </c>
      <c r="Y110" s="78" t="e">
        <f t="shared" si="37"/>
        <v>#DIV/0!</v>
      </c>
      <c r="Z110" s="69" t="e">
        <f t="shared" si="37"/>
        <v>#DIV/0!</v>
      </c>
      <c r="AA110" s="78" t="e">
        <f t="shared" si="37"/>
        <v>#DIV/0!</v>
      </c>
      <c r="AB110" s="78" t="e">
        <f t="shared" si="37"/>
        <v>#DIV/0!</v>
      </c>
    </row>
    <row r="111" spans="1:30" x14ac:dyDescent="0.2">
      <c r="A111" s="159">
        <f t="shared" si="23"/>
        <v>45174.458333333067</v>
      </c>
      <c r="B111" s="86">
        <f t="shared" si="22"/>
        <v>11</v>
      </c>
      <c r="C111" s="178"/>
      <c r="D111" s="178"/>
      <c r="E111" s="63"/>
      <c r="F111" s="124"/>
      <c r="G111" s="125"/>
      <c r="H111" s="63"/>
      <c r="I111" s="78"/>
      <c r="J111" s="78"/>
    </row>
    <row r="112" spans="1:30" x14ac:dyDescent="0.2">
      <c r="A112" s="159">
        <f t="shared" si="23"/>
        <v>45174.499999999731</v>
      </c>
      <c r="B112" s="86">
        <f t="shared" si="22"/>
        <v>12</v>
      </c>
      <c r="C112" s="178"/>
      <c r="D112" s="178"/>
      <c r="E112" s="63"/>
      <c r="F112" s="124"/>
      <c r="G112" s="125"/>
      <c r="H112" s="63"/>
      <c r="I112" s="78"/>
      <c r="J112" s="78"/>
    </row>
    <row r="113" spans="1:30" x14ac:dyDescent="0.2">
      <c r="A113" s="159">
        <f t="shared" si="23"/>
        <v>45174.541666666395</v>
      </c>
      <c r="B113" s="86">
        <f t="shared" si="22"/>
        <v>13</v>
      </c>
      <c r="C113" s="178"/>
      <c r="D113" s="178"/>
      <c r="E113" s="63"/>
      <c r="F113" s="124"/>
      <c r="G113" s="125"/>
      <c r="H113" s="63"/>
      <c r="I113" s="78"/>
      <c r="J113" s="78"/>
      <c r="M113" s="63" t="e">
        <f>ROUND(AVERAGE(D108:D113),0)</f>
        <v>#DIV/0!</v>
      </c>
      <c r="N113" s="63" t="e">
        <f>AVERAGE(E108:E113)</f>
        <v>#DIV/0!</v>
      </c>
      <c r="O113" s="63" t="e">
        <f>AVERAGE(F108:F113)</f>
        <v>#DIV/0!</v>
      </c>
      <c r="P113" s="63" t="e">
        <f>AVERAGE(G108:G113)</f>
        <v>#DIV/0!</v>
      </c>
      <c r="Q113" s="63">
        <f>C113</f>
        <v>0</v>
      </c>
      <c r="R113" s="63" t="e">
        <f>AVERAGE(H108:H113)</f>
        <v>#DIV/0!</v>
      </c>
      <c r="S113" s="63" t="e">
        <f>AVERAGE(I108:I113)</f>
        <v>#DIV/0!</v>
      </c>
      <c r="T113" s="63" t="e">
        <f>AVERAGE(J108:J113)</f>
        <v>#DIV/0!</v>
      </c>
      <c r="V113" s="78" t="e">
        <f t="shared" ref="V113:AB113" si="38">AVERAGE(D111:D113)</f>
        <v>#DIV/0!</v>
      </c>
      <c r="W113" s="69" t="e">
        <f t="shared" si="38"/>
        <v>#DIV/0!</v>
      </c>
      <c r="X113" s="78" t="e">
        <f t="shared" si="38"/>
        <v>#DIV/0!</v>
      </c>
      <c r="Y113" s="78" t="e">
        <f t="shared" si="38"/>
        <v>#DIV/0!</v>
      </c>
      <c r="Z113" s="69" t="e">
        <f t="shared" si="38"/>
        <v>#DIV/0!</v>
      </c>
      <c r="AA113" s="78" t="e">
        <f t="shared" si="38"/>
        <v>#DIV/0!</v>
      </c>
      <c r="AB113" s="78" t="e">
        <f t="shared" si="38"/>
        <v>#DIV/0!</v>
      </c>
    </row>
    <row r="114" spans="1:30" x14ac:dyDescent="0.2">
      <c r="A114" s="159">
        <f t="shared" si="23"/>
        <v>45174.583333333059</v>
      </c>
      <c r="B114" s="86">
        <f t="shared" si="22"/>
        <v>14</v>
      </c>
      <c r="C114" s="178"/>
      <c r="D114" s="178"/>
      <c r="E114" s="63"/>
      <c r="F114" s="124"/>
      <c r="G114" s="125"/>
      <c r="H114" s="63"/>
      <c r="I114" s="78"/>
      <c r="J114" s="78"/>
    </row>
    <row r="115" spans="1:30" x14ac:dyDescent="0.2">
      <c r="A115" s="159">
        <f t="shared" si="23"/>
        <v>45174.624999999724</v>
      </c>
      <c r="B115" s="86">
        <f t="shared" si="22"/>
        <v>15</v>
      </c>
      <c r="C115" s="178"/>
      <c r="D115" s="178"/>
      <c r="E115" s="63"/>
      <c r="F115" s="124"/>
      <c r="G115" s="125"/>
      <c r="H115" s="63"/>
      <c r="I115" s="78"/>
      <c r="J115" s="78"/>
    </row>
    <row r="116" spans="1:30" x14ac:dyDescent="0.2">
      <c r="A116" s="159">
        <f t="shared" si="23"/>
        <v>45174.666666666388</v>
      </c>
      <c r="B116" s="86">
        <f t="shared" si="22"/>
        <v>16</v>
      </c>
      <c r="C116" s="178"/>
      <c r="D116" s="178"/>
      <c r="E116" s="63"/>
      <c r="F116" s="124"/>
      <c r="G116" s="125"/>
      <c r="H116" s="63"/>
      <c r="I116" s="78"/>
      <c r="J116" s="78"/>
      <c r="V116" s="78" t="e">
        <f t="shared" ref="V116:AB116" si="39">AVERAGE(D114:D116)</f>
        <v>#DIV/0!</v>
      </c>
      <c r="W116" s="69" t="e">
        <f t="shared" si="39"/>
        <v>#DIV/0!</v>
      </c>
      <c r="X116" s="78" t="e">
        <f t="shared" si="39"/>
        <v>#DIV/0!</v>
      </c>
      <c r="Y116" s="78" t="e">
        <f t="shared" si="39"/>
        <v>#DIV/0!</v>
      </c>
      <c r="Z116" s="69" t="e">
        <f t="shared" si="39"/>
        <v>#DIV/0!</v>
      </c>
      <c r="AA116" s="78" t="e">
        <f t="shared" si="39"/>
        <v>#DIV/0!</v>
      </c>
      <c r="AB116" s="78" t="e">
        <f t="shared" si="39"/>
        <v>#DIV/0!</v>
      </c>
    </row>
    <row r="117" spans="1:30" ht="15" customHeight="1" x14ac:dyDescent="0.2">
      <c r="A117" s="159">
        <f t="shared" si="23"/>
        <v>45174.708333333052</v>
      </c>
      <c r="B117" s="86">
        <f t="shared" si="22"/>
        <v>17</v>
      </c>
      <c r="C117" s="123"/>
      <c r="D117" s="123"/>
      <c r="E117" s="63"/>
      <c r="F117" s="124"/>
      <c r="G117" s="125"/>
      <c r="H117" s="63"/>
      <c r="I117" s="78"/>
      <c r="J117" s="78"/>
    </row>
    <row r="118" spans="1:30" ht="15" customHeight="1" x14ac:dyDescent="0.2">
      <c r="A118" s="159">
        <f t="shared" si="23"/>
        <v>45174.749999999716</v>
      </c>
      <c r="B118" s="86">
        <f t="shared" si="22"/>
        <v>18</v>
      </c>
      <c r="C118" s="123"/>
      <c r="D118" s="123"/>
      <c r="E118" s="63"/>
      <c r="F118" s="124"/>
      <c r="G118" s="125"/>
      <c r="H118" s="63"/>
      <c r="I118" s="78"/>
      <c r="J118" s="78"/>
    </row>
    <row r="119" spans="1:30" ht="15" customHeight="1" x14ac:dyDescent="0.2">
      <c r="A119" s="159">
        <f t="shared" si="23"/>
        <v>45174.79166666638</v>
      </c>
      <c r="B119" s="86">
        <f t="shared" si="22"/>
        <v>19</v>
      </c>
      <c r="C119" s="109"/>
      <c r="D119" s="123"/>
      <c r="E119" s="63"/>
      <c r="F119" s="124"/>
      <c r="G119" s="125"/>
      <c r="H119" s="63"/>
      <c r="I119" s="78"/>
      <c r="J119" s="78"/>
      <c r="M119" s="63" t="e">
        <f>ROUND(AVERAGE(D114:D119),0)</f>
        <v>#DIV/0!</v>
      </c>
      <c r="N119" s="63" t="e">
        <f>AVERAGE(E114:E119)</f>
        <v>#DIV/0!</v>
      </c>
      <c r="O119" s="63" t="e">
        <f>AVERAGE(F114:F119)</f>
        <v>#DIV/0!</v>
      </c>
      <c r="P119" s="63" t="e">
        <f>AVERAGE(G114:G119)</f>
        <v>#DIV/0!</v>
      </c>
      <c r="Q119" s="63">
        <f>C119</f>
        <v>0</v>
      </c>
      <c r="R119" s="63" t="e">
        <f>AVERAGE(H114:H119)</f>
        <v>#DIV/0!</v>
      </c>
      <c r="S119" s="63" t="e">
        <f>AVERAGE(I114:I119)</f>
        <v>#DIV/0!</v>
      </c>
      <c r="T119" s="63" t="e">
        <f>AVERAGE(J114:J119)</f>
        <v>#DIV/0!</v>
      </c>
      <c r="V119" s="78" t="e">
        <f t="shared" ref="V119:AB119" si="40">AVERAGE(D117:D119)</f>
        <v>#DIV/0!</v>
      </c>
      <c r="W119" s="69" t="e">
        <f t="shared" si="40"/>
        <v>#DIV/0!</v>
      </c>
      <c r="X119" s="78" t="e">
        <f t="shared" si="40"/>
        <v>#DIV/0!</v>
      </c>
      <c r="Y119" s="78" t="e">
        <f t="shared" si="40"/>
        <v>#DIV/0!</v>
      </c>
      <c r="Z119" s="69" t="e">
        <f t="shared" si="40"/>
        <v>#DIV/0!</v>
      </c>
      <c r="AA119" s="78" t="e">
        <f t="shared" si="40"/>
        <v>#DIV/0!</v>
      </c>
      <c r="AB119" s="78" t="e">
        <f t="shared" si="40"/>
        <v>#DIV/0!</v>
      </c>
    </row>
    <row r="120" spans="1:30" ht="15" customHeight="1" x14ac:dyDescent="0.2">
      <c r="A120" s="159">
        <f t="shared" si="23"/>
        <v>45174.833333333045</v>
      </c>
      <c r="B120" s="86">
        <f t="shared" si="22"/>
        <v>20</v>
      </c>
      <c r="C120" s="123"/>
      <c r="D120" s="123"/>
      <c r="E120" s="63"/>
      <c r="F120" s="124"/>
      <c r="G120" s="125"/>
      <c r="H120" s="63"/>
      <c r="I120" s="78"/>
      <c r="J120" s="78"/>
    </row>
    <row r="121" spans="1:30" ht="15" customHeight="1" x14ac:dyDescent="0.2">
      <c r="A121" s="159">
        <f t="shared" si="23"/>
        <v>45174.874999999709</v>
      </c>
      <c r="B121" s="86">
        <f t="shared" si="22"/>
        <v>21</v>
      </c>
      <c r="C121" s="123"/>
      <c r="D121" s="123"/>
      <c r="E121" s="63"/>
      <c r="F121" s="124"/>
      <c r="G121" s="125"/>
      <c r="H121" s="63"/>
      <c r="I121" s="78"/>
      <c r="J121" s="78"/>
    </row>
    <row r="122" spans="1:30" ht="15" customHeight="1" x14ac:dyDescent="0.2">
      <c r="A122" s="159">
        <f t="shared" si="23"/>
        <v>45174.916666666373</v>
      </c>
      <c r="B122" s="86">
        <f t="shared" si="22"/>
        <v>22</v>
      </c>
      <c r="C122" s="123"/>
      <c r="D122" s="123"/>
      <c r="E122" s="63"/>
      <c r="F122" s="124"/>
      <c r="G122" s="125"/>
      <c r="H122" s="63"/>
      <c r="I122" s="78"/>
      <c r="J122" s="78"/>
      <c r="V122" s="78" t="e">
        <f t="shared" ref="V122:AB122" si="41">AVERAGE(D120:D122)</f>
        <v>#DIV/0!</v>
      </c>
      <c r="W122" s="69" t="e">
        <f t="shared" si="41"/>
        <v>#DIV/0!</v>
      </c>
      <c r="X122" s="78" t="e">
        <f t="shared" si="41"/>
        <v>#DIV/0!</v>
      </c>
      <c r="Y122" s="78" t="e">
        <f t="shared" si="41"/>
        <v>#DIV/0!</v>
      </c>
      <c r="Z122" s="69" t="e">
        <f t="shared" si="41"/>
        <v>#DIV/0!</v>
      </c>
      <c r="AA122" s="78" t="e">
        <f t="shared" si="41"/>
        <v>#DIV/0!</v>
      </c>
      <c r="AB122" s="78" t="e">
        <f t="shared" si="41"/>
        <v>#DIV/0!</v>
      </c>
      <c r="AD122" s="86">
        <f>(176+184)/2</f>
        <v>180</v>
      </c>
    </row>
    <row r="123" spans="1:30" ht="15" customHeight="1" x14ac:dyDescent="0.2">
      <c r="A123" s="159">
        <f t="shared" si="23"/>
        <v>45174.958333333037</v>
      </c>
      <c r="B123" s="86">
        <f t="shared" si="22"/>
        <v>23</v>
      </c>
      <c r="C123" s="123"/>
      <c r="D123" s="123"/>
      <c r="E123" s="63"/>
      <c r="F123" s="124"/>
      <c r="G123" s="125"/>
      <c r="H123" s="63"/>
      <c r="I123" s="78"/>
      <c r="J123" s="78"/>
    </row>
    <row r="124" spans="1:30" ht="15" customHeight="1" x14ac:dyDescent="0.2">
      <c r="A124" s="159">
        <f t="shared" si="23"/>
        <v>45174.999999999702</v>
      </c>
      <c r="B124" s="86">
        <f t="shared" si="22"/>
        <v>0</v>
      </c>
      <c r="C124" s="123"/>
      <c r="D124" s="123"/>
      <c r="E124" s="63"/>
      <c r="F124" s="124"/>
      <c r="G124" s="125"/>
      <c r="H124" s="63"/>
      <c r="I124" s="78"/>
      <c r="J124" s="78"/>
    </row>
    <row r="125" spans="1:30" ht="15" customHeight="1" x14ac:dyDescent="0.2">
      <c r="A125" s="159">
        <f t="shared" si="23"/>
        <v>45175.041666666366</v>
      </c>
      <c r="B125" s="86">
        <f t="shared" si="22"/>
        <v>1</v>
      </c>
      <c r="C125" s="123"/>
      <c r="D125" s="123"/>
      <c r="E125" s="63"/>
      <c r="F125" s="124"/>
      <c r="G125" s="125"/>
      <c r="H125" s="63"/>
      <c r="I125" s="78"/>
      <c r="J125" s="78"/>
      <c r="M125" s="63" t="e">
        <f>ROUND(AVERAGE(D120:D125),0)</f>
        <v>#DIV/0!</v>
      </c>
      <c r="N125" s="63" t="e">
        <f>AVERAGE(E120:E125)</f>
        <v>#DIV/0!</v>
      </c>
      <c r="O125" s="63" t="e">
        <f>AVERAGE(F120:F125)</f>
        <v>#DIV/0!</v>
      </c>
      <c r="P125" s="63" t="e">
        <f>AVERAGE(G120:G125)</f>
        <v>#DIV/0!</v>
      </c>
      <c r="Q125" s="63">
        <f>C125</f>
        <v>0</v>
      </c>
      <c r="R125" s="63" t="e">
        <f>AVERAGE(H120:H125)</f>
        <v>#DIV/0!</v>
      </c>
      <c r="S125" s="63" t="e">
        <f>AVERAGE(I120:I125)</f>
        <v>#DIV/0!</v>
      </c>
      <c r="T125" s="63" t="e">
        <f>AVERAGE(J120:J125)</f>
        <v>#DIV/0!</v>
      </c>
      <c r="V125" s="78" t="e">
        <f t="shared" ref="V125:AB125" si="42">AVERAGE(D123:D125)</f>
        <v>#DIV/0!</v>
      </c>
      <c r="W125" s="69" t="e">
        <f t="shared" si="42"/>
        <v>#DIV/0!</v>
      </c>
      <c r="X125" s="78" t="e">
        <f t="shared" si="42"/>
        <v>#DIV/0!</v>
      </c>
      <c r="Y125" s="78" t="e">
        <f t="shared" si="42"/>
        <v>#DIV/0!</v>
      </c>
      <c r="Z125" s="69" t="e">
        <f t="shared" si="42"/>
        <v>#DIV/0!</v>
      </c>
      <c r="AA125" s="78" t="e">
        <f t="shared" si="42"/>
        <v>#DIV/0!</v>
      </c>
      <c r="AB125" s="78" t="e">
        <f t="shared" si="42"/>
        <v>#DIV/0!</v>
      </c>
    </row>
    <row r="126" spans="1:30" ht="15" customHeight="1" x14ac:dyDescent="0.2">
      <c r="A126" s="159">
        <f t="shared" si="23"/>
        <v>45175.08333333303</v>
      </c>
      <c r="B126" s="86">
        <f t="shared" si="22"/>
        <v>2</v>
      </c>
      <c r="C126" s="123"/>
      <c r="D126" s="123"/>
      <c r="E126" s="63"/>
      <c r="F126" s="124"/>
      <c r="G126" s="125"/>
      <c r="H126" s="63"/>
      <c r="I126" s="78"/>
      <c r="J126" s="78"/>
    </row>
    <row r="127" spans="1:30" ht="15" customHeight="1" x14ac:dyDescent="0.2">
      <c r="A127" s="159">
        <f t="shared" si="23"/>
        <v>45175.124999999694</v>
      </c>
      <c r="B127" s="86">
        <f t="shared" si="22"/>
        <v>3</v>
      </c>
      <c r="C127" s="123"/>
      <c r="D127" s="123"/>
      <c r="E127" s="63"/>
      <c r="F127" s="124"/>
      <c r="G127" s="125"/>
      <c r="H127" s="63"/>
      <c r="I127" s="78"/>
      <c r="J127" s="78"/>
    </row>
    <row r="128" spans="1:30" ht="15" customHeight="1" x14ac:dyDescent="0.2">
      <c r="A128" s="159">
        <f t="shared" si="23"/>
        <v>45175.166666666359</v>
      </c>
      <c r="B128" s="86">
        <f t="shared" si="22"/>
        <v>4</v>
      </c>
      <c r="C128" s="109"/>
      <c r="D128" s="123"/>
      <c r="E128" s="63"/>
      <c r="F128" s="124"/>
      <c r="G128" s="125"/>
      <c r="H128" s="63"/>
      <c r="I128" s="78"/>
      <c r="J128" s="78"/>
      <c r="V128" s="78" t="e">
        <f t="shared" ref="V128:AB128" si="43">AVERAGE(D126:D128)</f>
        <v>#DIV/0!</v>
      </c>
      <c r="W128" s="69" t="e">
        <f t="shared" si="43"/>
        <v>#DIV/0!</v>
      </c>
      <c r="X128" s="78" t="e">
        <f t="shared" si="43"/>
        <v>#DIV/0!</v>
      </c>
      <c r="Y128" s="78" t="e">
        <f t="shared" si="43"/>
        <v>#DIV/0!</v>
      </c>
      <c r="Z128" s="69" t="e">
        <f t="shared" si="43"/>
        <v>#DIV/0!</v>
      </c>
      <c r="AA128" s="78" t="e">
        <f t="shared" si="43"/>
        <v>#DIV/0!</v>
      </c>
      <c r="AB128" s="78" t="e">
        <f t="shared" si="43"/>
        <v>#DIV/0!</v>
      </c>
    </row>
    <row r="129" spans="1:28" ht="15" customHeight="1" x14ac:dyDescent="0.2">
      <c r="A129" s="159">
        <f t="shared" si="23"/>
        <v>45175.208333333023</v>
      </c>
      <c r="B129" s="86">
        <f t="shared" si="22"/>
        <v>5</v>
      </c>
      <c r="C129" s="123"/>
      <c r="D129" s="123"/>
      <c r="E129" s="63"/>
      <c r="F129" s="124"/>
      <c r="G129" s="125"/>
      <c r="H129" s="63"/>
      <c r="I129" s="78"/>
      <c r="J129" s="78"/>
    </row>
    <row r="130" spans="1:28" ht="15" customHeight="1" x14ac:dyDescent="0.2">
      <c r="A130" s="159">
        <f t="shared" si="23"/>
        <v>45175.249999999687</v>
      </c>
      <c r="B130" s="86">
        <f t="shared" si="22"/>
        <v>6</v>
      </c>
      <c r="C130" s="123"/>
      <c r="D130" s="123"/>
      <c r="E130" s="63"/>
      <c r="F130" s="124"/>
      <c r="G130" s="125"/>
      <c r="H130" s="63"/>
      <c r="I130" s="78"/>
      <c r="J130" s="78"/>
    </row>
    <row r="131" spans="1:28" ht="15" customHeight="1" x14ac:dyDescent="0.2">
      <c r="A131" s="159">
        <f t="shared" si="23"/>
        <v>45175.291666666351</v>
      </c>
      <c r="B131" s="86">
        <f t="shared" si="22"/>
        <v>7</v>
      </c>
      <c r="C131" s="123"/>
      <c r="D131" s="123"/>
      <c r="E131" s="123"/>
      <c r="F131" s="123"/>
      <c r="G131" s="123"/>
      <c r="H131" s="63"/>
      <c r="I131" s="78"/>
      <c r="J131" s="78"/>
      <c r="M131" s="63" t="e">
        <f>ROUND(AVERAGE(D126:D131),0)</f>
        <v>#DIV/0!</v>
      </c>
      <c r="N131" s="63" t="e">
        <f>AVERAGE(E126:E131)</f>
        <v>#DIV/0!</v>
      </c>
      <c r="O131" s="63" t="e">
        <f>AVERAGE(F126:F131)</f>
        <v>#DIV/0!</v>
      </c>
      <c r="P131" s="63" t="e">
        <f>AVERAGE(G126:G131)</f>
        <v>#DIV/0!</v>
      </c>
      <c r="Q131" s="63">
        <f>C131</f>
        <v>0</v>
      </c>
      <c r="R131" s="63" t="e">
        <f>AVERAGE(H126:H131)</f>
        <v>#DIV/0!</v>
      </c>
      <c r="S131" s="63" t="e">
        <f>AVERAGE(I126:I131)</f>
        <v>#DIV/0!</v>
      </c>
      <c r="T131" s="63" t="e">
        <f>AVERAGE(J126:J131)</f>
        <v>#DIV/0!</v>
      </c>
      <c r="V131" s="78" t="e">
        <f t="shared" ref="V131:AB131" si="44">AVERAGE(D129:D131)</f>
        <v>#DIV/0!</v>
      </c>
      <c r="W131" s="69" t="e">
        <f t="shared" si="44"/>
        <v>#DIV/0!</v>
      </c>
      <c r="X131" s="78" t="e">
        <f t="shared" si="44"/>
        <v>#DIV/0!</v>
      </c>
      <c r="Y131" s="78" t="e">
        <f t="shared" si="44"/>
        <v>#DIV/0!</v>
      </c>
      <c r="Z131" s="69" t="e">
        <f t="shared" si="44"/>
        <v>#DIV/0!</v>
      </c>
      <c r="AA131" s="78" t="e">
        <f t="shared" si="44"/>
        <v>#DIV/0!</v>
      </c>
      <c r="AB131" s="78" t="e">
        <f t="shared" si="44"/>
        <v>#DIV/0!</v>
      </c>
    </row>
    <row r="132" spans="1:28" ht="15" customHeight="1" x14ac:dyDescent="0.2">
      <c r="A132" s="159">
        <f t="shared" si="23"/>
        <v>45175.333333333016</v>
      </c>
      <c r="B132" s="86">
        <f t="shared" si="22"/>
        <v>8</v>
      </c>
      <c r="C132" s="123"/>
      <c r="D132" s="123"/>
      <c r="E132" s="123"/>
      <c r="F132" s="123"/>
      <c r="G132" s="123"/>
      <c r="H132" s="63"/>
      <c r="I132" s="78"/>
      <c r="J132" s="78"/>
    </row>
    <row r="133" spans="1:28" ht="15" customHeight="1" x14ac:dyDescent="0.2">
      <c r="A133" s="159">
        <f t="shared" si="23"/>
        <v>45175.37499999968</v>
      </c>
      <c r="B133" s="86">
        <f t="shared" ref="B133:B196" si="45">HOUR(A133)</f>
        <v>9</v>
      </c>
      <c r="C133" s="123"/>
      <c r="D133" s="123"/>
      <c r="E133" s="123"/>
      <c r="F133" s="123"/>
      <c r="G133" s="123"/>
      <c r="H133" s="63"/>
      <c r="I133" s="78"/>
      <c r="J133" s="78"/>
    </row>
    <row r="134" spans="1:28" ht="15" customHeight="1" x14ac:dyDescent="0.2">
      <c r="A134" s="159">
        <f t="shared" ref="A134:A197" si="46">A133+1/24</f>
        <v>45175.416666666344</v>
      </c>
      <c r="B134" s="86">
        <f t="shared" si="45"/>
        <v>10</v>
      </c>
      <c r="C134" s="123"/>
      <c r="D134" s="123"/>
      <c r="E134" s="63"/>
      <c r="F134" s="124"/>
      <c r="G134" s="125"/>
      <c r="H134" s="63"/>
      <c r="I134" s="78"/>
      <c r="J134" s="78"/>
      <c r="V134" s="78" t="e">
        <f t="shared" ref="V134:AB134" si="47">AVERAGE(D132:D134)</f>
        <v>#DIV/0!</v>
      </c>
      <c r="W134" s="69" t="e">
        <f t="shared" si="47"/>
        <v>#DIV/0!</v>
      </c>
      <c r="X134" s="78" t="e">
        <f t="shared" si="47"/>
        <v>#DIV/0!</v>
      </c>
      <c r="Y134" s="78" t="e">
        <f t="shared" si="47"/>
        <v>#DIV/0!</v>
      </c>
      <c r="Z134" s="69" t="e">
        <f t="shared" si="47"/>
        <v>#DIV/0!</v>
      </c>
      <c r="AA134" s="78" t="e">
        <f t="shared" si="47"/>
        <v>#DIV/0!</v>
      </c>
      <c r="AB134" s="78" t="e">
        <f t="shared" si="47"/>
        <v>#DIV/0!</v>
      </c>
    </row>
    <row r="135" spans="1:28" ht="15" customHeight="1" x14ac:dyDescent="0.2">
      <c r="A135" s="159">
        <f t="shared" si="46"/>
        <v>45175.458333333008</v>
      </c>
      <c r="B135" s="86">
        <f t="shared" si="45"/>
        <v>11</v>
      </c>
      <c r="C135" s="123"/>
      <c r="D135" s="123"/>
      <c r="E135" s="63"/>
      <c r="F135" s="124"/>
      <c r="G135" s="125"/>
      <c r="H135" s="63"/>
      <c r="I135" s="78"/>
      <c r="J135" s="78"/>
    </row>
    <row r="136" spans="1:28" ht="15" customHeight="1" x14ac:dyDescent="0.2">
      <c r="A136" s="159">
        <f t="shared" si="46"/>
        <v>45175.499999999673</v>
      </c>
      <c r="B136" s="86">
        <f t="shared" si="45"/>
        <v>12</v>
      </c>
      <c r="C136" s="123"/>
      <c r="D136" s="123"/>
      <c r="E136" s="63"/>
      <c r="F136" s="124"/>
      <c r="G136" s="125"/>
      <c r="H136" s="63"/>
      <c r="I136" s="78"/>
      <c r="J136" s="78"/>
    </row>
    <row r="137" spans="1:28" ht="15" customHeight="1" x14ac:dyDescent="0.2">
      <c r="A137" s="159">
        <f t="shared" si="46"/>
        <v>45175.541666666337</v>
      </c>
      <c r="B137" s="86">
        <f t="shared" si="45"/>
        <v>13</v>
      </c>
      <c r="C137" s="123"/>
      <c r="D137" s="123"/>
      <c r="E137" s="63"/>
      <c r="F137" s="124"/>
      <c r="G137" s="125"/>
      <c r="H137" s="63"/>
      <c r="I137" s="78"/>
      <c r="J137" s="78"/>
      <c r="M137" s="91" t="e">
        <f>ROUND(AVERAGE(D132:D137),0)</f>
        <v>#DIV/0!</v>
      </c>
      <c r="N137" s="63" t="e">
        <f>AVERAGE(E132:E137)</f>
        <v>#DIV/0!</v>
      </c>
      <c r="O137" s="63" t="e">
        <f>AVERAGE(F132:F137)</f>
        <v>#DIV/0!</v>
      </c>
      <c r="P137" s="63" t="e">
        <f>AVERAGE(G132:G137)</f>
        <v>#DIV/0!</v>
      </c>
      <c r="Q137" s="63">
        <f>C137</f>
        <v>0</v>
      </c>
      <c r="R137" s="63" t="e">
        <f>AVERAGE(H132:H137)</f>
        <v>#DIV/0!</v>
      </c>
      <c r="S137" s="63" t="e">
        <f>AVERAGE(I132:I137)</f>
        <v>#DIV/0!</v>
      </c>
      <c r="T137" s="63" t="e">
        <f>AVERAGE(J132:J137)</f>
        <v>#DIV/0!</v>
      </c>
      <c r="V137" s="78" t="e">
        <f t="shared" ref="V137:AB137" si="48">AVERAGE(D135:D137)</f>
        <v>#DIV/0!</v>
      </c>
      <c r="W137" s="69" t="e">
        <f t="shared" si="48"/>
        <v>#DIV/0!</v>
      </c>
      <c r="X137" s="78" t="e">
        <f t="shared" si="48"/>
        <v>#DIV/0!</v>
      </c>
      <c r="Y137" s="78" t="e">
        <f t="shared" si="48"/>
        <v>#DIV/0!</v>
      </c>
      <c r="Z137" s="69" t="e">
        <f t="shared" si="48"/>
        <v>#DIV/0!</v>
      </c>
      <c r="AA137" s="78" t="e">
        <f t="shared" si="48"/>
        <v>#DIV/0!</v>
      </c>
      <c r="AB137" s="78" t="e">
        <f t="shared" si="48"/>
        <v>#DIV/0!</v>
      </c>
    </row>
    <row r="138" spans="1:28" ht="15" customHeight="1" x14ac:dyDescent="0.2">
      <c r="A138" s="159">
        <f t="shared" si="46"/>
        <v>45175.583333333001</v>
      </c>
      <c r="B138" s="86">
        <f t="shared" si="45"/>
        <v>14</v>
      </c>
      <c r="C138" s="123"/>
      <c r="D138" s="123"/>
      <c r="E138" s="63"/>
      <c r="F138" s="124"/>
      <c r="G138" s="125"/>
      <c r="H138" s="63"/>
      <c r="I138" s="78"/>
      <c r="J138" s="78"/>
    </row>
    <row r="139" spans="1:28" ht="15" customHeight="1" x14ac:dyDescent="0.2">
      <c r="A139" s="159">
        <f t="shared" si="46"/>
        <v>45175.624999999665</v>
      </c>
      <c r="B139" s="86">
        <f t="shared" si="45"/>
        <v>15</v>
      </c>
      <c r="C139" s="123"/>
      <c r="D139" s="123"/>
      <c r="E139" s="63"/>
      <c r="F139" s="124"/>
      <c r="G139" s="125"/>
      <c r="H139" s="63"/>
      <c r="I139" s="78"/>
      <c r="J139" s="78"/>
    </row>
    <row r="140" spans="1:28" ht="15" customHeight="1" x14ac:dyDescent="0.2">
      <c r="A140" s="159">
        <f t="shared" si="46"/>
        <v>45175.66666666633</v>
      </c>
      <c r="B140" s="86">
        <f t="shared" si="45"/>
        <v>16</v>
      </c>
      <c r="C140" s="123"/>
      <c r="D140" s="123"/>
      <c r="E140" s="63"/>
      <c r="F140" s="124"/>
      <c r="G140" s="125"/>
      <c r="H140" s="63"/>
      <c r="I140" s="78"/>
      <c r="J140" s="78"/>
      <c r="V140" s="78" t="e">
        <f t="shared" ref="V140:AB140" si="49">AVERAGE(D138:D140)</f>
        <v>#DIV/0!</v>
      </c>
      <c r="W140" s="69" t="e">
        <f t="shared" si="49"/>
        <v>#DIV/0!</v>
      </c>
      <c r="X140" s="78" t="e">
        <f t="shared" si="49"/>
        <v>#DIV/0!</v>
      </c>
      <c r="Y140" s="78" t="e">
        <f t="shared" si="49"/>
        <v>#DIV/0!</v>
      </c>
      <c r="Z140" s="69" t="e">
        <f t="shared" si="49"/>
        <v>#DIV/0!</v>
      </c>
      <c r="AA140" s="78" t="e">
        <f t="shared" si="49"/>
        <v>#DIV/0!</v>
      </c>
      <c r="AB140" s="78" t="e">
        <f t="shared" si="49"/>
        <v>#DIV/0!</v>
      </c>
    </row>
    <row r="141" spans="1:28" ht="15" customHeight="1" x14ac:dyDescent="0.2">
      <c r="A141" s="159">
        <f t="shared" si="46"/>
        <v>45175.708333332994</v>
      </c>
      <c r="B141" s="86">
        <f t="shared" si="45"/>
        <v>17</v>
      </c>
      <c r="C141" s="123"/>
      <c r="D141" s="123"/>
      <c r="E141" s="63"/>
      <c r="F141" s="124"/>
      <c r="G141" s="125"/>
      <c r="H141" s="63"/>
      <c r="I141" s="78"/>
      <c r="J141" s="78"/>
    </row>
    <row r="142" spans="1:28" ht="15" customHeight="1" x14ac:dyDescent="0.2">
      <c r="A142" s="159">
        <f t="shared" si="46"/>
        <v>45175.749999999658</v>
      </c>
      <c r="B142" s="86">
        <f t="shared" si="45"/>
        <v>18</v>
      </c>
      <c r="C142" s="123"/>
      <c r="D142" s="123"/>
      <c r="E142" s="63"/>
      <c r="F142" s="124"/>
      <c r="G142" s="125"/>
      <c r="H142" s="63"/>
      <c r="I142" s="78"/>
      <c r="J142" s="78"/>
    </row>
    <row r="143" spans="1:28" ht="15" customHeight="1" x14ac:dyDescent="0.2">
      <c r="A143" s="159">
        <f t="shared" si="46"/>
        <v>45175.791666666322</v>
      </c>
      <c r="B143" s="86">
        <f t="shared" si="45"/>
        <v>19</v>
      </c>
      <c r="C143" s="123"/>
      <c r="D143" s="123"/>
      <c r="E143" s="63"/>
      <c r="F143" s="124"/>
      <c r="G143" s="125"/>
      <c r="H143" s="63"/>
      <c r="I143" s="78"/>
      <c r="J143" s="78"/>
      <c r="M143" s="63" t="e">
        <f>ROUND(AVERAGE(D138:D143),0)</f>
        <v>#DIV/0!</v>
      </c>
      <c r="N143" s="63" t="e">
        <f>AVERAGE(E138:E143)</f>
        <v>#DIV/0!</v>
      </c>
      <c r="O143" s="63" t="e">
        <f>AVERAGE(F138:F143)</f>
        <v>#DIV/0!</v>
      </c>
      <c r="P143" s="63" t="e">
        <f>AVERAGE(G138:G143)</f>
        <v>#DIV/0!</v>
      </c>
      <c r="Q143" s="63">
        <f>C143</f>
        <v>0</v>
      </c>
      <c r="R143" s="63" t="e">
        <f>AVERAGE(H138:H143)</f>
        <v>#DIV/0!</v>
      </c>
      <c r="S143" s="63" t="e">
        <f>AVERAGE(I138:I143)</f>
        <v>#DIV/0!</v>
      </c>
      <c r="T143" s="63" t="e">
        <f>AVERAGE(J138:J143)</f>
        <v>#DIV/0!</v>
      </c>
      <c r="V143" s="78" t="e">
        <f t="shared" ref="V143:AB143" si="50">AVERAGE(D141:D143)</f>
        <v>#DIV/0!</v>
      </c>
      <c r="W143" s="69" t="e">
        <f t="shared" si="50"/>
        <v>#DIV/0!</v>
      </c>
      <c r="X143" s="78" t="e">
        <f t="shared" si="50"/>
        <v>#DIV/0!</v>
      </c>
      <c r="Y143" s="78" t="e">
        <f t="shared" si="50"/>
        <v>#DIV/0!</v>
      </c>
      <c r="Z143" s="69" t="e">
        <f t="shared" si="50"/>
        <v>#DIV/0!</v>
      </c>
      <c r="AA143" s="78" t="e">
        <f t="shared" si="50"/>
        <v>#DIV/0!</v>
      </c>
      <c r="AB143" s="78" t="e">
        <f t="shared" si="50"/>
        <v>#DIV/0!</v>
      </c>
    </row>
    <row r="144" spans="1:28" ht="15" customHeight="1" x14ac:dyDescent="0.2">
      <c r="A144" s="159">
        <f t="shared" si="46"/>
        <v>45175.833333332987</v>
      </c>
      <c r="B144" s="86">
        <f t="shared" si="45"/>
        <v>20</v>
      </c>
      <c r="C144" s="123"/>
      <c r="D144" s="123"/>
      <c r="E144" s="63"/>
      <c r="F144" s="124"/>
      <c r="G144" s="125"/>
      <c r="H144" s="63"/>
      <c r="I144" s="78"/>
      <c r="J144" s="78"/>
    </row>
    <row r="145" spans="1:28" ht="15" customHeight="1" x14ac:dyDescent="0.2">
      <c r="A145" s="159">
        <f t="shared" si="46"/>
        <v>45175.874999999651</v>
      </c>
      <c r="B145" s="86">
        <f t="shared" si="45"/>
        <v>21</v>
      </c>
      <c r="C145" s="123"/>
      <c r="D145" s="123"/>
      <c r="E145" s="63"/>
      <c r="F145" s="124"/>
      <c r="G145" s="125"/>
      <c r="H145" s="63"/>
      <c r="I145" s="78"/>
      <c r="J145" s="78"/>
    </row>
    <row r="146" spans="1:28" ht="15" customHeight="1" x14ac:dyDescent="0.2">
      <c r="A146" s="159">
        <f t="shared" si="46"/>
        <v>45175.916666666315</v>
      </c>
      <c r="B146" s="86">
        <f t="shared" si="45"/>
        <v>22</v>
      </c>
      <c r="C146" s="123"/>
      <c r="D146" s="123"/>
      <c r="E146" s="63"/>
      <c r="F146" s="124"/>
      <c r="G146" s="125"/>
      <c r="H146" s="63"/>
      <c r="I146" s="78"/>
      <c r="J146" s="78"/>
      <c r="V146" s="78" t="e">
        <f t="shared" ref="V146:AB146" si="51">AVERAGE(D144:D146)</f>
        <v>#DIV/0!</v>
      </c>
      <c r="W146" s="69" t="e">
        <f t="shared" si="51"/>
        <v>#DIV/0!</v>
      </c>
      <c r="X146" s="78" t="e">
        <f t="shared" si="51"/>
        <v>#DIV/0!</v>
      </c>
      <c r="Y146" s="78" t="e">
        <f t="shared" si="51"/>
        <v>#DIV/0!</v>
      </c>
      <c r="Z146" s="69" t="e">
        <f t="shared" si="51"/>
        <v>#DIV/0!</v>
      </c>
      <c r="AA146" s="78" t="e">
        <f t="shared" si="51"/>
        <v>#DIV/0!</v>
      </c>
      <c r="AB146" s="78" t="e">
        <f t="shared" si="51"/>
        <v>#DIV/0!</v>
      </c>
    </row>
    <row r="147" spans="1:28" ht="15" customHeight="1" x14ac:dyDescent="0.2">
      <c r="A147" s="159">
        <f t="shared" si="46"/>
        <v>45175.958333332979</v>
      </c>
      <c r="B147" s="86">
        <f t="shared" si="45"/>
        <v>23</v>
      </c>
      <c r="C147" s="123"/>
      <c r="D147" s="123"/>
      <c r="E147" s="63"/>
      <c r="F147" s="124"/>
      <c r="G147" s="125"/>
      <c r="H147" s="63"/>
      <c r="I147" s="78"/>
      <c r="J147" s="78"/>
    </row>
    <row r="148" spans="1:28" ht="15" customHeight="1" x14ac:dyDescent="0.2">
      <c r="A148" s="159">
        <f t="shared" si="46"/>
        <v>45175.999999999643</v>
      </c>
      <c r="B148" s="86">
        <f t="shared" si="45"/>
        <v>0</v>
      </c>
      <c r="C148" s="123"/>
      <c r="D148" s="123"/>
      <c r="E148" s="63"/>
      <c r="F148" s="124"/>
      <c r="G148" s="125"/>
      <c r="H148" s="63"/>
      <c r="I148" s="78"/>
      <c r="J148" s="78"/>
    </row>
    <row r="149" spans="1:28" ht="15" customHeight="1" x14ac:dyDescent="0.2">
      <c r="A149" s="159">
        <f t="shared" si="46"/>
        <v>45176.041666666308</v>
      </c>
      <c r="B149" s="86">
        <f t="shared" si="45"/>
        <v>1</v>
      </c>
      <c r="C149" s="123"/>
      <c r="D149" s="123"/>
      <c r="E149" s="63"/>
      <c r="F149" s="124"/>
      <c r="G149" s="125"/>
      <c r="H149" s="63"/>
      <c r="I149" s="78"/>
      <c r="J149" s="78"/>
      <c r="M149" s="63" t="e">
        <f>ROUND(AVERAGE(D144:D149),0)</f>
        <v>#DIV/0!</v>
      </c>
      <c r="N149" s="63" t="e">
        <f>AVERAGE(E144:E149)</f>
        <v>#DIV/0!</v>
      </c>
      <c r="O149" s="63" t="e">
        <f>AVERAGE(F144:F149)</f>
        <v>#DIV/0!</v>
      </c>
      <c r="P149" s="63" t="e">
        <f>AVERAGE(G144:G149)</f>
        <v>#DIV/0!</v>
      </c>
      <c r="Q149" s="63">
        <f>C149</f>
        <v>0</v>
      </c>
      <c r="R149" s="63" t="e">
        <f>AVERAGE(H144:H149)</f>
        <v>#DIV/0!</v>
      </c>
      <c r="S149" s="63" t="e">
        <f>AVERAGE(I144:I149)</f>
        <v>#DIV/0!</v>
      </c>
      <c r="T149" s="63" t="e">
        <f>AVERAGE(J144:J149)</f>
        <v>#DIV/0!</v>
      </c>
      <c r="V149" s="78" t="e">
        <f t="shared" ref="V149:AB149" si="52">AVERAGE(D147:D149)</f>
        <v>#DIV/0!</v>
      </c>
      <c r="W149" s="69" t="e">
        <f t="shared" si="52"/>
        <v>#DIV/0!</v>
      </c>
      <c r="X149" s="78" t="e">
        <f t="shared" si="52"/>
        <v>#DIV/0!</v>
      </c>
      <c r="Y149" s="78" t="e">
        <f t="shared" si="52"/>
        <v>#DIV/0!</v>
      </c>
      <c r="Z149" s="69" t="e">
        <f t="shared" si="52"/>
        <v>#DIV/0!</v>
      </c>
      <c r="AA149" s="78" t="e">
        <f t="shared" si="52"/>
        <v>#DIV/0!</v>
      </c>
      <c r="AB149" s="78" t="e">
        <f t="shared" si="52"/>
        <v>#DIV/0!</v>
      </c>
    </row>
    <row r="150" spans="1:28" ht="12.75" customHeight="1" x14ac:dyDescent="0.2">
      <c r="A150" s="159">
        <f t="shared" si="46"/>
        <v>45176.083333332972</v>
      </c>
      <c r="B150" s="86">
        <f t="shared" si="45"/>
        <v>2</v>
      </c>
      <c r="C150" s="123"/>
      <c r="D150" s="123"/>
      <c r="E150" s="63"/>
      <c r="F150" s="124"/>
      <c r="G150" s="125"/>
      <c r="H150" s="63"/>
      <c r="I150" s="78"/>
      <c r="J150" s="78"/>
    </row>
    <row r="151" spans="1:28" ht="15" customHeight="1" x14ac:dyDescent="0.2">
      <c r="A151" s="159">
        <f t="shared" si="46"/>
        <v>45176.124999999636</v>
      </c>
      <c r="B151" s="86">
        <f t="shared" si="45"/>
        <v>3</v>
      </c>
      <c r="C151" s="123"/>
      <c r="D151" s="123"/>
      <c r="E151" s="63"/>
      <c r="F151" s="124"/>
      <c r="G151" s="125"/>
      <c r="H151" s="63"/>
      <c r="I151" s="78"/>
      <c r="J151" s="78"/>
    </row>
    <row r="152" spans="1:28" x14ac:dyDescent="0.2">
      <c r="A152" s="159">
        <f t="shared" si="46"/>
        <v>45176.1666666663</v>
      </c>
      <c r="B152" s="86">
        <f t="shared" si="45"/>
        <v>4</v>
      </c>
      <c r="E152" s="63"/>
      <c r="F152" s="124"/>
      <c r="G152" s="125"/>
      <c r="H152" s="63"/>
      <c r="I152" s="78"/>
      <c r="J152" s="78"/>
      <c r="V152" s="78" t="e">
        <f t="shared" ref="V152:AB152" si="53">AVERAGE(D150:D152)</f>
        <v>#DIV/0!</v>
      </c>
      <c r="W152" s="69" t="e">
        <f t="shared" si="53"/>
        <v>#DIV/0!</v>
      </c>
      <c r="X152" s="78" t="e">
        <f t="shared" si="53"/>
        <v>#DIV/0!</v>
      </c>
      <c r="Y152" s="78" t="e">
        <f t="shared" si="53"/>
        <v>#DIV/0!</v>
      </c>
      <c r="Z152" s="69" t="e">
        <f t="shared" si="53"/>
        <v>#DIV/0!</v>
      </c>
      <c r="AA152" s="78" t="e">
        <f t="shared" si="53"/>
        <v>#DIV/0!</v>
      </c>
      <c r="AB152" s="78" t="e">
        <f t="shared" si="53"/>
        <v>#DIV/0!</v>
      </c>
    </row>
    <row r="153" spans="1:28" x14ac:dyDescent="0.2">
      <c r="A153" s="159">
        <f t="shared" si="46"/>
        <v>45176.208333332965</v>
      </c>
      <c r="B153" s="86">
        <f t="shared" si="45"/>
        <v>5</v>
      </c>
      <c r="E153" s="63"/>
      <c r="F153" s="124"/>
      <c r="G153" s="125"/>
      <c r="H153" s="63"/>
      <c r="I153" s="78"/>
      <c r="J153" s="78"/>
    </row>
    <row r="154" spans="1:28" x14ac:dyDescent="0.2">
      <c r="A154" s="159">
        <f t="shared" si="46"/>
        <v>45176.249999999629</v>
      </c>
      <c r="B154" s="86">
        <f t="shared" si="45"/>
        <v>6</v>
      </c>
      <c r="E154" s="63"/>
      <c r="F154" s="124"/>
      <c r="G154" s="125"/>
      <c r="H154" s="63"/>
      <c r="I154" s="78"/>
      <c r="J154" s="78"/>
    </row>
    <row r="155" spans="1:28" x14ac:dyDescent="0.2">
      <c r="A155" s="159">
        <f t="shared" si="46"/>
        <v>45176.291666666293</v>
      </c>
      <c r="B155" s="86">
        <f t="shared" si="45"/>
        <v>7</v>
      </c>
      <c r="E155" s="63"/>
      <c r="F155" s="124"/>
      <c r="G155" s="125"/>
      <c r="H155" s="63"/>
      <c r="I155" s="78"/>
      <c r="J155" s="78"/>
      <c r="M155" s="63" t="e">
        <f>ROUND(AVERAGE(D150:D155),0)</f>
        <v>#DIV/0!</v>
      </c>
      <c r="N155" s="63" t="e">
        <f>AVERAGE(E150:E155)</f>
        <v>#DIV/0!</v>
      </c>
      <c r="O155" s="63" t="e">
        <f>AVERAGE(F150:F155)</f>
        <v>#DIV/0!</v>
      </c>
      <c r="P155" s="63" t="e">
        <f>AVERAGE(G150:G155)</f>
        <v>#DIV/0!</v>
      </c>
      <c r="Q155" s="63">
        <f>C155</f>
        <v>0</v>
      </c>
      <c r="R155" s="63" t="e">
        <f>AVERAGE(H150:H155)</f>
        <v>#DIV/0!</v>
      </c>
      <c r="S155" s="63" t="e">
        <f>AVERAGE(I150:I155)</f>
        <v>#DIV/0!</v>
      </c>
      <c r="T155" s="63" t="e">
        <f>AVERAGE(J150:J155)</f>
        <v>#DIV/0!</v>
      </c>
      <c r="V155" s="78" t="e">
        <f t="shared" ref="V155:AB155" si="54">AVERAGE(D153:D155)</f>
        <v>#DIV/0!</v>
      </c>
      <c r="W155" s="69" t="e">
        <f t="shared" si="54"/>
        <v>#DIV/0!</v>
      </c>
      <c r="X155" s="78" t="e">
        <f t="shared" si="54"/>
        <v>#DIV/0!</v>
      </c>
      <c r="Y155" s="78" t="e">
        <f t="shared" si="54"/>
        <v>#DIV/0!</v>
      </c>
      <c r="Z155" s="69" t="e">
        <f t="shared" si="54"/>
        <v>#DIV/0!</v>
      </c>
      <c r="AA155" s="78" t="e">
        <f t="shared" si="54"/>
        <v>#DIV/0!</v>
      </c>
      <c r="AB155" s="78" t="e">
        <f t="shared" si="54"/>
        <v>#DIV/0!</v>
      </c>
    </row>
    <row r="156" spans="1:28" x14ac:dyDescent="0.2">
      <c r="A156" s="159">
        <f t="shared" si="46"/>
        <v>45176.333333332957</v>
      </c>
      <c r="B156" s="86">
        <f t="shared" si="45"/>
        <v>8</v>
      </c>
      <c r="E156" s="63"/>
      <c r="F156" s="124"/>
      <c r="G156" s="125"/>
      <c r="H156" s="63"/>
      <c r="I156" s="78"/>
      <c r="J156" s="78"/>
    </row>
    <row r="157" spans="1:28" x14ac:dyDescent="0.2">
      <c r="A157" s="159">
        <f t="shared" si="46"/>
        <v>45176.374999999622</v>
      </c>
      <c r="B157" s="86">
        <f t="shared" si="45"/>
        <v>9</v>
      </c>
      <c r="E157" s="63"/>
      <c r="F157" s="124"/>
      <c r="G157" s="125"/>
      <c r="H157" s="63"/>
      <c r="I157" s="78"/>
      <c r="J157" s="78"/>
    </row>
    <row r="158" spans="1:28" x14ac:dyDescent="0.2">
      <c r="A158" s="159">
        <f t="shared" si="46"/>
        <v>45176.416666666286</v>
      </c>
      <c r="B158" s="86">
        <f t="shared" si="45"/>
        <v>10</v>
      </c>
      <c r="C158" s="69"/>
      <c r="E158" s="63"/>
      <c r="F158" s="124"/>
      <c r="G158" s="125"/>
      <c r="H158" s="63"/>
      <c r="I158" s="78"/>
      <c r="J158" s="78"/>
      <c r="V158" s="78" t="e">
        <f t="shared" ref="V158:AB158" si="55">AVERAGE(D156:D158)</f>
        <v>#DIV/0!</v>
      </c>
      <c r="W158" s="69" t="e">
        <f t="shared" si="55"/>
        <v>#DIV/0!</v>
      </c>
      <c r="X158" s="78" t="e">
        <f t="shared" si="55"/>
        <v>#DIV/0!</v>
      </c>
      <c r="Y158" s="78" t="e">
        <f t="shared" si="55"/>
        <v>#DIV/0!</v>
      </c>
      <c r="Z158" s="69" t="e">
        <f t="shared" si="55"/>
        <v>#DIV/0!</v>
      </c>
      <c r="AA158" s="78" t="e">
        <f t="shared" si="55"/>
        <v>#DIV/0!</v>
      </c>
      <c r="AB158" s="78" t="e">
        <f t="shared" si="55"/>
        <v>#DIV/0!</v>
      </c>
    </row>
    <row r="159" spans="1:28" x14ac:dyDescent="0.2">
      <c r="A159" s="159">
        <f t="shared" si="46"/>
        <v>45176.45833333295</v>
      </c>
      <c r="B159" s="86">
        <f t="shared" si="45"/>
        <v>11</v>
      </c>
      <c r="E159" s="63"/>
      <c r="F159" s="124"/>
      <c r="G159" s="125"/>
      <c r="H159" s="63"/>
      <c r="I159" s="78"/>
      <c r="J159" s="78"/>
    </row>
    <row r="160" spans="1:28" x14ac:dyDescent="0.2">
      <c r="A160" s="159">
        <f t="shared" si="46"/>
        <v>45176.499999999614</v>
      </c>
      <c r="B160" s="86">
        <f t="shared" si="45"/>
        <v>12</v>
      </c>
      <c r="E160" s="63"/>
      <c r="F160" s="124"/>
      <c r="G160" s="125"/>
      <c r="H160" s="63"/>
      <c r="I160" s="78"/>
      <c r="J160" s="78"/>
    </row>
    <row r="161" spans="1:28" x14ac:dyDescent="0.2">
      <c r="A161" s="159">
        <f t="shared" si="46"/>
        <v>45176.541666666279</v>
      </c>
      <c r="B161" s="86">
        <f t="shared" si="45"/>
        <v>13</v>
      </c>
      <c r="E161" s="63"/>
      <c r="F161" s="124"/>
      <c r="G161" s="125"/>
      <c r="H161" s="63"/>
      <c r="I161" s="78"/>
      <c r="J161" s="78"/>
      <c r="M161" s="63" t="e">
        <f>ROUND(AVERAGE(D156:D161),0)</f>
        <v>#DIV/0!</v>
      </c>
      <c r="N161" s="63" t="e">
        <f>AVERAGE(E156:E161)</f>
        <v>#DIV/0!</v>
      </c>
      <c r="O161" s="63" t="e">
        <f>AVERAGE(F156:F161)</f>
        <v>#DIV/0!</v>
      </c>
      <c r="P161" s="63" t="e">
        <f>AVERAGE(G156:G161)</f>
        <v>#DIV/0!</v>
      </c>
      <c r="Q161" s="63">
        <f>C161</f>
        <v>0</v>
      </c>
      <c r="R161" s="63" t="e">
        <f>AVERAGE(H156:H161)</f>
        <v>#DIV/0!</v>
      </c>
      <c r="S161" s="63" t="e">
        <f>AVERAGE(I156:I161)</f>
        <v>#DIV/0!</v>
      </c>
      <c r="T161" s="63" t="e">
        <f>AVERAGE(J156:J161)</f>
        <v>#DIV/0!</v>
      </c>
      <c r="V161" s="78" t="e">
        <f t="shared" ref="V161:AB161" si="56">AVERAGE(D159:D161)</f>
        <v>#DIV/0!</v>
      </c>
      <c r="W161" s="69" t="e">
        <f t="shared" si="56"/>
        <v>#DIV/0!</v>
      </c>
      <c r="X161" s="78" t="e">
        <f t="shared" si="56"/>
        <v>#DIV/0!</v>
      </c>
      <c r="Y161" s="78" t="e">
        <f t="shared" si="56"/>
        <v>#DIV/0!</v>
      </c>
      <c r="Z161" s="69" t="e">
        <f t="shared" si="56"/>
        <v>#DIV/0!</v>
      </c>
      <c r="AA161" s="78" t="e">
        <f t="shared" si="56"/>
        <v>#DIV/0!</v>
      </c>
      <c r="AB161" s="78" t="e">
        <f t="shared" si="56"/>
        <v>#DIV/0!</v>
      </c>
    </row>
    <row r="162" spans="1:28" x14ac:dyDescent="0.2">
      <c r="A162" s="159">
        <f t="shared" si="46"/>
        <v>45176.583333332943</v>
      </c>
      <c r="B162" s="86">
        <f t="shared" si="45"/>
        <v>14</v>
      </c>
      <c r="E162" s="63"/>
      <c r="F162" s="124"/>
      <c r="G162" s="125"/>
      <c r="H162" s="63"/>
      <c r="I162" s="78"/>
      <c r="J162" s="78"/>
    </row>
    <row r="163" spans="1:28" x14ac:dyDescent="0.2">
      <c r="A163" s="159">
        <f t="shared" si="46"/>
        <v>45176.624999999607</v>
      </c>
      <c r="B163" s="86">
        <f t="shared" si="45"/>
        <v>15</v>
      </c>
      <c r="E163" s="63"/>
      <c r="F163" s="124"/>
      <c r="G163" s="125"/>
      <c r="H163" s="63"/>
      <c r="I163" s="78"/>
      <c r="J163" s="78"/>
    </row>
    <row r="164" spans="1:28" x14ac:dyDescent="0.2">
      <c r="A164" s="159">
        <f t="shared" si="46"/>
        <v>45176.666666666271</v>
      </c>
      <c r="B164" s="86">
        <f t="shared" si="45"/>
        <v>16</v>
      </c>
      <c r="E164" s="63"/>
      <c r="F164" s="124"/>
      <c r="G164" s="125"/>
      <c r="H164" s="63"/>
      <c r="I164" s="78"/>
      <c r="J164" s="78"/>
      <c r="V164" s="78" t="e">
        <f t="shared" ref="V164:AB164" si="57">AVERAGE(D162:D164)</f>
        <v>#DIV/0!</v>
      </c>
      <c r="W164" s="69" t="e">
        <f t="shared" si="57"/>
        <v>#DIV/0!</v>
      </c>
      <c r="X164" s="78" t="e">
        <f t="shared" si="57"/>
        <v>#DIV/0!</v>
      </c>
      <c r="Y164" s="78" t="e">
        <f t="shared" si="57"/>
        <v>#DIV/0!</v>
      </c>
      <c r="Z164" s="69" t="e">
        <f t="shared" si="57"/>
        <v>#DIV/0!</v>
      </c>
      <c r="AA164" s="78" t="e">
        <f t="shared" si="57"/>
        <v>#DIV/0!</v>
      </c>
      <c r="AB164" s="78" t="e">
        <f t="shared" si="57"/>
        <v>#DIV/0!</v>
      </c>
    </row>
    <row r="165" spans="1:28" x14ac:dyDescent="0.2">
      <c r="A165" s="159">
        <f t="shared" si="46"/>
        <v>45176.708333332936</v>
      </c>
      <c r="B165" s="86">
        <f t="shared" si="45"/>
        <v>17</v>
      </c>
      <c r="E165" s="63"/>
      <c r="F165" s="124"/>
      <c r="G165" s="125"/>
      <c r="H165" s="63"/>
      <c r="I165" s="78"/>
      <c r="J165" s="78"/>
    </row>
    <row r="166" spans="1:28" x14ac:dyDescent="0.2">
      <c r="A166" s="159">
        <f t="shared" si="46"/>
        <v>45176.7499999996</v>
      </c>
      <c r="B166" s="86">
        <f t="shared" si="45"/>
        <v>18</v>
      </c>
      <c r="E166" s="63"/>
      <c r="F166" s="124"/>
      <c r="G166" s="125"/>
      <c r="H166" s="63"/>
      <c r="I166" s="78"/>
      <c r="J166" s="78"/>
    </row>
    <row r="167" spans="1:28" x14ac:dyDescent="0.2">
      <c r="A167" s="159">
        <f t="shared" si="46"/>
        <v>45176.791666666264</v>
      </c>
      <c r="B167" s="86">
        <f t="shared" si="45"/>
        <v>19</v>
      </c>
      <c r="E167" s="63"/>
      <c r="F167" s="124"/>
      <c r="G167" s="125"/>
      <c r="H167" s="63"/>
      <c r="I167" s="78"/>
      <c r="J167" s="78"/>
      <c r="M167" s="63" t="e">
        <f>ROUND(AVERAGE(D162:D167),0)</f>
        <v>#DIV/0!</v>
      </c>
      <c r="N167" s="63" t="e">
        <f>AVERAGE(E162:E167)</f>
        <v>#DIV/0!</v>
      </c>
      <c r="O167" s="63" t="e">
        <f>AVERAGE(F162:F167)</f>
        <v>#DIV/0!</v>
      </c>
      <c r="P167" s="63" t="e">
        <f>AVERAGE(G162:G167)</f>
        <v>#DIV/0!</v>
      </c>
      <c r="Q167" s="63">
        <f>C167</f>
        <v>0</v>
      </c>
      <c r="R167" s="63" t="e">
        <f>AVERAGE(H162:H167)</f>
        <v>#DIV/0!</v>
      </c>
      <c r="S167" s="63" t="e">
        <f>AVERAGE(I162:I167)</f>
        <v>#DIV/0!</v>
      </c>
      <c r="T167" s="63" t="e">
        <f>AVERAGE(J162:J167)</f>
        <v>#DIV/0!</v>
      </c>
      <c r="V167" s="78" t="e">
        <f t="shared" ref="V167:AB167" si="58">AVERAGE(D165:D167)</f>
        <v>#DIV/0!</v>
      </c>
      <c r="W167" s="69" t="e">
        <f t="shared" si="58"/>
        <v>#DIV/0!</v>
      </c>
      <c r="X167" s="78" t="e">
        <f t="shared" si="58"/>
        <v>#DIV/0!</v>
      </c>
      <c r="Y167" s="78" t="e">
        <f t="shared" si="58"/>
        <v>#DIV/0!</v>
      </c>
      <c r="Z167" s="69" t="e">
        <f t="shared" si="58"/>
        <v>#DIV/0!</v>
      </c>
      <c r="AA167" s="78" t="e">
        <f t="shared" si="58"/>
        <v>#DIV/0!</v>
      </c>
      <c r="AB167" s="78" t="e">
        <f t="shared" si="58"/>
        <v>#DIV/0!</v>
      </c>
    </row>
    <row r="168" spans="1:28" x14ac:dyDescent="0.2">
      <c r="A168" s="159">
        <f t="shared" si="46"/>
        <v>45176.833333332928</v>
      </c>
      <c r="B168" s="86">
        <f t="shared" si="45"/>
        <v>20</v>
      </c>
      <c r="E168" s="63"/>
      <c r="F168" s="124"/>
      <c r="G168" s="125"/>
      <c r="H168" s="63"/>
      <c r="I168" s="78"/>
      <c r="J168" s="78"/>
    </row>
    <row r="169" spans="1:28" x14ac:dyDescent="0.2">
      <c r="A169" s="159">
        <f t="shared" si="46"/>
        <v>45176.874999999593</v>
      </c>
      <c r="B169" s="86">
        <f t="shared" si="45"/>
        <v>21</v>
      </c>
      <c r="E169" s="63"/>
      <c r="F169" s="124"/>
      <c r="G169" s="125"/>
      <c r="H169" s="63"/>
      <c r="I169" s="78"/>
      <c r="J169" s="78"/>
    </row>
    <row r="170" spans="1:28" x14ac:dyDescent="0.2">
      <c r="A170" s="159">
        <f t="shared" si="46"/>
        <v>45176.916666666257</v>
      </c>
      <c r="B170" s="86">
        <f t="shared" si="45"/>
        <v>22</v>
      </c>
      <c r="E170" s="63"/>
      <c r="F170" s="124"/>
      <c r="G170" s="125"/>
      <c r="H170" s="63"/>
      <c r="I170" s="78"/>
      <c r="J170" s="78"/>
      <c r="V170" s="78" t="e">
        <f t="shared" ref="V170:AB170" si="59">AVERAGE(D168:D170)</f>
        <v>#DIV/0!</v>
      </c>
      <c r="W170" s="69" t="e">
        <f t="shared" si="59"/>
        <v>#DIV/0!</v>
      </c>
      <c r="X170" s="78" t="e">
        <f t="shared" si="59"/>
        <v>#DIV/0!</v>
      </c>
      <c r="Y170" s="78" t="e">
        <f t="shared" si="59"/>
        <v>#DIV/0!</v>
      </c>
      <c r="Z170" s="69" t="e">
        <f t="shared" si="59"/>
        <v>#DIV/0!</v>
      </c>
      <c r="AA170" s="78" t="e">
        <f t="shared" si="59"/>
        <v>#DIV/0!</v>
      </c>
      <c r="AB170" s="78" t="e">
        <f t="shared" si="59"/>
        <v>#DIV/0!</v>
      </c>
    </row>
    <row r="171" spans="1:28" x14ac:dyDescent="0.2">
      <c r="A171" s="159">
        <f t="shared" si="46"/>
        <v>45176.958333332921</v>
      </c>
      <c r="B171" s="86">
        <f t="shared" si="45"/>
        <v>23</v>
      </c>
      <c r="E171" s="63"/>
      <c r="F171" s="124"/>
      <c r="G171" s="125"/>
      <c r="H171" s="63"/>
      <c r="I171" s="78"/>
      <c r="J171" s="78"/>
    </row>
    <row r="172" spans="1:28" x14ac:dyDescent="0.2">
      <c r="A172" s="159">
        <f t="shared" si="46"/>
        <v>45176.999999999585</v>
      </c>
      <c r="B172" s="86">
        <f t="shared" si="45"/>
        <v>0</v>
      </c>
      <c r="E172" s="63"/>
      <c r="F172" s="124"/>
      <c r="G172" s="125"/>
      <c r="H172" s="63"/>
      <c r="I172" s="78"/>
      <c r="J172" s="78"/>
    </row>
    <row r="173" spans="1:28" x14ac:dyDescent="0.2">
      <c r="A173" s="159">
        <f t="shared" si="46"/>
        <v>45177.04166666625</v>
      </c>
      <c r="B173" s="86">
        <f t="shared" si="45"/>
        <v>1</v>
      </c>
      <c r="E173" s="63"/>
      <c r="F173" s="124"/>
      <c r="G173" s="125"/>
      <c r="H173" s="63"/>
      <c r="I173" s="78"/>
      <c r="J173" s="78"/>
      <c r="M173" s="63" t="e">
        <f>ROUND(AVERAGE(D168:D173),0)</f>
        <v>#DIV/0!</v>
      </c>
      <c r="N173" s="63" t="e">
        <f>AVERAGE(E168:E173)</f>
        <v>#DIV/0!</v>
      </c>
      <c r="O173" s="63" t="e">
        <f>AVERAGE(F168:F173)</f>
        <v>#DIV/0!</v>
      </c>
      <c r="P173" s="63" t="e">
        <f>AVERAGE(G168:G173)</f>
        <v>#DIV/0!</v>
      </c>
      <c r="Q173" s="63">
        <f>C173</f>
        <v>0</v>
      </c>
      <c r="R173" s="63" t="e">
        <f>AVERAGE(H168:H173)</f>
        <v>#DIV/0!</v>
      </c>
      <c r="S173" s="63" t="e">
        <f>AVERAGE(I168:I173)</f>
        <v>#DIV/0!</v>
      </c>
      <c r="T173" s="63" t="e">
        <f>AVERAGE(J168:J173)</f>
        <v>#DIV/0!</v>
      </c>
      <c r="V173" s="78" t="e">
        <f t="shared" ref="V173:AB173" si="60">AVERAGE(D171:D173)</f>
        <v>#DIV/0!</v>
      </c>
      <c r="W173" s="69" t="e">
        <f t="shared" si="60"/>
        <v>#DIV/0!</v>
      </c>
      <c r="X173" s="78" t="e">
        <f t="shared" si="60"/>
        <v>#DIV/0!</v>
      </c>
      <c r="Y173" s="78" t="e">
        <f t="shared" si="60"/>
        <v>#DIV/0!</v>
      </c>
      <c r="Z173" s="69" t="e">
        <f t="shared" si="60"/>
        <v>#DIV/0!</v>
      </c>
      <c r="AA173" s="78" t="e">
        <f t="shared" si="60"/>
        <v>#DIV/0!</v>
      </c>
      <c r="AB173" s="78" t="e">
        <f t="shared" si="60"/>
        <v>#DIV/0!</v>
      </c>
    </row>
    <row r="174" spans="1:28" x14ac:dyDescent="0.2">
      <c r="A174" s="159">
        <f t="shared" si="46"/>
        <v>45177.083333332914</v>
      </c>
      <c r="B174" s="86">
        <f t="shared" si="45"/>
        <v>2</v>
      </c>
      <c r="E174" s="63"/>
      <c r="F174" s="124"/>
      <c r="G174" s="125"/>
      <c r="H174" s="63"/>
      <c r="I174" s="78"/>
      <c r="J174" s="78"/>
    </row>
    <row r="175" spans="1:28" x14ac:dyDescent="0.2">
      <c r="A175" s="159">
        <f t="shared" si="46"/>
        <v>45177.124999999578</v>
      </c>
      <c r="B175" s="86">
        <f t="shared" si="45"/>
        <v>3</v>
      </c>
      <c r="E175" s="63"/>
      <c r="F175" s="124"/>
      <c r="G175" s="125"/>
      <c r="H175" s="63"/>
      <c r="I175" s="78"/>
      <c r="J175" s="78"/>
    </row>
    <row r="176" spans="1:28" x14ac:dyDescent="0.2">
      <c r="A176" s="159">
        <f t="shared" si="46"/>
        <v>45177.166666666242</v>
      </c>
      <c r="B176" s="86">
        <f t="shared" si="45"/>
        <v>4</v>
      </c>
      <c r="E176" s="63"/>
      <c r="F176" s="124"/>
      <c r="G176" s="125"/>
      <c r="H176" s="63"/>
      <c r="I176" s="78"/>
      <c r="J176" s="78"/>
      <c r="V176" s="78" t="e">
        <f t="shared" ref="V176:AB176" si="61">AVERAGE(D174:D176)</f>
        <v>#DIV/0!</v>
      </c>
      <c r="W176" s="69" t="e">
        <f t="shared" si="61"/>
        <v>#DIV/0!</v>
      </c>
      <c r="X176" s="78" t="e">
        <f t="shared" si="61"/>
        <v>#DIV/0!</v>
      </c>
      <c r="Y176" s="78" t="e">
        <f t="shared" si="61"/>
        <v>#DIV/0!</v>
      </c>
      <c r="Z176" s="69" t="e">
        <f t="shared" si="61"/>
        <v>#DIV/0!</v>
      </c>
      <c r="AA176" s="78" t="e">
        <f t="shared" si="61"/>
        <v>#DIV/0!</v>
      </c>
      <c r="AB176" s="78" t="e">
        <f t="shared" si="61"/>
        <v>#DIV/0!</v>
      </c>
    </row>
    <row r="177" spans="1:28" x14ac:dyDescent="0.2">
      <c r="A177" s="159">
        <f t="shared" si="46"/>
        <v>45177.208333332906</v>
      </c>
      <c r="B177" s="86">
        <f t="shared" si="45"/>
        <v>5</v>
      </c>
      <c r="E177" s="63"/>
      <c r="F177" s="124"/>
      <c r="G177" s="125"/>
      <c r="H177" s="63"/>
      <c r="I177" s="78"/>
      <c r="J177" s="78"/>
    </row>
    <row r="178" spans="1:28" x14ac:dyDescent="0.2">
      <c r="A178" s="159">
        <f t="shared" si="46"/>
        <v>45177.249999999571</v>
      </c>
      <c r="B178" s="86">
        <f t="shared" si="45"/>
        <v>6</v>
      </c>
      <c r="E178" s="63"/>
      <c r="F178" s="124"/>
      <c r="G178" s="125"/>
      <c r="H178" s="63"/>
      <c r="I178" s="78"/>
      <c r="J178" s="78"/>
    </row>
    <row r="179" spans="1:28" x14ac:dyDescent="0.2">
      <c r="A179" s="159">
        <f t="shared" si="46"/>
        <v>45177.291666666235</v>
      </c>
      <c r="B179" s="86">
        <f t="shared" si="45"/>
        <v>7</v>
      </c>
      <c r="E179" s="63"/>
      <c r="F179" s="124"/>
      <c r="G179" s="125"/>
      <c r="H179" s="63"/>
      <c r="I179" s="78"/>
      <c r="J179" s="78"/>
      <c r="M179" s="63" t="e">
        <f>ROUND(AVERAGE(D174:D179),0)</f>
        <v>#DIV/0!</v>
      </c>
      <c r="N179" s="63" t="e">
        <f>AVERAGE(E174:E179)</f>
        <v>#DIV/0!</v>
      </c>
      <c r="O179" s="63" t="e">
        <f>AVERAGE(F174:F179)</f>
        <v>#DIV/0!</v>
      </c>
      <c r="P179" s="63" t="e">
        <f>AVERAGE(G174:G179)</f>
        <v>#DIV/0!</v>
      </c>
      <c r="Q179" s="63">
        <f>C179</f>
        <v>0</v>
      </c>
      <c r="R179" s="63" t="e">
        <f>AVERAGE(H174:H179)</f>
        <v>#DIV/0!</v>
      </c>
      <c r="S179" s="63" t="e">
        <f>AVERAGE(I174:I179)</f>
        <v>#DIV/0!</v>
      </c>
      <c r="T179" s="63" t="e">
        <f>AVERAGE(J174:J179)</f>
        <v>#DIV/0!</v>
      </c>
      <c r="V179" s="78" t="e">
        <f t="shared" ref="V179:AB179" si="62">AVERAGE(D177:D179)</f>
        <v>#DIV/0!</v>
      </c>
      <c r="W179" s="69" t="e">
        <f t="shared" si="62"/>
        <v>#DIV/0!</v>
      </c>
      <c r="X179" s="78" t="e">
        <f t="shared" si="62"/>
        <v>#DIV/0!</v>
      </c>
      <c r="Y179" s="78" t="e">
        <f t="shared" si="62"/>
        <v>#DIV/0!</v>
      </c>
      <c r="Z179" s="69" t="e">
        <f t="shared" si="62"/>
        <v>#DIV/0!</v>
      </c>
      <c r="AA179" s="78" t="e">
        <f t="shared" si="62"/>
        <v>#DIV/0!</v>
      </c>
      <c r="AB179" s="78" t="e">
        <f t="shared" si="62"/>
        <v>#DIV/0!</v>
      </c>
    </row>
    <row r="180" spans="1:28" x14ac:dyDescent="0.2">
      <c r="A180" s="159">
        <f t="shared" si="46"/>
        <v>45177.333333332899</v>
      </c>
      <c r="B180" s="86">
        <f t="shared" si="45"/>
        <v>8</v>
      </c>
      <c r="E180" s="63"/>
      <c r="F180" s="124"/>
      <c r="G180" s="125"/>
      <c r="H180" s="63"/>
      <c r="I180" s="78"/>
      <c r="J180" s="78"/>
    </row>
    <row r="181" spans="1:28" x14ac:dyDescent="0.2">
      <c r="A181" s="159">
        <f t="shared" si="46"/>
        <v>45177.374999999563</v>
      </c>
      <c r="B181" s="86">
        <f t="shared" si="45"/>
        <v>9</v>
      </c>
      <c r="E181" s="63"/>
      <c r="F181" s="124"/>
      <c r="G181" s="125"/>
      <c r="H181" s="63"/>
      <c r="I181" s="78"/>
      <c r="J181" s="78"/>
    </row>
    <row r="182" spans="1:28" x14ac:dyDescent="0.2">
      <c r="A182" s="159">
        <f t="shared" si="46"/>
        <v>45177.416666666228</v>
      </c>
      <c r="B182" s="86">
        <f t="shared" si="45"/>
        <v>10</v>
      </c>
      <c r="E182" s="63"/>
      <c r="F182" s="124"/>
      <c r="G182" s="125"/>
      <c r="H182" s="63"/>
      <c r="I182" s="78"/>
      <c r="J182" s="78"/>
      <c r="V182" s="78" t="e">
        <f t="shared" ref="V182:AB182" si="63">AVERAGE(D180:D182)</f>
        <v>#DIV/0!</v>
      </c>
      <c r="W182" s="69" t="e">
        <f t="shared" si="63"/>
        <v>#DIV/0!</v>
      </c>
      <c r="X182" s="78" t="e">
        <f t="shared" si="63"/>
        <v>#DIV/0!</v>
      </c>
      <c r="Y182" s="78" t="e">
        <f t="shared" si="63"/>
        <v>#DIV/0!</v>
      </c>
      <c r="Z182" s="69" t="e">
        <f t="shared" si="63"/>
        <v>#DIV/0!</v>
      </c>
      <c r="AA182" s="78" t="e">
        <f t="shared" si="63"/>
        <v>#DIV/0!</v>
      </c>
      <c r="AB182" s="78" t="e">
        <f t="shared" si="63"/>
        <v>#DIV/0!</v>
      </c>
    </row>
    <row r="183" spans="1:28" x14ac:dyDescent="0.2">
      <c r="A183" s="159">
        <f t="shared" si="46"/>
        <v>45177.458333332892</v>
      </c>
      <c r="B183" s="86">
        <f t="shared" si="45"/>
        <v>11</v>
      </c>
      <c r="E183" s="63"/>
      <c r="F183" s="124"/>
      <c r="G183" s="125"/>
      <c r="H183" s="63"/>
      <c r="I183" s="78"/>
      <c r="J183" s="78"/>
    </row>
    <row r="184" spans="1:28" x14ac:dyDescent="0.2">
      <c r="A184" s="159">
        <f t="shared" si="46"/>
        <v>45177.499999999556</v>
      </c>
      <c r="B184" s="86">
        <f t="shared" si="45"/>
        <v>12</v>
      </c>
      <c r="E184" s="63"/>
      <c r="F184" s="124"/>
      <c r="G184" s="125"/>
      <c r="H184" s="63"/>
      <c r="I184" s="78"/>
      <c r="J184" s="78"/>
    </row>
    <row r="185" spans="1:28" x14ac:dyDescent="0.2">
      <c r="A185" s="159">
        <f t="shared" si="46"/>
        <v>45177.54166666622</v>
      </c>
      <c r="B185" s="86">
        <f t="shared" si="45"/>
        <v>13</v>
      </c>
      <c r="E185" s="63"/>
      <c r="F185" s="124"/>
      <c r="G185" s="125"/>
      <c r="H185" s="63"/>
      <c r="I185" s="78"/>
      <c r="J185" s="78"/>
      <c r="M185" s="63" t="e">
        <f>ROUND(AVERAGE(D180:D185),0)</f>
        <v>#DIV/0!</v>
      </c>
      <c r="N185" s="63" t="e">
        <f>AVERAGE(E180:E185)</f>
        <v>#DIV/0!</v>
      </c>
      <c r="O185" s="63" t="e">
        <f>AVERAGE(F180:F185)</f>
        <v>#DIV/0!</v>
      </c>
      <c r="P185" s="63" t="e">
        <f>AVERAGE(G180:G185)</f>
        <v>#DIV/0!</v>
      </c>
      <c r="Q185" s="63">
        <f>C185</f>
        <v>0</v>
      </c>
      <c r="R185" s="63" t="e">
        <f>AVERAGE(H180:H185)</f>
        <v>#DIV/0!</v>
      </c>
      <c r="S185" s="63" t="e">
        <f>AVERAGE(I180:I185)</f>
        <v>#DIV/0!</v>
      </c>
      <c r="T185" s="63" t="e">
        <f>AVERAGE(J180:J185)</f>
        <v>#DIV/0!</v>
      </c>
      <c r="V185" s="78" t="e">
        <f t="shared" ref="V185:AB185" si="64">AVERAGE(D183:D185)</f>
        <v>#DIV/0!</v>
      </c>
      <c r="W185" s="69" t="e">
        <f t="shared" si="64"/>
        <v>#DIV/0!</v>
      </c>
      <c r="X185" s="78" t="e">
        <f t="shared" si="64"/>
        <v>#DIV/0!</v>
      </c>
      <c r="Y185" s="78" t="e">
        <f t="shared" si="64"/>
        <v>#DIV/0!</v>
      </c>
      <c r="Z185" s="69" t="e">
        <f t="shared" si="64"/>
        <v>#DIV/0!</v>
      </c>
      <c r="AA185" s="78" t="e">
        <f t="shared" si="64"/>
        <v>#DIV/0!</v>
      </c>
      <c r="AB185" s="78" t="e">
        <f t="shared" si="64"/>
        <v>#DIV/0!</v>
      </c>
    </row>
    <row r="186" spans="1:28" x14ac:dyDescent="0.2">
      <c r="A186" s="159">
        <f t="shared" si="46"/>
        <v>45177.583333332885</v>
      </c>
      <c r="B186" s="86">
        <f t="shared" si="45"/>
        <v>14</v>
      </c>
      <c r="E186" s="63"/>
      <c r="F186" s="124"/>
      <c r="G186" s="125"/>
      <c r="H186" s="63"/>
      <c r="I186" s="78"/>
      <c r="J186" s="78"/>
    </row>
    <row r="187" spans="1:28" x14ac:dyDescent="0.2">
      <c r="A187" s="159">
        <f t="shared" si="46"/>
        <v>45177.624999999549</v>
      </c>
      <c r="B187" s="86">
        <f t="shared" si="45"/>
        <v>15</v>
      </c>
      <c r="E187" s="63"/>
      <c r="F187" s="124"/>
      <c r="G187" s="125"/>
      <c r="H187" s="63"/>
      <c r="I187" s="78"/>
      <c r="J187" s="78"/>
    </row>
    <row r="188" spans="1:28" x14ac:dyDescent="0.2">
      <c r="A188" s="159">
        <f t="shared" si="46"/>
        <v>45177.666666666213</v>
      </c>
      <c r="B188" s="86">
        <f t="shared" si="45"/>
        <v>16</v>
      </c>
      <c r="E188" s="63"/>
      <c r="F188" s="124"/>
      <c r="G188" s="125"/>
      <c r="H188" s="63"/>
      <c r="I188" s="78"/>
      <c r="J188" s="78"/>
      <c r="V188" s="78" t="e">
        <f t="shared" ref="V188:AB188" si="65">AVERAGE(D186:D188)</f>
        <v>#DIV/0!</v>
      </c>
      <c r="W188" s="69" t="e">
        <f t="shared" si="65"/>
        <v>#DIV/0!</v>
      </c>
      <c r="X188" s="78" t="e">
        <f t="shared" si="65"/>
        <v>#DIV/0!</v>
      </c>
      <c r="Y188" s="78" t="e">
        <f t="shared" si="65"/>
        <v>#DIV/0!</v>
      </c>
      <c r="Z188" s="69" t="e">
        <f t="shared" si="65"/>
        <v>#DIV/0!</v>
      </c>
      <c r="AA188" s="78" t="e">
        <f t="shared" si="65"/>
        <v>#DIV/0!</v>
      </c>
      <c r="AB188" s="78" t="e">
        <f t="shared" si="65"/>
        <v>#DIV/0!</v>
      </c>
    </row>
    <row r="189" spans="1:28" x14ac:dyDescent="0.2">
      <c r="A189" s="159">
        <f t="shared" si="46"/>
        <v>45177.708333332877</v>
      </c>
      <c r="B189" s="86">
        <f t="shared" si="45"/>
        <v>17</v>
      </c>
      <c r="E189" s="63"/>
      <c r="F189" s="124"/>
      <c r="G189" s="125"/>
      <c r="H189" s="63"/>
      <c r="I189" s="78"/>
      <c r="J189" s="78"/>
    </row>
    <row r="190" spans="1:28" x14ac:dyDescent="0.2">
      <c r="A190" s="159">
        <f t="shared" si="46"/>
        <v>45177.749999999542</v>
      </c>
      <c r="B190" s="86">
        <f t="shared" si="45"/>
        <v>18</v>
      </c>
      <c r="E190" s="63"/>
      <c r="F190" s="124"/>
      <c r="G190" s="125"/>
      <c r="H190" s="63"/>
      <c r="I190" s="78"/>
      <c r="J190" s="78"/>
    </row>
    <row r="191" spans="1:28" x14ac:dyDescent="0.2">
      <c r="A191" s="159">
        <f t="shared" si="46"/>
        <v>45177.791666666206</v>
      </c>
      <c r="B191" s="86">
        <f t="shared" si="45"/>
        <v>19</v>
      </c>
      <c r="E191" s="63"/>
      <c r="F191" s="124"/>
      <c r="G191" s="125"/>
      <c r="H191" s="63"/>
      <c r="I191" s="78"/>
      <c r="J191" s="78"/>
      <c r="M191" s="63" t="e">
        <f>ROUND(AVERAGE(D186:D191),0)</f>
        <v>#DIV/0!</v>
      </c>
      <c r="N191" s="63" t="e">
        <f>AVERAGE(E186:E191)</f>
        <v>#DIV/0!</v>
      </c>
      <c r="O191" s="63" t="e">
        <f>AVERAGE(F186:F191)</f>
        <v>#DIV/0!</v>
      </c>
      <c r="P191" s="63" t="e">
        <f>AVERAGE(G186:G191)</f>
        <v>#DIV/0!</v>
      </c>
      <c r="Q191" s="63">
        <f>C191</f>
        <v>0</v>
      </c>
      <c r="R191" s="63" t="e">
        <f>AVERAGE(H186:H191)</f>
        <v>#DIV/0!</v>
      </c>
      <c r="S191" s="63" t="e">
        <f>AVERAGE(I186:I191)</f>
        <v>#DIV/0!</v>
      </c>
      <c r="T191" s="63" t="e">
        <f>AVERAGE(J186:J191)</f>
        <v>#DIV/0!</v>
      </c>
      <c r="V191" s="78" t="e">
        <f t="shared" ref="V191:AB191" si="66">AVERAGE(D189:D191)</f>
        <v>#DIV/0!</v>
      </c>
      <c r="W191" s="69" t="e">
        <f t="shared" si="66"/>
        <v>#DIV/0!</v>
      </c>
      <c r="X191" s="78" t="e">
        <f t="shared" si="66"/>
        <v>#DIV/0!</v>
      </c>
      <c r="Y191" s="78" t="e">
        <f t="shared" si="66"/>
        <v>#DIV/0!</v>
      </c>
      <c r="Z191" s="69" t="e">
        <f t="shared" si="66"/>
        <v>#DIV/0!</v>
      </c>
      <c r="AA191" s="78" t="e">
        <f t="shared" si="66"/>
        <v>#DIV/0!</v>
      </c>
      <c r="AB191" s="78" t="e">
        <f t="shared" si="66"/>
        <v>#DIV/0!</v>
      </c>
    </row>
    <row r="192" spans="1:28" x14ac:dyDescent="0.2">
      <c r="A192" s="159">
        <f t="shared" si="46"/>
        <v>45177.83333333287</v>
      </c>
      <c r="B192" s="86">
        <f t="shared" si="45"/>
        <v>20</v>
      </c>
      <c r="F192" s="124"/>
      <c r="G192" s="125"/>
      <c r="H192" s="63"/>
      <c r="I192" s="78"/>
      <c r="J192" s="78"/>
    </row>
    <row r="193" spans="1:28" x14ac:dyDescent="0.2">
      <c r="A193" s="159">
        <f t="shared" si="46"/>
        <v>45177.874999999534</v>
      </c>
      <c r="B193" s="86">
        <f t="shared" si="45"/>
        <v>21</v>
      </c>
      <c r="F193" s="124"/>
      <c r="G193" s="125"/>
      <c r="H193" s="63"/>
      <c r="I193" s="78"/>
      <c r="J193" s="78"/>
    </row>
    <row r="194" spans="1:28" x14ac:dyDescent="0.2">
      <c r="A194" s="159">
        <f t="shared" si="46"/>
        <v>45177.916666666199</v>
      </c>
      <c r="B194" s="86">
        <f t="shared" si="45"/>
        <v>22</v>
      </c>
      <c r="F194" s="124"/>
      <c r="G194" s="125"/>
      <c r="H194" s="63"/>
      <c r="I194" s="78"/>
      <c r="J194" s="78"/>
      <c r="V194" s="78" t="e">
        <f t="shared" ref="V194:AB194" si="67">AVERAGE(D192:D194)</f>
        <v>#DIV/0!</v>
      </c>
      <c r="W194" s="69" t="e">
        <f t="shared" si="67"/>
        <v>#DIV/0!</v>
      </c>
      <c r="X194" s="78" t="e">
        <f t="shared" si="67"/>
        <v>#DIV/0!</v>
      </c>
      <c r="Y194" s="78" t="e">
        <f t="shared" si="67"/>
        <v>#DIV/0!</v>
      </c>
      <c r="Z194" s="69" t="e">
        <f t="shared" si="67"/>
        <v>#DIV/0!</v>
      </c>
      <c r="AA194" s="78" t="e">
        <f t="shared" si="67"/>
        <v>#DIV/0!</v>
      </c>
      <c r="AB194" s="78" t="e">
        <f t="shared" si="67"/>
        <v>#DIV/0!</v>
      </c>
    </row>
    <row r="195" spans="1:28" x14ac:dyDescent="0.2">
      <c r="A195" s="159">
        <f t="shared" si="46"/>
        <v>45177.958333332863</v>
      </c>
      <c r="B195" s="86">
        <f t="shared" si="45"/>
        <v>23</v>
      </c>
      <c r="F195" s="124"/>
      <c r="G195" s="125"/>
      <c r="H195" s="63"/>
      <c r="I195" s="78"/>
      <c r="J195" s="78"/>
    </row>
    <row r="196" spans="1:28" x14ac:dyDescent="0.2">
      <c r="A196" s="159">
        <f t="shared" si="46"/>
        <v>45177.999999999527</v>
      </c>
      <c r="B196" s="86">
        <f t="shared" si="45"/>
        <v>0</v>
      </c>
      <c r="I196" s="78"/>
      <c r="J196" s="78"/>
    </row>
    <row r="197" spans="1:28" x14ac:dyDescent="0.2">
      <c r="A197" s="159">
        <f t="shared" si="46"/>
        <v>45178.041666666191</v>
      </c>
      <c r="B197" s="86">
        <f t="shared" ref="B197:B260" si="68">HOUR(A197)</f>
        <v>1</v>
      </c>
      <c r="I197" s="78"/>
      <c r="J197" s="78"/>
      <c r="M197" s="63" t="e">
        <f>ROUND(AVERAGE(D192:D197),0)</f>
        <v>#DIV/0!</v>
      </c>
      <c r="N197" s="63" t="e">
        <f>AVERAGE(E192:E197)</f>
        <v>#DIV/0!</v>
      </c>
      <c r="O197" s="63" t="e">
        <f>AVERAGE(F192:F197)</f>
        <v>#DIV/0!</v>
      </c>
      <c r="P197" s="63" t="e">
        <f>AVERAGE(G192:G197)</f>
        <v>#DIV/0!</v>
      </c>
      <c r="Q197" s="63">
        <f>C197</f>
        <v>0</v>
      </c>
      <c r="R197" s="63" t="e">
        <f>AVERAGE(H192:H197)</f>
        <v>#DIV/0!</v>
      </c>
      <c r="S197" s="63" t="e">
        <f>AVERAGE(I192:I197)</f>
        <v>#DIV/0!</v>
      </c>
      <c r="T197" s="63" t="e">
        <f>AVERAGE(J192:J197)</f>
        <v>#DIV/0!</v>
      </c>
      <c r="V197" s="78" t="e">
        <f t="shared" ref="V197:AB197" si="69">AVERAGE(D195:D197)</f>
        <v>#DIV/0!</v>
      </c>
      <c r="W197" s="69" t="e">
        <f t="shared" si="69"/>
        <v>#DIV/0!</v>
      </c>
      <c r="X197" s="78" t="e">
        <f t="shared" si="69"/>
        <v>#DIV/0!</v>
      </c>
      <c r="Y197" s="78" t="e">
        <f t="shared" si="69"/>
        <v>#DIV/0!</v>
      </c>
      <c r="Z197" s="69" t="e">
        <f t="shared" si="69"/>
        <v>#DIV/0!</v>
      </c>
      <c r="AA197" s="78" t="e">
        <f t="shared" si="69"/>
        <v>#DIV/0!</v>
      </c>
      <c r="AB197" s="78" t="e">
        <f t="shared" si="69"/>
        <v>#DIV/0!</v>
      </c>
    </row>
    <row r="198" spans="1:28" x14ac:dyDescent="0.2">
      <c r="A198" s="159">
        <f t="shared" ref="A198:A261" si="70">A197+1/24</f>
        <v>45178.083333332856</v>
      </c>
      <c r="B198" s="86">
        <f t="shared" si="68"/>
        <v>2</v>
      </c>
      <c r="C198" s="124"/>
      <c r="D198" s="124"/>
      <c r="E198" s="124"/>
      <c r="F198" s="124"/>
      <c r="G198" s="124"/>
      <c r="H198" s="124"/>
      <c r="I198" s="124"/>
      <c r="J198" s="124"/>
    </row>
    <row r="199" spans="1:28" x14ac:dyDescent="0.2">
      <c r="A199" s="159">
        <f t="shared" si="70"/>
        <v>45178.12499999952</v>
      </c>
      <c r="B199" s="86">
        <f t="shared" si="68"/>
        <v>3</v>
      </c>
      <c r="I199" s="78"/>
      <c r="J199" s="78"/>
      <c r="K199" s="93"/>
      <c r="L199" s="78"/>
    </row>
    <row r="200" spans="1:28" x14ac:dyDescent="0.2">
      <c r="A200" s="159">
        <f t="shared" si="70"/>
        <v>45178.166666666184</v>
      </c>
      <c r="B200" s="86">
        <f t="shared" si="68"/>
        <v>4</v>
      </c>
      <c r="I200" s="78"/>
      <c r="J200" s="78"/>
      <c r="K200" s="93"/>
      <c r="L200" s="78"/>
      <c r="V200" s="78" t="e">
        <f t="shared" ref="V200:AB200" si="71">AVERAGE(D198:D200)</f>
        <v>#DIV/0!</v>
      </c>
      <c r="W200" s="69" t="e">
        <f t="shared" si="71"/>
        <v>#DIV/0!</v>
      </c>
      <c r="X200" s="69" t="e">
        <f t="shared" si="71"/>
        <v>#DIV/0!</v>
      </c>
      <c r="Y200" s="78" t="e">
        <f t="shared" si="71"/>
        <v>#DIV/0!</v>
      </c>
      <c r="Z200" s="69" t="e">
        <f t="shared" si="71"/>
        <v>#DIV/0!</v>
      </c>
      <c r="AA200" s="78" t="e">
        <f t="shared" si="71"/>
        <v>#DIV/0!</v>
      </c>
      <c r="AB200" s="78" t="e">
        <f t="shared" si="71"/>
        <v>#DIV/0!</v>
      </c>
    </row>
    <row r="201" spans="1:28" x14ac:dyDescent="0.2">
      <c r="A201" s="159">
        <f t="shared" si="70"/>
        <v>45178.208333332848</v>
      </c>
      <c r="B201" s="86">
        <f t="shared" si="68"/>
        <v>5</v>
      </c>
      <c r="I201" s="78"/>
      <c r="J201" s="78"/>
      <c r="K201" s="93"/>
      <c r="L201" s="78"/>
    </row>
    <row r="202" spans="1:28" x14ac:dyDescent="0.2">
      <c r="A202" s="159">
        <f t="shared" si="70"/>
        <v>45178.249999999513</v>
      </c>
      <c r="B202" s="86">
        <f t="shared" si="68"/>
        <v>6</v>
      </c>
      <c r="I202" s="78"/>
      <c r="J202" s="78"/>
      <c r="K202" s="93"/>
      <c r="L202" s="78"/>
    </row>
    <row r="203" spans="1:28" x14ac:dyDescent="0.2">
      <c r="A203" s="159">
        <f t="shared" si="70"/>
        <v>45178.291666666177</v>
      </c>
      <c r="B203" s="86">
        <f t="shared" si="68"/>
        <v>7</v>
      </c>
      <c r="I203" s="78"/>
      <c r="J203" s="78"/>
      <c r="K203" s="93"/>
      <c r="L203" s="78"/>
      <c r="M203" s="63" t="e">
        <f>ROUND(AVERAGE(D198:D203),0)</f>
        <v>#DIV/0!</v>
      </c>
      <c r="N203" s="63" t="e">
        <f>AVERAGE(E198:E203)</f>
        <v>#DIV/0!</v>
      </c>
      <c r="O203" s="63" t="e">
        <f>AVERAGE(F198:F203)</f>
        <v>#DIV/0!</v>
      </c>
      <c r="P203" s="63" t="e">
        <f>AVERAGE(G198:G203)</f>
        <v>#DIV/0!</v>
      </c>
      <c r="Q203" s="63">
        <f>C203</f>
        <v>0</v>
      </c>
      <c r="R203" s="63" t="e">
        <f>AVERAGE(H198:H203)</f>
        <v>#DIV/0!</v>
      </c>
      <c r="S203" s="63" t="e">
        <f>AVERAGE(I198:I203)</f>
        <v>#DIV/0!</v>
      </c>
      <c r="T203" s="63" t="e">
        <f>AVERAGE(J198:J203)</f>
        <v>#DIV/0!</v>
      </c>
      <c r="V203" s="78" t="e">
        <f t="shared" ref="V203:AB203" si="72">AVERAGE(D201:D203)</f>
        <v>#DIV/0!</v>
      </c>
      <c r="W203" s="69" t="e">
        <f t="shared" si="72"/>
        <v>#DIV/0!</v>
      </c>
      <c r="X203" s="78" t="e">
        <f t="shared" si="72"/>
        <v>#DIV/0!</v>
      </c>
      <c r="Y203" s="78" t="e">
        <f t="shared" si="72"/>
        <v>#DIV/0!</v>
      </c>
      <c r="Z203" s="69" t="e">
        <f t="shared" si="72"/>
        <v>#DIV/0!</v>
      </c>
      <c r="AA203" s="78" t="e">
        <f t="shared" si="72"/>
        <v>#DIV/0!</v>
      </c>
      <c r="AB203" s="78" t="e">
        <f t="shared" si="72"/>
        <v>#DIV/0!</v>
      </c>
    </row>
    <row r="204" spans="1:28" x14ac:dyDescent="0.2">
      <c r="A204" s="159">
        <f t="shared" si="70"/>
        <v>45178.333333332841</v>
      </c>
      <c r="B204" s="86">
        <f t="shared" si="68"/>
        <v>8</v>
      </c>
      <c r="I204" s="78"/>
      <c r="J204" s="78"/>
      <c r="K204" s="93"/>
      <c r="L204" s="78"/>
    </row>
    <row r="205" spans="1:28" x14ac:dyDescent="0.2">
      <c r="A205" s="159">
        <f t="shared" si="70"/>
        <v>45178.374999999505</v>
      </c>
      <c r="B205" s="86">
        <f t="shared" si="68"/>
        <v>9</v>
      </c>
      <c r="I205" s="78"/>
      <c r="J205" s="78"/>
      <c r="K205" s="93"/>
      <c r="L205" s="78"/>
    </row>
    <row r="206" spans="1:28" x14ac:dyDescent="0.2">
      <c r="A206" s="159">
        <f t="shared" si="70"/>
        <v>45178.416666666169</v>
      </c>
      <c r="B206" s="86">
        <f t="shared" si="68"/>
        <v>10</v>
      </c>
      <c r="I206" s="78"/>
      <c r="J206" s="78"/>
      <c r="K206" s="93"/>
      <c r="L206" s="78"/>
      <c r="V206" s="78" t="e">
        <f t="shared" ref="V206:AB206" si="73">AVERAGE(D204:D206)</f>
        <v>#DIV/0!</v>
      </c>
      <c r="W206" s="69" t="e">
        <f t="shared" si="73"/>
        <v>#DIV/0!</v>
      </c>
      <c r="X206" s="78" t="e">
        <f t="shared" si="73"/>
        <v>#DIV/0!</v>
      </c>
      <c r="Y206" s="78" t="e">
        <f t="shared" si="73"/>
        <v>#DIV/0!</v>
      </c>
      <c r="Z206" s="69" t="e">
        <f t="shared" si="73"/>
        <v>#DIV/0!</v>
      </c>
      <c r="AA206" s="78" t="e">
        <f t="shared" si="73"/>
        <v>#DIV/0!</v>
      </c>
      <c r="AB206" s="78" t="e">
        <f t="shared" si="73"/>
        <v>#DIV/0!</v>
      </c>
    </row>
    <row r="207" spans="1:28" x14ac:dyDescent="0.2">
      <c r="A207" s="159">
        <f t="shared" si="70"/>
        <v>45178.458333332834</v>
      </c>
      <c r="B207" s="86">
        <f t="shared" si="68"/>
        <v>11</v>
      </c>
      <c r="I207" s="78"/>
      <c r="J207" s="78"/>
      <c r="K207" s="93"/>
      <c r="L207" s="78"/>
    </row>
    <row r="208" spans="1:28" x14ac:dyDescent="0.2">
      <c r="A208" s="159">
        <f t="shared" si="70"/>
        <v>45178.499999999498</v>
      </c>
      <c r="B208" s="86">
        <f t="shared" si="68"/>
        <v>12</v>
      </c>
      <c r="I208" s="78"/>
      <c r="J208" s="78"/>
      <c r="K208" s="93"/>
      <c r="L208" s="78"/>
    </row>
    <row r="209" spans="1:28" x14ac:dyDescent="0.2">
      <c r="A209" s="159">
        <f t="shared" si="70"/>
        <v>45178.541666666162</v>
      </c>
      <c r="B209" s="86">
        <f t="shared" si="68"/>
        <v>13</v>
      </c>
      <c r="I209" s="78"/>
      <c r="J209" s="78"/>
      <c r="K209" s="93"/>
      <c r="L209" s="78"/>
      <c r="M209" s="91" t="e">
        <f>ROUND(AVERAGE(D204:D209),0)</f>
        <v>#DIV/0!</v>
      </c>
      <c r="N209" s="63" t="e">
        <f>AVERAGE(E204:E209)</f>
        <v>#DIV/0!</v>
      </c>
      <c r="O209" s="63" t="e">
        <f>AVERAGE(F204:F209)</f>
        <v>#DIV/0!</v>
      </c>
      <c r="P209" s="63" t="e">
        <f>AVERAGE(G204:G209)</f>
        <v>#DIV/0!</v>
      </c>
      <c r="Q209" s="63">
        <f>C209</f>
        <v>0</v>
      </c>
      <c r="R209" s="63" t="e">
        <f>AVERAGE(H204:H209)</f>
        <v>#DIV/0!</v>
      </c>
      <c r="S209" s="63" t="e">
        <f>AVERAGE(I204:I209)</f>
        <v>#DIV/0!</v>
      </c>
      <c r="T209" s="63" t="e">
        <f>AVERAGE(J204:J209)</f>
        <v>#DIV/0!</v>
      </c>
      <c r="V209" s="78" t="e">
        <f t="shared" ref="V209:AB209" si="74">AVERAGE(D207:D209)</f>
        <v>#DIV/0!</v>
      </c>
      <c r="W209" s="69" t="e">
        <f t="shared" si="74"/>
        <v>#DIV/0!</v>
      </c>
      <c r="X209" s="78" t="e">
        <f t="shared" si="74"/>
        <v>#DIV/0!</v>
      </c>
      <c r="Y209" s="78" t="e">
        <f t="shared" si="74"/>
        <v>#DIV/0!</v>
      </c>
      <c r="Z209" s="69" t="e">
        <f t="shared" si="74"/>
        <v>#DIV/0!</v>
      </c>
      <c r="AA209" s="78" t="e">
        <f t="shared" si="74"/>
        <v>#DIV/0!</v>
      </c>
      <c r="AB209" s="78" t="e">
        <f t="shared" si="74"/>
        <v>#DIV/0!</v>
      </c>
    </row>
    <row r="210" spans="1:28" x14ac:dyDescent="0.2">
      <c r="A210" s="159">
        <f t="shared" si="70"/>
        <v>45178.583333332826</v>
      </c>
      <c r="B210" s="86">
        <f t="shared" si="68"/>
        <v>14</v>
      </c>
      <c r="I210" s="78"/>
      <c r="J210" s="78"/>
      <c r="K210" s="93"/>
      <c r="L210" s="78"/>
    </row>
    <row r="211" spans="1:28" x14ac:dyDescent="0.2">
      <c r="A211" s="159">
        <f t="shared" si="70"/>
        <v>45178.624999999491</v>
      </c>
      <c r="B211" s="86">
        <f t="shared" si="68"/>
        <v>15</v>
      </c>
      <c r="I211" s="78"/>
      <c r="J211" s="78"/>
      <c r="K211" s="93"/>
      <c r="L211" s="78"/>
      <c r="V211" s="78"/>
      <c r="W211" s="78"/>
      <c r="X211" s="78"/>
      <c r="Y211" s="78"/>
      <c r="Z211" s="78"/>
      <c r="AA211" s="78"/>
      <c r="AB211" s="78"/>
    </row>
    <row r="212" spans="1:28" x14ac:dyDescent="0.2">
      <c r="A212" s="159">
        <f t="shared" si="70"/>
        <v>45178.666666666155</v>
      </c>
      <c r="B212" s="86">
        <f t="shared" si="68"/>
        <v>16</v>
      </c>
      <c r="I212" s="78"/>
      <c r="J212" s="78"/>
      <c r="V212" s="78" t="e">
        <f t="shared" ref="V212:AB212" si="75">AVERAGE(D210:D212)</f>
        <v>#DIV/0!</v>
      </c>
      <c r="W212" s="69" t="e">
        <f t="shared" si="75"/>
        <v>#DIV/0!</v>
      </c>
      <c r="X212" s="78" t="e">
        <f t="shared" si="75"/>
        <v>#DIV/0!</v>
      </c>
      <c r="Y212" s="78" t="e">
        <f t="shared" si="75"/>
        <v>#DIV/0!</v>
      </c>
      <c r="Z212" s="69" t="e">
        <f t="shared" si="75"/>
        <v>#DIV/0!</v>
      </c>
      <c r="AA212" s="78" t="e">
        <f t="shared" si="75"/>
        <v>#DIV/0!</v>
      </c>
      <c r="AB212" s="78" t="e">
        <f t="shared" si="75"/>
        <v>#DIV/0!</v>
      </c>
    </row>
    <row r="213" spans="1:28" x14ac:dyDescent="0.2">
      <c r="A213" s="159">
        <f t="shared" si="70"/>
        <v>45178.708333332819</v>
      </c>
      <c r="B213" s="86">
        <f t="shared" si="68"/>
        <v>17</v>
      </c>
      <c r="I213" s="78"/>
      <c r="J213" s="78"/>
    </row>
    <row r="214" spans="1:28" x14ac:dyDescent="0.2">
      <c r="A214" s="159">
        <f t="shared" si="70"/>
        <v>45178.749999999483</v>
      </c>
      <c r="B214" s="86">
        <f t="shared" si="68"/>
        <v>18</v>
      </c>
      <c r="I214" s="78"/>
      <c r="J214" s="78"/>
    </row>
    <row r="215" spans="1:28" x14ac:dyDescent="0.2">
      <c r="A215" s="159">
        <f t="shared" si="70"/>
        <v>45178.791666666148</v>
      </c>
      <c r="B215" s="86">
        <f t="shared" si="68"/>
        <v>19</v>
      </c>
      <c r="I215" s="78"/>
      <c r="J215" s="78"/>
      <c r="M215" s="91" t="e">
        <f>ROUND(AVERAGE(D210:D215),0)</f>
        <v>#DIV/0!</v>
      </c>
      <c r="N215" s="63" t="e">
        <f>AVERAGE(E210:E215)</f>
        <v>#DIV/0!</v>
      </c>
      <c r="O215" s="63" t="e">
        <f>AVERAGE(F210:F215)</f>
        <v>#DIV/0!</v>
      </c>
      <c r="P215" s="63" t="e">
        <f>AVERAGE(G210:G215)</f>
        <v>#DIV/0!</v>
      </c>
      <c r="Q215" s="63">
        <f>C215</f>
        <v>0</v>
      </c>
      <c r="R215" s="63" t="e">
        <f>AVERAGE(H210:H215)</f>
        <v>#DIV/0!</v>
      </c>
      <c r="S215" s="63" t="e">
        <f>AVERAGE(I210:I215)</f>
        <v>#DIV/0!</v>
      </c>
      <c r="T215" s="63" t="e">
        <f>AVERAGE(J210:J215)</f>
        <v>#DIV/0!</v>
      </c>
      <c r="V215" s="78" t="e">
        <f t="shared" ref="V215:AB215" si="76">AVERAGE(D213:D215)</f>
        <v>#DIV/0!</v>
      </c>
      <c r="W215" s="69" t="e">
        <f t="shared" si="76"/>
        <v>#DIV/0!</v>
      </c>
      <c r="X215" s="78" t="e">
        <f t="shared" si="76"/>
        <v>#DIV/0!</v>
      </c>
      <c r="Y215" s="78" t="e">
        <f t="shared" si="76"/>
        <v>#DIV/0!</v>
      </c>
      <c r="Z215" s="69" t="e">
        <f t="shared" si="76"/>
        <v>#DIV/0!</v>
      </c>
      <c r="AA215" s="78" t="e">
        <f t="shared" si="76"/>
        <v>#DIV/0!</v>
      </c>
      <c r="AB215" s="78" t="e">
        <f t="shared" si="76"/>
        <v>#DIV/0!</v>
      </c>
    </row>
    <row r="216" spans="1:28" x14ac:dyDescent="0.2">
      <c r="A216" s="159">
        <f t="shared" si="70"/>
        <v>45178.833333332812</v>
      </c>
      <c r="B216" s="86">
        <f t="shared" si="68"/>
        <v>20</v>
      </c>
      <c r="I216" s="78"/>
      <c r="J216" s="78"/>
    </row>
    <row r="217" spans="1:28" x14ac:dyDescent="0.2">
      <c r="A217" s="159">
        <f t="shared" si="70"/>
        <v>45178.874999999476</v>
      </c>
      <c r="B217" s="86">
        <f t="shared" si="68"/>
        <v>21</v>
      </c>
      <c r="I217" s="78"/>
      <c r="J217" s="78"/>
    </row>
    <row r="218" spans="1:28" x14ac:dyDescent="0.2">
      <c r="A218" s="159">
        <f t="shared" si="70"/>
        <v>45178.91666666614</v>
      </c>
      <c r="B218" s="86">
        <f t="shared" si="68"/>
        <v>22</v>
      </c>
      <c r="I218" s="78"/>
      <c r="J218" s="78"/>
      <c r="V218" s="78" t="e">
        <f t="shared" ref="V218:AB218" si="77">AVERAGE(D216:D218)</f>
        <v>#DIV/0!</v>
      </c>
      <c r="W218" s="69" t="e">
        <f t="shared" si="77"/>
        <v>#DIV/0!</v>
      </c>
      <c r="X218" s="78" t="e">
        <f t="shared" si="77"/>
        <v>#DIV/0!</v>
      </c>
      <c r="Y218" s="78" t="e">
        <f t="shared" si="77"/>
        <v>#DIV/0!</v>
      </c>
      <c r="Z218" s="69" t="e">
        <f t="shared" si="77"/>
        <v>#DIV/0!</v>
      </c>
      <c r="AA218" s="78" t="e">
        <f t="shared" si="77"/>
        <v>#DIV/0!</v>
      </c>
      <c r="AB218" s="78" t="e">
        <f t="shared" si="77"/>
        <v>#DIV/0!</v>
      </c>
    </row>
    <row r="219" spans="1:28" x14ac:dyDescent="0.2">
      <c r="A219" s="159">
        <f t="shared" si="70"/>
        <v>45178.958333332805</v>
      </c>
      <c r="B219" s="86">
        <f t="shared" si="68"/>
        <v>23</v>
      </c>
      <c r="I219" s="78"/>
      <c r="J219" s="78"/>
    </row>
    <row r="220" spans="1:28" x14ac:dyDescent="0.2">
      <c r="A220" s="159">
        <f t="shared" si="70"/>
        <v>45178.999999999469</v>
      </c>
      <c r="B220" s="86">
        <f t="shared" si="68"/>
        <v>0</v>
      </c>
      <c r="I220" s="78"/>
      <c r="J220" s="78"/>
      <c r="V220" s="78"/>
      <c r="X220" s="78"/>
      <c r="Y220" s="78"/>
      <c r="AA220" s="78"/>
      <c r="AB220" s="78"/>
    </row>
    <row r="221" spans="1:28" x14ac:dyDescent="0.2">
      <c r="A221" s="159">
        <f t="shared" si="70"/>
        <v>45179.041666666133</v>
      </c>
      <c r="B221" s="86">
        <f t="shared" si="68"/>
        <v>1</v>
      </c>
      <c r="I221" s="78"/>
      <c r="J221" s="78"/>
      <c r="M221" s="63" t="e">
        <f>ROUND(AVERAGE(D216:D221),0)</f>
        <v>#DIV/0!</v>
      </c>
      <c r="N221" s="63" t="e">
        <f>AVERAGE(E216:E221)</f>
        <v>#DIV/0!</v>
      </c>
      <c r="O221" s="63" t="e">
        <f>AVERAGE(F216:F221)</f>
        <v>#DIV/0!</v>
      </c>
      <c r="P221" s="63" t="e">
        <f>AVERAGE(G216:G221)</f>
        <v>#DIV/0!</v>
      </c>
      <c r="Q221" s="63">
        <f>C221</f>
        <v>0</v>
      </c>
      <c r="R221" s="63" t="e">
        <f>AVERAGE(H216:H221)</f>
        <v>#DIV/0!</v>
      </c>
      <c r="S221" s="63" t="e">
        <f>AVERAGE(I216:I221)</f>
        <v>#DIV/0!</v>
      </c>
      <c r="T221" s="63" t="e">
        <f>AVERAGE(J216:J221)</f>
        <v>#DIV/0!</v>
      </c>
      <c r="V221" s="78" t="e">
        <f t="shared" ref="V221:AB221" si="78">AVERAGE(D219:D221)</f>
        <v>#DIV/0!</v>
      </c>
      <c r="W221" s="69" t="e">
        <f t="shared" si="78"/>
        <v>#DIV/0!</v>
      </c>
      <c r="X221" s="78" t="e">
        <f t="shared" si="78"/>
        <v>#DIV/0!</v>
      </c>
      <c r="Y221" s="78" t="e">
        <f t="shared" si="78"/>
        <v>#DIV/0!</v>
      </c>
      <c r="Z221" s="69" t="e">
        <f t="shared" si="78"/>
        <v>#DIV/0!</v>
      </c>
      <c r="AA221" s="78" t="e">
        <f t="shared" si="78"/>
        <v>#DIV/0!</v>
      </c>
      <c r="AB221" s="78" t="e">
        <f t="shared" si="78"/>
        <v>#DIV/0!</v>
      </c>
    </row>
    <row r="222" spans="1:28" x14ac:dyDescent="0.2">
      <c r="A222" s="159">
        <f t="shared" si="70"/>
        <v>45179.083333332797</v>
      </c>
      <c r="B222" s="86">
        <f t="shared" si="68"/>
        <v>2</v>
      </c>
      <c r="I222" s="78"/>
      <c r="J222" s="78"/>
    </row>
    <row r="223" spans="1:28" x14ac:dyDescent="0.2">
      <c r="A223" s="159">
        <f t="shared" si="70"/>
        <v>45179.124999999462</v>
      </c>
      <c r="B223" s="86">
        <f t="shared" si="68"/>
        <v>3</v>
      </c>
      <c r="I223" s="78"/>
      <c r="J223" s="78"/>
    </row>
    <row r="224" spans="1:28" x14ac:dyDescent="0.2">
      <c r="A224" s="159">
        <f t="shared" si="70"/>
        <v>45179.166666666126</v>
      </c>
      <c r="B224" s="86">
        <f t="shared" si="68"/>
        <v>4</v>
      </c>
      <c r="I224" s="78"/>
      <c r="J224" s="78"/>
      <c r="V224" s="78" t="e">
        <f t="shared" ref="V224:AB224" si="79">AVERAGE(D222:D224)</f>
        <v>#DIV/0!</v>
      </c>
      <c r="W224" s="69" t="e">
        <f t="shared" si="79"/>
        <v>#DIV/0!</v>
      </c>
      <c r="X224" s="69" t="e">
        <f t="shared" si="79"/>
        <v>#DIV/0!</v>
      </c>
      <c r="Y224" s="78" t="e">
        <f t="shared" si="79"/>
        <v>#DIV/0!</v>
      </c>
      <c r="Z224" s="69" t="e">
        <f t="shared" si="79"/>
        <v>#DIV/0!</v>
      </c>
      <c r="AA224" s="78" t="e">
        <f t="shared" si="79"/>
        <v>#DIV/0!</v>
      </c>
      <c r="AB224" s="78" t="e">
        <f t="shared" si="79"/>
        <v>#DIV/0!</v>
      </c>
    </row>
    <row r="225" spans="1:28" x14ac:dyDescent="0.2">
      <c r="A225" s="159">
        <f t="shared" si="70"/>
        <v>45179.20833333279</v>
      </c>
      <c r="B225" s="86">
        <f t="shared" si="68"/>
        <v>5</v>
      </c>
      <c r="I225" s="78"/>
      <c r="J225" s="78"/>
    </row>
    <row r="226" spans="1:28" x14ac:dyDescent="0.2">
      <c r="A226" s="159">
        <f t="shared" si="70"/>
        <v>45179.249999999454</v>
      </c>
      <c r="B226" s="86">
        <f t="shared" si="68"/>
        <v>6</v>
      </c>
      <c r="I226" s="78"/>
      <c r="J226" s="78"/>
    </row>
    <row r="227" spans="1:28" x14ac:dyDescent="0.2">
      <c r="A227" s="159">
        <f t="shared" si="70"/>
        <v>45179.291666666119</v>
      </c>
      <c r="B227" s="86">
        <f t="shared" si="68"/>
        <v>7</v>
      </c>
      <c r="I227" s="78"/>
      <c r="J227" s="78"/>
      <c r="M227" s="63" t="e">
        <f>ROUND(AVERAGE(D222:D227),0)</f>
        <v>#DIV/0!</v>
      </c>
      <c r="N227" s="63" t="e">
        <f>AVERAGE(E222:E227)</f>
        <v>#DIV/0!</v>
      </c>
      <c r="O227" s="63" t="e">
        <f>AVERAGE(F222:F227)</f>
        <v>#DIV/0!</v>
      </c>
      <c r="P227" s="63" t="e">
        <f>AVERAGE(G222:G227)</f>
        <v>#DIV/0!</v>
      </c>
      <c r="Q227" s="63">
        <f>C227</f>
        <v>0</v>
      </c>
      <c r="R227" s="63" t="e">
        <f>AVERAGE(H222:H227)</f>
        <v>#DIV/0!</v>
      </c>
      <c r="S227" s="63" t="e">
        <f>AVERAGE(I222:I227)</f>
        <v>#DIV/0!</v>
      </c>
      <c r="T227" s="63" t="e">
        <f>AVERAGE(J222:J227)</f>
        <v>#DIV/0!</v>
      </c>
      <c r="V227" s="78" t="e">
        <f t="shared" ref="V227:AB227" si="80">AVERAGE(D225:D227)</f>
        <v>#DIV/0!</v>
      </c>
      <c r="W227" s="69" t="e">
        <f t="shared" si="80"/>
        <v>#DIV/0!</v>
      </c>
      <c r="X227" s="78" t="e">
        <f t="shared" si="80"/>
        <v>#DIV/0!</v>
      </c>
      <c r="Y227" s="78" t="e">
        <f t="shared" si="80"/>
        <v>#DIV/0!</v>
      </c>
      <c r="Z227" s="69" t="e">
        <f t="shared" si="80"/>
        <v>#DIV/0!</v>
      </c>
      <c r="AA227" s="78" t="e">
        <f t="shared" si="80"/>
        <v>#DIV/0!</v>
      </c>
      <c r="AB227" s="78" t="e">
        <f t="shared" si="80"/>
        <v>#DIV/0!</v>
      </c>
    </row>
    <row r="228" spans="1:28" x14ac:dyDescent="0.2">
      <c r="A228" s="159">
        <f t="shared" si="70"/>
        <v>45179.333333332783</v>
      </c>
      <c r="B228" s="86">
        <f t="shared" si="68"/>
        <v>8</v>
      </c>
      <c r="I228" s="78"/>
      <c r="J228" s="78"/>
    </row>
    <row r="229" spans="1:28" x14ac:dyDescent="0.2">
      <c r="A229" s="159">
        <f t="shared" si="70"/>
        <v>45179.374999999447</v>
      </c>
      <c r="B229" s="86">
        <f t="shared" si="68"/>
        <v>9</v>
      </c>
      <c r="I229" s="78"/>
      <c r="J229" s="78"/>
    </row>
    <row r="230" spans="1:28" x14ac:dyDescent="0.2">
      <c r="A230" s="159">
        <f t="shared" si="70"/>
        <v>45179.416666666111</v>
      </c>
      <c r="B230" s="86">
        <f t="shared" si="68"/>
        <v>10</v>
      </c>
      <c r="I230" s="78"/>
      <c r="J230" s="78"/>
      <c r="V230" s="78" t="e">
        <f t="shared" ref="V230:AB230" si="81">AVERAGE(D228:D230)</f>
        <v>#DIV/0!</v>
      </c>
      <c r="W230" s="69" t="e">
        <f t="shared" si="81"/>
        <v>#DIV/0!</v>
      </c>
      <c r="X230" s="78" t="e">
        <f t="shared" si="81"/>
        <v>#DIV/0!</v>
      </c>
      <c r="Y230" s="78" t="e">
        <f t="shared" si="81"/>
        <v>#DIV/0!</v>
      </c>
      <c r="Z230" s="69" t="e">
        <f t="shared" si="81"/>
        <v>#DIV/0!</v>
      </c>
      <c r="AA230" s="78" t="e">
        <f t="shared" si="81"/>
        <v>#DIV/0!</v>
      </c>
      <c r="AB230" s="78" t="e">
        <f t="shared" si="81"/>
        <v>#DIV/0!</v>
      </c>
    </row>
    <row r="231" spans="1:28" x14ac:dyDescent="0.2">
      <c r="A231" s="159">
        <f t="shared" si="70"/>
        <v>45179.458333332776</v>
      </c>
      <c r="B231" s="86">
        <f t="shared" si="68"/>
        <v>11</v>
      </c>
      <c r="I231" s="78"/>
      <c r="J231" s="78"/>
    </row>
    <row r="232" spans="1:28" x14ac:dyDescent="0.2">
      <c r="A232" s="159">
        <f t="shared" si="70"/>
        <v>45179.49999999944</v>
      </c>
      <c r="B232" s="86">
        <f t="shared" si="68"/>
        <v>12</v>
      </c>
      <c r="I232" s="78"/>
      <c r="J232" s="78"/>
    </row>
    <row r="233" spans="1:28" x14ac:dyDescent="0.2">
      <c r="A233" s="159">
        <f t="shared" si="70"/>
        <v>45179.541666666104</v>
      </c>
      <c r="B233" s="86">
        <f t="shared" si="68"/>
        <v>13</v>
      </c>
      <c r="I233" s="78"/>
      <c r="J233" s="78"/>
      <c r="M233" s="91" t="e">
        <f>ROUND(AVERAGE(D228:D233),0)</f>
        <v>#DIV/0!</v>
      </c>
      <c r="N233" s="63" t="e">
        <f>AVERAGE(E228:E233)</f>
        <v>#DIV/0!</v>
      </c>
      <c r="O233" s="63" t="e">
        <f>AVERAGE(F228:F233)</f>
        <v>#DIV/0!</v>
      </c>
      <c r="P233" s="63" t="e">
        <f>AVERAGE(G228:G233)</f>
        <v>#DIV/0!</v>
      </c>
      <c r="Q233" s="63">
        <f>C233</f>
        <v>0</v>
      </c>
      <c r="R233" s="63" t="e">
        <f>AVERAGE(H228:H233)</f>
        <v>#DIV/0!</v>
      </c>
      <c r="S233" s="63" t="e">
        <f>AVERAGE(I228:I233)</f>
        <v>#DIV/0!</v>
      </c>
      <c r="T233" s="63" t="e">
        <f>AVERAGE(J228:J233)</f>
        <v>#DIV/0!</v>
      </c>
      <c r="V233" s="78" t="e">
        <f t="shared" ref="V233:AB233" si="82">AVERAGE(D231:D233)</f>
        <v>#DIV/0!</v>
      </c>
      <c r="W233" s="69" t="e">
        <f t="shared" si="82"/>
        <v>#DIV/0!</v>
      </c>
      <c r="X233" s="78" t="e">
        <f t="shared" si="82"/>
        <v>#DIV/0!</v>
      </c>
      <c r="Y233" s="78" t="e">
        <f t="shared" si="82"/>
        <v>#DIV/0!</v>
      </c>
      <c r="Z233" s="69" t="e">
        <f t="shared" si="82"/>
        <v>#DIV/0!</v>
      </c>
      <c r="AA233" s="78" t="e">
        <f t="shared" si="82"/>
        <v>#DIV/0!</v>
      </c>
      <c r="AB233" s="78" t="e">
        <f t="shared" si="82"/>
        <v>#DIV/0!</v>
      </c>
    </row>
    <row r="234" spans="1:28" x14ac:dyDescent="0.2">
      <c r="A234" s="159">
        <f t="shared" si="70"/>
        <v>45179.583333332768</v>
      </c>
      <c r="B234" s="86">
        <f t="shared" si="68"/>
        <v>14</v>
      </c>
      <c r="I234" s="78"/>
      <c r="J234" s="78"/>
    </row>
    <row r="235" spans="1:28" x14ac:dyDescent="0.2">
      <c r="A235" s="159">
        <f t="shared" si="70"/>
        <v>45179.624999999432</v>
      </c>
      <c r="B235" s="86">
        <f t="shared" si="68"/>
        <v>15</v>
      </c>
      <c r="I235" s="78"/>
      <c r="J235" s="78"/>
      <c r="V235" s="78"/>
      <c r="W235" s="78"/>
      <c r="X235" s="78"/>
      <c r="Y235" s="78"/>
      <c r="Z235" s="78"/>
      <c r="AA235" s="78"/>
      <c r="AB235" s="78"/>
    </row>
    <row r="236" spans="1:28" x14ac:dyDescent="0.2">
      <c r="A236" s="159">
        <f t="shared" si="70"/>
        <v>45179.666666666097</v>
      </c>
      <c r="B236" s="86">
        <f t="shared" si="68"/>
        <v>16</v>
      </c>
      <c r="I236" s="78"/>
      <c r="J236" s="78"/>
      <c r="V236" s="78" t="e">
        <f t="shared" ref="V236:AB236" si="83">AVERAGE(D234:D236)</f>
        <v>#DIV/0!</v>
      </c>
      <c r="W236" s="69" t="e">
        <f t="shared" si="83"/>
        <v>#DIV/0!</v>
      </c>
      <c r="X236" s="78" t="e">
        <f t="shared" si="83"/>
        <v>#DIV/0!</v>
      </c>
      <c r="Y236" s="78" t="e">
        <f t="shared" si="83"/>
        <v>#DIV/0!</v>
      </c>
      <c r="Z236" s="69" t="e">
        <f t="shared" si="83"/>
        <v>#DIV/0!</v>
      </c>
      <c r="AA236" s="78" t="e">
        <f t="shared" si="83"/>
        <v>#DIV/0!</v>
      </c>
      <c r="AB236" s="78" t="e">
        <f t="shared" si="83"/>
        <v>#DIV/0!</v>
      </c>
    </row>
    <row r="237" spans="1:28" x14ac:dyDescent="0.2">
      <c r="A237" s="159">
        <f t="shared" si="70"/>
        <v>45179.708333332761</v>
      </c>
      <c r="B237" s="86">
        <f t="shared" si="68"/>
        <v>17</v>
      </c>
      <c r="I237" s="78"/>
      <c r="J237" s="78"/>
    </row>
    <row r="238" spans="1:28" x14ac:dyDescent="0.2">
      <c r="A238" s="159">
        <f t="shared" si="70"/>
        <v>45179.749999999425</v>
      </c>
      <c r="B238" s="86">
        <f t="shared" si="68"/>
        <v>18</v>
      </c>
      <c r="I238" s="78"/>
      <c r="J238" s="78"/>
    </row>
    <row r="239" spans="1:28" x14ac:dyDescent="0.2">
      <c r="A239" s="159">
        <f t="shared" si="70"/>
        <v>45179.791666666089</v>
      </c>
      <c r="B239" s="86">
        <f t="shared" si="68"/>
        <v>19</v>
      </c>
      <c r="C239" s="69"/>
      <c r="I239" s="78"/>
      <c r="J239" s="78"/>
      <c r="M239" s="91" t="e">
        <f>ROUND(AVERAGE(D234:D239),0)</f>
        <v>#DIV/0!</v>
      </c>
      <c r="N239" s="63" t="e">
        <f>AVERAGE(E234:E239)</f>
        <v>#DIV/0!</v>
      </c>
      <c r="O239" s="63" t="e">
        <f>AVERAGE(F234:F239)</f>
        <v>#DIV/0!</v>
      </c>
      <c r="P239" s="63" t="e">
        <f>AVERAGE(G234:G239)</f>
        <v>#DIV/0!</v>
      </c>
      <c r="Q239" s="63">
        <f>C239</f>
        <v>0</v>
      </c>
      <c r="R239" s="63" t="e">
        <f>AVERAGE(H234:H239)</f>
        <v>#DIV/0!</v>
      </c>
      <c r="S239" s="63" t="e">
        <f>AVERAGE(I234:I239)</f>
        <v>#DIV/0!</v>
      </c>
      <c r="T239" s="63" t="e">
        <f>AVERAGE(J234:J239)</f>
        <v>#DIV/0!</v>
      </c>
      <c r="V239" s="78" t="e">
        <f t="shared" ref="V239:AB239" si="84">AVERAGE(D237:D239)</f>
        <v>#DIV/0!</v>
      </c>
      <c r="W239" s="69" t="e">
        <f t="shared" si="84"/>
        <v>#DIV/0!</v>
      </c>
      <c r="X239" s="78" t="e">
        <f t="shared" si="84"/>
        <v>#DIV/0!</v>
      </c>
      <c r="Y239" s="78" t="e">
        <f t="shared" si="84"/>
        <v>#DIV/0!</v>
      </c>
      <c r="Z239" s="69" t="e">
        <f t="shared" si="84"/>
        <v>#DIV/0!</v>
      </c>
      <c r="AA239" s="78" t="e">
        <f t="shared" si="84"/>
        <v>#DIV/0!</v>
      </c>
      <c r="AB239" s="78" t="e">
        <f t="shared" si="84"/>
        <v>#DIV/0!</v>
      </c>
    </row>
    <row r="240" spans="1:28" x14ac:dyDescent="0.2">
      <c r="A240" s="159">
        <f t="shared" si="70"/>
        <v>45179.833333332754</v>
      </c>
      <c r="B240" s="86">
        <f t="shared" si="68"/>
        <v>20</v>
      </c>
      <c r="I240" s="78"/>
      <c r="J240" s="78"/>
    </row>
    <row r="241" spans="1:28" x14ac:dyDescent="0.2">
      <c r="A241" s="159">
        <f t="shared" si="70"/>
        <v>45179.874999999418</v>
      </c>
      <c r="B241" s="86">
        <f t="shared" si="68"/>
        <v>21</v>
      </c>
      <c r="I241" s="78"/>
      <c r="J241" s="78"/>
    </row>
    <row r="242" spans="1:28" x14ac:dyDescent="0.2">
      <c r="A242" s="159">
        <f t="shared" si="70"/>
        <v>45179.916666666082</v>
      </c>
      <c r="B242" s="86">
        <f t="shared" si="68"/>
        <v>22</v>
      </c>
      <c r="I242" s="78"/>
      <c r="J242" s="78"/>
      <c r="V242" s="78" t="e">
        <f t="shared" ref="V242:AB242" si="85">AVERAGE(D240:D242)</f>
        <v>#DIV/0!</v>
      </c>
      <c r="W242" s="69" t="e">
        <f t="shared" si="85"/>
        <v>#DIV/0!</v>
      </c>
      <c r="X242" s="78" t="e">
        <f t="shared" si="85"/>
        <v>#DIV/0!</v>
      </c>
      <c r="Y242" s="78" t="e">
        <f t="shared" si="85"/>
        <v>#DIV/0!</v>
      </c>
      <c r="Z242" s="69" t="e">
        <f t="shared" si="85"/>
        <v>#DIV/0!</v>
      </c>
      <c r="AA242" s="78" t="e">
        <f t="shared" si="85"/>
        <v>#DIV/0!</v>
      </c>
      <c r="AB242" s="78" t="e">
        <f t="shared" si="85"/>
        <v>#DIV/0!</v>
      </c>
    </row>
    <row r="243" spans="1:28" x14ac:dyDescent="0.2">
      <c r="A243" s="159">
        <f t="shared" si="70"/>
        <v>45179.958333332746</v>
      </c>
      <c r="B243" s="86">
        <f t="shared" si="68"/>
        <v>23</v>
      </c>
      <c r="I243" s="78"/>
      <c r="J243" s="78"/>
    </row>
    <row r="244" spans="1:28" x14ac:dyDescent="0.2">
      <c r="A244" s="159">
        <f t="shared" si="70"/>
        <v>45179.999999999411</v>
      </c>
      <c r="B244" s="86">
        <f t="shared" si="68"/>
        <v>0</v>
      </c>
      <c r="I244" s="78"/>
      <c r="J244" s="78"/>
    </row>
    <row r="245" spans="1:28" x14ac:dyDescent="0.2">
      <c r="A245" s="159">
        <f t="shared" si="70"/>
        <v>45180.041666666075</v>
      </c>
      <c r="B245" s="86">
        <f t="shared" si="68"/>
        <v>1</v>
      </c>
      <c r="I245" s="78"/>
      <c r="J245" s="78"/>
      <c r="K245" s="94"/>
      <c r="M245" s="91" t="e">
        <f>ROUND(AVERAGE(D240:D245),0)</f>
        <v>#DIV/0!</v>
      </c>
      <c r="N245" s="63" t="e">
        <f>AVERAGE(E240:E245)</f>
        <v>#DIV/0!</v>
      </c>
      <c r="O245" s="63" t="e">
        <f>AVERAGE(F240:F245)</f>
        <v>#DIV/0!</v>
      </c>
      <c r="P245" s="63" t="e">
        <f>AVERAGE(G240:G245)</f>
        <v>#DIV/0!</v>
      </c>
      <c r="Q245" s="63">
        <f>C245</f>
        <v>0</v>
      </c>
      <c r="R245" s="63" t="e">
        <f>AVERAGE(H240:H245)</f>
        <v>#DIV/0!</v>
      </c>
      <c r="S245" s="63" t="e">
        <f>AVERAGE(I240:I245)</f>
        <v>#DIV/0!</v>
      </c>
      <c r="T245" s="63" t="e">
        <f>AVERAGE(J240:J245)</f>
        <v>#DIV/0!</v>
      </c>
      <c r="V245" s="78" t="e">
        <f t="shared" ref="V245:AB245" si="86">AVERAGE(D243:D245)</f>
        <v>#DIV/0!</v>
      </c>
      <c r="W245" s="69" t="e">
        <f t="shared" si="86"/>
        <v>#DIV/0!</v>
      </c>
      <c r="X245" s="78" t="e">
        <f t="shared" si="86"/>
        <v>#DIV/0!</v>
      </c>
      <c r="Y245" s="78" t="e">
        <f t="shared" si="86"/>
        <v>#DIV/0!</v>
      </c>
      <c r="Z245" s="69" t="e">
        <f t="shared" si="86"/>
        <v>#DIV/0!</v>
      </c>
      <c r="AA245" s="78" t="e">
        <f t="shared" si="86"/>
        <v>#DIV/0!</v>
      </c>
      <c r="AB245" s="78" t="e">
        <f t="shared" si="86"/>
        <v>#DIV/0!</v>
      </c>
    </row>
    <row r="246" spans="1:28" x14ac:dyDescent="0.2">
      <c r="A246" s="159">
        <f t="shared" si="70"/>
        <v>45180.083333332739</v>
      </c>
      <c r="B246" s="86">
        <f t="shared" si="68"/>
        <v>2</v>
      </c>
      <c r="I246" s="78"/>
      <c r="J246" s="78"/>
    </row>
    <row r="247" spans="1:28" x14ac:dyDescent="0.2">
      <c r="A247" s="159">
        <f t="shared" si="70"/>
        <v>45180.124999999403</v>
      </c>
      <c r="B247" s="86">
        <f t="shared" si="68"/>
        <v>3</v>
      </c>
      <c r="I247" s="78"/>
      <c r="J247" s="78"/>
      <c r="K247" s="93"/>
      <c r="M247" s="78"/>
      <c r="V247" s="78"/>
      <c r="X247" s="78"/>
      <c r="Y247" s="78"/>
      <c r="AA247" s="78"/>
      <c r="AB247" s="78"/>
    </row>
    <row r="248" spans="1:28" x14ac:dyDescent="0.2">
      <c r="A248" s="159">
        <f t="shared" si="70"/>
        <v>45180.166666666068</v>
      </c>
      <c r="B248" s="86">
        <f t="shared" si="68"/>
        <v>4</v>
      </c>
      <c r="I248" s="78"/>
      <c r="J248" s="78"/>
      <c r="K248" s="93"/>
      <c r="V248" s="78" t="e">
        <f t="shared" ref="V248:AB248" si="87">AVERAGE(D246:D248)</f>
        <v>#DIV/0!</v>
      </c>
      <c r="W248" s="69" t="e">
        <f t="shared" si="87"/>
        <v>#DIV/0!</v>
      </c>
      <c r="X248" s="78" t="e">
        <f t="shared" si="87"/>
        <v>#DIV/0!</v>
      </c>
      <c r="Y248" s="78" t="e">
        <f t="shared" si="87"/>
        <v>#DIV/0!</v>
      </c>
      <c r="Z248" s="69" t="e">
        <f t="shared" si="87"/>
        <v>#DIV/0!</v>
      </c>
      <c r="AA248" s="78" t="e">
        <f t="shared" si="87"/>
        <v>#DIV/0!</v>
      </c>
      <c r="AB248" s="78" t="e">
        <f t="shared" si="87"/>
        <v>#DIV/0!</v>
      </c>
    </row>
    <row r="249" spans="1:28" x14ac:dyDescent="0.2">
      <c r="A249" s="159">
        <f t="shared" si="70"/>
        <v>45180.208333332732</v>
      </c>
      <c r="B249" s="86">
        <f t="shared" si="68"/>
        <v>5</v>
      </c>
      <c r="I249" s="78"/>
      <c r="J249" s="78"/>
      <c r="K249" s="93"/>
    </row>
    <row r="250" spans="1:28" x14ac:dyDescent="0.2">
      <c r="A250" s="159">
        <f t="shared" si="70"/>
        <v>45180.249999999396</v>
      </c>
      <c r="B250" s="86">
        <f t="shared" si="68"/>
        <v>6</v>
      </c>
      <c r="I250" s="78"/>
      <c r="J250" s="78"/>
      <c r="K250" s="93"/>
      <c r="V250" s="78"/>
      <c r="X250" s="78"/>
      <c r="Y250" s="78"/>
      <c r="AA250" s="78"/>
      <c r="AB250" s="78"/>
    </row>
    <row r="251" spans="1:28" x14ac:dyDescent="0.2">
      <c r="A251" s="159">
        <f t="shared" si="70"/>
        <v>45180.29166666606</v>
      </c>
      <c r="B251" s="86">
        <f t="shared" si="68"/>
        <v>7</v>
      </c>
      <c r="I251" s="78"/>
      <c r="J251" s="78"/>
      <c r="K251" s="93"/>
      <c r="M251" s="63" t="e">
        <f>ROUND(AVERAGE(D246:D251),0)</f>
        <v>#DIV/0!</v>
      </c>
      <c r="N251" s="63" t="e">
        <f>AVERAGE(E246:E251)</f>
        <v>#DIV/0!</v>
      </c>
      <c r="O251" s="63" t="e">
        <f>AVERAGE(F246:F251)</f>
        <v>#DIV/0!</v>
      </c>
      <c r="P251" s="63" t="e">
        <f>AVERAGE(G246:G251)</f>
        <v>#DIV/0!</v>
      </c>
      <c r="Q251" s="63">
        <f>C251</f>
        <v>0</v>
      </c>
      <c r="R251" s="63" t="e">
        <f>AVERAGE(H246:H251)</f>
        <v>#DIV/0!</v>
      </c>
      <c r="S251" s="63" t="e">
        <f>AVERAGE(I246:I251)</f>
        <v>#DIV/0!</v>
      </c>
      <c r="T251" s="63" t="e">
        <f>AVERAGE(J246:J251)</f>
        <v>#DIV/0!</v>
      </c>
      <c r="V251" s="78" t="e">
        <f t="shared" ref="V251:AB251" si="88">AVERAGE(D249:D251)</f>
        <v>#DIV/0!</v>
      </c>
      <c r="W251" s="69" t="e">
        <f t="shared" si="88"/>
        <v>#DIV/0!</v>
      </c>
      <c r="X251" s="78" t="e">
        <f t="shared" si="88"/>
        <v>#DIV/0!</v>
      </c>
      <c r="Y251" s="78" t="e">
        <f t="shared" si="88"/>
        <v>#DIV/0!</v>
      </c>
      <c r="Z251" s="69" t="e">
        <f t="shared" si="88"/>
        <v>#DIV/0!</v>
      </c>
      <c r="AA251" s="78" t="e">
        <f t="shared" si="88"/>
        <v>#DIV/0!</v>
      </c>
      <c r="AB251" s="78" t="e">
        <f t="shared" si="88"/>
        <v>#DIV/0!</v>
      </c>
    </row>
    <row r="252" spans="1:28" x14ac:dyDescent="0.2">
      <c r="A252" s="159">
        <f t="shared" si="70"/>
        <v>45180.333333332725</v>
      </c>
      <c r="B252" s="86">
        <f t="shared" si="68"/>
        <v>8</v>
      </c>
      <c r="I252" s="78"/>
      <c r="J252" s="78"/>
      <c r="K252" s="93"/>
    </row>
    <row r="253" spans="1:28" x14ac:dyDescent="0.2">
      <c r="A253" s="159">
        <f t="shared" si="70"/>
        <v>45180.374999999389</v>
      </c>
      <c r="B253" s="86">
        <f t="shared" si="68"/>
        <v>9</v>
      </c>
      <c r="I253" s="78"/>
      <c r="J253" s="78"/>
      <c r="K253" s="93"/>
    </row>
    <row r="254" spans="1:28" x14ac:dyDescent="0.2">
      <c r="A254" s="159">
        <f t="shared" si="70"/>
        <v>45180.416666666053</v>
      </c>
      <c r="B254" s="86">
        <f t="shared" si="68"/>
        <v>10</v>
      </c>
      <c r="I254" s="78"/>
      <c r="J254" s="78"/>
      <c r="K254" s="93"/>
      <c r="V254" s="78" t="e">
        <f t="shared" ref="V254:AB254" si="89">AVERAGE(D252:D254)</f>
        <v>#DIV/0!</v>
      </c>
      <c r="W254" s="69" t="e">
        <f t="shared" si="89"/>
        <v>#DIV/0!</v>
      </c>
      <c r="X254" s="69" t="e">
        <f t="shared" si="89"/>
        <v>#DIV/0!</v>
      </c>
      <c r="Y254" s="78" t="e">
        <f t="shared" si="89"/>
        <v>#DIV/0!</v>
      </c>
      <c r="Z254" s="69" t="e">
        <f t="shared" si="89"/>
        <v>#DIV/0!</v>
      </c>
      <c r="AA254" s="78" t="e">
        <f t="shared" si="89"/>
        <v>#DIV/0!</v>
      </c>
      <c r="AB254" s="78" t="e">
        <f t="shared" si="89"/>
        <v>#DIV/0!</v>
      </c>
    </row>
    <row r="255" spans="1:28" x14ac:dyDescent="0.2">
      <c r="A255" s="159">
        <f t="shared" si="70"/>
        <v>45180.458333332717</v>
      </c>
      <c r="B255" s="86">
        <f t="shared" si="68"/>
        <v>11</v>
      </c>
      <c r="I255" s="78"/>
      <c r="J255" s="78"/>
      <c r="K255" s="93"/>
    </row>
    <row r="256" spans="1:28" x14ac:dyDescent="0.2">
      <c r="A256" s="159">
        <f t="shared" si="70"/>
        <v>45180.499999999382</v>
      </c>
      <c r="B256" s="86">
        <f t="shared" si="68"/>
        <v>12</v>
      </c>
      <c r="I256" s="78"/>
      <c r="J256" s="78"/>
      <c r="K256" s="93"/>
    </row>
    <row r="257" spans="1:28" x14ac:dyDescent="0.2">
      <c r="A257" s="159">
        <f t="shared" si="70"/>
        <v>45180.541666666046</v>
      </c>
      <c r="B257" s="86">
        <f t="shared" si="68"/>
        <v>13</v>
      </c>
      <c r="I257" s="78"/>
      <c r="J257" s="78"/>
      <c r="K257" s="93"/>
      <c r="M257" s="63" t="e">
        <f>ROUND(AVERAGE(D252:D257),0)</f>
        <v>#DIV/0!</v>
      </c>
      <c r="N257" s="63" t="e">
        <f>AVERAGE(E252:E257)</f>
        <v>#DIV/0!</v>
      </c>
      <c r="O257" s="63" t="e">
        <f>AVERAGE(F252:F257)</f>
        <v>#DIV/0!</v>
      </c>
      <c r="P257" s="63" t="e">
        <f>AVERAGE(G252:G257)</f>
        <v>#DIV/0!</v>
      </c>
      <c r="Q257" s="63">
        <f>C257</f>
        <v>0</v>
      </c>
      <c r="R257" s="63" t="e">
        <f>AVERAGE(H252:H257)</f>
        <v>#DIV/0!</v>
      </c>
      <c r="S257" s="63" t="e">
        <f>AVERAGE(I252:I257)</f>
        <v>#DIV/0!</v>
      </c>
      <c r="T257" s="63" t="e">
        <f>AVERAGE(J252:J257)</f>
        <v>#DIV/0!</v>
      </c>
      <c r="V257" s="78" t="e">
        <f t="shared" ref="V257:AB257" si="90">AVERAGE(D255:D257)</f>
        <v>#DIV/0!</v>
      </c>
      <c r="W257" s="69" t="e">
        <f t="shared" si="90"/>
        <v>#DIV/0!</v>
      </c>
      <c r="X257" s="78" t="e">
        <f t="shared" si="90"/>
        <v>#DIV/0!</v>
      </c>
      <c r="Y257" s="78" t="e">
        <f t="shared" si="90"/>
        <v>#DIV/0!</v>
      </c>
      <c r="Z257" s="69" t="e">
        <f t="shared" si="90"/>
        <v>#DIV/0!</v>
      </c>
      <c r="AA257" s="78" t="e">
        <f t="shared" si="90"/>
        <v>#DIV/0!</v>
      </c>
      <c r="AB257" s="78" t="e">
        <f t="shared" si="90"/>
        <v>#DIV/0!</v>
      </c>
    </row>
    <row r="258" spans="1:28" x14ac:dyDescent="0.2">
      <c r="A258" s="159">
        <f t="shared" si="70"/>
        <v>45180.58333333271</v>
      </c>
      <c r="B258" s="86">
        <f t="shared" si="68"/>
        <v>14</v>
      </c>
      <c r="I258" s="78"/>
      <c r="J258" s="78"/>
      <c r="K258" s="93"/>
    </row>
    <row r="259" spans="1:28" x14ac:dyDescent="0.2">
      <c r="A259" s="159">
        <f t="shared" si="70"/>
        <v>45180.624999999374</v>
      </c>
      <c r="B259" s="86">
        <f t="shared" si="68"/>
        <v>15</v>
      </c>
      <c r="I259" s="78"/>
      <c r="J259" s="78"/>
      <c r="K259" s="93"/>
    </row>
    <row r="260" spans="1:28" x14ac:dyDescent="0.2">
      <c r="A260" s="159">
        <f t="shared" si="70"/>
        <v>45180.666666666039</v>
      </c>
      <c r="B260" s="86">
        <f t="shared" si="68"/>
        <v>16</v>
      </c>
      <c r="I260" s="78"/>
      <c r="J260" s="78"/>
      <c r="K260" s="93"/>
      <c r="V260" s="78" t="e">
        <f t="shared" ref="V260:AB260" si="91">AVERAGE(D258:D260)</f>
        <v>#DIV/0!</v>
      </c>
      <c r="W260" s="69" t="e">
        <f t="shared" si="91"/>
        <v>#DIV/0!</v>
      </c>
      <c r="X260" s="78" t="e">
        <f t="shared" si="91"/>
        <v>#DIV/0!</v>
      </c>
      <c r="Y260" s="78" t="e">
        <f t="shared" si="91"/>
        <v>#DIV/0!</v>
      </c>
      <c r="Z260" s="69" t="e">
        <f t="shared" si="91"/>
        <v>#DIV/0!</v>
      </c>
      <c r="AA260" s="78" t="e">
        <f t="shared" si="91"/>
        <v>#DIV/0!</v>
      </c>
      <c r="AB260" s="78" t="e">
        <f t="shared" si="91"/>
        <v>#DIV/0!</v>
      </c>
    </row>
    <row r="261" spans="1:28" x14ac:dyDescent="0.2">
      <c r="A261" s="159">
        <f t="shared" si="70"/>
        <v>45180.708333332703</v>
      </c>
      <c r="B261" s="86">
        <f t="shared" ref="B261:B324" si="92">HOUR(A261)</f>
        <v>17</v>
      </c>
      <c r="I261" s="78"/>
      <c r="J261" s="78"/>
      <c r="K261" s="93"/>
    </row>
    <row r="262" spans="1:28" x14ac:dyDescent="0.2">
      <c r="A262" s="159">
        <f t="shared" ref="A262:A325" si="93">A261+1/24</f>
        <v>45180.749999999367</v>
      </c>
      <c r="B262" s="86">
        <f t="shared" si="92"/>
        <v>18</v>
      </c>
      <c r="I262" s="78"/>
      <c r="J262" s="78"/>
      <c r="K262" s="93"/>
    </row>
    <row r="263" spans="1:28" x14ac:dyDescent="0.2">
      <c r="A263" s="159">
        <f t="shared" si="93"/>
        <v>45180.791666666031</v>
      </c>
      <c r="B263" s="86">
        <f t="shared" si="92"/>
        <v>19</v>
      </c>
      <c r="I263" s="78"/>
      <c r="J263" s="78"/>
      <c r="K263" s="93"/>
      <c r="M263" s="91" t="e">
        <f>ROUND(AVERAGE(D258:D263),0)</f>
        <v>#DIV/0!</v>
      </c>
      <c r="N263" s="63" t="e">
        <f>AVERAGE(E258:E263)</f>
        <v>#DIV/0!</v>
      </c>
      <c r="O263" s="63" t="e">
        <f>AVERAGE(F258:F263)</f>
        <v>#DIV/0!</v>
      </c>
      <c r="P263" s="63" t="e">
        <f>AVERAGE(G258:G263)</f>
        <v>#DIV/0!</v>
      </c>
      <c r="Q263" s="63">
        <f>C263</f>
        <v>0</v>
      </c>
      <c r="R263" s="63" t="e">
        <f>AVERAGE(H258:H263)</f>
        <v>#DIV/0!</v>
      </c>
      <c r="S263" s="63" t="e">
        <f>AVERAGE(I258:I263)</f>
        <v>#DIV/0!</v>
      </c>
      <c r="T263" s="63" t="e">
        <f>AVERAGE(J258:J263)</f>
        <v>#DIV/0!</v>
      </c>
      <c r="V263" s="78" t="e">
        <f t="shared" ref="V263:AB263" si="94">AVERAGE(D261:D263)</f>
        <v>#DIV/0!</v>
      </c>
      <c r="W263" s="69" t="e">
        <f t="shared" si="94"/>
        <v>#DIV/0!</v>
      </c>
      <c r="X263" s="78" t="e">
        <f t="shared" si="94"/>
        <v>#DIV/0!</v>
      </c>
      <c r="Y263" s="78" t="e">
        <f t="shared" si="94"/>
        <v>#DIV/0!</v>
      </c>
      <c r="Z263" s="69" t="e">
        <f t="shared" si="94"/>
        <v>#DIV/0!</v>
      </c>
      <c r="AA263" s="78" t="e">
        <f t="shared" si="94"/>
        <v>#DIV/0!</v>
      </c>
      <c r="AB263" s="78" t="e">
        <f t="shared" si="94"/>
        <v>#DIV/0!</v>
      </c>
    </row>
    <row r="264" spans="1:28" x14ac:dyDescent="0.2">
      <c r="A264" s="159">
        <f t="shared" si="93"/>
        <v>45180.833333332695</v>
      </c>
      <c r="B264" s="86">
        <f t="shared" si="92"/>
        <v>20</v>
      </c>
      <c r="I264" s="78"/>
      <c r="J264" s="78"/>
      <c r="K264" s="93"/>
    </row>
    <row r="265" spans="1:28" x14ac:dyDescent="0.2">
      <c r="A265" s="159">
        <f t="shared" si="93"/>
        <v>45180.87499999936</v>
      </c>
      <c r="B265" s="86">
        <f t="shared" si="92"/>
        <v>21</v>
      </c>
      <c r="I265" s="78"/>
      <c r="J265" s="78"/>
      <c r="K265" s="93"/>
      <c r="V265" s="78"/>
      <c r="W265" s="78"/>
      <c r="X265" s="78"/>
      <c r="Y265" s="78"/>
      <c r="Z265" s="78"/>
      <c r="AA265" s="78"/>
      <c r="AB265" s="78"/>
    </row>
    <row r="266" spans="1:28" x14ac:dyDescent="0.2">
      <c r="A266" s="159">
        <f t="shared" si="93"/>
        <v>45180.916666666024</v>
      </c>
      <c r="B266" s="86">
        <f t="shared" si="92"/>
        <v>22</v>
      </c>
      <c r="I266" s="78"/>
      <c r="J266" s="78"/>
      <c r="K266" s="93"/>
      <c r="V266" s="78" t="e">
        <f t="shared" ref="V266:AB266" si="95">AVERAGE(D264:D266)</f>
        <v>#DIV/0!</v>
      </c>
      <c r="W266" s="69" t="e">
        <f t="shared" si="95"/>
        <v>#DIV/0!</v>
      </c>
      <c r="X266" s="78" t="e">
        <f t="shared" si="95"/>
        <v>#DIV/0!</v>
      </c>
      <c r="Y266" s="78" t="e">
        <f t="shared" si="95"/>
        <v>#DIV/0!</v>
      </c>
      <c r="Z266" s="69" t="e">
        <f t="shared" si="95"/>
        <v>#DIV/0!</v>
      </c>
      <c r="AA266" s="78" t="e">
        <f t="shared" si="95"/>
        <v>#DIV/0!</v>
      </c>
      <c r="AB266" s="78" t="e">
        <f t="shared" si="95"/>
        <v>#DIV/0!</v>
      </c>
    </row>
    <row r="267" spans="1:28" x14ac:dyDescent="0.2">
      <c r="A267" s="159">
        <f t="shared" si="93"/>
        <v>45180.958333332688</v>
      </c>
      <c r="B267" s="86">
        <f t="shared" si="92"/>
        <v>23</v>
      </c>
      <c r="I267" s="78"/>
      <c r="J267" s="78"/>
      <c r="K267" s="93"/>
    </row>
    <row r="268" spans="1:28" x14ac:dyDescent="0.2">
      <c r="A268" s="159">
        <f t="shared" si="93"/>
        <v>45180.999999999352</v>
      </c>
      <c r="B268" s="86">
        <f t="shared" si="92"/>
        <v>0</v>
      </c>
      <c r="C268" s="188"/>
      <c r="I268" s="78"/>
      <c r="J268" s="78"/>
      <c r="K268" s="93"/>
    </row>
    <row r="269" spans="1:28" x14ac:dyDescent="0.2">
      <c r="A269" s="159">
        <f t="shared" si="93"/>
        <v>45181.041666666017</v>
      </c>
      <c r="B269" s="86">
        <f t="shared" si="92"/>
        <v>1</v>
      </c>
      <c r="I269" s="78"/>
      <c r="J269" s="78"/>
      <c r="K269" s="93"/>
      <c r="M269" s="91" t="e">
        <f>ROUND(AVERAGE(D264:D269),0)</f>
        <v>#DIV/0!</v>
      </c>
      <c r="N269" s="63" t="e">
        <f>AVERAGE(E264:E269)</f>
        <v>#DIV/0!</v>
      </c>
      <c r="O269" s="63" t="e">
        <f>AVERAGE(F264:F269)</f>
        <v>#DIV/0!</v>
      </c>
      <c r="P269" s="63" t="e">
        <f>AVERAGE(G264:G269)</f>
        <v>#DIV/0!</v>
      </c>
      <c r="Q269" s="63">
        <f>C269</f>
        <v>0</v>
      </c>
      <c r="R269" s="63" t="e">
        <f>AVERAGE(H264:H269)</f>
        <v>#DIV/0!</v>
      </c>
      <c r="S269" s="63" t="e">
        <f>AVERAGE(I264:I269)</f>
        <v>#DIV/0!</v>
      </c>
      <c r="T269" s="63" t="e">
        <f>AVERAGE(J264:J269)</f>
        <v>#DIV/0!</v>
      </c>
      <c r="V269" s="78" t="e">
        <f t="shared" ref="V269:AB269" si="96">AVERAGE(D267:D269)</f>
        <v>#DIV/0!</v>
      </c>
      <c r="W269" s="69" t="e">
        <f t="shared" si="96"/>
        <v>#DIV/0!</v>
      </c>
      <c r="X269" s="78" t="e">
        <f t="shared" si="96"/>
        <v>#DIV/0!</v>
      </c>
      <c r="Y269" s="78" t="e">
        <f t="shared" si="96"/>
        <v>#DIV/0!</v>
      </c>
      <c r="Z269" s="69" t="e">
        <f t="shared" si="96"/>
        <v>#DIV/0!</v>
      </c>
      <c r="AA269" s="78" t="e">
        <f t="shared" si="96"/>
        <v>#DIV/0!</v>
      </c>
      <c r="AB269" s="78" t="e">
        <f t="shared" si="96"/>
        <v>#DIV/0!</v>
      </c>
    </row>
    <row r="270" spans="1:28" x14ac:dyDescent="0.2">
      <c r="A270" s="159">
        <f t="shared" si="93"/>
        <v>45181.083333332681</v>
      </c>
      <c r="B270" s="86">
        <f t="shared" si="92"/>
        <v>2</v>
      </c>
      <c r="I270" s="78"/>
      <c r="J270" s="78"/>
      <c r="K270" s="93"/>
    </row>
    <row r="271" spans="1:28" x14ac:dyDescent="0.2">
      <c r="A271" s="159">
        <f t="shared" si="93"/>
        <v>45181.124999999345</v>
      </c>
      <c r="B271" s="86">
        <f t="shared" si="92"/>
        <v>3</v>
      </c>
      <c r="I271" s="78"/>
      <c r="J271" s="78"/>
      <c r="K271" s="93"/>
    </row>
    <row r="272" spans="1:28" x14ac:dyDescent="0.2">
      <c r="A272" s="159">
        <f t="shared" si="93"/>
        <v>45181.166666666009</v>
      </c>
      <c r="B272" s="86">
        <f t="shared" si="92"/>
        <v>4</v>
      </c>
      <c r="I272" s="78"/>
      <c r="J272" s="78"/>
      <c r="K272" s="93"/>
      <c r="V272" s="78" t="e">
        <f t="shared" ref="V272:AB272" si="97">AVERAGE(D270:D272)</f>
        <v>#DIV/0!</v>
      </c>
      <c r="W272" s="69" t="e">
        <f t="shared" si="97"/>
        <v>#DIV/0!</v>
      </c>
      <c r="X272" s="78" t="e">
        <f t="shared" si="97"/>
        <v>#DIV/0!</v>
      </c>
      <c r="Y272" s="78" t="e">
        <f t="shared" si="97"/>
        <v>#DIV/0!</v>
      </c>
      <c r="Z272" s="69" t="e">
        <f t="shared" si="97"/>
        <v>#DIV/0!</v>
      </c>
      <c r="AA272" s="78" t="e">
        <f t="shared" si="97"/>
        <v>#DIV/0!</v>
      </c>
      <c r="AB272" s="78" t="e">
        <f t="shared" si="97"/>
        <v>#DIV/0!</v>
      </c>
    </row>
    <row r="273" spans="1:28" x14ac:dyDescent="0.2">
      <c r="A273" s="159">
        <f t="shared" si="93"/>
        <v>45181.208333332674</v>
      </c>
      <c r="B273" s="86">
        <f t="shared" si="92"/>
        <v>5</v>
      </c>
      <c r="I273" s="78"/>
      <c r="J273" s="78"/>
    </row>
    <row r="274" spans="1:28" x14ac:dyDescent="0.2">
      <c r="A274" s="159">
        <f t="shared" si="93"/>
        <v>45181.249999999338</v>
      </c>
      <c r="B274" s="86">
        <f t="shared" si="92"/>
        <v>6</v>
      </c>
      <c r="I274" s="78"/>
      <c r="J274" s="78"/>
    </row>
    <row r="275" spans="1:28" x14ac:dyDescent="0.2">
      <c r="A275" s="159">
        <f t="shared" si="93"/>
        <v>45181.291666666002</v>
      </c>
      <c r="B275" s="86">
        <f t="shared" si="92"/>
        <v>7</v>
      </c>
      <c r="I275" s="78"/>
      <c r="J275" s="78"/>
      <c r="M275" s="91" t="e">
        <f>ROUND(AVERAGE(D270:D275),0)</f>
        <v>#DIV/0!</v>
      </c>
      <c r="N275" s="63" t="e">
        <f>AVERAGE(E270:E275)</f>
        <v>#DIV/0!</v>
      </c>
      <c r="O275" s="63" t="e">
        <f>AVERAGE(F270:F275)</f>
        <v>#DIV/0!</v>
      </c>
      <c r="P275" s="63" t="e">
        <f>AVERAGE(G270:G275)</f>
        <v>#DIV/0!</v>
      </c>
      <c r="Q275" s="63">
        <f>C275</f>
        <v>0</v>
      </c>
      <c r="R275" s="63" t="e">
        <f>AVERAGE(H270:H275)</f>
        <v>#DIV/0!</v>
      </c>
      <c r="S275" s="63" t="e">
        <f>AVERAGE(I270:I275)</f>
        <v>#DIV/0!</v>
      </c>
      <c r="T275" s="63" t="e">
        <f>AVERAGE(J270:J275)</f>
        <v>#DIV/0!</v>
      </c>
      <c r="V275" s="78" t="e">
        <f t="shared" ref="V275:AB275" si="98">AVERAGE(D273:D275)</f>
        <v>#DIV/0!</v>
      </c>
      <c r="W275" s="69" t="e">
        <f t="shared" si="98"/>
        <v>#DIV/0!</v>
      </c>
      <c r="X275" s="78" t="e">
        <f t="shared" si="98"/>
        <v>#DIV/0!</v>
      </c>
      <c r="Y275" s="78" t="e">
        <f t="shared" si="98"/>
        <v>#DIV/0!</v>
      </c>
      <c r="Z275" s="69" t="e">
        <f t="shared" si="98"/>
        <v>#DIV/0!</v>
      </c>
      <c r="AA275" s="78" t="e">
        <f t="shared" si="98"/>
        <v>#DIV/0!</v>
      </c>
      <c r="AB275" s="78" t="e">
        <f t="shared" si="98"/>
        <v>#DIV/0!</v>
      </c>
    </row>
    <row r="276" spans="1:28" x14ac:dyDescent="0.2">
      <c r="A276" s="159">
        <f t="shared" si="93"/>
        <v>45181.333333332666</v>
      </c>
      <c r="B276" s="86">
        <f t="shared" si="92"/>
        <v>8</v>
      </c>
      <c r="I276" s="78"/>
      <c r="J276" s="78"/>
    </row>
    <row r="277" spans="1:28" x14ac:dyDescent="0.2">
      <c r="A277" s="159">
        <f t="shared" si="93"/>
        <v>45181.374999999331</v>
      </c>
      <c r="B277" s="86">
        <f t="shared" si="92"/>
        <v>9</v>
      </c>
      <c r="I277" s="78"/>
      <c r="J277" s="78"/>
      <c r="M277" s="78"/>
      <c r="V277" s="78"/>
      <c r="X277" s="78"/>
      <c r="Y277" s="78"/>
      <c r="AA277" s="78"/>
      <c r="AB277" s="78"/>
    </row>
    <row r="278" spans="1:28" x14ac:dyDescent="0.2">
      <c r="A278" s="159">
        <f t="shared" si="93"/>
        <v>45181.416666665995</v>
      </c>
      <c r="B278" s="86">
        <f t="shared" si="92"/>
        <v>10</v>
      </c>
      <c r="I278" s="78"/>
      <c r="J278" s="78"/>
      <c r="V278" s="78" t="e">
        <f t="shared" ref="V278:AB278" si="99">AVERAGE(D276:D278)</f>
        <v>#DIV/0!</v>
      </c>
      <c r="W278" s="69" t="e">
        <f t="shared" si="99"/>
        <v>#DIV/0!</v>
      </c>
      <c r="X278" s="78" t="e">
        <f t="shared" si="99"/>
        <v>#DIV/0!</v>
      </c>
      <c r="Y278" s="78" t="e">
        <f t="shared" si="99"/>
        <v>#DIV/0!</v>
      </c>
      <c r="Z278" s="69" t="e">
        <f t="shared" si="99"/>
        <v>#DIV/0!</v>
      </c>
      <c r="AA278" s="78" t="e">
        <f t="shared" si="99"/>
        <v>#DIV/0!</v>
      </c>
      <c r="AB278" s="78" t="e">
        <f t="shared" si="99"/>
        <v>#DIV/0!</v>
      </c>
    </row>
    <row r="279" spans="1:28" x14ac:dyDescent="0.2">
      <c r="A279" s="159">
        <f t="shared" si="93"/>
        <v>45181.458333332659</v>
      </c>
      <c r="B279" s="86">
        <f t="shared" si="92"/>
        <v>11</v>
      </c>
      <c r="I279" s="78"/>
      <c r="J279" s="78"/>
    </row>
    <row r="280" spans="1:28" x14ac:dyDescent="0.2">
      <c r="A280" s="159">
        <f t="shared" si="93"/>
        <v>45181.499999999323</v>
      </c>
      <c r="B280" s="86">
        <f t="shared" si="92"/>
        <v>12</v>
      </c>
      <c r="I280" s="78"/>
      <c r="J280" s="78"/>
      <c r="L280" s="92">
        <f>D279-D280</f>
        <v>0</v>
      </c>
      <c r="V280" s="78"/>
      <c r="X280" s="78"/>
      <c r="Y280" s="78"/>
      <c r="AA280" s="78"/>
      <c r="AB280" s="78"/>
    </row>
    <row r="281" spans="1:28" x14ac:dyDescent="0.2">
      <c r="A281" s="159">
        <f t="shared" si="93"/>
        <v>45181.541666665988</v>
      </c>
      <c r="B281" s="86">
        <f t="shared" si="92"/>
        <v>13</v>
      </c>
      <c r="I281" s="78"/>
      <c r="J281" s="78"/>
      <c r="M281" s="91" t="e">
        <f>ROUND(AVERAGE(D276:D281),0)</f>
        <v>#DIV/0!</v>
      </c>
      <c r="N281" s="63" t="e">
        <f>AVERAGE(E276:E281)</f>
        <v>#DIV/0!</v>
      </c>
      <c r="O281" s="63" t="e">
        <f>AVERAGE(F276:F281)</f>
        <v>#DIV/0!</v>
      </c>
      <c r="P281" s="63" t="e">
        <f>AVERAGE(G276:G281)</f>
        <v>#DIV/0!</v>
      </c>
      <c r="Q281" s="63">
        <f>C281</f>
        <v>0</v>
      </c>
      <c r="R281" s="63" t="e">
        <f>AVERAGE(H276:H281)</f>
        <v>#DIV/0!</v>
      </c>
      <c r="S281" s="63" t="e">
        <f>AVERAGE(I276:I281)</f>
        <v>#DIV/0!</v>
      </c>
      <c r="T281" s="63" t="e">
        <f>AVERAGE(J276:J281)</f>
        <v>#DIV/0!</v>
      </c>
      <c r="V281" s="78" t="e">
        <f t="shared" ref="V281:AB281" si="100">AVERAGE(D279:D281)</f>
        <v>#DIV/0!</v>
      </c>
      <c r="W281" s="69" t="e">
        <f t="shared" si="100"/>
        <v>#DIV/0!</v>
      </c>
      <c r="X281" s="78" t="e">
        <f t="shared" si="100"/>
        <v>#DIV/0!</v>
      </c>
      <c r="Y281" s="78" t="e">
        <f t="shared" si="100"/>
        <v>#DIV/0!</v>
      </c>
      <c r="Z281" s="69" t="e">
        <f t="shared" si="100"/>
        <v>#DIV/0!</v>
      </c>
      <c r="AA281" s="78" t="e">
        <f t="shared" si="100"/>
        <v>#DIV/0!</v>
      </c>
      <c r="AB281" s="78" t="e">
        <f t="shared" si="100"/>
        <v>#DIV/0!</v>
      </c>
    </row>
    <row r="282" spans="1:28" x14ac:dyDescent="0.2">
      <c r="A282" s="159">
        <f t="shared" si="93"/>
        <v>45181.583333332652</v>
      </c>
      <c r="B282" s="86">
        <f t="shared" si="92"/>
        <v>14</v>
      </c>
      <c r="I282" s="78"/>
      <c r="J282" s="78"/>
    </row>
    <row r="283" spans="1:28" x14ac:dyDescent="0.2">
      <c r="A283" s="159">
        <f t="shared" si="93"/>
        <v>45181.624999999316</v>
      </c>
      <c r="B283" s="86">
        <f t="shared" si="92"/>
        <v>15</v>
      </c>
      <c r="I283" s="78"/>
      <c r="J283" s="78"/>
      <c r="M283" s="78"/>
      <c r="V283" s="78"/>
      <c r="X283" s="78"/>
      <c r="Y283" s="78"/>
      <c r="AA283" s="78"/>
      <c r="AB283" s="78"/>
    </row>
    <row r="284" spans="1:28" x14ac:dyDescent="0.2">
      <c r="A284" s="159">
        <f t="shared" si="93"/>
        <v>45181.66666666598</v>
      </c>
      <c r="B284" s="86">
        <f t="shared" si="92"/>
        <v>16</v>
      </c>
      <c r="I284" s="78"/>
      <c r="J284" s="78"/>
      <c r="V284" s="78" t="e">
        <f t="shared" ref="V284:AB284" si="101">AVERAGE(D282:D284)</f>
        <v>#DIV/0!</v>
      </c>
      <c r="W284" s="69" t="e">
        <f t="shared" si="101"/>
        <v>#DIV/0!</v>
      </c>
      <c r="X284" s="78" t="e">
        <f t="shared" si="101"/>
        <v>#DIV/0!</v>
      </c>
      <c r="Y284" s="78" t="e">
        <f t="shared" si="101"/>
        <v>#DIV/0!</v>
      </c>
      <c r="Z284" s="69" t="e">
        <f t="shared" si="101"/>
        <v>#DIV/0!</v>
      </c>
      <c r="AA284" s="78" t="e">
        <f t="shared" si="101"/>
        <v>#DIV/0!</v>
      </c>
      <c r="AB284" s="78" t="e">
        <f t="shared" si="101"/>
        <v>#DIV/0!</v>
      </c>
    </row>
    <row r="285" spans="1:28" x14ac:dyDescent="0.2">
      <c r="A285" s="159">
        <f t="shared" si="93"/>
        <v>45181.708333332645</v>
      </c>
      <c r="B285" s="86">
        <f t="shared" si="92"/>
        <v>17</v>
      </c>
      <c r="I285" s="78"/>
      <c r="J285" s="78"/>
    </row>
    <row r="286" spans="1:28" x14ac:dyDescent="0.2">
      <c r="A286" s="159">
        <f t="shared" si="93"/>
        <v>45181.749999999309</v>
      </c>
      <c r="B286" s="86">
        <f t="shared" si="92"/>
        <v>18</v>
      </c>
      <c r="I286" s="78"/>
      <c r="J286" s="78"/>
      <c r="V286" s="78"/>
      <c r="X286" s="78"/>
      <c r="Y286" s="78"/>
      <c r="AA286" s="78"/>
      <c r="AB286" s="78"/>
    </row>
    <row r="287" spans="1:28" x14ac:dyDescent="0.2">
      <c r="A287" s="159">
        <f t="shared" si="93"/>
        <v>45181.791666665973</v>
      </c>
      <c r="B287" s="86">
        <f t="shared" si="92"/>
        <v>19</v>
      </c>
      <c r="I287" s="78"/>
      <c r="J287" s="78"/>
      <c r="M287" s="63" t="e">
        <f>ROUND(AVERAGE(D282:D287),0)</f>
        <v>#DIV/0!</v>
      </c>
      <c r="N287" s="63" t="e">
        <f>AVERAGE(E282:E287)</f>
        <v>#DIV/0!</v>
      </c>
      <c r="O287" s="63" t="e">
        <f>AVERAGE(F282:F287)</f>
        <v>#DIV/0!</v>
      </c>
      <c r="P287" s="63" t="e">
        <f>AVERAGE(G282:G287)</f>
        <v>#DIV/0!</v>
      </c>
      <c r="Q287" s="63">
        <f>C287</f>
        <v>0</v>
      </c>
      <c r="R287" s="63" t="e">
        <f>AVERAGE(H282:H287)</f>
        <v>#DIV/0!</v>
      </c>
      <c r="S287" s="63" t="e">
        <f>AVERAGE(I282:I287)</f>
        <v>#DIV/0!</v>
      </c>
      <c r="T287" s="63" t="e">
        <f>AVERAGE(J282:J287)</f>
        <v>#DIV/0!</v>
      </c>
      <c r="V287" s="78" t="e">
        <f t="shared" ref="V287:AB287" si="102">AVERAGE(D285:D287)</f>
        <v>#DIV/0!</v>
      </c>
      <c r="W287" s="69" t="e">
        <f t="shared" si="102"/>
        <v>#DIV/0!</v>
      </c>
      <c r="X287" s="78" t="e">
        <f t="shared" si="102"/>
        <v>#DIV/0!</v>
      </c>
      <c r="Y287" s="78" t="e">
        <f t="shared" si="102"/>
        <v>#DIV/0!</v>
      </c>
      <c r="Z287" s="69" t="e">
        <f t="shared" si="102"/>
        <v>#DIV/0!</v>
      </c>
      <c r="AA287" s="78" t="e">
        <f t="shared" si="102"/>
        <v>#DIV/0!</v>
      </c>
      <c r="AB287" s="78" t="e">
        <f t="shared" si="102"/>
        <v>#DIV/0!</v>
      </c>
    </row>
    <row r="288" spans="1:28" x14ac:dyDescent="0.2">
      <c r="A288" s="159">
        <f t="shared" si="93"/>
        <v>45181.833333332637</v>
      </c>
      <c r="B288" s="86">
        <f t="shared" si="92"/>
        <v>20</v>
      </c>
      <c r="I288" s="78"/>
      <c r="J288" s="78"/>
    </row>
    <row r="289" spans="1:28" x14ac:dyDescent="0.2">
      <c r="A289" s="159">
        <f t="shared" si="93"/>
        <v>45181.874999999302</v>
      </c>
      <c r="B289" s="86">
        <f t="shared" si="92"/>
        <v>21</v>
      </c>
      <c r="I289" s="78"/>
      <c r="J289" s="78"/>
    </row>
    <row r="290" spans="1:28" x14ac:dyDescent="0.2">
      <c r="A290" s="159">
        <f t="shared" si="93"/>
        <v>45181.916666665966</v>
      </c>
      <c r="B290" s="86">
        <f t="shared" si="92"/>
        <v>22</v>
      </c>
      <c r="I290" s="78"/>
      <c r="J290" s="78"/>
      <c r="V290" s="78" t="e">
        <f t="shared" ref="V290:AB290" si="103">AVERAGE(D288:D290)</f>
        <v>#DIV/0!</v>
      </c>
      <c r="W290" s="69" t="e">
        <f t="shared" si="103"/>
        <v>#DIV/0!</v>
      </c>
      <c r="X290" s="69" t="e">
        <f t="shared" si="103"/>
        <v>#DIV/0!</v>
      </c>
      <c r="Y290" s="78" t="e">
        <f t="shared" si="103"/>
        <v>#DIV/0!</v>
      </c>
      <c r="Z290" s="69" t="e">
        <f t="shared" si="103"/>
        <v>#DIV/0!</v>
      </c>
      <c r="AA290" s="78" t="e">
        <f t="shared" si="103"/>
        <v>#DIV/0!</v>
      </c>
      <c r="AB290" s="78" t="e">
        <f t="shared" si="103"/>
        <v>#DIV/0!</v>
      </c>
    </row>
    <row r="291" spans="1:28" x14ac:dyDescent="0.2">
      <c r="A291" s="159">
        <f t="shared" si="93"/>
        <v>45181.95833333263</v>
      </c>
      <c r="B291" s="86">
        <f t="shared" si="92"/>
        <v>23</v>
      </c>
      <c r="I291" s="78"/>
      <c r="J291" s="78"/>
    </row>
    <row r="292" spans="1:28" x14ac:dyDescent="0.2">
      <c r="A292" s="159">
        <f t="shared" si="93"/>
        <v>45181.999999999294</v>
      </c>
      <c r="B292" s="86">
        <f t="shared" si="92"/>
        <v>0</v>
      </c>
      <c r="I292" s="78"/>
      <c r="J292" s="78"/>
    </row>
    <row r="293" spans="1:28" x14ac:dyDescent="0.2">
      <c r="A293" s="159">
        <f t="shared" si="93"/>
        <v>45182.041666665958</v>
      </c>
      <c r="B293" s="86">
        <f t="shared" si="92"/>
        <v>1</v>
      </c>
      <c r="I293" s="78"/>
      <c r="J293" s="78"/>
      <c r="M293" s="63" t="e">
        <f>ROUND(AVERAGE(D288:D293),0)</f>
        <v>#DIV/0!</v>
      </c>
      <c r="N293" s="63" t="e">
        <f>AVERAGE(E288:E293)</f>
        <v>#DIV/0!</v>
      </c>
      <c r="O293" s="63" t="e">
        <f>AVERAGE(F288:F293)</f>
        <v>#DIV/0!</v>
      </c>
      <c r="P293" s="63" t="e">
        <f>AVERAGE(G288:G293)</f>
        <v>#DIV/0!</v>
      </c>
      <c r="Q293" s="63">
        <f>C293</f>
        <v>0</v>
      </c>
      <c r="R293" s="63" t="e">
        <f>AVERAGE(H288:H293)</f>
        <v>#DIV/0!</v>
      </c>
      <c r="S293" s="63" t="e">
        <f>AVERAGE(I288:I293)</f>
        <v>#DIV/0!</v>
      </c>
      <c r="T293" s="63" t="e">
        <f>AVERAGE(J288:J293)</f>
        <v>#DIV/0!</v>
      </c>
      <c r="V293" s="78" t="e">
        <f t="shared" ref="V293:AB293" si="104">AVERAGE(D291:D293)</f>
        <v>#DIV/0!</v>
      </c>
      <c r="W293" s="69" t="e">
        <f t="shared" si="104"/>
        <v>#DIV/0!</v>
      </c>
      <c r="X293" s="78" t="e">
        <f t="shared" si="104"/>
        <v>#DIV/0!</v>
      </c>
      <c r="Y293" s="78" t="e">
        <f t="shared" si="104"/>
        <v>#DIV/0!</v>
      </c>
      <c r="Z293" s="69" t="e">
        <f t="shared" si="104"/>
        <v>#DIV/0!</v>
      </c>
      <c r="AA293" s="78" t="e">
        <f t="shared" si="104"/>
        <v>#DIV/0!</v>
      </c>
      <c r="AB293" s="78" t="e">
        <f t="shared" si="104"/>
        <v>#DIV/0!</v>
      </c>
    </row>
    <row r="294" spans="1:28" x14ac:dyDescent="0.2">
      <c r="A294" s="159">
        <f t="shared" si="93"/>
        <v>45182.083333332623</v>
      </c>
      <c r="B294" s="86">
        <f t="shared" si="92"/>
        <v>2</v>
      </c>
      <c r="I294" s="78"/>
      <c r="J294" s="78"/>
    </row>
    <row r="295" spans="1:28" x14ac:dyDescent="0.2">
      <c r="A295" s="159">
        <f t="shared" si="93"/>
        <v>45182.124999999287</v>
      </c>
      <c r="B295" s="86">
        <f t="shared" si="92"/>
        <v>3</v>
      </c>
      <c r="I295" s="78"/>
      <c r="J295" s="78"/>
    </row>
    <row r="296" spans="1:28" x14ac:dyDescent="0.2">
      <c r="A296" s="159">
        <f t="shared" si="93"/>
        <v>45182.166666665951</v>
      </c>
      <c r="B296" s="86">
        <f t="shared" si="92"/>
        <v>4</v>
      </c>
      <c r="I296" s="78"/>
      <c r="J296" s="78"/>
      <c r="V296" s="78" t="e">
        <f t="shared" ref="V296:AB296" si="105">AVERAGE(D294:D296)</f>
        <v>#DIV/0!</v>
      </c>
      <c r="W296" s="69" t="e">
        <f t="shared" si="105"/>
        <v>#DIV/0!</v>
      </c>
      <c r="X296" s="78" t="e">
        <f t="shared" si="105"/>
        <v>#DIV/0!</v>
      </c>
      <c r="Y296" s="78" t="e">
        <f t="shared" si="105"/>
        <v>#DIV/0!</v>
      </c>
      <c r="Z296" s="69" t="e">
        <f t="shared" si="105"/>
        <v>#DIV/0!</v>
      </c>
      <c r="AA296" s="78" t="e">
        <f t="shared" si="105"/>
        <v>#DIV/0!</v>
      </c>
      <c r="AB296" s="78" t="e">
        <f t="shared" si="105"/>
        <v>#DIV/0!</v>
      </c>
    </row>
    <row r="297" spans="1:28" x14ac:dyDescent="0.2">
      <c r="A297" s="159">
        <f t="shared" si="93"/>
        <v>45182.208333332615</v>
      </c>
      <c r="B297" s="86">
        <f t="shared" si="92"/>
        <v>5</v>
      </c>
      <c r="I297" s="78"/>
      <c r="J297" s="78"/>
    </row>
    <row r="298" spans="1:28" x14ac:dyDescent="0.2">
      <c r="A298" s="159">
        <f t="shared" si="93"/>
        <v>45182.24999999928</v>
      </c>
      <c r="B298" s="86">
        <f t="shared" si="92"/>
        <v>6</v>
      </c>
      <c r="I298" s="78"/>
      <c r="J298" s="78"/>
    </row>
    <row r="299" spans="1:28" x14ac:dyDescent="0.2">
      <c r="A299" s="159">
        <f t="shared" si="93"/>
        <v>45182.291666665944</v>
      </c>
      <c r="B299" s="86">
        <f t="shared" si="92"/>
        <v>7</v>
      </c>
      <c r="I299" s="78"/>
      <c r="J299" s="78"/>
      <c r="M299" s="91" t="e">
        <f>ROUND(AVERAGE(D294:D299),0)</f>
        <v>#DIV/0!</v>
      </c>
      <c r="N299" s="63" t="e">
        <f>AVERAGE(E294:E299)</f>
        <v>#DIV/0!</v>
      </c>
      <c r="O299" s="63" t="e">
        <f>AVERAGE(F294:F299)</f>
        <v>#DIV/0!</v>
      </c>
      <c r="P299" s="63" t="e">
        <f>AVERAGE(G294:G299)</f>
        <v>#DIV/0!</v>
      </c>
      <c r="Q299" s="63">
        <f>C299</f>
        <v>0</v>
      </c>
      <c r="R299" s="63" t="e">
        <f>AVERAGE(H294:H299)</f>
        <v>#DIV/0!</v>
      </c>
      <c r="S299" s="63" t="e">
        <f>AVERAGE(I294:I299)</f>
        <v>#DIV/0!</v>
      </c>
      <c r="T299" s="63" t="e">
        <f>AVERAGE(J294:J299)</f>
        <v>#DIV/0!</v>
      </c>
      <c r="V299" s="78" t="e">
        <f t="shared" ref="V299:AB299" si="106">AVERAGE(D297:D299)</f>
        <v>#DIV/0!</v>
      </c>
      <c r="W299" s="69" t="e">
        <f t="shared" si="106"/>
        <v>#DIV/0!</v>
      </c>
      <c r="X299" s="78" t="e">
        <f t="shared" si="106"/>
        <v>#DIV/0!</v>
      </c>
      <c r="Y299" s="78" t="e">
        <f t="shared" si="106"/>
        <v>#DIV/0!</v>
      </c>
      <c r="Z299" s="69" t="e">
        <f t="shared" si="106"/>
        <v>#DIV/0!</v>
      </c>
      <c r="AA299" s="78" t="e">
        <f t="shared" si="106"/>
        <v>#DIV/0!</v>
      </c>
      <c r="AB299" s="78" t="e">
        <f t="shared" si="106"/>
        <v>#DIV/0!</v>
      </c>
    </row>
    <row r="300" spans="1:28" x14ac:dyDescent="0.2">
      <c r="A300" s="159">
        <f t="shared" si="93"/>
        <v>45182.333333332608</v>
      </c>
      <c r="B300" s="86">
        <f t="shared" si="92"/>
        <v>8</v>
      </c>
      <c r="I300" s="78"/>
      <c r="J300" s="78"/>
    </row>
    <row r="301" spans="1:28" x14ac:dyDescent="0.2">
      <c r="A301" s="159">
        <f t="shared" si="93"/>
        <v>45182.374999999272</v>
      </c>
      <c r="B301" s="86">
        <f t="shared" si="92"/>
        <v>9</v>
      </c>
      <c r="I301" s="78"/>
      <c r="J301" s="78"/>
      <c r="V301" s="78"/>
      <c r="W301" s="78"/>
      <c r="X301" s="78"/>
      <c r="Y301" s="78"/>
      <c r="Z301" s="78"/>
      <c r="AA301" s="78"/>
      <c r="AB301" s="78"/>
    </row>
    <row r="302" spans="1:28" x14ac:dyDescent="0.2">
      <c r="A302" s="159">
        <f t="shared" si="93"/>
        <v>45182.416666665937</v>
      </c>
      <c r="B302" s="86">
        <f t="shared" si="92"/>
        <v>10</v>
      </c>
      <c r="I302" s="78"/>
      <c r="J302" s="78"/>
      <c r="V302" s="78" t="e">
        <f t="shared" ref="V302:AB302" si="107">AVERAGE(D300:D302)</f>
        <v>#DIV/0!</v>
      </c>
      <c r="W302" s="69" t="e">
        <f t="shared" si="107"/>
        <v>#DIV/0!</v>
      </c>
      <c r="X302" s="78" t="e">
        <f t="shared" si="107"/>
        <v>#DIV/0!</v>
      </c>
      <c r="Y302" s="78" t="e">
        <f t="shared" si="107"/>
        <v>#DIV/0!</v>
      </c>
      <c r="Z302" s="69" t="e">
        <f t="shared" si="107"/>
        <v>#DIV/0!</v>
      </c>
      <c r="AA302" s="78" t="e">
        <f t="shared" si="107"/>
        <v>#DIV/0!</v>
      </c>
      <c r="AB302" s="78" t="e">
        <f t="shared" si="107"/>
        <v>#DIV/0!</v>
      </c>
    </row>
    <row r="303" spans="1:28" x14ac:dyDescent="0.2">
      <c r="A303" s="159">
        <f t="shared" si="93"/>
        <v>45182.458333332601</v>
      </c>
      <c r="B303" s="86">
        <f t="shared" si="92"/>
        <v>11</v>
      </c>
      <c r="I303" s="78"/>
      <c r="J303" s="78"/>
    </row>
    <row r="304" spans="1:28" x14ac:dyDescent="0.2">
      <c r="A304" s="159">
        <f t="shared" si="93"/>
        <v>45182.499999999265</v>
      </c>
      <c r="B304" s="86">
        <f t="shared" si="92"/>
        <v>12</v>
      </c>
      <c r="I304" s="78"/>
      <c r="J304" s="78"/>
    </row>
    <row r="305" spans="1:28" x14ac:dyDescent="0.2">
      <c r="A305" s="159">
        <f t="shared" si="93"/>
        <v>45182.541666665929</v>
      </c>
      <c r="B305" s="86">
        <f t="shared" si="92"/>
        <v>13</v>
      </c>
      <c r="I305" s="78"/>
      <c r="J305" s="78"/>
      <c r="M305" s="91" t="e">
        <f>ROUND(AVERAGE(D300:D305),0)</f>
        <v>#DIV/0!</v>
      </c>
      <c r="N305" s="63" t="e">
        <f>AVERAGE(E300:E305)</f>
        <v>#DIV/0!</v>
      </c>
      <c r="O305" s="63" t="e">
        <f>AVERAGE(F300:F305)</f>
        <v>#DIV/0!</v>
      </c>
      <c r="P305" s="63" t="e">
        <f>AVERAGE(G300:G305)</f>
        <v>#DIV/0!</v>
      </c>
      <c r="Q305" s="63">
        <f>C305</f>
        <v>0</v>
      </c>
      <c r="R305" s="63" t="e">
        <f>AVERAGE(H300:H305)</f>
        <v>#DIV/0!</v>
      </c>
      <c r="S305" s="63" t="e">
        <f>AVERAGE(I300:I305)</f>
        <v>#DIV/0!</v>
      </c>
      <c r="T305" s="63" t="e">
        <f>AVERAGE(J300:J305)</f>
        <v>#DIV/0!</v>
      </c>
      <c r="V305" s="78" t="e">
        <f t="shared" ref="V305:AB305" si="108">AVERAGE(D303:D305)</f>
        <v>#DIV/0!</v>
      </c>
      <c r="W305" s="69" t="e">
        <f t="shared" si="108"/>
        <v>#DIV/0!</v>
      </c>
      <c r="X305" s="78" t="e">
        <f t="shared" si="108"/>
        <v>#DIV/0!</v>
      </c>
      <c r="Y305" s="78" t="e">
        <f t="shared" si="108"/>
        <v>#DIV/0!</v>
      </c>
      <c r="Z305" s="69" t="e">
        <f t="shared" si="108"/>
        <v>#DIV/0!</v>
      </c>
      <c r="AA305" s="78" t="e">
        <f t="shared" si="108"/>
        <v>#DIV/0!</v>
      </c>
      <c r="AB305" s="78" t="e">
        <f t="shared" si="108"/>
        <v>#DIV/0!</v>
      </c>
    </row>
    <row r="306" spans="1:28" x14ac:dyDescent="0.2">
      <c r="A306" s="159">
        <f t="shared" si="93"/>
        <v>45182.583333332594</v>
      </c>
      <c r="B306" s="86">
        <f t="shared" si="92"/>
        <v>14</v>
      </c>
      <c r="I306" s="78"/>
      <c r="J306" s="78"/>
    </row>
    <row r="307" spans="1:28" x14ac:dyDescent="0.2">
      <c r="A307" s="159">
        <f t="shared" si="93"/>
        <v>45182.624999999258</v>
      </c>
      <c r="B307" s="86">
        <f t="shared" si="92"/>
        <v>15</v>
      </c>
      <c r="I307" s="78"/>
      <c r="J307" s="78"/>
    </row>
    <row r="308" spans="1:28" x14ac:dyDescent="0.2">
      <c r="A308" s="159">
        <f t="shared" si="93"/>
        <v>45182.666666665922</v>
      </c>
      <c r="B308" s="86">
        <f t="shared" si="92"/>
        <v>16</v>
      </c>
      <c r="I308" s="78"/>
      <c r="J308" s="78"/>
      <c r="V308" s="78" t="e">
        <f t="shared" ref="V308:AB308" si="109">AVERAGE(D306:D308)</f>
        <v>#DIV/0!</v>
      </c>
      <c r="W308" s="69" t="e">
        <f t="shared" si="109"/>
        <v>#DIV/0!</v>
      </c>
      <c r="X308" s="78" t="e">
        <f t="shared" si="109"/>
        <v>#DIV/0!</v>
      </c>
      <c r="Y308" s="78" t="e">
        <f t="shared" si="109"/>
        <v>#DIV/0!</v>
      </c>
      <c r="Z308" s="69" t="e">
        <f t="shared" si="109"/>
        <v>#DIV/0!</v>
      </c>
      <c r="AA308" s="78" t="e">
        <f t="shared" si="109"/>
        <v>#DIV/0!</v>
      </c>
      <c r="AB308" s="78" t="e">
        <f t="shared" si="109"/>
        <v>#DIV/0!</v>
      </c>
    </row>
    <row r="309" spans="1:28" x14ac:dyDescent="0.2">
      <c r="A309" s="159">
        <f t="shared" si="93"/>
        <v>45182.708333332586</v>
      </c>
      <c r="B309" s="86">
        <f t="shared" si="92"/>
        <v>17</v>
      </c>
      <c r="I309" s="78"/>
      <c r="J309" s="78"/>
    </row>
    <row r="310" spans="1:28" x14ac:dyDescent="0.2">
      <c r="A310" s="159">
        <f t="shared" si="93"/>
        <v>45182.749999999251</v>
      </c>
      <c r="B310" s="86">
        <f t="shared" si="92"/>
        <v>18</v>
      </c>
      <c r="I310" s="78"/>
      <c r="J310" s="78"/>
    </row>
    <row r="311" spans="1:28" x14ac:dyDescent="0.2">
      <c r="A311" s="159">
        <f t="shared" si="93"/>
        <v>45182.791666665915</v>
      </c>
      <c r="B311" s="86">
        <f t="shared" si="92"/>
        <v>19</v>
      </c>
      <c r="I311" s="78"/>
      <c r="J311" s="78"/>
      <c r="M311" s="91" t="e">
        <f>ROUND(AVERAGE(D306:D311),0)</f>
        <v>#DIV/0!</v>
      </c>
      <c r="N311" s="63" t="e">
        <f>AVERAGE(E306:E311)</f>
        <v>#DIV/0!</v>
      </c>
      <c r="O311" s="63" t="e">
        <f>AVERAGE(F306:F311)</f>
        <v>#DIV/0!</v>
      </c>
      <c r="P311" s="63" t="e">
        <f>AVERAGE(G306:G311)</f>
        <v>#DIV/0!</v>
      </c>
      <c r="Q311" s="63">
        <f>C311</f>
        <v>0</v>
      </c>
      <c r="R311" s="63" t="e">
        <f>AVERAGE(H306:H311)</f>
        <v>#DIV/0!</v>
      </c>
      <c r="S311" s="63" t="e">
        <f>AVERAGE(I306:I311)</f>
        <v>#DIV/0!</v>
      </c>
      <c r="T311" s="63" t="e">
        <f>AVERAGE(J306:J311)</f>
        <v>#DIV/0!</v>
      </c>
      <c r="V311" s="78" t="e">
        <f t="shared" ref="V311:AB311" si="110">AVERAGE(D309:D311)</f>
        <v>#DIV/0!</v>
      </c>
      <c r="W311" s="69" t="e">
        <f t="shared" si="110"/>
        <v>#DIV/0!</v>
      </c>
      <c r="X311" s="78" t="e">
        <f t="shared" si="110"/>
        <v>#DIV/0!</v>
      </c>
      <c r="Y311" s="78" t="e">
        <f t="shared" si="110"/>
        <v>#DIV/0!</v>
      </c>
      <c r="Z311" s="69" t="e">
        <f t="shared" si="110"/>
        <v>#DIV/0!</v>
      </c>
      <c r="AA311" s="78" t="e">
        <f t="shared" si="110"/>
        <v>#DIV/0!</v>
      </c>
      <c r="AB311" s="78" t="e">
        <f t="shared" si="110"/>
        <v>#DIV/0!</v>
      </c>
    </row>
    <row r="312" spans="1:28" x14ac:dyDescent="0.2">
      <c r="A312" s="159">
        <f t="shared" si="93"/>
        <v>45182.833333332579</v>
      </c>
      <c r="B312" s="86">
        <f t="shared" si="92"/>
        <v>20</v>
      </c>
      <c r="I312" s="78"/>
      <c r="J312" s="78"/>
    </row>
    <row r="313" spans="1:28" x14ac:dyDescent="0.2">
      <c r="A313" s="159">
        <f t="shared" si="93"/>
        <v>45182.874999999243</v>
      </c>
      <c r="B313" s="86">
        <f t="shared" si="92"/>
        <v>21</v>
      </c>
      <c r="I313" s="78"/>
      <c r="J313" s="78"/>
      <c r="M313" s="78"/>
      <c r="V313" s="78"/>
      <c r="X313" s="78"/>
      <c r="Y313" s="78"/>
      <c r="AA313" s="78"/>
      <c r="AB313" s="78"/>
    </row>
    <row r="314" spans="1:28" x14ac:dyDescent="0.2">
      <c r="A314" s="159">
        <f t="shared" si="93"/>
        <v>45182.916666665908</v>
      </c>
      <c r="B314" s="86">
        <f t="shared" si="92"/>
        <v>22</v>
      </c>
      <c r="I314" s="78"/>
      <c r="J314" s="78"/>
      <c r="V314" s="78" t="e">
        <f t="shared" ref="V314:AB314" si="111">AVERAGE(D312:D314)</f>
        <v>#DIV/0!</v>
      </c>
      <c r="W314" s="69" t="e">
        <f t="shared" si="111"/>
        <v>#DIV/0!</v>
      </c>
      <c r="X314" s="78" t="e">
        <f t="shared" si="111"/>
        <v>#DIV/0!</v>
      </c>
      <c r="Y314" s="78" t="e">
        <f t="shared" si="111"/>
        <v>#DIV/0!</v>
      </c>
      <c r="Z314" s="69" t="e">
        <f t="shared" si="111"/>
        <v>#DIV/0!</v>
      </c>
      <c r="AA314" s="78" t="e">
        <f t="shared" si="111"/>
        <v>#DIV/0!</v>
      </c>
      <c r="AB314" s="78" t="e">
        <f t="shared" si="111"/>
        <v>#DIV/0!</v>
      </c>
    </row>
    <row r="315" spans="1:28" x14ac:dyDescent="0.2">
      <c r="A315" s="159">
        <f t="shared" si="93"/>
        <v>45182.958333332572</v>
      </c>
      <c r="B315" s="86">
        <f t="shared" si="92"/>
        <v>23</v>
      </c>
      <c r="I315" s="78"/>
      <c r="J315" s="78"/>
    </row>
    <row r="316" spans="1:28" x14ac:dyDescent="0.2">
      <c r="A316" s="159">
        <f t="shared" si="93"/>
        <v>45182.999999999236</v>
      </c>
      <c r="B316" s="86">
        <f t="shared" si="92"/>
        <v>0</v>
      </c>
      <c r="I316" s="78"/>
      <c r="J316" s="78"/>
      <c r="V316" s="78"/>
      <c r="X316" s="78"/>
      <c r="Y316" s="78"/>
      <c r="AA316" s="78"/>
      <c r="AB316" s="78"/>
    </row>
    <row r="317" spans="1:28" x14ac:dyDescent="0.2">
      <c r="A317" s="159">
        <f t="shared" si="93"/>
        <v>45183.0416666659</v>
      </c>
      <c r="B317" s="86">
        <f t="shared" si="92"/>
        <v>1</v>
      </c>
      <c r="I317" s="78"/>
      <c r="J317" s="78"/>
      <c r="M317" s="91" t="e">
        <f>ROUND(AVERAGE(D312:D317),0)</f>
        <v>#DIV/0!</v>
      </c>
      <c r="N317" s="63" t="e">
        <f>AVERAGE(E312:E317)</f>
        <v>#DIV/0!</v>
      </c>
      <c r="O317" s="63" t="e">
        <f>AVERAGE(F312:F317)</f>
        <v>#DIV/0!</v>
      </c>
      <c r="P317" s="63" t="e">
        <f>AVERAGE(G312:G317)</f>
        <v>#DIV/0!</v>
      </c>
      <c r="Q317" s="63">
        <f>C317</f>
        <v>0</v>
      </c>
      <c r="R317" s="63" t="e">
        <f>AVERAGE(H312:H317)</f>
        <v>#DIV/0!</v>
      </c>
      <c r="S317" s="63" t="e">
        <f>AVERAGE(I312:I317)</f>
        <v>#DIV/0!</v>
      </c>
      <c r="T317" s="63" t="e">
        <f>AVERAGE(J312:J317)</f>
        <v>#DIV/0!</v>
      </c>
      <c r="V317" s="78" t="e">
        <f t="shared" ref="V317:AB317" si="112">AVERAGE(D315:D317)</f>
        <v>#DIV/0!</v>
      </c>
      <c r="W317" s="69" t="e">
        <f t="shared" si="112"/>
        <v>#DIV/0!</v>
      </c>
      <c r="X317" s="78" t="e">
        <f t="shared" si="112"/>
        <v>#DIV/0!</v>
      </c>
      <c r="Y317" s="78" t="e">
        <f t="shared" si="112"/>
        <v>#DIV/0!</v>
      </c>
      <c r="Z317" s="69" t="e">
        <f t="shared" si="112"/>
        <v>#DIV/0!</v>
      </c>
      <c r="AA317" s="78" t="e">
        <f t="shared" si="112"/>
        <v>#DIV/0!</v>
      </c>
      <c r="AB317" s="78" t="e">
        <f t="shared" si="112"/>
        <v>#DIV/0!</v>
      </c>
    </row>
    <row r="318" spans="1:28" x14ac:dyDescent="0.2">
      <c r="A318" s="159">
        <f t="shared" si="93"/>
        <v>45183.083333332565</v>
      </c>
      <c r="B318" s="86">
        <f t="shared" si="92"/>
        <v>2</v>
      </c>
      <c r="I318" s="78"/>
      <c r="J318" s="78"/>
    </row>
    <row r="319" spans="1:28" x14ac:dyDescent="0.2">
      <c r="A319" s="159">
        <f t="shared" si="93"/>
        <v>45183.124999999229</v>
      </c>
      <c r="B319" s="86">
        <f t="shared" si="92"/>
        <v>3</v>
      </c>
      <c r="I319" s="78"/>
      <c r="J319" s="78"/>
      <c r="M319" s="78"/>
      <c r="V319" s="78"/>
      <c r="X319" s="78"/>
      <c r="Y319" s="78"/>
      <c r="AA319" s="78"/>
      <c r="AB319" s="78"/>
    </row>
    <row r="320" spans="1:28" x14ac:dyDescent="0.2">
      <c r="A320" s="159">
        <f t="shared" si="93"/>
        <v>45183.166666665893</v>
      </c>
      <c r="B320" s="86">
        <f t="shared" si="92"/>
        <v>4</v>
      </c>
      <c r="I320" s="78"/>
      <c r="J320" s="78"/>
      <c r="V320" s="78" t="e">
        <f t="shared" ref="V320:AB320" si="113">AVERAGE(D318:D320)</f>
        <v>#DIV/0!</v>
      </c>
      <c r="W320" s="69" t="e">
        <f t="shared" si="113"/>
        <v>#DIV/0!</v>
      </c>
      <c r="X320" s="78" t="e">
        <f t="shared" si="113"/>
        <v>#DIV/0!</v>
      </c>
      <c r="Y320" s="78" t="e">
        <f t="shared" si="113"/>
        <v>#DIV/0!</v>
      </c>
      <c r="Z320" s="69" t="e">
        <f t="shared" si="113"/>
        <v>#DIV/0!</v>
      </c>
      <c r="AA320" s="78" t="e">
        <f t="shared" si="113"/>
        <v>#DIV/0!</v>
      </c>
      <c r="AB320" s="78" t="e">
        <f t="shared" si="113"/>
        <v>#DIV/0!</v>
      </c>
    </row>
    <row r="321" spans="1:28" x14ac:dyDescent="0.2">
      <c r="A321" s="159">
        <f t="shared" si="93"/>
        <v>45183.208333332557</v>
      </c>
      <c r="B321" s="86">
        <f t="shared" si="92"/>
        <v>5</v>
      </c>
      <c r="I321" s="78"/>
      <c r="J321" s="78"/>
    </row>
    <row r="322" spans="1:28" x14ac:dyDescent="0.2">
      <c r="A322" s="159">
        <f t="shared" si="93"/>
        <v>45183.249999999221</v>
      </c>
      <c r="B322" s="86">
        <f t="shared" si="92"/>
        <v>6</v>
      </c>
      <c r="I322" s="78"/>
      <c r="J322" s="78"/>
      <c r="V322" s="78"/>
      <c r="X322" s="78"/>
      <c r="Y322" s="78"/>
      <c r="AA322" s="78"/>
      <c r="AB322" s="78"/>
    </row>
    <row r="323" spans="1:28" x14ac:dyDescent="0.2">
      <c r="A323" s="159">
        <f t="shared" si="93"/>
        <v>45183.291666665886</v>
      </c>
      <c r="B323" s="86">
        <f t="shared" si="92"/>
        <v>7</v>
      </c>
      <c r="I323" s="78"/>
      <c r="J323" s="78"/>
      <c r="M323" s="63" t="e">
        <f>ROUND(AVERAGE(D318:D323),0)</f>
        <v>#DIV/0!</v>
      </c>
      <c r="N323" s="63" t="e">
        <f>AVERAGE(E318:E323)</f>
        <v>#DIV/0!</v>
      </c>
      <c r="O323" s="63" t="e">
        <f>AVERAGE(F318:F323)</f>
        <v>#DIV/0!</v>
      </c>
      <c r="P323" s="63" t="e">
        <f>AVERAGE(G318:G323)</f>
        <v>#DIV/0!</v>
      </c>
      <c r="Q323" s="63">
        <f>C323</f>
        <v>0</v>
      </c>
      <c r="R323" s="63" t="e">
        <f>AVERAGE(H318:H323)</f>
        <v>#DIV/0!</v>
      </c>
      <c r="S323" s="63" t="e">
        <f>AVERAGE(I318:I323)</f>
        <v>#DIV/0!</v>
      </c>
      <c r="T323" s="63" t="e">
        <f>AVERAGE(J318:J323)</f>
        <v>#DIV/0!</v>
      </c>
      <c r="V323" s="78" t="e">
        <f t="shared" ref="V323:AB323" si="114">AVERAGE(D321:D323)</f>
        <v>#DIV/0!</v>
      </c>
      <c r="W323" s="69" t="e">
        <f t="shared" si="114"/>
        <v>#DIV/0!</v>
      </c>
      <c r="X323" s="78" t="e">
        <f t="shared" si="114"/>
        <v>#DIV/0!</v>
      </c>
      <c r="Y323" s="78" t="e">
        <f t="shared" si="114"/>
        <v>#DIV/0!</v>
      </c>
      <c r="Z323" s="69" t="e">
        <f t="shared" si="114"/>
        <v>#DIV/0!</v>
      </c>
      <c r="AA323" s="78" t="e">
        <f t="shared" si="114"/>
        <v>#DIV/0!</v>
      </c>
      <c r="AB323" s="78" t="e">
        <f t="shared" si="114"/>
        <v>#DIV/0!</v>
      </c>
    </row>
    <row r="324" spans="1:28" x14ac:dyDescent="0.2">
      <c r="A324" s="159">
        <f t="shared" si="93"/>
        <v>45183.33333333255</v>
      </c>
      <c r="B324" s="86">
        <f t="shared" si="92"/>
        <v>8</v>
      </c>
      <c r="I324" s="78"/>
      <c r="J324" s="78"/>
    </row>
    <row r="325" spans="1:28" x14ac:dyDescent="0.2">
      <c r="A325" s="159">
        <f t="shared" si="93"/>
        <v>45183.374999999214</v>
      </c>
      <c r="B325" s="86">
        <f t="shared" ref="B325:B388" si="115">HOUR(A325)</f>
        <v>9</v>
      </c>
      <c r="I325" s="78"/>
      <c r="J325" s="78"/>
    </row>
    <row r="326" spans="1:28" x14ac:dyDescent="0.2">
      <c r="A326" s="159">
        <f t="shared" ref="A326:A389" si="116">A325+1/24</f>
        <v>45183.416666665878</v>
      </c>
      <c r="B326" s="86">
        <f t="shared" si="115"/>
        <v>10</v>
      </c>
      <c r="I326" s="78"/>
      <c r="J326" s="78"/>
      <c r="V326" s="78" t="e">
        <f t="shared" ref="V326:AB326" si="117">AVERAGE(D324:D326)</f>
        <v>#DIV/0!</v>
      </c>
      <c r="W326" s="69" t="e">
        <f t="shared" si="117"/>
        <v>#DIV/0!</v>
      </c>
      <c r="X326" s="69" t="e">
        <f t="shared" si="117"/>
        <v>#DIV/0!</v>
      </c>
      <c r="Y326" s="78" t="e">
        <f t="shared" si="117"/>
        <v>#DIV/0!</v>
      </c>
      <c r="Z326" s="69" t="e">
        <f t="shared" si="117"/>
        <v>#DIV/0!</v>
      </c>
      <c r="AA326" s="78" t="e">
        <f t="shared" si="117"/>
        <v>#DIV/0!</v>
      </c>
      <c r="AB326" s="78" t="e">
        <f t="shared" si="117"/>
        <v>#DIV/0!</v>
      </c>
    </row>
    <row r="327" spans="1:28" x14ac:dyDescent="0.2">
      <c r="A327" s="159">
        <f t="shared" si="116"/>
        <v>45183.458333332543</v>
      </c>
      <c r="B327" s="86">
        <f t="shared" si="115"/>
        <v>11</v>
      </c>
      <c r="I327" s="78"/>
      <c r="J327" s="78"/>
    </row>
    <row r="328" spans="1:28" x14ac:dyDescent="0.2">
      <c r="A328" s="159">
        <f t="shared" si="116"/>
        <v>45183.499999999207</v>
      </c>
      <c r="B328" s="86">
        <f t="shared" si="115"/>
        <v>12</v>
      </c>
      <c r="I328" s="78"/>
      <c r="J328" s="78"/>
    </row>
    <row r="329" spans="1:28" x14ac:dyDescent="0.2">
      <c r="A329" s="159">
        <f t="shared" si="116"/>
        <v>45183.541666665871</v>
      </c>
      <c r="B329" s="86">
        <f t="shared" si="115"/>
        <v>13</v>
      </c>
      <c r="I329" s="78"/>
      <c r="J329" s="78"/>
      <c r="M329" s="63" t="e">
        <f>ROUND(AVERAGE(D324:D329),0)</f>
        <v>#DIV/0!</v>
      </c>
      <c r="N329" s="63" t="e">
        <f>AVERAGE(E324:E329)</f>
        <v>#DIV/0!</v>
      </c>
      <c r="O329" s="63" t="e">
        <f>AVERAGE(F324:F329)</f>
        <v>#DIV/0!</v>
      </c>
      <c r="P329" s="63" t="e">
        <f>AVERAGE(G324:G329)</f>
        <v>#DIV/0!</v>
      </c>
      <c r="Q329" s="63">
        <f>C329</f>
        <v>0</v>
      </c>
      <c r="R329" s="63" t="e">
        <f>AVERAGE(H324:H329)</f>
        <v>#DIV/0!</v>
      </c>
      <c r="S329" s="63" t="e">
        <f>AVERAGE(I324:I329)</f>
        <v>#DIV/0!</v>
      </c>
      <c r="T329" s="63" t="e">
        <f>AVERAGE(J324:J329)</f>
        <v>#DIV/0!</v>
      </c>
      <c r="V329" s="78" t="e">
        <f t="shared" ref="V329:AB329" si="118">AVERAGE(D327:D329)</f>
        <v>#DIV/0!</v>
      </c>
      <c r="W329" s="69" t="e">
        <f t="shared" si="118"/>
        <v>#DIV/0!</v>
      </c>
      <c r="X329" s="78" t="e">
        <f t="shared" si="118"/>
        <v>#DIV/0!</v>
      </c>
      <c r="Y329" s="78" t="e">
        <f t="shared" si="118"/>
        <v>#DIV/0!</v>
      </c>
      <c r="Z329" s="69" t="e">
        <f t="shared" si="118"/>
        <v>#DIV/0!</v>
      </c>
      <c r="AA329" s="78" t="e">
        <f t="shared" si="118"/>
        <v>#DIV/0!</v>
      </c>
      <c r="AB329" s="78" t="e">
        <f t="shared" si="118"/>
        <v>#DIV/0!</v>
      </c>
    </row>
    <row r="330" spans="1:28" x14ac:dyDescent="0.2">
      <c r="A330" s="159">
        <f t="shared" si="116"/>
        <v>45183.583333332535</v>
      </c>
      <c r="B330" s="86">
        <f t="shared" si="115"/>
        <v>14</v>
      </c>
      <c r="I330" s="78"/>
      <c r="J330" s="78"/>
    </row>
    <row r="331" spans="1:28" x14ac:dyDescent="0.2">
      <c r="A331" s="159">
        <f t="shared" si="116"/>
        <v>45183.6249999992</v>
      </c>
      <c r="B331" s="86">
        <f t="shared" si="115"/>
        <v>15</v>
      </c>
      <c r="I331" s="78"/>
      <c r="J331" s="78"/>
    </row>
    <row r="332" spans="1:28" x14ac:dyDescent="0.2">
      <c r="A332" s="159">
        <f t="shared" si="116"/>
        <v>45183.666666665864</v>
      </c>
      <c r="B332" s="86">
        <f t="shared" si="115"/>
        <v>16</v>
      </c>
      <c r="I332" s="78"/>
      <c r="J332" s="78"/>
      <c r="V332" s="78" t="e">
        <f t="shared" ref="V332:AB332" si="119">AVERAGE(D330:D332)</f>
        <v>#DIV/0!</v>
      </c>
      <c r="W332" s="69" t="e">
        <f t="shared" si="119"/>
        <v>#DIV/0!</v>
      </c>
      <c r="X332" s="78" t="e">
        <f t="shared" si="119"/>
        <v>#DIV/0!</v>
      </c>
      <c r="Y332" s="78" t="e">
        <f t="shared" si="119"/>
        <v>#DIV/0!</v>
      </c>
      <c r="Z332" s="69" t="e">
        <f t="shared" si="119"/>
        <v>#DIV/0!</v>
      </c>
      <c r="AA332" s="78" t="e">
        <f t="shared" si="119"/>
        <v>#DIV/0!</v>
      </c>
      <c r="AB332" s="78" t="e">
        <f t="shared" si="119"/>
        <v>#DIV/0!</v>
      </c>
    </row>
    <row r="333" spans="1:28" x14ac:dyDescent="0.2">
      <c r="A333" s="159">
        <f t="shared" si="116"/>
        <v>45183.708333332528</v>
      </c>
      <c r="B333" s="86">
        <f t="shared" si="115"/>
        <v>17</v>
      </c>
      <c r="I333" s="78"/>
      <c r="J333" s="78"/>
    </row>
    <row r="334" spans="1:28" x14ac:dyDescent="0.2">
      <c r="A334" s="159">
        <f t="shared" si="116"/>
        <v>45183.749999999192</v>
      </c>
      <c r="B334" s="86">
        <f t="shared" si="115"/>
        <v>18</v>
      </c>
      <c r="I334" s="78"/>
      <c r="J334" s="78"/>
    </row>
    <row r="335" spans="1:28" x14ac:dyDescent="0.2">
      <c r="A335" s="159">
        <f t="shared" si="116"/>
        <v>45183.791666665857</v>
      </c>
      <c r="B335" s="86">
        <f t="shared" si="115"/>
        <v>19</v>
      </c>
      <c r="I335" s="78"/>
      <c r="J335" s="78"/>
      <c r="M335" s="91" t="e">
        <f>ROUND(AVERAGE(D330:D335),0)</f>
        <v>#DIV/0!</v>
      </c>
      <c r="N335" s="63" t="e">
        <f>AVERAGE(E330:E335)</f>
        <v>#DIV/0!</v>
      </c>
      <c r="O335" s="63" t="e">
        <f>AVERAGE(F330:F335)</f>
        <v>#DIV/0!</v>
      </c>
      <c r="P335" s="63" t="e">
        <f>AVERAGE(G330:G335)</f>
        <v>#DIV/0!</v>
      </c>
      <c r="Q335" s="63">
        <f>C335</f>
        <v>0</v>
      </c>
      <c r="R335" s="63" t="e">
        <f>AVERAGE(H330:H335)</f>
        <v>#DIV/0!</v>
      </c>
      <c r="S335" s="63" t="e">
        <f>AVERAGE(I330:I335)</f>
        <v>#DIV/0!</v>
      </c>
      <c r="T335" s="63" t="e">
        <f>AVERAGE(J330:J335)</f>
        <v>#DIV/0!</v>
      </c>
      <c r="V335" s="78" t="e">
        <f t="shared" ref="V335:AB335" si="120">AVERAGE(D333:D335)</f>
        <v>#DIV/0!</v>
      </c>
      <c r="W335" s="69" t="e">
        <f t="shared" si="120"/>
        <v>#DIV/0!</v>
      </c>
      <c r="X335" s="78" t="e">
        <f t="shared" si="120"/>
        <v>#DIV/0!</v>
      </c>
      <c r="Y335" s="78" t="e">
        <f t="shared" si="120"/>
        <v>#DIV/0!</v>
      </c>
      <c r="Z335" s="69" t="e">
        <f t="shared" si="120"/>
        <v>#DIV/0!</v>
      </c>
      <c r="AA335" s="78" t="e">
        <f t="shared" si="120"/>
        <v>#DIV/0!</v>
      </c>
      <c r="AB335" s="78" t="e">
        <f t="shared" si="120"/>
        <v>#DIV/0!</v>
      </c>
    </row>
    <row r="336" spans="1:28" x14ac:dyDescent="0.2">
      <c r="A336" s="159">
        <f t="shared" si="116"/>
        <v>45183.833333332521</v>
      </c>
      <c r="B336" s="86">
        <f t="shared" si="115"/>
        <v>20</v>
      </c>
      <c r="I336" s="78"/>
      <c r="J336" s="78"/>
    </row>
    <row r="337" spans="1:28" x14ac:dyDescent="0.2">
      <c r="A337" s="159">
        <f t="shared" si="116"/>
        <v>45183.874999999185</v>
      </c>
      <c r="B337" s="86">
        <f t="shared" si="115"/>
        <v>21</v>
      </c>
      <c r="I337" s="78"/>
      <c r="J337" s="78"/>
      <c r="V337" s="78"/>
      <c r="W337" s="78"/>
      <c r="X337" s="78"/>
      <c r="Y337" s="78"/>
      <c r="Z337" s="78"/>
      <c r="AA337" s="78"/>
      <c r="AB337" s="78"/>
    </row>
    <row r="338" spans="1:28" x14ac:dyDescent="0.2">
      <c r="A338" s="159">
        <f t="shared" si="116"/>
        <v>45183.916666665849</v>
      </c>
      <c r="B338" s="86">
        <f t="shared" si="115"/>
        <v>22</v>
      </c>
      <c r="I338" s="78"/>
      <c r="J338" s="78"/>
      <c r="V338" s="78" t="e">
        <f t="shared" ref="V338:AB338" si="121">AVERAGE(D336:D338)</f>
        <v>#DIV/0!</v>
      </c>
      <c r="W338" s="69" t="e">
        <f t="shared" si="121"/>
        <v>#DIV/0!</v>
      </c>
      <c r="X338" s="78" t="e">
        <f t="shared" si="121"/>
        <v>#DIV/0!</v>
      </c>
      <c r="Y338" s="78" t="e">
        <f t="shared" si="121"/>
        <v>#DIV/0!</v>
      </c>
      <c r="Z338" s="69" t="e">
        <f t="shared" si="121"/>
        <v>#DIV/0!</v>
      </c>
      <c r="AA338" s="78" t="e">
        <f t="shared" si="121"/>
        <v>#DIV/0!</v>
      </c>
      <c r="AB338" s="78" t="e">
        <f t="shared" si="121"/>
        <v>#DIV/0!</v>
      </c>
    </row>
    <row r="339" spans="1:28" x14ac:dyDescent="0.2">
      <c r="A339" s="159">
        <f t="shared" si="116"/>
        <v>45183.958333332514</v>
      </c>
      <c r="B339" s="86">
        <f t="shared" si="115"/>
        <v>23</v>
      </c>
      <c r="I339" s="78"/>
      <c r="J339" s="78"/>
    </row>
    <row r="340" spans="1:28" x14ac:dyDescent="0.2">
      <c r="A340" s="159">
        <f t="shared" si="116"/>
        <v>45183.999999999178</v>
      </c>
      <c r="B340" s="86">
        <f t="shared" si="115"/>
        <v>0</v>
      </c>
      <c r="I340" s="78"/>
      <c r="J340" s="78"/>
    </row>
    <row r="341" spans="1:28" x14ac:dyDescent="0.2">
      <c r="A341" s="159">
        <f t="shared" si="116"/>
        <v>45184.041666665842</v>
      </c>
      <c r="B341" s="86">
        <f t="shared" si="115"/>
        <v>1</v>
      </c>
      <c r="I341" s="78"/>
      <c r="J341" s="78"/>
      <c r="M341" s="91" t="e">
        <f>ROUND(AVERAGE(D336:D341),0)</f>
        <v>#DIV/0!</v>
      </c>
      <c r="N341" s="63" t="e">
        <f>AVERAGE(E336:E341)</f>
        <v>#DIV/0!</v>
      </c>
      <c r="O341" s="63" t="e">
        <f>AVERAGE(F336:F341)</f>
        <v>#DIV/0!</v>
      </c>
      <c r="P341" s="63" t="e">
        <f>AVERAGE(G336:G341)</f>
        <v>#DIV/0!</v>
      </c>
      <c r="Q341" s="63">
        <f>C341</f>
        <v>0</v>
      </c>
      <c r="R341" s="63" t="e">
        <f>AVERAGE(H336:H341)</f>
        <v>#DIV/0!</v>
      </c>
      <c r="S341" s="63" t="e">
        <f>AVERAGE(I336:I341)</f>
        <v>#DIV/0!</v>
      </c>
      <c r="T341" s="63" t="e">
        <f>AVERAGE(J336:J341)</f>
        <v>#DIV/0!</v>
      </c>
      <c r="V341" s="78" t="e">
        <f t="shared" ref="V341:AB341" si="122">AVERAGE(D339:D341)</f>
        <v>#DIV/0!</v>
      </c>
      <c r="W341" s="69" t="e">
        <f t="shared" si="122"/>
        <v>#DIV/0!</v>
      </c>
      <c r="X341" s="78" t="e">
        <f t="shared" si="122"/>
        <v>#DIV/0!</v>
      </c>
      <c r="Y341" s="78" t="e">
        <f t="shared" si="122"/>
        <v>#DIV/0!</v>
      </c>
      <c r="Z341" s="69" t="e">
        <f t="shared" si="122"/>
        <v>#DIV/0!</v>
      </c>
      <c r="AA341" s="78" t="e">
        <f t="shared" si="122"/>
        <v>#DIV/0!</v>
      </c>
      <c r="AB341" s="78" t="e">
        <f t="shared" si="122"/>
        <v>#DIV/0!</v>
      </c>
    </row>
    <row r="342" spans="1:28" x14ac:dyDescent="0.2">
      <c r="A342" s="159">
        <f t="shared" si="116"/>
        <v>45184.083333332506</v>
      </c>
      <c r="B342" s="86">
        <f t="shared" si="115"/>
        <v>2</v>
      </c>
      <c r="I342" s="78"/>
      <c r="J342" s="78"/>
    </row>
    <row r="343" spans="1:28" x14ac:dyDescent="0.2">
      <c r="A343" s="159">
        <f t="shared" si="116"/>
        <v>45184.124999999171</v>
      </c>
      <c r="B343" s="86">
        <f t="shared" si="115"/>
        <v>3</v>
      </c>
      <c r="I343" s="78"/>
      <c r="J343" s="78"/>
    </row>
    <row r="344" spans="1:28" x14ac:dyDescent="0.2">
      <c r="A344" s="159">
        <f t="shared" si="116"/>
        <v>45184.166666665835</v>
      </c>
      <c r="B344" s="86">
        <f t="shared" si="115"/>
        <v>4</v>
      </c>
      <c r="I344" s="78"/>
      <c r="J344" s="78"/>
      <c r="V344" s="78" t="e">
        <f t="shared" ref="V344:AB344" si="123">AVERAGE(D342:D344)</f>
        <v>#DIV/0!</v>
      </c>
      <c r="W344" s="69" t="e">
        <f t="shared" si="123"/>
        <v>#DIV/0!</v>
      </c>
      <c r="X344" s="78" t="e">
        <f t="shared" si="123"/>
        <v>#DIV/0!</v>
      </c>
      <c r="Y344" s="78" t="e">
        <f t="shared" si="123"/>
        <v>#DIV/0!</v>
      </c>
      <c r="Z344" s="69" t="e">
        <f t="shared" si="123"/>
        <v>#DIV/0!</v>
      </c>
      <c r="AA344" s="78" t="e">
        <f t="shared" si="123"/>
        <v>#DIV/0!</v>
      </c>
      <c r="AB344" s="78" t="e">
        <f t="shared" si="123"/>
        <v>#DIV/0!</v>
      </c>
    </row>
    <row r="345" spans="1:28" x14ac:dyDescent="0.2">
      <c r="A345" s="159">
        <f t="shared" si="116"/>
        <v>45184.208333332499</v>
      </c>
      <c r="B345" s="86">
        <f t="shared" si="115"/>
        <v>5</v>
      </c>
      <c r="I345" s="78"/>
      <c r="J345" s="78"/>
    </row>
    <row r="346" spans="1:28" x14ac:dyDescent="0.2">
      <c r="A346" s="159">
        <f t="shared" si="116"/>
        <v>45184.249999999163</v>
      </c>
      <c r="B346" s="86">
        <f t="shared" si="115"/>
        <v>6</v>
      </c>
      <c r="I346" s="78"/>
      <c r="J346" s="78"/>
    </row>
    <row r="347" spans="1:28" x14ac:dyDescent="0.2">
      <c r="A347" s="159">
        <f t="shared" si="116"/>
        <v>45184.291666665828</v>
      </c>
      <c r="B347" s="86">
        <f t="shared" si="115"/>
        <v>7</v>
      </c>
      <c r="I347" s="78"/>
      <c r="J347" s="78"/>
      <c r="M347" s="91" t="e">
        <f>ROUND(AVERAGE(D342:D347),0)</f>
        <v>#DIV/0!</v>
      </c>
      <c r="N347" s="63" t="e">
        <f>AVERAGE(E342:E347)</f>
        <v>#DIV/0!</v>
      </c>
      <c r="O347" s="63" t="e">
        <f>AVERAGE(F342:F347)</f>
        <v>#DIV/0!</v>
      </c>
      <c r="P347" s="63" t="e">
        <f>AVERAGE(G342:G347)</f>
        <v>#DIV/0!</v>
      </c>
      <c r="Q347" s="63">
        <f>C347</f>
        <v>0</v>
      </c>
      <c r="R347" s="63" t="e">
        <f>AVERAGE(H342:H347)</f>
        <v>#DIV/0!</v>
      </c>
      <c r="S347" s="63" t="e">
        <f>AVERAGE(I342:I347)</f>
        <v>#DIV/0!</v>
      </c>
      <c r="T347" s="63" t="e">
        <f>AVERAGE(J342:J347)</f>
        <v>#DIV/0!</v>
      </c>
      <c r="V347" s="78" t="e">
        <f t="shared" ref="V347:AB347" si="124">AVERAGE(D345:D347)</f>
        <v>#DIV/0!</v>
      </c>
      <c r="W347" s="69" t="e">
        <f t="shared" si="124"/>
        <v>#DIV/0!</v>
      </c>
      <c r="X347" s="78" t="e">
        <f t="shared" si="124"/>
        <v>#DIV/0!</v>
      </c>
      <c r="Y347" s="78" t="e">
        <f t="shared" si="124"/>
        <v>#DIV/0!</v>
      </c>
      <c r="Z347" s="69" t="e">
        <f t="shared" si="124"/>
        <v>#DIV/0!</v>
      </c>
      <c r="AA347" s="78" t="e">
        <f t="shared" si="124"/>
        <v>#DIV/0!</v>
      </c>
      <c r="AB347" s="78" t="e">
        <f t="shared" si="124"/>
        <v>#DIV/0!</v>
      </c>
    </row>
    <row r="348" spans="1:28" x14ac:dyDescent="0.2">
      <c r="A348" s="159">
        <f t="shared" si="116"/>
        <v>45184.333333332492</v>
      </c>
      <c r="B348" s="86">
        <f t="shared" si="115"/>
        <v>8</v>
      </c>
      <c r="I348" s="78"/>
      <c r="J348" s="78"/>
    </row>
    <row r="349" spans="1:28" x14ac:dyDescent="0.2">
      <c r="A349" s="159">
        <f t="shared" si="116"/>
        <v>45184.374999999156</v>
      </c>
      <c r="B349" s="86">
        <f t="shared" si="115"/>
        <v>9</v>
      </c>
      <c r="I349" s="78"/>
      <c r="J349" s="78"/>
      <c r="M349" s="78"/>
      <c r="V349" s="78"/>
      <c r="X349" s="78"/>
      <c r="Y349" s="78"/>
      <c r="AA349" s="78"/>
      <c r="AB349" s="78"/>
    </row>
    <row r="350" spans="1:28" x14ac:dyDescent="0.2">
      <c r="A350" s="159">
        <f t="shared" si="116"/>
        <v>45184.41666666582</v>
      </c>
      <c r="B350" s="86">
        <f t="shared" si="115"/>
        <v>10</v>
      </c>
      <c r="I350" s="78"/>
      <c r="J350" s="78"/>
      <c r="V350" s="78" t="e">
        <f>AVERAGE(D348:D350)</f>
        <v>#DIV/0!</v>
      </c>
      <c r="W350" s="69" t="e">
        <f>AVERAGE(E348:E350)</f>
        <v>#DIV/0!</v>
      </c>
      <c r="X350" s="69" t="e">
        <f>AVERAGE(F348:F350)</f>
        <v>#DIV/0!</v>
      </c>
      <c r="Y350" s="78" t="e">
        <f>AVERAGE(G348:G350)</f>
        <v>#DIV/0!</v>
      </c>
      <c r="Z350" s="69" t="e">
        <f>AVERAGE(H348:H349)</f>
        <v>#DIV/0!</v>
      </c>
      <c r="AA350" s="78" t="e">
        <f>AVERAGE(I348:I349)</f>
        <v>#DIV/0!</v>
      </c>
      <c r="AB350" s="78" t="e">
        <f>AVERAGE(J348:J349)</f>
        <v>#DIV/0!</v>
      </c>
    </row>
    <row r="351" spans="1:28" x14ac:dyDescent="0.2">
      <c r="A351" s="159">
        <f t="shared" si="116"/>
        <v>45184.458333332484</v>
      </c>
      <c r="B351" s="86">
        <f t="shared" si="115"/>
        <v>11</v>
      </c>
      <c r="I351" s="78"/>
      <c r="J351" s="78"/>
    </row>
    <row r="352" spans="1:28" x14ac:dyDescent="0.2">
      <c r="A352" s="159">
        <f t="shared" si="116"/>
        <v>45184.499999999149</v>
      </c>
      <c r="B352" s="86">
        <f t="shared" si="115"/>
        <v>12</v>
      </c>
      <c r="V352" s="78"/>
      <c r="X352" s="78"/>
      <c r="Y352" s="78"/>
      <c r="AA352" s="78"/>
      <c r="AB352" s="78"/>
    </row>
    <row r="353" spans="1:28" x14ac:dyDescent="0.2">
      <c r="A353" s="159">
        <f t="shared" si="116"/>
        <v>45184.541666665813</v>
      </c>
      <c r="B353" s="86">
        <f t="shared" si="115"/>
        <v>13</v>
      </c>
      <c r="I353" s="78"/>
      <c r="J353" s="78"/>
      <c r="M353" s="91" t="e">
        <f>ROUND(AVERAGE(D348:D353),0)</f>
        <v>#DIV/0!</v>
      </c>
      <c r="N353" s="63" t="e">
        <f>AVERAGE(E348:E353)</f>
        <v>#DIV/0!</v>
      </c>
      <c r="O353" s="63" t="e">
        <f>AVERAGE(F348:F353)</f>
        <v>#DIV/0!</v>
      </c>
      <c r="P353" s="63" t="e">
        <f>AVERAGE(G348:G353)</f>
        <v>#DIV/0!</v>
      </c>
      <c r="Q353" s="63">
        <f>C353</f>
        <v>0</v>
      </c>
      <c r="R353" s="63" t="e">
        <f>AVERAGE(H348:H353)</f>
        <v>#DIV/0!</v>
      </c>
      <c r="S353" s="63" t="e">
        <f>AVERAGE(I348:I353)</f>
        <v>#DIV/0!</v>
      </c>
      <c r="T353" s="63" t="e">
        <f>AVERAGE(J348:J353)</f>
        <v>#DIV/0!</v>
      </c>
      <c r="V353" s="78" t="e">
        <f>AVERAGE(D351:D353)</f>
        <v>#DIV/0!</v>
      </c>
      <c r="W353" s="69" t="e">
        <f>AVERAGE(E351:E353)</f>
        <v>#DIV/0!</v>
      </c>
      <c r="X353" s="78" t="e">
        <f>AVERAGE(F351:F353)</f>
        <v>#DIV/0!</v>
      </c>
      <c r="Y353" s="78" t="e">
        <f>AVERAGE(G351:G353)</f>
        <v>#DIV/0!</v>
      </c>
      <c r="Z353" s="69" t="e">
        <f>AVERAGE(H350:H353)</f>
        <v>#DIV/0!</v>
      </c>
      <c r="AA353" s="78" t="e">
        <f>AVERAGE(I350:I353)</f>
        <v>#DIV/0!</v>
      </c>
      <c r="AB353" s="78" t="e">
        <f>AVERAGE(J350:J353)</f>
        <v>#DIV/0!</v>
      </c>
    </row>
    <row r="354" spans="1:28" x14ac:dyDescent="0.2">
      <c r="A354" s="159">
        <f t="shared" si="116"/>
        <v>45184.583333332477</v>
      </c>
      <c r="B354" s="86">
        <f t="shared" si="115"/>
        <v>14</v>
      </c>
      <c r="I354" s="78"/>
      <c r="J354" s="78"/>
    </row>
    <row r="355" spans="1:28" x14ac:dyDescent="0.2">
      <c r="A355" s="159">
        <f t="shared" si="116"/>
        <v>45184.624999999141</v>
      </c>
      <c r="B355" s="86">
        <f t="shared" si="115"/>
        <v>15</v>
      </c>
      <c r="I355" s="78"/>
      <c r="J355" s="78"/>
      <c r="M355" s="78"/>
      <c r="V355" s="78"/>
      <c r="X355" s="78"/>
      <c r="Y355" s="78"/>
      <c r="AA355" s="78"/>
      <c r="AB355" s="78"/>
    </row>
    <row r="356" spans="1:28" ht="15" customHeight="1" x14ac:dyDescent="0.25">
      <c r="A356" s="159">
        <f t="shared" si="116"/>
        <v>45184.666666665806</v>
      </c>
      <c r="B356" s="86">
        <f t="shared" si="115"/>
        <v>16</v>
      </c>
      <c r="C356" s="79"/>
      <c r="D356" s="79"/>
      <c r="E356" s="79"/>
      <c r="G356" s="79"/>
      <c r="I356" s="78"/>
      <c r="J356" s="78"/>
      <c r="V356" s="78" t="e">
        <f t="shared" ref="V356:AB356" si="125">AVERAGE(D354:D356)</f>
        <v>#DIV/0!</v>
      </c>
      <c r="W356" s="69" t="e">
        <f t="shared" si="125"/>
        <v>#DIV/0!</v>
      </c>
      <c r="X356" s="69" t="e">
        <f t="shared" si="125"/>
        <v>#DIV/0!</v>
      </c>
      <c r="Y356" s="78" t="e">
        <f t="shared" si="125"/>
        <v>#DIV/0!</v>
      </c>
      <c r="Z356" s="69" t="e">
        <f t="shared" si="125"/>
        <v>#DIV/0!</v>
      </c>
      <c r="AA356" s="78" t="e">
        <f t="shared" si="125"/>
        <v>#DIV/0!</v>
      </c>
      <c r="AB356" s="78" t="e">
        <f t="shared" si="125"/>
        <v>#DIV/0!</v>
      </c>
    </row>
    <row r="357" spans="1:28" ht="15" customHeight="1" x14ac:dyDescent="0.25">
      <c r="A357" s="159">
        <f t="shared" si="116"/>
        <v>45184.70833333247</v>
      </c>
      <c r="B357" s="86">
        <f t="shared" si="115"/>
        <v>17</v>
      </c>
      <c r="C357" s="79"/>
      <c r="D357" s="79"/>
      <c r="E357" s="79"/>
      <c r="G357" s="79"/>
      <c r="I357" s="78"/>
      <c r="J357" s="78"/>
    </row>
    <row r="358" spans="1:28" ht="15" customHeight="1" x14ac:dyDescent="0.25">
      <c r="A358" s="159">
        <f t="shared" si="116"/>
        <v>45184.749999999134</v>
      </c>
      <c r="B358" s="86">
        <f t="shared" si="115"/>
        <v>18</v>
      </c>
      <c r="C358" s="79"/>
      <c r="D358" s="79"/>
      <c r="E358" s="79"/>
      <c r="G358" s="79"/>
      <c r="I358" s="78"/>
      <c r="J358" s="78"/>
      <c r="V358" s="78"/>
      <c r="X358" s="78"/>
      <c r="Y358" s="78"/>
      <c r="AA358" s="78"/>
      <c r="AB358" s="78"/>
    </row>
    <row r="359" spans="1:28" ht="15" customHeight="1" x14ac:dyDescent="0.25">
      <c r="A359" s="159">
        <f t="shared" si="116"/>
        <v>45184.791666665798</v>
      </c>
      <c r="B359" s="86">
        <f t="shared" si="115"/>
        <v>19</v>
      </c>
      <c r="G359" s="79"/>
      <c r="I359" s="78"/>
      <c r="J359" s="78"/>
      <c r="M359" s="63" t="e">
        <f>ROUND(AVERAGE(D354:D359),0)</f>
        <v>#DIV/0!</v>
      </c>
      <c r="N359" s="63" t="e">
        <f>AVERAGE(E354:E359)</f>
        <v>#DIV/0!</v>
      </c>
      <c r="O359" s="63" t="e">
        <f>AVERAGE(F354:F359)</f>
        <v>#DIV/0!</v>
      </c>
      <c r="P359" s="63" t="e">
        <f>AVERAGE(G354:G359)</f>
        <v>#DIV/0!</v>
      </c>
      <c r="Q359" s="63">
        <f>C359</f>
        <v>0</v>
      </c>
      <c r="R359" s="63" t="e">
        <f>AVERAGE(H354:H359)</f>
        <v>#DIV/0!</v>
      </c>
      <c r="S359" s="63" t="e">
        <f>AVERAGE(I354:I359)</f>
        <v>#DIV/0!</v>
      </c>
      <c r="T359" s="63" t="e">
        <f>AVERAGE(J354:J359)</f>
        <v>#DIV/0!</v>
      </c>
      <c r="V359" s="78" t="e">
        <f t="shared" ref="V359:AB359" si="126">AVERAGE(D357:D359)</f>
        <v>#DIV/0!</v>
      </c>
      <c r="W359" s="69" t="e">
        <f t="shared" si="126"/>
        <v>#DIV/0!</v>
      </c>
      <c r="X359" s="78" t="e">
        <f t="shared" si="126"/>
        <v>#DIV/0!</v>
      </c>
      <c r="Y359" s="78" t="e">
        <f t="shared" si="126"/>
        <v>#DIV/0!</v>
      </c>
      <c r="Z359" s="69" t="e">
        <f t="shared" si="126"/>
        <v>#DIV/0!</v>
      </c>
      <c r="AA359" s="78" t="e">
        <f t="shared" si="126"/>
        <v>#DIV/0!</v>
      </c>
      <c r="AB359" s="78" t="e">
        <f t="shared" si="126"/>
        <v>#DIV/0!</v>
      </c>
    </row>
    <row r="360" spans="1:28" ht="15" customHeight="1" x14ac:dyDescent="0.25">
      <c r="A360" s="159">
        <f t="shared" si="116"/>
        <v>45184.833333332463</v>
      </c>
      <c r="B360" s="86">
        <f t="shared" si="115"/>
        <v>20</v>
      </c>
      <c r="G360" s="79"/>
      <c r="I360" s="78"/>
      <c r="J360" s="78"/>
    </row>
    <row r="361" spans="1:28" ht="15" customHeight="1" x14ac:dyDescent="0.25">
      <c r="A361" s="159">
        <f t="shared" si="116"/>
        <v>45184.874999999127</v>
      </c>
      <c r="B361" s="86">
        <f t="shared" si="115"/>
        <v>21</v>
      </c>
      <c r="G361" s="79"/>
      <c r="I361" s="78"/>
      <c r="J361" s="78"/>
    </row>
    <row r="362" spans="1:28" ht="15" customHeight="1" x14ac:dyDescent="0.25">
      <c r="A362" s="159">
        <f t="shared" si="116"/>
        <v>45184.916666665791</v>
      </c>
      <c r="B362" s="86">
        <f t="shared" si="115"/>
        <v>22</v>
      </c>
      <c r="G362" s="79"/>
      <c r="I362" s="78"/>
      <c r="J362" s="78"/>
      <c r="V362" s="78" t="e">
        <f t="shared" ref="V362:AB362" si="127">AVERAGE(D360:D362)</f>
        <v>#DIV/0!</v>
      </c>
      <c r="W362" s="69" t="e">
        <f t="shared" si="127"/>
        <v>#DIV/0!</v>
      </c>
      <c r="X362" s="69" t="e">
        <f t="shared" si="127"/>
        <v>#DIV/0!</v>
      </c>
      <c r="Y362" s="78" t="e">
        <f t="shared" si="127"/>
        <v>#DIV/0!</v>
      </c>
      <c r="Z362" s="69" t="e">
        <f t="shared" si="127"/>
        <v>#DIV/0!</v>
      </c>
      <c r="AA362" s="78" t="e">
        <f t="shared" si="127"/>
        <v>#DIV/0!</v>
      </c>
      <c r="AB362" s="78" t="e">
        <f t="shared" si="127"/>
        <v>#DIV/0!</v>
      </c>
    </row>
    <row r="363" spans="1:28" ht="15" customHeight="1" x14ac:dyDescent="0.25">
      <c r="A363" s="159">
        <f t="shared" si="116"/>
        <v>45184.958333332455</v>
      </c>
      <c r="B363" s="86">
        <f t="shared" si="115"/>
        <v>23</v>
      </c>
      <c r="G363" s="79"/>
      <c r="I363" s="78"/>
      <c r="J363" s="78"/>
    </row>
    <row r="364" spans="1:28" ht="15" customHeight="1" x14ac:dyDescent="0.25">
      <c r="A364" s="159">
        <f t="shared" si="116"/>
        <v>45184.99999999912</v>
      </c>
      <c r="B364" s="86">
        <f t="shared" si="115"/>
        <v>0</v>
      </c>
      <c r="G364" s="79"/>
      <c r="I364" s="78"/>
      <c r="J364" s="78"/>
    </row>
    <row r="365" spans="1:28" ht="15" customHeight="1" x14ac:dyDescent="0.25">
      <c r="A365" s="159">
        <f t="shared" si="116"/>
        <v>45185.041666665784</v>
      </c>
      <c r="B365" s="86">
        <f t="shared" si="115"/>
        <v>1</v>
      </c>
      <c r="G365" s="79"/>
      <c r="I365" s="78"/>
      <c r="J365" s="78"/>
      <c r="M365" s="63" t="e">
        <f>ROUND(AVERAGE(D360:D365),0)</f>
        <v>#DIV/0!</v>
      </c>
      <c r="N365" s="63" t="e">
        <f>AVERAGE(E360:E365)</f>
        <v>#DIV/0!</v>
      </c>
      <c r="O365" s="63" t="e">
        <f>AVERAGE(F360:F365)</f>
        <v>#DIV/0!</v>
      </c>
      <c r="P365" s="63" t="e">
        <f>AVERAGE(G360:G365)</f>
        <v>#DIV/0!</v>
      </c>
      <c r="Q365" s="63">
        <f>C365</f>
        <v>0</v>
      </c>
      <c r="R365" s="63" t="e">
        <f>AVERAGE(H360:H365)</f>
        <v>#DIV/0!</v>
      </c>
      <c r="S365" s="63" t="e">
        <f>AVERAGE(I360:I365)</f>
        <v>#DIV/0!</v>
      </c>
      <c r="T365" s="63" t="e">
        <f>AVERAGE(J360:J365)</f>
        <v>#DIV/0!</v>
      </c>
      <c r="V365" s="78" t="e">
        <f t="shared" ref="V365:AB365" si="128">AVERAGE(D363:D365)</f>
        <v>#DIV/0!</v>
      </c>
      <c r="W365" s="69" t="e">
        <f t="shared" si="128"/>
        <v>#DIV/0!</v>
      </c>
      <c r="X365" s="78" t="e">
        <f t="shared" si="128"/>
        <v>#DIV/0!</v>
      </c>
      <c r="Y365" s="78" t="e">
        <f t="shared" si="128"/>
        <v>#DIV/0!</v>
      </c>
      <c r="Z365" s="69" t="e">
        <f t="shared" si="128"/>
        <v>#DIV/0!</v>
      </c>
      <c r="AA365" s="78" t="e">
        <f t="shared" si="128"/>
        <v>#DIV/0!</v>
      </c>
      <c r="AB365" s="78" t="e">
        <f t="shared" si="128"/>
        <v>#DIV/0!</v>
      </c>
    </row>
    <row r="366" spans="1:28" ht="15" customHeight="1" x14ac:dyDescent="0.25">
      <c r="A366" s="159">
        <f t="shared" si="116"/>
        <v>45185.083333332448</v>
      </c>
      <c r="B366" s="86">
        <f t="shared" si="115"/>
        <v>2</v>
      </c>
      <c r="G366" s="79"/>
      <c r="I366" s="78"/>
      <c r="J366" s="78"/>
    </row>
    <row r="367" spans="1:28" ht="15" customHeight="1" x14ac:dyDescent="0.25">
      <c r="A367" s="159">
        <f t="shared" si="116"/>
        <v>45185.124999999112</v>
      </c>
      <c r="B367" s="86">
        <f t="shared" si="115"/>
        <v>3</v>
      </c>
      <c r="G367" s="79"/>
      <c r="I367" s="78"/>
      <c r="J367" s="78"/>
    </row>
    <row r="368" spans="1:28" ht="15" customHeight="1" x14ac:dyDescent="0.25">
      <c r="A368" s="159">
        <f t="shared" si="116"/>
        <v>45185.166666665777</v>
      </c>
      <c r="B368" s="86">
        <f t="shared" si="115"/>
        <v>4</v>
      </c>
      <c r="G368" s="79"/>
      <c r="I368" s="78"/>
      <c r="J368" s="78"/>
      <c r="V368" s="78" t="e">
        <f t="shared" ref="V368:AB368" si="129">AVERAGE(D366:D368)</f>
        <v>#DIV/0!</v>
      </c>
      <c r="W368" s="69" t="e">
        <f t="shared" si="129"/>
        <v>#DIV/0!</v>
      </c>
      <c r="X368" s="78" t="e">
        <f t="shared" si="129"/>
        <v>#DIV/0!</v>
      </c>
      <c r="Y368" s="78" t="e">
        <f t="shared" si="129"/>
        <v>#DIV/0!</v>
      </c>
      <c r="Z368" s="69" t="e">
        <f t="shared" si="129"/>
        <v>#DIV/0!</v>
      </c>
      <c r="AA368" s="78" t="e">
        <f t="shared" si="129"/>
        <v>#DIV/0!</v>
      </c>
      <c r="AB368" s="78" t="e">
        <f t="shared" si="129"/>
        <v>#DIV/0!</v>
      </c>
    </row>
    <row r="369" spans="1:28" ht="15" customHeight="1" x14ac:dyDescent="0.25">
      <c r="A369" s="159">
        <f t="shared" si="116"/>
        <v>45185.208333332441</v>
      </c>
      <c r="B369" s="86">
        <f t="shared" si="115"/>
        <v>5</v>
      </c>
      <c r="G369" s="79"/>
      <c r="I369" s="78"/>
      <c r="J369" s="78"/>
    </row>
    <row r="370" spans="1:28" ht="15" customHeight="1" x14ac:dyDescent="0.25">
      <c r="A370" s="159">
        <f t="shared" si="116"/>
        <v>45185.249999999105</v>
      </c>
      <c r="B370" s="86">
        <f t="shared" si="115"/>
        <v>6</v>
      </c>
      <c r="G370" s="79"/>
      <c r="I370" s="78"/>
      <c r="J370" s="78"/>
    </row>
    <row r="371" spans="1:28" x14ac:dyDescent="0.2">
      <c r="A371" s="159">
        <f t="shared" si="116"/>
        <v>45185.291666665769</v>
      </c>
      <c r="B371" s="86">
        <f t="shared" si="115"/>
        <v>7</v>
      </c>
      <c r="I371" s="78"/>
      <c r="J371" s="78"/>
      <c r="M371" s="91" t="e">
        <f>ROUND(AVERAGE(D366:D371),0)</f>
        <v>#DIV/0!</v>
      </c>
      <c r="N371" s="63" t="e">
        <f>AVERAGE(E366:E371)</f>
        <v>#DIV/0!</v>
      </c>
      <c r="O371" s="63" t="e">
        <f>AVERAGE(F366:F371)</f>
        <v>#DIV/0!</v>
      </c>
      <c r="P371" s="63" t="e">
        <f>AVERAGE(G366:G371)</f>
        <v>#DIV/0!</v>
      </c>
      <c r="Q371" s="63">
        <f>C371</f>
        <v>0</v>
      </c>
      <c r="R371" s="63" t="e">
        <f>AVERAGE(H366:H371)</f>
        <v>#DIV/0!</v>
      </c>
      <c r="S371" s="63" t="e">
        <f>AVERAGE(I366:I371)</f>
        <v>#DIV/0!</v>
      </c>
      <c r="T371" s="63" t="e">
        <f>AVERAGE(J366:J371)</f>
        <v>#DIV/0!</v>
      </c>
      <c r="V371" s="78" t="e">
        <f t="shared" ref="V371:AB371" si="130">AVERAGE(D369:D371)</f>
        <v>#DIV/0!</v>
      </c>
      <c r="W371" s="69" t="e">
        <f t="shared" si="130"/>
        <v>#DIV/0!</v>
      </c>
      <c r="X371" s="78" t="e">
        <f t="shared" si="130"/>
        <v>#DIV/0!</v>
      </c>
      <c r="Y371" s="78" t="e">
        <f t="shared" si="130"/>
        <v>#DIV/0!</v>
      </c>
      <c r="Z371" s="69" t="e">
        <f t="shared" si="130"/>
        <v>#DIV/0!</v>
      </c>
      <c r="AA371" s="78" t="e">
        <f t="shared" si="130"/>
        <v>#DIV/0!</v>
      </c>
      <c r="AB371" s="78" t="e">
        <f t="shared" si="130"/>
        <v>#DIV/0!</v>
      </c>
    </row>
    <row r="372" spans="1:28" x14ac:dyDescent="0.2">
      <c r="A372" s="159">
        <f t="shared" si="116"/>
        <v>45185.333333332434</v>
      </c>
      <c r="B372" s="86">
        <f t="shared" si="115"/>
        <v>8</v>
      </c>
      <c r="I372" s="78"/>
      <c r="J372" s="78"/>
    </row>
    <row r="373" spans="1:28" x14ac:dyDescent="0.2">
      <c r="A373" s="159">
        <f t="shared" si="116"/>
        <v>45185.374999999098</v>
      </c>
      <c r="B373" s="86">
        <f t="shared" si="115"/>
        <v>9</v>
      </c>
      <c r="I373" s="78"/>
      <c r="J373" s="78"/>
      <c r="V373" s="78"/>
      <c r="W373" s="78"/>
      <c r="X373" s="78"/>
      <c r="Y373" s="78"/>
      <c r="Z373" s="78"/>
      <c r="AA373" s="78"/>
      <c r="AB373" s="78"/>
    </row>
    <row r="374" spans="1:28" x14ac:dyDescent="0.2">
      <c r="A374" s="159">
        <f t="shared" si="116"/>
        <v>45185.416666665762</v>
      </c>
      <c r="B374" s="86">
        <f t="shared" si="115"/>
        <v>10</v>
      </c>
      <c r="I374" s="78"/>
      <c r="J374" s="78"/>
      <c r="V374" s="78" t="e">
        <f t="shared" ref="V374:AB374" si="131">AVERAGE(D372:D374)</f>
        <v>#DIV/0!</v>
      </c>
      <c r="W374" s="69" t="e">
        <f t="shared" si="131"/>
        <v>#DIV/0!</v>
      </c>
      <c r="X374" s="78" t="e">
        <f t="shared" si="131"/>
        <v>#DIV/0!</v>
      </c>
      <c r="Y374" s="78" t="e">
        <f t="shared" si="131"/>
        <v>#DIV/0!</v>
      </c>
      <c r="Z374" s="69" t="e">
        <f t="shared" si="131"/>
        <v>#DIV/0!</v>
      </c>
      <c r="AA374" s="78" t="e">
        <f t="shared" si="131"/>
        <v>#DIV/0!</v>
      </c>
      <c r="AB374" s="78" t="e">
        <f t="shared" si="131"/>
        <v>#DIV/0!</v>
      </c>
    </row>
    <row r="375" spans="1:28" x14ac:dyDescent="0.2">
      <c r="A375" s="159">
        <f t="shared" si="116"/>
        <v>45185.458333332426</v>
      </c>
      <c r="B375" s="86">
        <f t="shared" si="115"/>
        <v>11</v>
      </c>
      <c r="I375" s="78"/>
      <c r="J375" s="78"/>
    </row>
    <row r="376" spans="1:28" x14ac:dyDescent="0.2">
      <c r="A376" s="159">
        <f t="shared" si="116"/>
        <v>45185.499999999091</v>
      </c>
      <c r="B376" s="86">
        <f t="shared" si="115"/>
        <v>12</v>
      </c>
      <c r="I376" s="78"/>
      <c r="J376" s="78"/>
    </row>
    <row r="377" spans="1:28" x14ac:dyDescent="0.2">
      <c r="A377" s="159">
        <f t="shared" si="116"/>
        <v>45185.541666665755</v>
      </c>
      <c r="B377" s="86">
        <f t="shared" si="115"/>
        <v>13</v>
      </c>
      <c r="I377" s="78"/>
      <c r="J377" s="78"/>
      <c r="M377" s="91" t="e">
        <f>ROUND(AVERAGE(D372:D377),0)</f>
        <v>#DIV/0!</v>
      </c>
      <c r="N377" s="63" t="e">
        <f>AVERAGE(E372:E377)</f>
        <v>#DIV/0!</v>
      </c>
      <c r="O377" s="63" t="e">
        <f>AVERAGE(F372:F377)</f>
        <v>#DIV/0!</v>
      </c>
      <c r="P377" s="63" t="e">
        <f>AVERAGE(G372:G377)</f>
        <v>#DIV/0!</v>
      </c>
      <c r="Q377" s="63">
        <f>C377</f>
        <v>0</v>
      </c>
      <c r="R377" s="63" t="e">
        <f>AVERAGE(H372:H377)</f>
        <v>#DIV/0!</v>
      </c>
      <c r="S377" s="63" t="e">
        <f>AVERAGE(I372:I377)</f>
        <v>#DIV/0!</v>
      </c>
      <c r="T377" s="63" t="e">
        <f>AVERAGE(J372:J377)</f>
        <v>#DIV/0!</v>
      </c>
      <c r="V377" s="78" t="e">
        <f t="shared" ref="V377:AB377" si="132">AVERAGE(D375:D377)</f>
        <v>#DIV/0!</v>
      </c>
      <c r="W377" s="69" t="e">
        <f t="shared" si="132"/>
        <v>#DIV/0!</v>
      </c>
      <c r="X377" s="78" t="e">
        <f t="shared" si="132"/>
        <v>#DIV/0!</v>
      </c>
      <c r="Y377" s="78" t="e">
        <f t="shared" si="132"/>
        <v>#DIV/0!</v>
      </c>
      <c r="Z377" s="69" t="e">
        <f t="shared" si="132"/>
        <v>#DIV/0!</v>
      </c>
      <c r="AA377" s="78" t="e">
        <f t="shared" si="132"/>
        <v>#DIV/0!</v>
      </c>
      <c r="AB377" s="78" t="e">
        <f t="shared" si="132"/>
        <v>#DIV/0!</v>
      </c>
    </row>
    <row r="378" spans="1:28" x14ac:dyDescent="0.2">
      <c r="A378" s="159">
        <f t="shared" si="116"/>
        <v>45185.583333332419</v>
      </c>
      <c r="B378" s="86">
        <f t="shared" si="115"/>
        <v>14</v>
      </c>
      <c r="I378" s="78"/>
      <c r="J378" s="78"/>
    </row>
    <row r="379" spans="1:28" x14ac:dyDescent="0.2">
      <c r="A379" s="159">
        <f t="shared" si="116"/>
        <v>45185.624999999083</v>
      </c>
      <c r="B379" s="86">
        <f t="shared" si="115"/>
        <v>15</v>
      </c>
      <c r="I379" s="78"/>
      <c r="J379" s="78"/>
      <c r="K379" s="126"/>
    </row>
    <row r="380" spans="1:28" x14ac:dyDescent="0.2">
      <c r="A380" s="159">
        <f t="shared" si="116"/>
        <v>45185.666666665747</v>
      </c>
      <c r="B380" s="86">
        <f t="shared" si="115"/>
        <v>16</v>
      </c>
      <c r="I380" s="78"/>
      <c r="J380" s="78"/>
      <c r="K380" s="126"/>
      <c r="V380" s="78" t="e">
        <f t="shared" ref="V380:AB380" si="133">AVERAGE(D378:D380)</f>
        <v>#DIV/0!</v>
      </c>
      <c r="W380" s="69" t="e">
        <f t="shared" si="133"/>
        <v>#DIV/0!</v>
      </c>
      <c r="X380" s="78" t="e">
        <f t="shared" si="133"/>
        <v>#DIV/0!</v>
      </c>
      <c r="Y380" s="78" t="e">
        <f t="shared" si="133"/>
        <v>#DIV/0!</v>
      </c>
      <c r="Z380" s="69" t="e">
        <f t="shared" si="133"/>
        <v>#DIV/0!</v>
      </c>
      <c r="AA380" s="78" t="e">
        <f t="shared" si="133"/>
        <v>#DIV/0!</v>
      </c>
      <c r="AB380" s="78" t="e">
        <f t="shared" si="133"/>
        <v>#DIV/0!</v>
      </c>
    </row>
    <row r="381" spans="1:28" x14ac:dyDescent="0.2">
      <c r="A381" s="159">
        <f t="shared" si="116"/>
        <v>45185.708333332412</v>
      </c>
      <c r="B381" s="86">
        <f t="shared" si="115"/>
        <v>17</v>
      </c>
      <c r="I381" s="78"/>
      <c r="J381" s="78"/>
      <c r="K381" s="126"/>
    </row>
    <row r="382" spans="1:28" x14ac:dyDescent="0.2">
      <c r="A382" s="159">
        <f t="shared" si="116"/>
        <v>45185.749999999076</v>
      </c>
      <c r="B382" s="86">
        <f t="shared" si="115"/>
        <v>18</v>
      </c>
      <c r="I382" s="78"/>
      <c r="J382" s="78"/>
      <c r="K382" s="126"/>
    </row>
    <row r="383" spans="1:28" x14ac:dyDescent="0.2">
      <c r="A383" s="159">
        <f t="shared" si="116"/>
        <v>45185.79166666574</v>
      </c>
      <c r="B383" s="86">
        <f t="shared" si="115"/>
        <v>19</v>
      </c>
      <c r="I383" s="78"/>
      <c r="J383" s="78"/>
      <c r="K383" s="126"/>
      <c r="M383" s="91" t="e">
        <f>ROUND(AVERAGE(D378:D383),0)</f>
        <v>#DIV/0!</v>
      </c>
      <c r="N383" s="63" t="e">
        <f>AVERAGE(E378:E383)</f>
        <v>#DIV/0!</v>
      </c>
      <c r="O383" s="63" t="e">
        <f>AVERAGE(F378:F383)</f>
        <v>#DIV/0!</v>
      </c>
      <c r="P383" s="63" t="e">
        <f>AVERAGE(G378:G383)</f>
        <v>#DIV/0!</v>
      </c>
      <c r="Q383" s="63">
        <f>C383</f>
        <v>0</v>
      </c>
      <c r="R383" s="63" t="e">
        <f>AVERAGE(H378:H383)</f>
        <v>#DIV/0!</v>
      </c>
      <c r="S383" s="63" t="e">
        <f>AVERAGE(I378:I383)</f>
        <v>#DIV/0!</v>
      </c>
      <c r="T383" s="63" t="e">
        <f>AVERAGE(J378:J383)</f>
        <v>#DIV/0!</v>
      </c>
      <c r="V383" s="78" t="e">
        <f t="shared" ref="V383:AB383" si="134">AVERAGE(D381:D383)</f>
        <v>#DIV/0!</v>
      </c>
      <c r="W383" s="69" t="e">
        <f t="shared" si="134"/>
        <v>#DIV/0!</v>
      </c>
      <c r="X383" s="78" t="e">
        <f t="shared" si="134"/>
        <v>#DIV/0!</v>
      </c>
      <c r="Y383" s="78" t="e">
        <f t="shared" si="134"/>
        <v>#DIV/0!</v>
      </c>
      <c r="Z383" s="69" t="e">
        <f t="shared" si="134"/>
        <v>#DIV/0!</v>
      </c>
      <c r="AA383" s="78" t="e">
        <f t="shared" si="134"/>
        <v>#DIV/0!</v>
      </c>
      <c r="AB383" s="78" t="e">
        <f t="shared" si="134"/>
        <v>#DIV/0!</v>
      </c>
    </row>
    <row r="384" spans="1:28" x14ac:dyDescent="0.2">
      <c r="A384" s="159">
        <f t="shared" si="116"/>
        <v>45185.833333332404</v>
      </c>
      <c r="B384" s="86">
        <f t="shared" si="115"/>
        <v>20</v>
      </c>
      <c r="I384" s="78"/>
      <c r="J384" s="78"/>
      <c r="K384" s="126"/>
    </row>
    <row r="385" spans="1:28" x14ac:dyDescent="0.2">
      <c r="A385" s="159">
        <f t="shared" si="116"/>
        <v>45185.874999999069</v>
      </c>
      <c r="B385" s="86">
        <f t="shared" si="115"/>
        <v>21</v>
      </c>
      <c r="I385" s="78"/>
      <c r="J385" s="78"/>
      <c r="K385" s="126"/>
      <c r="M385" s="78"/>
      <c r="V385" s="78"/>
      <c r="X385" s="78"/>
      <c r="Y385" s="78"/>
      <c r="AA385" s="78"/>
      <c r="AB385" s="78"/>
    </row>
    <row r="386" spans="1:28" x14ac:dyDescent="0.2">
      <c r="A386" s="159">
        <f t="shared" si="116"/>
        <v>45185.916666665733</v>
      </c>
      <c r="B386" s="86">
        <f t="shared" si="115"/>
        <v>22</v>
      </c>
      <c r="I386" s="78"/>
      <c r="J386" s="78"/>
      <c r="K386" s="126"/>
      <c r="V386" s="78" t="e">
        <f t="shared" ref="V386:AB386" si="135">AVERAGE(D384:D386)</f>
        <v>#DIV/0!</v>
      </c>
      <c r="W386" s="69" t="e">
        <f t="shared" si="135"/>
        <v>#DIV/0!</v>
      </c>
      <c r="X386" s="78" t="e">
        <f t="shared" si="135"/>
        <v>#DIV/0!</v>
      </c>
      <c r="Y386" s="78" t="e">
        <f t="shared" si="135"/>
        <v>#DIV/0!</v>
      </c>
      <c r="Z386" s="69" t="e">
        <f t="shared" si="135"/>
        <v>#DIV/0!</v>
      </c>
      <c r="AA386" s="78" t="e">
        <f t="shared" si="135"/>
        <v>#DIV/0!</v>
      </c>
      <c r="AB386" s="78" t="e">
        <f t="shared" si="135"/>
        <v>#DIV/0!</v>
      </c>
    </row>
    <row r="387" spans="1:28" x14ac:dyDescent="0.2">
      <c r="A387" s="159">
        <f t="shared" si="116"/>
        <v>45185.958333332397</v>
      </c>
      <c r="B387" s="86">
        <f t="shared" si="115"/>
        <v>23</v>
      </c>
      <c r="I387" s="78"/>
      <c r="J387" s="78"/>
      <c r="K387" s="126"/>
    </row>
    <row r="388" spans="1:28" x14ac:dyDescent="0.2">
      <c r="A388" s="159">
        <f t="shared" si="116"/>
        <v>45185.999999999061</v>
      </c>
      <c r="B388" s="86">
        <f t="shared" si="115"/>
        <v>0</v>
      </c>
      <c r="I388" s="78"/>
      <c r="J388" s="78"/>
      <c r="K388" s="126"/>
      <c r="V388" s="78"/>
      <c r="X388" s="78"/>
      <c r="Y388" s="78"/>
      <c r="AA388" s="78"/>
      <c r="AB388" s="78"/>
    </row>
    <row r="389" spans="1:28" x14ac:dyDescent="0.2">
      <c r="A389" s="159">
        <f t="shared" si="116"/>
        <v>45186.041666665726</v>
      </c>
      <c r="B389" s="86">
        <f t="shared" ref="B389:B452" si="136">HOUR(A389)</f>
        <v>1</v>
      </c>
      <c r="I389" s="78"/>
      <c r="J389" s="78"/>
      <c r="K389" s="126"/>
      <c r="M389" s="91" t="e">
        <f>ROUND(AVERAGE(D384:D389),0)</f>
        <v>#DIV/0!</v>
      </c>
      <c r="N389" s="63" t="e">
        <f>AVERAGE(E384:E389)</f>
        <v>#DIV/0!</v>
      </c>
      <c r="O389" s="63" t="e">
        <f>AVERAGE(F384:F389)</f>
        <v>#DIV/0!</v>
      </c>
      <c r="P389" s="63" t="e">
        <f>AVERAGE(G384:G389)</f>
        <v>#DIV/0!</v>
      </c>
      <c r="Q389" s="63">
        <f>C389</f>
        <v>0</v>
      </c>
      <c r="R389" s="63" t="e">
        <f>AVERAGE(H384:H389)</f>
        <v>#DIV/0!</v>
      </c>
      <c r="S389" s="63" t="e">
        <f>AVERAGE(I384:I389)</f>
        <v>#DIV/0!</v>
      </c>
      <c r="T389" s="63" t="e">
        <f>AVERAGE(J384:J389)</f>
        <v>#DIV/0!</v>
      </c>
      <c r="V389" s="78" t="e">
        <f t="shared" ref="V389:AB389" si="137">AVERAGE(D387:D389)</f>
        <v>#DIV/0!</v>
      </c>
      <c r="W389" s="69" t="e">
        <f t="shared" si="137"/>
        <v>#DIV/0!</v>
      </c>
      <c r="X389" s="78" t="e">
        <f t="shared" si="137"/>
        <v>#DIV/0!</v>
      </c>
      <c r="Y389" s="78" t="e">
        <f t="shared" si="137"/>
        <v>#DIV/0!</v>
      </c>
      <c r="Z389" s="69" t="e">
        <f t="shared" si="137"/>
        <v>#DIV/0!</v>
      </c>
      <c r="AA389" s="78" t="e">
        <f t="shared" si="137"/>
        <v>#DIV/0!</v>
      </c>
      <c r="AB389" s="78" t="e">
        <f t="shared" si="137"/>
        <v>#DIV/0!</v>
      </c>
    </row>
    <row r="390" spans="1:28" x14ac:dyDescent="0.2">
      <c r="A390" s="159">
        <f t="shared" ref="A390:A453" si="138">A389+1/24</f>
        <v>45186.08333333239</v>
      </c>
      <c r="B390" s="86">
        <f t="shared" si="136"/>
        <v>2</v>
      </c>
      <c r="I390" s="78"/>
      <c r="J390" s="78"/>
      <c r="K390" s="126"/>
    </row>
    <row r="391" spans="1:28" x14ac:dyDescent="0.2">
      <c r="A391" s="159">
        <f t="shared" si="138"/>
        <v>45186.124999999054</v>
      </c>
      <c r="B391" s="86">
        <f t="shared" si="136"/>
        <v>3</v>
      </c>
      <c r="I391" s="78"/>
      <c r="J391" s="78"/>
      <c r="K391" s="126"/>
      <c r="M391" s="78"/>
      <c r="V391" s="78"/>
      <c r="X391" s="78"/>
      <c r="Y391" s="78"/>
      <c r="AA391" s="78"/>
      <c r="AB391" s="78"/>
    </row>
    <row r="392" spans="1:28" x14ac:dyDescent="0.2">
      <c r="A392" s="159">
        <f t="shared" si="138"/>
        <v>45186.166666665718</v>
      </c>
      <c r="B392" s="86">
        <f t="shared" si="136"/>
        <v>4</v>
      </c>
      <c r="I392" s="78"/>
      <c r="J392" s="78"/>
      <c r="K392" s="126"/>
      <c r="V392" s="78" t="e">
        <f t="shared" ref="V392:AB392" si="139">AVERAGE(D390:D392)</f>
        <v>#DIV/0!</v>
      </c>
      <c r="W392" s="69" t="e">
        <f t="shared" si="139"/>
        <v>#DIV/0!</v>
      </c>
      <c r="X392" s="78" t="e">
        <f t="shared" si="139"/>
        <v>#DIV/0!</v>
      </c>
      <c r="Y392" s="78" t="e">
        <f t="shared" si="139"/>
        <v>#DIV/0!</v>
      </c>
      <c r="Z392" s="69" t="e">
        <f t="shared" si="139"/>
        <v>#DIV/0!</v>
      </c>
      <c r="AA392" s="78" t="e">
        <f t="shared" si="139"/>
        <v>#DIV/0!</v>
      </c>
      <c r="AB392" s="78" t="e">
        <f t="shared" si="139"/>
        <v>#DIV/0!</v>
      </c>
    </row>
    <row r="393" spans="1:28" x14ac:dyDescent="0.2">
      <c r="A393" s="159">
        <f t="shared" si="138"/>
        <v>45186.208333332383</v>
      </c>
      <c r="B393" s="86">
        <f t="shared" si="136"/>
        <v>5</v>
      </c>
      <c r="I393" s="78"/>
      <c r="J393" s="78"/>
      <c r="K393" s="126"/>
    </row>
    <row r="394" spans="1:28" x14ac:dyDescent="0.2">
      <c r="A394" s="159">
        <f t="shared" si="138"/>
        <v>45186.249999999047</v>
      </c>
      <c r="B394" s="86">
        <f t="shared" si="136"/>
        <v>6</v>
      </c>
      <c r="I394" s="78"/>
      <c r="J394" s="78"/>
      <c r="K394" s="126"/>
      <c r="V394" s="78"/>
      <c r="X394" s="78"/>
      <c r="Y394" s="78"/>
      <c r="AA394" s="78"/>
      <c r="AB394" s="78"/>
    </row>
    <row r="395" spans="1:28" x14ac:dyDescent="0.2">
      <c r="A395" s="159">
        <f t="shared" si="138"/>
        <v>45186.291666665711</v>
      </c>
      <c r="B395" s="86">
        <f t="shared" si="136"/>
        <v>7</v>
      </c>
      <c r="I395" s="78"/>
      <c r="J395" s="78"/>
      <c r="K395" s="126"/>
      <c r="M395" s="63" t="e">
        <f>ROUND(AVERAGE(D390:D395),0)</f>
        <v>#DIV/0!</v>
      </c>
      <c r="N395" s="63" t="e">
        <f>AVERAGE(E390:E395)</f>
        <v>#DIV/0!</v>
      </c>
      <c r="O395" s="63" t="e">
        <f>AVERAGE(F390:F395)</f>
        <v>#DIV/0!</v>
      </c>
      <c r="P395" s="63" t="e">
        <f>AVERAGE(G390:G395)</f>
        <v>#DIV/0!</v>
      </c>
      <c r="Q395" s="63">
        <f>C395</f>
        <v>0</v>
      </c>
      <c r="R395" s="63" t="e">
        <f>AVERAGE(H390:H395)</f>
        <v>#DIV/0!</v>
      </c>
      <c r="S395" s="63" t="e">
        <f>AVERAGE(I390:I395)</f>
        <v>#DIV/0!</v>
      </c>
      <c r="T395" s="63" t="e">
        <f>AVERAGE(J390:J395)</f>
        <v>#DIV/0!</v>
      </c>
      <c r="V395" s="78" t="e">
        <f t="shared" ref="V395:AB395" si="140">AVERAGE(D393:D395)</f>
        <v>#DIV/0!</v>
      </c>
      <c r="W395" s="69" t="e">
        <f t="shared" si="140"/>
        <v>#DIV/0!</v>
      </c>
      <c r="X395" s="78" t="e">
        <f t="shared" si="140"/>
        <v>#DIV/0!</v>
      </c>
      <c r="Y395" s="78" t="e">
        <f t="shared" si="140"/>
        <v>#DIV/0!</v>
      </c>
      <c r="Z395" s="69" t="e">
        <f t="shared" si="140"/>
        <v>#DIV/0!</v>
      </c>
      <c r="AA395" s="78" t="e">
        <f t="shared" si="140"/>
        <v>#DIV/0!</v>
      </c>
      <c r="AB395" s="78" t="e">
        <f t="shared" si="140"/>
        <v>#DIV/0!</v>
      </c>
    </row>
    <row r="396" spans="1:28" x14ac:dyDescent="0.2">
      <c r="A396" s="159">
        <f t="shared" si="138"/>
        <v>45186.333333332375</v>
      </c>
      <c r="B396" s="86">
        <f t="shared" si="136"/>
        <v>8</v>
      </c>
      <c r="I396" s="78"/>
      <c r="J396" s="78"/>
      <c r="K396" s="126"/>
    </row>
    <row r="397" spans="1:28" x14ac:dyDescent="0.2">
      <c r="A397" s="159">
        <f t="shared" si="138"/>
        <v>45186.37499999904</v>
      </c>
      <c r="B397" s="86">
        <f t="shared" si="136"/>
        <v>9</v>
      </c>
      <c r="I397" s="78"/>
      <c r="J397" s="78"/>
      <c r="K397" s="126"/>
    </row>
    <row r="398" spans="1:28" x14ac:dyDescent="0.2">
      <c r="A398" s="159">
        <f t="shared" si="138"/>
        <v>45186.416666665704</v>
      </c>
      <c r="B398" s="86">
        <f t="shared" si="136"/>
        <v>10</v>
      </c>
      <c r="I398" s="78"/>
      <c r="J398" s="78"/>
      <c r="K398" s="126"/>
      <c r="V398" s="78" t="e">
        <f t="shared" ref="V398:AB398" si="141">AVERAGE(D396:D398)</f>
        <v>#DIV/0!</v>
      </c>
      <c r="W398" s="69" t="e">
        <f t="shared" si="141"/>
        <v>#DIV/0!</v>
      </c>
      <c r="X398" s="69" t="e">
        <f t="shared" si="141"/>
        <v>#DIV/0!</v>
      </c>
      <c r="Y398" s="78" t="e">
        <f t="shared" si="141"/>
        <v>#DIV/0!</v>
      </c>
      <c r="Z398" s="69" t="e">
        <f t="shared" si="141"/>
        <v>#DIV/0!</v>
      </c>
      <c r="AA398" s="78" t="e">
        <f t="shared" si="141"/>
        <v>#DIV/0!</v>
      </c>
      <c r="AB398" s="78" t="e">
        <f t="shared" si="141"/>
        <v>#DIV/0!</v>
      </c>
    </row>
    <row r="399" spans="1:28" x14ac:dyDescent="0.2">
      <c r="A399" s="159">
        <f t="shared" si="138"/>
        <v>45186.458333332368</v>
      </c>
      <c r="B399" s="86">
        <f t="shared" si="136"/>
        <v>11</v>
      </c>
      <c r="I399" s="78"/>
      <c r="J399" s="78"/>
      <c r="K399" s="126"/>
    </row>
    <row r="400" spans="1:28" x14ac:dyDescent="0.2">
      <c r="A400" s="159">
        <f t="shared" si="138"/>
        <v>45186.499999999032</v>
      </c>
      <c r="B400" s="86">
        <f t="shared" si="136"/>
        <v>12</v>
      </c>
      <c r="I400" s="78"/>
      <c r="J400" s="78"/>
      <c r="K400" s="126"/>
    </row>
    <row r="401" spans="1:28" x14ac:dyDescent="0.2">
      <c r="A401" s="159">
        <f t="shared" si="138"/>
        <v>45186.541666665697</v>
      </c>
      <c r="B401" s="86">
        <f t="shared" si="136"/>
        <v>13</v>
      </c>
      <c r="I401" s="78"/>
      <c r="J401" s="78"/>
      <c r="K401" s="126"/>
      <c r="M401" s="63" t="e">
        <f>ROUND(AVERAGE(D396:D401),0)</f>
        <v>#DIV/0!</v>
      </c>
      <c r="N401" s="63" t="e">
        <f>AVERAGE(E396:E401)</f>
        <v>#DIV/0!</v>
      </c>
      <c r="O401" s="63" t="e">
        <f>AVERAGE(F396:F401)</f>
        <v>#DIV/0!</v>
      </c>
      <c r="P401" s="63" t="e">
        <f>AVERAGE(G396:G401)</f>
        <v>#DIV/0!</v>
      </c>
      <c r="Q401" s="63">
        <f>C401</f>
        <v>0</v>
      </c>
      <c r="R401" s="63" t="e">
        <f>AVERAGE(H396:H401)</f>
        <v>#DIV/0!</v>
      </c>
      <c r="S401" s="63" t="e">
        <f>AVERAGE(I396:I401)</f>
        <v>#DIV/0!</v>
      </c>
      <c r="T401" s="63" t="e">
        <f>AVERAGE(J396:J401)</f>
        <v>#DIV/0!</v>
      </c>
      <c r="V401" s="78" t="e">
        <f t="shared" ref="V401:AB401" si="142">AVERAGE(D399:D401)</f>
        <v>#DIV/0!</v>
      </c>
      <c r="W401" s="69" t="e">
        <f t="shared" si="142"/>
        <v>#DIV/0!</v>
      </c>
      <c r="X401" s="78" t="e">
        <f t="shared" si="142"/>
        <v>#DIV/0!</v>
      </c>
      <c r="Y401" s="78" t="e">
        <f t="shared" si="142"/>
        <v>#DIV/0!</v>
      </c>
      <c r="Z401" s="69" t="e">
        <f t="shared" si="142"/>
        <v>#DIV/0!</v>
      </c>
      <c r="AA401" s="78" t="e">
        <f t="shared" si="142"/>
        <v>#DIV/0!</v>
      </c>
      <c r="AB401" s="78" t="e">
        <f t="shared" si="142"/>
        <v>#DIV/0!</v>
      </c>
    </row>
    <row r="402" spans="1:28" x14ac:dyDescent="0.2">
      <c r="A402" s="159">
        <f t="shared" si="138"/>
        <v>45186.583333332361</v>
      </c>
      <c r="B402" s="86">
        <f t="shared" si="136"/>
        <v>14</v>
      </c>
      <c r="I402" s="78"/>
      <c r="J402" s="78"/>
      <c r="K402" s="126"/>
    </row>
    <row r="403" spans="1:28" x14ac:dyDescent="0.2">
      <c r="A403" s="159">
        <f t="shared" si="138"/>
        <v>45186.624999999025</v>
      </c>
      <c r="B403" s="86">
        <f t="shared" si="136"/>
        <v>15</v>
      </c>
      <c r="I403" s="78"/>
      <c r="J403" s="78"/>
      <c r="K403" s="126"/>
    </row>
    <row r="404" spans="1:28" x14ac:dyDescent="0.2">
      <c r="A404" s="159">
        <f t="shared" si="138"/>
        <v>45186.666666665689</v>
      </c>
      <c r="B404" s="86">
        <f t="shared" si="136"/>
        <v>16</v>
      </c>
      <c r="C404" s="95"/>
      <c r="D404" s="95"/>
      <c r="E404" s="95"/>
      <c r="G404" s="95"/>
      <c r="I404" s="78"/>
      <c r="J404" s="96"/>
      <c r="V404" s="78" t="e">
        <f t="shared" ref="V404:AB404" si="143">AVERAGE(D402:D404)</f>
        <v>#DIV/0!</v>
      </c>
      <c r="W404" s="69" t="e">
        <f t="shared" si="143"/>
        <v>#DIV/0!</v>
      </c>
      <c r="X404" s="78" t="e">
        <f t="shared" si="143"/>
        <v>#DIV/0!</v>
      </c>
      <c r="Y404" s="78" t="e">
        <f t="shared" si="143"/>
        <v>#DIV/0!</v>
      </c>
      <c r="Z404" s="69" t="e">
        <f t="shared" si="143"/>
        <v>#DIV/0!</v>
      </c>
      <c r="AA404" s="78" t="e">
        <f t="shared" si="143"/>
        <v>#DIV/0!</v>
      </c>
      <c r="AB404" s="78" t="e">
        <f t="shared" si="143"/>
        <v>#DIV/0!</v>
      </c>
    </row>
    <row r="405" spans="1:28" x14ac:dyDescent="0.2">
      <c r="A405" s="159">
        <f t="shared" si="138"/>
        <v>45186.708333332354</v>
      </c>
      <c r="B405" s="86">
        <f t="shared" si="136"/>
        <v>17</v>
      </c>
      <c r="C405" s="95"/>
      <c r="D405" s="95"/>
      <c r="E405" s="95"/>
      <c r="G405" s="95"/>
      <c r="I405" s="78"/>
      <c r="J405" s="96"/>
    </row>
    <row r="406" spans="1:28" x14ac:dyDescent="0.2">
      <c r="A406" s="159">
        <f t="shared" si="138"/>
        <v>45186.749999999018</v>
      </c>
      <c r="B406" s="86">
        <f t="shared" si="136"/>
        <v>18</v>
      </c>
      <c r="C406" s="95"/>
      <c r="D406" s="95"/>
      <c r="E406" s="95"/>
      <c r="G406" s="95"/>
      <c r="I406" s="78"/>
      <c r="J406" s="96"/>
    </row>
    <row r="407" spans="1:28" x14ac:dyDescent="0.2">
      <c r="A407" s="159">
        <f t="shared" si="138"/>
        <v>45186.791666665682</v>
      </c>
      <c r="B407" s="86">
        <f t="shared" si="136"/>
        <v>19</v>
      </c>
      <c r="C407" s="95"/>
      <c r="D407" s="95"/>
      <c r="E407" s="95"/>
      <c r="G407" s="95"/>
      <c r="I407" s="78"/>
      <c r="J407" s="96"/>
      <c r="M407" s="91" t="e">
        <f>ROUND(AVERAGE(D402:D407),0)</f>
        <v>#DIV/0!</v>
      </c>
      <c r="N407" s="63" t="e">
        <f>AVERAGE(E402:E407)</f>
        <v>#DIV/0!</v>
      </c>
      <c r="O407" s="63" t="e">
        <f>AVERAGE(F402:F407)</f>
        <v>#DIV/0!</v>
      </c>
      <c r="P407" s="63" t="e">
        <f>AVERAGE(G402:G407)</f>
        <v>#DIV/0!</v>
      </c>
      <c r="Q407" s="63">
        <f>C407</f>
        <v>0</v>
      </c>
      <c r="R407" s="63" t="e">
        <f>AVERAGE(H402:H407)</f>
        <v>#DIV/0!</v>
      </c>
      <c r="S407" s="63" t="e">
        <f>AVERAGE(I402:I407)</f>
        <v>#DIV/0!</v>
      </c>
      <c r="T407" s="63" t="e">
        <f>AVERAGE(J402:J407)</f>
        <v>#DIV/0!</v>
      </c>
      <c r="V407" s="78" t="e">
        <f t="shared" ref="V407:AB407" si="144">AVERAGE(D405:D407)</f>
        <v>#DIV/0!</v>
      </c>
      <c r="W407" s="69" t="e">
        <f t="shared" si="144"/>
        <v>#DIV/0!</v>
      </c>
      <c r="X407" s="78" t="e">
        <f t="shared" si="144"/>
        <v>#DIV/0!</v>
      </c>
      <c r="Y407" s="78" t="e">
        <f t="shared" si="144"/>
        <v>#DIV/0!</v>
      </c>
      <c r="Z407" s="69" t="e">
        <f t="shared" si="144"/>
        <v>#DIV/0!</v>
      </c>
      <c r="AA407" s="78" t="e">
        <f t="shared" si="144"/>
        <v>#DIV/0!</v>
      </c>
      <c r="AB407" s="78" t="e">
        <f t="shared" si="144"/>
        <v>#DIV/0!</v>
      </c>
    </row>
    <row r="408" spans="1:28" x14ac:dyDescent="0.2">
      <c r="A408" s="159">
        <f t="shared" si="138"/>
        <v>45186.833333332346</v>
      </c>
      <c r="B408" s="86">
        <f t="shared" si="136"/>
        <v>20</v>
      </c>
      <c r="C408" s="95"/>
      <c r="D408" s="95"/>
      <c r="E408" s="95"/>
      <c r="G408" s="95"/>
      <c r="I408" s="78"/>
      <c r="J408" s="96"/>
    </row>
    <row r="409" spans="1:28" x14ac:dyDescent="0.2">
      <c r="A409" s="159">
        <f t="shared" si="138"/>
        <v>45186.87499999901</v>
      </c>
      <c r="B409" s="86">
        <f t="shared" si="136"/>
        <v>21</v>
      </c>
      <c r="C409" s="95"/>
      <c r="D409" s="95"/>
      <c r="E409" s="95"/>
      <c r="G409" s="95"/>
      <c r="I409" s="78"/>
      <c r="J409" s="96"/>
      <c r="V409" s="78"/>
      <c r="W409" s="78"/>
      <c r="X409" s="78"/>
      <c r="Y409" s="78"/>
      <c r="Z409" s="78"/>
      <c r="AA409" s="78"/>
      <c r="AB409" s="78"/>
    </row>
    <row r="410" spans="1:28" x14ac:dyDescent="0.2">
      <c r="A410" s="159">
        <f t="shared" si="138"/>
        <v>45186.916666665675</v>
      </c>
      <c r="B410" s="86">
        <f t="shared" si="136"/>
        <v>22</v>
      </c>
      <c r="C410" s="95"/>
      <c r="D410" s="95"/>
      <c r="E410" s="95"/>
      <c r="G410" s="95"/>
      <c r="I410" s="78"/>
      <c r="J410" s="96"/>
      <c r="V410" s="78" t="e">
        <f t="shared" ref="V410:AB410" si="145">AVERAGE(D408:D410)</f>
        <v>#DIV/0!</v>
      </c>
      <c r="W410" s="69" t="e">
        <f t="shared" si="145"/>
        <v>#DIV/0!</v>
      </c>
      <c r="X410" s="78" t="e">
        <f t="shared" si="145"/>
        <v>#DIV/0!</v>
      </c>
      <c r="Y410" s="78" t="e">
        <f t="shared" si="145"/>
        <v>#DIV/0!</v>
      </c>
      <c r="Z410" s="69" t="e">
        <f t="shared" si="145"/>
        <v>#DIV/0!</v>
      </c>
      <c r="AA410" s="78" t="e">
        <f t="shared" si="145"/>
        <v>#DIV/0!</v>
      </c>
      <c r="AB410" s="78" t="e">
        <f t="shared" si="145"/>
        <v>#DIV/0!</v>
      </c>
    </row>
    <row r="411" spans="1:28" x14ac:dyDescent="0.2">
      <c r="A411" s="159">
        <f t="shared" si="138"/>
        <v>45186.958333332339</v>
      </c>
      <c r="B411" s="86">
        <f t="shared" si="136"/>
        <v>23</v>
      </c>
      <c r="C411" s="95"/>
      <c r="D411" s="95"/>
      <c r="E411" s="95"/>
      <c r="G411" s="95"/>
      <c r="I411" s="78"/>
      <c r="J411" s="96"/>
    </row>
    <row r="412" spans="1:28" x14ac:dyDescent="0.2">
      <c r="A412" s="159">
        <f t="shared" si="138"/>
        <v>45186.999999999003</v>
      </c>
      <c r="B412" s="86">
        <f t="shared" si="136"/>
        <v>0</v>
      </c>
      <c r="C412" s="95"/>
      <c r="D412" s="95"/>
      <c r="E412" s="95"/>
      <c r="G412" s="95"/>
      <c r="I412" s="78"/>
      <c r="J412" s="96"/>
    </row>
    <row r="413" spans="1:28" x14ac:dyDescent="0.2">
      <c r="A413" s="159">
        <f t="shared" si="138"/>
        <v>45187.041666665667</v>
      </c>
      <c r="B413" s="86">
        <f t="shared" si="136"/>
        <v>1</v>
      </c>
      <c r="C413" s="95"/>
      <c r="D413" s="95"/>
      <c r="E413" s="95"/>
      <c r="G413" s="95"/>
      <c r="I413" s="78"/>
      <c r="J413" s="96"/>
      <c r="M413" s="91" t="e">
        <f>ROUND(AVERAGE(D408:D413),0)</f>
        <v>#DIV/0!</v>
      </c>
      <c r="N413" s="63" t="e">
        <f>AVERAGE(E408:E413)</f>
        <v>#DIV/0!</v>
      </c>
      <c r="O413" s="63" t="e">
        <f>AVERAGE(F408:F413)</f>
        <v>#DIV/0!</v>
      </c>
      <c r="P413" s="63" t="e">
        <f>AVERAGE(G408:G413)</f>
        <v>#DIV/0!</v>
      </c>
      <c r="Q413" s="63">
        <f>C413</f>
        <v>0</v>
      </c>
      <c r="R413" s="63" t="e">
        <f>AVERAGE(H408:H413)</f>
        <v>#DIV/0!</v>
      </c>
      <c r="S413" s="63" t="e">
        <f>AVERAGE(I408:I413)</f>
        <v>#DIV/0!</v>
      </c>
      <c r="T413" s="63" t="e">
        <f>AVERAGE(J408:J413)</f>
        <v>#DIV/0!</v>
      </c>
      <c r="V413" s="78" t="e">
        <f t="shared" ref="V413:AB413" si="146">AVERAGE(D411:D413)</f>
        <v>#DIV/0!</v>
      </c>
      <c r="W413" s="69" t="e">
        <f t="shared" si="146"/>
        <v>#DIV/0!</v>
      </c>
      <c r="X413" s="78" t="e">
        <f t="shared" si="146"/>
        <v>#DIV/0!</v>
      </c>
      <c r="Y413" s="78" t="e">
        <f t="shared" si="146"/>
        <v>#DIV/0!</v>
      </c>
      <c r="Z413" s="69" t="e">
        <f t="shared" si="146"/>
        <v>#DIV/0!</v>
      </c>
      <c r="AA413" s="78" t="e">
        <f t="shared" si="146"/>
        <v>#DIV/0!</v>
      </c>
      <c r="AB413" s="78" t="e">
        <f t="shared" si="146"/>
        <v>#DIV/0!</v>
      </c>
    </row>
    <row r="414" spans="1:28" x14ac:dyDescent="0.2">
      <c r="A414" s="159">
        <f t="shared" si="138"/>
        <v>45187.083333332332</v>
      </c>
      <c r="B414" s="86">
        <f t="shared" si="136"/>
        <v>2</v>
      </c>
      <c r="C414" s="95"/>
      <c r="D414" s="95"/>
      <c r="E414" s="95"/>
      <c r="G414" s="95"/>
      <c r="I414" s="78"/>
      <c r="J414" s="96"/>
    </row>
    <row r="415" spans="1:28" x14ac:dyDescent="0.2">
      <c r="A415" s="159">
        <f t="shared" si="138"/>
        <v>45187.124999998996</v>
      </c>
      <c r="B415" s="86">
        <f t="shared" si="136"/>
        <v>3</v>
      </c>
      <c r="C415" s="95"/>
      <c r="D415" s="95"/>
      <c r="E415" s="95"/>
      <c r="G415" s="95"/>
      <c r="I415" s="78"/>
      <c r="J415" s="96"/>
    </row>
    <row r="416" spans="1:28" x14ac:dyDescent="0.2">
      <c r="A416" s="159">
        <f t="shared" si="138"/>
        <v>45187.16666666566</v>
      </c>
      <c r="B416" s="86">
        <f t="shared" si="136"/>
        <v>4</v>
      </c>
      <c r="C416" s="95"/>
      <c r="D416" s="95"/>
      <c r="E416" s="95"/>
      <c r="G416" s="95"/>
      <c r="I416" s="78"/>
      <c r="J416" s="96"/>
      <c r="V416" s="78" t="e">
        <f t="shared" ref="V416:AB416" si="147">AVERAGE(D414:D416)</f>
        <v>#DIV/0!</v>
      </c>
      <c r="W416" s="69" t="e">
        <f t="shared" si="147"/>
        <v>#DIV/0!</v>
      </c>
      <c r="X416" s="78" t="e">
        <f t="shared" si="147"/>
        <v>#DIV/0!</v>
      </c>
      <c r="Y416" s="78" t="e">
        <f t="shared" si="147"/>
        <v>#DIV/0!</v>
      </c>
      <c r="Z416" s="69" t="e">
        <f t="shared" si="147"/>
        <v>#DIV/0!</v>
      </c>
      <c r="AA416" s="78" t="e">
        <f t="shared" si="147"/>
        <v>#DIV/0!</v>
      </c>
      <c r="AB416" s="78" t="e">
        <f t="shared" si="147"/>
        <v>#DIV/0!</v>
      </c>
    </row>
    <row r="417" spans="1:28" x14ac:dyDescent="0.2">
      <c r="A417" s="159">
        <f t="shared" si="138"/>
        <v>45187.208333332324</v>
      </c>
      <c r="B417" s="86">
        <f t="shared" si="136"/>
        <v>5</v>
      </c>
      <c r="C417" s="95"/>
      <c r="D417" s="95"/>
      <c r="E417" s="95"/>
      <c r="G417" s="95"/>
      <c r="I417" s="78"/>
      <c r="J417" s="96"/>
    </row>
    <row r="418" spans="1:28" x14ac:dyDescent="0.2">
      <c r="A418" s="159">
        <f t="shared" si="138"/>
        <v>45187.249999998989</v>
      </c>
      <c r="B418" s="86">
        <f t="shared" si="136"/>
        <v>6</v>
      </c>
      <c r="C418" s="95"/>
      <c r="D418" s="95"/>
      <c r="E418" s="95"/>
      <c r="G418" s="95"/>
      <c r="I418" s="78"/>
      <c r="J418" s="96"/>
    </row>
    <row r="419" spans="1:28" x14ac:dyDescent="0.2">
      <c r="A419" s="159">
        <f t="shared" si="138"/>
        <v>45187.291666665653</v>
      </c>
      <c r="B419" s="86">
        <f t="shared" si="136"/>
        <v>7</v>
      </c>
      <c r="C419" s="95"/>
      <c r="D419" s="95"/>
      <c r="E419" s="95"/>
      <c r="G419" s="95"/>
      <c r="I419" s="78"/>
      <c r="J419" s="96"/>
      <c r="M419" s="91" t="e">
        <f>ROUND(AVERAGE(D414:D419),0)</f>
        <v>#DIV/0!</v>
      </c>
      <c r="N419" s="63" t="e">
        <f>AVERAGE(E414:E419)</f>
        <v>#DIV/0!</v>
      </c>
      <c r="O419" s="63" t="e">
        <f>AVERAGE(F414:F419)</f>
        <v>#DIV/0!</v>
      </c>
      <c r="P419" s="63" t="e">
        <f>AVERAGE(G414:G419)</f>
        <v>#DIV/0!</v>
      </c>
      <c r="Q419" s="63">
        <f>C419</f>
        <v>0</v>
      </c>
      <c r="R419" s="63" t="e">
        <f>AVERAGE(H414:H419)</f>
        <v>#DIV/0!</v>
      </c>
      <c r="S419" s="63" t="e">
        <f>AVERAGE(I414:I419)</f>
        <v>#DIV/0!</v>
      </c>
      <c r="T419" s="63" t="e">
        <f>AVERAGE(J414:J419)</f>
        <v>#DIV/0!</v>
      </c>
      <c r="V419" s="78" t="e">
        <f t="shared" ref="V419:AB419" si="148">AVERAGE(D417:D419)</f>
        <v>#DIV/0!</v>
      </c>
      <c r="W419" s="69" t="e">
        <f t="shared" si="148"/>
        <v>#DIV/0!</v>
      </c>
      <c r="X419" s="78" t="e">
        <f t="shared" si="148"/>
        <v>#DIV/0!</v>
      </c>
      <c r="Y419" s="78" t="e">
        <f t="shared" si="148"/>
        <v>#DIV/0!</v>
      </c>
      <c r="Z419" s="69" t="e">
        <f t="shared" si="148"/>
        <v>#DIV/0!</v>
      </c>
      <c r="AA419" s="78" t="e">
        <f t="shared" si="148"/>
        <v>#DIV/0!</v>
      </c>
      <c r="AB419" s="78" t="e">
        <f t="shared" si="148"/>
        <v>#DIV/0!</v>
      </c>
    </row>
    <row r="420" spans="1:28" x14ac:dyDescent="0.2">
      <c r="A420" s="159">
        <f t="shared" si="138"/>
        <v>45187.333333332317</v>
      </c>
      <c r="B420" s="86">
        <f t="shared" si="136"/>
        <v>8</v>
      </c>
      <c r="C420" s="95"/>
      <c r="D420" s="95"/>
      <c r="E420" s="95"/>
      <c r="G420" s="95"/>
      <c r="I420" s="78"/>
      <c r="J420" s="96"/>
    </row>
    <row r="421" spans="1:28" x14ac:dyDescent="0.2">
      <c r="A421" s="159">
        <f t="shared" si="138"/>
        <v>45187.374999998981</v>
      </c>
      <c r="B421" s="86">
        <f t="shared" si="136"/>
        <v>9</v>
      </c>
      <c r="C421" s="95"/>
      <c r="D421" s="95"/>
      <c r="E421" s="95"/>
      <c r="G421" s="95"/>
      <c r="I421" s="78"/>
      <c r="J421" s="96"/>
      <c r="M421" s="78"/>
      <c r="V421" s="78"/>
      <c r="X421" s="78"/>
      <c r="Y421" s="78"/>
      <c r="AA421" s="78"/>
      <c r="AB421" s="78"/>
    </row>
    <row r="422" spans="1:28" x14ac:dyDescent="0.2">
      <c r="A422" s="159">
        <f t="shared" si="138"/>
        <v>45187.416666665646</v>
      </c>
      <c r="B422" s="86">
        <f t="shared" si="136"/>
        <v>10</v>
      </c>
      <c r="I422" s="78"/>
      <c r="J422" s="78"/>
      <c r="K422" s="93"/>
      <c r="V422" s="78" t="e">
        <f t="shared" ref="V422:AB422" si="149">AVERAGE(D420:D422)</f>
        <v>#DIV/0!</v>
      </c>
      <c r="W422" s="69" t="e">
        <f t="shared" si="149"/>
        <v>#DIV/0!</v>
      </c>
      <c r="X422" s="78" t="e">
        <f t="shared" si="149"/>
        <v>#DIV/0!</v>
      </c>
      <c r="Y422" s="78" t="e">
        <f t="shared" si="149"/>
        <v>#DIV/0!</v>
      </c>
      <c r="Z422" s="69" t="e">
        <f t="shared" si="149"/>
        <v>#DIV/0!</v>
      </c>
      <c r="AA422" s="78" t="e">
        <f t="shared" si="149"/>
        <v>#DIV/0!</v>
      </c>
      <c r="AB422" s="78" t="e">
        <f t="shared" si="149"/>
        <v>#DIV/0!</v>
      </c>
    </row>
    <row r="423" spans="1:28" x14ac:dyDescent="0.2">
      <c r="A423" s="159">
        <f t="shared" si="138"/>
        <v>45187.45833333231</v>
      </c>
      <c r="B423" s="86">
        <f t="shared" si="136"/>
        <v>11</v>
      </c>
      <c r="I423" s="78"/>
      <c r="J423" s="78"/>
      <c r="K423" s="93"/>
    </row>
    <row r="424" spans="1:28" x14ac:dyDescent="0.2">
      <c r="A424" s="159">
        <f t="shared" si="138"/>
        <v>45187.499999998974</v>
      </c>
      <c r="B424" s="86">
        <f t="shared" si="136"/>
        <v>12</v>
      </c>
      <c r="I424" s="78"/>
      <c r="J424" s="78"/>
      <c r="K424" s="93"/>
      <c r="V424" s="78"/>
      <c r="X424" s="78"/>
      <c r="Y424" s="78"/>
      <c r="AA424" s="78"/>
      <c r="AB424" s="78"/>
    </row>
    <row r="425" spans="1:28" x14ac:dyDescent="0.2">
      <c r="A425" s="159">
        <f t="shared" si="138"/>
        <v>45187.541666665638</v>
      </c>
      <c r="B425" s="86">
        <f t="shared" si="136"/>
        <v>13</v>
      </c>
      <c r="I425" s="78"/>
      <c r="J425" s="78"/>
      <c r="K425" s="93"/>
      <c r="M425" s="91" t="e">
        <f>ROUND(AVERAGE(D420:D425),0)</f>
        <v>#DIV/0!</v>
      </c>
      <c r="N425" s="63" t="e">
        <f>AVERAGE(E420:E425)</f>
        <v>#DIV/0!</v>
      </c>
      <c r="O425" s="63" t="e">
        <f>AVERAGE(F420:F425)</f>
        <v>#DIV/0!</v>
      </c>
      <c r="P425" s="63" t="e">
        <f>AVERAGE(G420:G425)</f>
        <v>#DIV/0!</v>
      </c>
      <c r="Q425" s="63">
        <f>C425</f>
        <v>0</v>
      </c>
      <c r="R425" s="63" t="e">
        <f>AVERAGE(H420:H425)</f>
        <v>#DIV/0!</v>
      </c>
      <c r="S425" s="63" t="e">
        <f>AVERAGE(I420:I425)</f>
        <v>#DIV/0!</v>
      </c>
      <c r="T425" s="63" t="e">
        <f>AVERAGE(J420:J425)</f>
        <v>#DIV/0!</v>
      </c>
      <c r="V425" s="78" t="e">
        <f t="shared" ref="V425:AB425" si="150">AVERAGE(D423:D425)</f>
        <v>#DIV/0!</v>
      </c>
      <c r="W425" s="69" t="e">
        <f t="shared" si="150"/>
        <v>#DIV/0!</v>
      </c>
      <c r="X425" s="78" t="e">
        <f t="shared" si="150"/>
        <v>#DIV/0!</v>
      </c>
      <c r="Y425" s="78" t="e">
        <f t="shared" si="150"/>
        <v>#DIV/0!</v>
      </c>
      <c r="Z425" s="69" t="e">
        <f t="shared" si="150"/>
        <v>#DIV/0!</v>
      </c>
      <c r="AA425" s="78" t="e">
        <f t="shared" si="150"/>
        <v>#DIV/0!</v>
      </c>
      <c r="AB425" s="78" t="e">
        <f t="shared" si="150"/>
        <v>#DIV/0!</v>
      </c>
    </row>
    <row r="426" spans="1:28" x14ac:dyDescent="0.2">
      <c r="A426" s="159">
        <f t="shared" si="138"/>
        <v>45187.583333332303</v>
      </c>
      <c r="B426" s="86">
        <f t="shared" si="136"/>
        <v>14</v>
      </c>
      <c r="I426" s="78"/>
      <c r="J426" s="78"/>
      <c r="K426" s="93"/>
    </row>
    <row r="427" spans="1:28" x14ac:dyDescent="0.2">
      <c r="A427" s="159">
        <f t="shared" si="138"/>
        <v>45187.624999998967</v>
      </c>
      <c r="B427" s="86">
        <f t="shared" si="136"/>
        <v>15</v>
      </c>
      <c r="I427" s="78"/>
      <c r="J427" s="78"/>
      <c r="K427" s="93"/>
      <c r="M427" s="78"/>
      <c r="V427" s="78"/>
      <c r="X427" s="78"/>
      <c r="Y427" s="78"/>
      <c r="AA427" s="78"/>
      <c r="AB427" s="78"/>
    </row>
    <row r="428" spans="1:28" x14ac:dyDescent="0.2">
      <c r="A428" s="159">
        <f t="shared" si="138"/>
        <v>45187.666666665631</v>
      </c>
      <c r="B428" s="86">
        <f t="shared" si="136"/>
        <v>16</v>
      </c>
      <c r="I428" s="78"/>
      <c r="J428" s="78"/>
      <c r="K428" s="93"/>
      <c r="V428" s="78" t="e">
        <f t="shared" ref="V428:AB428" si="151">AVERAGE(D426:D428)</f>
        <v>#DIV/0!</v>
      </c>
      <c r="W428" s="69" t="e">
        <f t="shared" si="151"/>
        <v>#DIV/0!</v>
      </c>
      <c r="X428" s="78" t="e">
        <f t="shared" si="151"/>
        <v>#DIV/0!</v>
      </c>
      <c r="Y428" s="78" t="e">
        <f t="shared" si="151"/>
        <v>#DIV/0!</v>
      </c>
      <c r="Z428" s="69" t="e">
        <f t="shared" si="151"/>
        <v>#DIV/0!</v>
      </c>
      <c r="AA428" s="78" t="e">
        <f t="shared" si="151"/>
        <v>#DIV/0!</v>
      </c>
      <c r="AB428" s="78" t="e">
        <f t="shared" si="151"/>
        <v>#DIV/0!</v>
      </c>
    </row>
    <row r="429" spans="1:28" x14ac:dyDescent="0.2">
      <c r="A429" s="159">
        <f t="shared" si="138"/>
        <v>45187.708333332295</v>
      </c>
      <c r="B429" s="86">
        <f t="shared" si="136"/>
        <v>17</v>
      </c>
      <c r="I429" s="78"/>
      <c r="J429" s="78"/>
      <c r="K429" s="93"/>
    </row>
    <row r="430" spans="1:28" x14ac:dyDescent="0.2">
      <c r="A430" s="159">
        <f t="shared" si="138"/>
        <v>45187.74999999896</v>
      </c>
      <c r="B430" s="86">
        <f t="shared" si="136"/>
        <v>18</v>
      </c>
      <c r="I430" s="78"/>
      <c r="J430" s="78"/>
      <c r="K430" s="93"/>
      <c r="V430" s="78"/>
      <c r="X430" s="78"/>
      <c r="Y430" s="78"/>
      <c r="AA430" s="78"/>
      <c r="AB430" s="78"/>
    </row>
    <row r="431" spans="1:28" x14ac:dyDescent="0.2">
      <c r="A431" s="159">
        <f t="shared" si="138"/>
        <v>45187.791666665624</v>
      </c>
      <c r="B431" s="86">
        <f t="shared" si="136"/>
        <v>19</v>
      </c>
      <c r="I431" s="78"/>
      <c r="J431" s="78"/>
      <c r="K431" s="93"/>
      <c r="M431" s="63" t="e">
        <f>ROUND(AVERAGE(D426:D431),0)</f>
        <v>#DIV/0!</v>
      </c>
      <c r="N431" s="63" t="e">
        <f>AVERAGE(E426:E431)</f>
        <v>#DIV/0!</v>
      </c>
      <c r="O431" s="63" t="e">
        <f>AVERAGE(F426:F431)</f>
        <v>#DIV/0!</v>
      </c>
      <c r="P431" s="63" t="e">
        <f>AVERAGE(G426:G431)</f>
        <v>#DIV/0!</v>
      </c>
      <c r="Q431" s="63">
        <f>C431</f>
        <v>0</v>
      </c>
      <c r="R431" s="63" t="e">
        <f>AVERAGE(H426:H431)</f>
        <v>#DIV/0!</v>
      </c>
      <c r="S431" s="63" t="e">
        <f>AVERAGE(I426:I431)</f>
        <v>#DIV/0!</v>
      </c>
      <c r="T431" s="63" t="e">
        <f>AVERAGE(J426:J431)</f>
        <v>#DIV/0!</v>
      </c>
      <c r="V431" s="78" t="e">
        <f t="shared" ref="V431:AB431" si="152">AVERAGE(D429:D431)</f>
        <v>#DIV/0!</v>
      </c>
      <c r="W431" s="69" t="e">
        <f t="shared" si="152"/>
        <v>#DIV/0!</v>
      </c>
      <c r="X431" s="78" t="e">
        <f t="shared" si="152"/>
        <v>#DIV/0!</v>
      </c>
      <c r="Y431" s="78" t="e">
        <f t="shared" si="152"/>
        <v>#DIV/0!</v>
      </c>
      <c r="Z431" s="69" t="e">
        <f t="shared" si="152"/>
        <v>#DIV/0!</v>
      </c>
      <c r="AA431" s="78" t="e">
        <f t="shared" si="152"/>
        <v>#DIV/0!</v>
      </c>
      <c r="AB431" s="78" t="e">
        <f t="shared" si="152"/>
        <v>#DIV/0!</v>
      </c>
    </row>
    <row r="432" spans="1:28" x14ac:dyDescent="0.2">
      <c r="A432" s="159">
        <f t="shared" si="138"/>
        <v>45187.833333332288</v>
      </c>
      <c r="B432" s="86">
        <f t="shared" si="136"/>
        <v>20</v>
      </c>
      <c r="I432" s="78"/>
      <c r="J432" s="78"/>
      <c r="K432" s="93"/>
    </row>
    <row r="433" spans="1:28" x14ac:dyDescent="0.2">
      <c r="A433" s="159">
        <f t="shared" si="138"/>
        <v>45187.874999998952</v>
      </c>
      <c r="B433" s="86">
        <f t="shared" si="136"/>
        <v>21</v>
      </c>
      <c r="I433" s="78"/>
      <c r="J433" s="78"/>
      <c r="K433" s="93"/>
    </row>
    <row r="434" spans="1:28" x14ac:dyDescent="0.2">
      <c r="A434" s="159">
        <f t="shared" si="138"/>
        <v>45187.916666665617</v>
      </c>
      <c r="B434" s="86">
        <f t="shared" si="136"/>
        <v>22</v>
      </c>
      <c r="I434" s="78"/>
      <c r="J434" s="78"/>
      <c r="K434" s="93"/>
      <c r="V434" s="78" t="e">
        <f t="shared" ref="V434:AB434" si="153">AVERAGE(D432:D434)</f>
        <v>#DIV/0!</v>
      </c>
      <c r="W434" s="69" t="e">
        <f t="shared" si="153"/>
        <v>#DIV/0!</v>
      </c>
      <c r="X434" s="69" t="e">
        <f t="shared" si="153"/>
        <v>#DIV/0!</v>
      </c>
      <c r="Y434" s="78" t="e">
        <f t="shared" si="153"/>
        <v>#DIV/0!</v>
      </c>
      <c r="Z434" s="69" t="e">
        <f t="shared" si="153"/>
        <v>#DIV/0!</v>
      </c>
      <c r="AA434" s="78" t="e">
        <f t="shared" si="153"/>
        <v>#DIV/0!</v>
      </c>
      <c r="AB434" s="78" t="e">
        <f t="shared" si="153"/>
        <v>#DIV/0!</v>
      </c>
    </row>
    <row r="435" spans="1:28" x14ac:dyDescent="0.2">
      <c r="A435" s="159">
        <f t="shared" si="138"/>
        <v>45187.958333332281</v>
      </c>
      <c r="B435" s="86">
        <f t="shared" si="136"/>
        <v>23</v>
      </c>
      <c r="I435" s="78"/>
      <c r="J435" s="78"/>
      <c r="K435" s="93"/>
    </row>
    <row r="436" spans="1:28" x14ac:dyDescent="0.2">
      <c r="A436" s="159">
        <f t="shared" si="138"/>
        <v>45187.999999998945</v>
      </c>
      <c r="B436" s="86">
        <f t="shared" si="136"/>
        <v>0</v>
      </c>
      <c r="I436" s="78"/>
      <c r="J436" s="78"/>
      <c r="K436" s="93"/>
    </row>
    <row r="437" spans="1:28" x14ac:dyDescent="0.2">
      <c r="A437" s="159">
        <f t="shared" si="138"/>
        <v>45188.041666665609</v>
      </c>
      <c r="B437" s="86">
        <f t="shared" si="136"/>
        <v>1</v>
      </c>
      <c r="I437" s="78"/>
      <c r="J437" s="78"/>
      <c r="M437" s="63" t="e">
        <f>ROUND(AVERAGE(D432:D437),0)</f>
        <v>#DIV/0!</v>
      </c>
      <c r="N437" s="63" t="e">
        <f>AVERAGE(E432:E437)</f>
        <v>#DIV/0!</v>
      </c>
      <c r="O437" s="63" t="e">
        <f>AVERAGE(F432:F437)</f>
        <v>#DIV/0!</v>
      </c>
      <c r="P437" s="63" t="e">
        <f>AVERAGE(G432:G437)</f>
        <v>#DIV/0!</v>
      </c>
      <c r="Q437" s="63">
        <f>C437</f>
        <v>0</v>
      </c>
      <c r="R437" s="63" t="e">
        <f>AVERAGE(H432:H437)</f>
        <v>#DIV/0!</v>
      </c>
      <c r="S437" s="63" t="e">
        <f>AVERAGE(I432:I437)</f>
        <v>#DIV/0!</v>
      </c>
      <c r="T437" s="63" t="e">
        <f>AVERAGE(J432:J437)</f>
        <v>#DIV/0!</v>
      </c>
      <c r="V437" s="78" t="e">
        <f t="shared" ref="V437:AB437" si="154">AVERAGE(D435:D437)</f>
        <v>#DIV/0!</v>
      </c>
      <c r="W437" s="69" t="e">
        <f t="shared" si="154"/>
        <v>#DIV/0!</v>
      </c>
      <c r="X437" s="78" t="e">
        <f t="shared" si="154"/>
        <v>#DIV/0!</v>
      </c>
      <c r="Y437" s="78" t="e">
        <f t="shared" si="154"/>
        <v>#DIV/0!</v>
      </c>
      <c r="Z437" s="69" t="e">
        <f t="shared" si="154"/>
        <v>#DIV/0!</v>
      </c>
      <c r="AA437" s="78" t="e">
        <f t="shared" si="154"/>
        <v>#DIV/0!</v>
      </c>
      <c r="AB437" s="78" t="e">
        <f t="shared" si="154"/>
        <v>#DIV/0!</v>
      </c>
    </row>
    <row r="438" spans="1:28" x14ac:dyDescent="0.2">
      <c r="A438" s="159">
        <f t="shared" si="138"/>
        <v>45188.083333332273</v>
      </c>
      <c r="B438" s="86">
        <f t="shared" si="136"/>
        <v>2</v>
      </c>
      <c r="I438" s="78"/>
      <c r="J438" s="78"/>
    </row>
    <row r="439" spans="1:28" x14ac:dyDescent="0.2">
      <c r="A439" s="159">
        <f t="shared" si="138"/>
        <v>45188.124999998938</v>
      </c>
      <c r="B439" s="86">
        <f t="shared" si="136"/>
        <v>3</v>
      </c>
      <c r="I439" s="78"/>
      <c r="J439" s="78"/>
    </row>
    <row r="440" spans="1:28" x14ac:dyDescent="0.2">
      <c r="A440" s="159">
        <f t="shared" si="138"/>
        <v>45188.166666665602</v>
      </c>
      <c r="B440" s="86">
        <f t="shared" si="136"/>
        <v>4</v>
      </c>
      <c r="I440" s="78"/>
      <c r="J440" s="78"/>
      <c r="V440" s="78" t="e">
        <f t="shared" ref="V440:AB440" si="155">AVERAGE(D438:D440)</f>
        <v>#DIV/0!</v>
      </c>
      <c r="W440" s="69" t="e">
        <f t="shared" si="155"/>
        <v>#DIV/0!</v>
      </c>
      <c r="X440" s="78" t="e">
        <f t="shared" si="155"/>
        <v>#DIV/0!</v>
      </c>
      <c r="Y440" s="78" t="e">
        <f t="shared" si="155"/>
        <v>#DIV/0!</v>
      </c>
      <c r="Z440" s="69" t="e">
        <f t="shared" si="155"/>
        <v>#DIV/0!</v>
      </c>
      <c r="AA440" s="78" t="e">
        <f t="shared" si="155"/>
        <v>#DIV/0!</v>
      </c>
      <c r="AB440" s="78" t="e">
        <f t="shared" si="155"/>
        <v>#DIV/0!</v>
      </c>
    </row>
    <row r="441" spans="1:28" x14ac:dyDescent="0.2">
      <c r="A441" s="159">
        <f t="shared" si="138"/>
        <v>45188.208333332266</v>
      </c>
      <c r="B441" s="86">
        <f t="shared" si="136"/>
        <v>5</v>
      </c>
      <c r="I441" s="78"/>
      <c r="J441" s="78"/>
    </row>
    <row r="442" spans="1:28" x14ac:dyDescent="0.2">
      <c r="A442" s="159">
        <f t="shared" si="138"/>
        <v>45188.24999999893</v>
      </c>
      <c r="B442" s="86">
        <f t="shared" si="136"/>
        <v>6</v>
      </c>
      <c r="I442" s="78"/>
      <c r="J442" s="78"/>
    </row>
    <row r="443" spans="1:28" x14ac:dyDescent="0.2">
      <c r="A443" s="159">
        <f t="shared" si="138"/>
        <v>45188.291666665595</v>
      </c>
      <c r="B443" s="86">
        <f t="shared" si="136"/>
        <v>7</v>
      </c>
      <c r="I443" s="78"/>
      <c r="J443" s="78"/>
      <c r="M443" s="91" t="e">
        <f>ROUND(AVERAGE(D438:D443),0)</f>
        <v>#DIV/0!</v>
      </c>
      <c r="N443" s="63" t="e">
        <f>AVERAGE(E438:E443)</f>
        <v>#DIV/0!</v>
      </c>
      <c r="O443" s="63" t="e">
        <f>AVERAGE(F438:F443)</f>
        <v>#DIV/0!</v>
      </c>
      <c r="P443" s="63" t="e">
        <f>AVERAGE(G438:G443)</f>
        <v>#DIV/0!</v>
      </c>
      <c r="Q443" s="63">
        <f>C443</f>
        <v>0</v>
      </c>
      <c r="R443" s="63" t="e">
        <f>AVERAGE(H438:H443)</f>
        <v>#DIV/0!</v>
      </c>
      <c r="S443" s="63" t="e">
        <f>AVERAGE(I438:I443)</f>
        <v>#DIV/0!</v>
      </c>
      <c r="T443" s="63" t="e">
        <f>AVERAGE(J438:J443)</f>
        <v>#DIV/0!</v>
      </c>
      <c r="V443" s="78" t="e">
        <f t="shared" ref="V443:AB443" si="156">AVERAGE(D441:D443)</f>
        <v>#DIV/0!</v>
      </c>
      <c r="W443" s="69" t="e">
        <f t="shared" si="156"/>
        <v>#DIV/0!</v>
      </c>
      <c r="X443" s="78" t="e">
        <f t="shared" si="156"/>
        <v>#DIV/0!</v>
      </c>
      <c r="Y443" s="78" t="e">
        <f t="shared" si="156"/>
        <v>#DIV/0!</v>
      </c>
      <c r="Z443" s="69" t="e">
        <f t="shared" si="156"/>
        <v>#DIV/0!</v>
      </c>
      <c r="AA443" s="78" t="e">
        <f t="shared" si="156"/>
        <v>#DIV/0!</v>
      </c>
      <c r="AB443" s="78" t="e">
        <f t="shared" si="156"/>
        <v>#DIV/0!</v>
      </c>
    </row>
    <row r="444" spans="1:28" x14ac:dyDescent="0.2">
      <c r="A444" s="159">
        <f t="shared" si="138"/>
        <v>45188.333333332259</v>
      </c>
      <c r="B444" s="86">
        <f t="shared" si="136"/>
        <v>8</v>
      </c>
      <c r="I444" s="78"/>
      <c r="J444" s="78"/>
    </row>
    <row r="445" spans="1:28" x14ac:dyDescent="0.2">
      <c r="A445" s="159">
        <f t="shared" si="138"/>
        <v>45188.374999998923</v>
      </c>
      <c r="B445" s="86">
        <f t="shared" si="136"/>
        <v>9</v>
      </c>
      <c r="I445" s="78"/>
      <c r="J445" s="78"/>
      <c r="V445" s="78"/>
      <c r="W445" s="78"/>
      <c r="X445" s="78"/>
      <c r="Y445" s="78"/>
      <c r="Z445" s="78"/>
      <c r="AA445" s="78"/>
      <c r="AB445" s="78"/>
    </row>
    <row r="446" spans="1:28" x14ac:dyDescent="0.2">
      <c r="A446" s="159">
        <f t="shared" si="138"/>
        <v>45188.416666665587</v>
      </c>
      <c r="B446" s="86">
        <f t="shared" si="136"/>
        <v>10</v>
      </c>
      <c r="I446" s="78"/>
      <c r="J446" s="78"/>
      <c r="V446" s="78" t="e">
        <f t="shared" ref="V446:AB446" si="157">AVERAGE(D444:D446)</f>
        <v>#DIV/0!</v>
      </c>
      <c r="W446" s="69" t="e">
        <f t="shared" si="157"/>
        <v>#DIV/0!</v>
      </c>
      <c r="X446" s="78" t="e">
        <f t="shared" si="157"/>
        <v>#DIV/0!</v>
      </c>
      <c r="Y446" s="78" t="e">
        <f t="shared" si="157"/>
        <v>#DIV/0!</v>
      </c>
      <c r="Z446" s="69" t="e">
        <f t="shared" si="157"/>
        <v>#DIV/0!</v>
      </c>
      <c r="AA446" s="78" t="e">
        <f t="shared" si="157"/>
        <v>#DIV/0!</v>
      </c>
      <c r="AB446" s="78" t="e">
        <f t="shared" si="157"/>
        <v>#DIV/0!</v>
      </c>
    </row>
    <row r="447" spans="1:28" x14ac:dyDescent="0.2">
      <c r="A447" s="159">
        <f t="shared" si="138"/>
        <v>45188.458333332252</v>
      </c>
      <c r="B447" s="86">
        <f t="shared" si="136"/>
        <v>11</v>
      </c>
      <c r="I447" s="78"/>
      <c r="J447" s="78"/>
    </row>
    <row r="448" spans="1:28" x14ac:dyDescent="0.2">
      <c r="A448" s="159">
        <f t="shared" si="138"/>
        <v>45188.499999998916</v>
      </c>
      <c r="B448" s="86">
        <f t="shared" si="136"/>
        <v>12</v>
      </c>
      <c r="I448" s="78"/>
      <c r="J448" s="78"/>
    </row>
    <row r="449" spans="1:28" x14ac:dyDescent="0.2">
      <c r="A449" s="159">
        <f t="shared" si="138"/>
        <v>45188.54166666558</v>
      </c>
      <c r="B449" s="86">
        <f t="shared" si="136"/>
        <v>13</v>
      </c>
      <c r="I449" s="78"/>
      <c r="J449" s="78"/>
      <c r="M449" s="91" t="e">
        <f>ROUND(AVERAGE(D444:D449),0)</f>
        <v>#DIV/0!</v>
      </c>
      <c r="N449" s="63" t="e">
        <f>AVERAGE(E444:E449)</f>
        <v>#DIV/0!</v>
      </c>
      <c r="O449" s="63" t="e">
        <f>AVERAGE(F444:F449)</f>
        <v>#DIV/0!</v>
      </c>
      <c r="P449" s="63" t="e">
        <f>AVERAGE(G444:G449)</f>
        <v>#DIV/0!</v>
      </c>
      <c r="Q449" s="63">
        <f>C449</f>
        <v>0</v>
      </c>
      <c r="R449" s="63" t="e">
        <f>AVERAGE(H444:H449)</f>
        <v>#DIV/0!</v>
      </c>
      <c r="S449" s="63" t="e">
        <f>AVERAGE(I444:I449)</f>
        <v>#DIV/0!</v>
      </c>
      <c r="T449" s="63" t="e">
        <f>AVERAGE(J444:J449)</f>
        <v>#DIV/0!</v>
      </c>
      <c r="V449" s="78" t="e">
        <f t="shared" ref="V449:AB449" si="158">AVERAGE(D447:D449)</f>
        <v>#DIV/0!</v>
      </c>
      <c r="W449" s="69" t="e">
        <f t="shared" si="158"/>
        <v>#DIV/0!</v>
      </c>
      <c r="X449" s="78" t="e">
        <f t="shared" si="158"/>
        <v>#DIV/0!</v>
      </c>
      <c r="Y449" s="78" t="e">
        <f t="shared" si="158"/>
        <v>#DIV/0!</v>
      </c>
      <c r="Z449" s="69" t="e">
        <f t="shared" si="158"/>
        <v>#DIV/0!</v>
      </c>
      <c r="AA449" s="78" t="e">
        <f t="shared" si="158"/>
        <v>#DIV/0!</v>
      </c>
      <c r="AB449" s="78" t="e">
        <f t="shared" si="158"/>
        <v>#DIV/0!</v>
      </c>
    </row>
    <row r="450" spans="1:28" x14ac:dyDescent="0.2">
      <c r="A450" s="159">
        <f t="shared" si="138"/>
        <v>45188.583333332244</v>
      </c>
      <c r="B450" s="86">
        <f t="shared" si="136"/>
        <v>14</v>
      </c>
      <c r="I450" s="78"/>
      <c r="J450" s="78"/>
    </row>
    <row r="451" spans="1:28" x14ac:dyDescent="0.2">
      <c r="A451" s="159">
        <f t="shared" si="138"/>
        <v>45188.624999998909</v>
      </c>
      <c r="B451" s="86">
        <f t="shared" si="136"/>
        <v>15</v>
      </c>
      <c r="I451" s="78"/>
      <c r="J451" s="78"/>
    </row>
    <row r="452" spans="1:28" x14ac:dyDescent="0.2">
      <c r="A452" s="159">
        <f t="shared" si="138"/>
        <v>45188.666666665573</v>
      </c>
      <c r="B452" s="86">
        <f t="shared" si="136"/>
        <v>16</v>
      </c>
      <c r="I452" s="78"/>
      <c r="J452" s="78"/>
      <c r="V452" s="78" t="e">
        <f t="shared" ref="V452:AB452" si="159">AVERAGE(D450:D452)</f>
        <v>#DIV/0!</v>
      </c>
      <c r="W452" s="69" t="e">
        <f t="shared" si="159"/>
        <v>#DIV/0!</v>
      </c>
      <c r="X452" s="78" t="e">
        <f t="shared" si="159"/>
        <v>#DIV/0!</v>
      </c>
      <c r="Y452" s="78" t="e">
        <f t="shared" si="159"/>
        <v>#DIV/0!</v>
      </c>
      <c r="Z452" s="69" t="e">
        <f t="shared" si="159"/>
        <v>#DIV/0!</v>
      </c>
      <c r="AA452" s="78" t="e">
        <f t="shared" si="159"/>
        <v>#DIV/0!</v>
      </c>
      <c r="AB452" s="78" t="e">
        <f t="shared" si="159"/>
        <v>#DIV/0!</v>
      </c>
    </row>
    <row r="453" spans="1:28" x14ac:dyDescent="0.2">
      <c r="A453" s="159">
        <f t="shared" si="138"/>
        <v>45188.708333332237</v>
      </c>
      <c r="B453" s="86">
        <f t="shared" ref="B453:B516" si="160">HOUR(A453)</f>
        <v>17</v>
      </c>
      <c r="I453" s="78"/>
      <c r="J453" s="78"/>
    </row>
    <row r="454" spans="1:28" x14ac:dyDescent="0.2">
      <c r="A454" s="159">
        <f t="shared" ref="A454:A517" si="161">A453+1/24</f>
        <v>45188.749999998901</v>
      </c>
      <c r="B454" s="86">
        <f t="shared" si="160"/>
        <v>18</v>
      </c>
      <c r="I454" s="78"/>
      <c r="J454" s="78"/>
    </row>
    <row r="455" spans="1:28" x14ac:dyDescent="0.2">
      <c r="A455" s="159">
        <f t="shared" si="161"/>
        <v>45188.791666665566</v>
      </c>
      <c r="B455" s="86">
        <f t="shared" si="160"/>
        <v>19</v>
      </c>
      <c r="I455" s="78"/>
      <c r="J455" s="78"/>
      <c r="M455" s="91" t="e">
        <f>ROUND(AVERAGE(D450:D455),0)</f>
        <v>#DIV/0!</v>
      </c>
      <c r="N455" s="63" t="e">
        <f>AVERAGE(E450:E455)</f>
        <v>#DIV/0!</v>
      </c>
      <c r="O455" s="63" t="e">
        <f>AVERAGE(F450:F455)</f>
        <v>#DIV/0!</v>
      </c>
      <c r="P455" s="63" t="e">
        <f>AVERAGE(G450:G455)</f>
        <v>#DIV/0!</v>
      </c>
      <c r="Q455" s="63">
        <f>C455</f>
        <v>0</v>
      </c>
      <c r="R455" s="63" t="e">
        <f>AVERAGE(H450:H455)</f>
        <v>#DIV/0!</v>
      </c>
      <c r="S455" s="63" t="e">
        <f>AVERAGE(I450:I455)</f>
        <v>#DIV/0!</v>
      </c>
      <c r="T455" s="63" t="e">
        <f>AVERAGE(J450:J455)</f>
        <v>#DIV/0!</v>
      </c>
      <c r="V455" s="78" t="e">
        <f t="shared" ref="V455:AB455" si="162">AVERAGE(D453:D455)</f>
        <v>#DIV/0!</v>
      </c>
      <c r="W455" s="69" t="e">
        <f t="shared" si="162"/>
        <v>#DIV/0!</v>
      </c>
      <c r="X455" s="78" t="e">
        <f t="shared" si="162"/>
        <v>#DIV/0!</v>
      </c>
      <c r="Y455" s="78" t="e">
        <f t="shared" si="162"/>
        <v>#DIV/0!</v>
      </c>
      <c r="Z455" s="69" t="e">
        <f t="shared" si="162"/>
        <v>#DIV/0!</v>
      </c>
      <c r="AA455" s="78" t="e">
        <f t="shared" si="162"/>
        <v>#DIV/0!</v>
      </c>
      <c r="AB455" s="78" t="e">
        <f t="shared" si="162"/>
        <v>#DIV/0!</v>
      </c>
    </row>
    <row r="456" spans="1:28" x14ac:dyDescent="0.2">
      <c r="A456" s="159">
        <f t="shared" si="161"/>
        <v>45188.83333333223</v>
      </c>
      <c r="B456" s="86">
        <f t="shared" si="160"/>
        <v>20</v>
      </c>
      <c r="I456" s="78"/>
      <c r="J456" s="78"/>
    </row>
    <row r="457" spans="1:28" x14ac:dyDescent="0.2">
      <c r="A457" s="159">
        <f t="shared" si="161"/>
        <v>45188.874999998894</v>
      </c>
      <c r="B457" s="86">
        <f t="shared" si="160"/>
        <v>21</v>
      </c>
      <c r="I457" s="78"/>
      <c r="J457" s="78"/>
      <c r="M457" s="78"/>
      <c r="V457" s="78"/>
      <c r="X457" s="78"/>
      <c r="Y457" s="78"/>
      <c r="AA457" s="78"/>
      <c r="AB457" s="78"/>
    </row>
    <row r="458" spans="1:28" x14ac:dyDescent="0.2">
      <c r="A458" s="159">
        <f t="shared" si="161"/>
        <v>45188.916666665558</v>
      </c>
      <c r="B458" s="86">
        <f t="shared" si="160"/>
        <v>22</v>
      </c>
      <c r="I458" s="78"/>
      <c r="J458" s="78"/>
      <c r="V458" s="78" t="e">
        <f t="shared" ref="V458:AB458" si="163">AVERAGE(D456:D458)</f>
        <v>#DIV/0!</v>
      </c>
      <c r="W458" s="69" t="e">
        <f t="shared" si="163"/>
        <v>#DIV/0!</v>
      </c>
      <c r="X458" s="78" t="e">
        <f t="shared" si="163"/>
        <v>#DIV/0!</v>
      </c>
      <c r="Y458" s="78" t="e">
        <f t="shared" si="163"/>
        <v>#DIV/0!</v>
      </c>
      <c r="Z458" s="69" t="e">
        <f t="shared" si="163"/>
        <v>#DIV/0!</v>
      </c>
      <c r="AA458" s="78" t="e">
        <f t="shared" si="163"/>
        <v>#DIV/0!</v>
      </c>
      <c r="AB458" s="78" t="e">
        <f t="shared" si="163"/>
        <v>#DIV/0!</v>
      </c>
    </row>
    <row r="459" spans="1:28" x14ac:dyDescent="0.2">
      <c r="A459" s="159">
        <f t="shared" si="161"/>
        <v>45188.958333332223</v>
      </c>
      <c r="B459" s="86">
        <f t="shared" si="160"/>
        <v>23</v>
      </c>
      <c r="I459" s="78"/>
      <c r="J459" s="78"/>
    </row>
    <row r="460" spans="1:28" x14ac:dyDescent="0.2">
      <c r="A460" s="159">
        <f t="shared" si="161"/>
        <v>45188.999999998887</v>
      </c>
      <c r="B460" s="86">
        <f t="shared" si="160"/>
        <v>0</v>
      </c>
      <c r="I460" s="78"/>
      <c r="J460" s="78"/>
      <c r="V460" s="78"/>
      <c r="X460" s="78"/>
      <c r="Y460" s="78"/>
      <c r="AA460" s="78"/>
      <c r="AB460" s="78"/>
    </row>
    <row r="461" spans="1:28" x14ac:dyDescent="0.2">
      <c r="A461" s="159">
        <f t="shared" si="161"/>
        <v>45189.041666665551</v>
      </c>
      <c r="B461" s="86">
        <f t="shared" si="160"/>
        <v>1</v>
      </c>
      <c r="I461" s="78"/>
      <c r="J461" s="78"/>
      <c r="M461" s="63" t="e">
        <f>ROUND(AVERAGE(D456:D461),0)</f>
        <v>#DIV/0!</v>
      </c>
      <c r="N461" s="63" t="e">
        <f>AVERAGE(E456:E461)</f>
        <v>#DIV/0!</v>
      </c>
      <c r="O461" s="63" t="e">
        <f>AVERAGE(F456:F461)</f>
        <v>#DIV/0!</v>
      </c>
      <c r="P461" s="63" t="e">
        <f>AVERAGE(G456:G461)</f>
        <v>#DIV/0!</v>
      </c>
      <c r="Q461" s="63">
        <f>C461</f>
        <v>0</v>
      </c>
      <c r="R461" s="63" t="e">
        <f>AVERAGE(H456:H461)</f>
        <v>#DIV/0!</v>
      </c>
      <c r="S461" s="63" t="e">
        <f>AVERAGE(I456:I461)</f>
        <v>#DIV/0!</v>
      </c>
      <c r="T461" s="63" t="e">
        <f>AVERAGE(J456:J461)</f>
        <v>#DIV/0!</v>
      </c>
      <c r="V461" s="78" t="e">
        <f t="shared" ref="V461:AB461" si="164">AVERAGE(D459:D461)</f>
        <v>#DIV/0!</v>
      </c>
      <c r="W461" s="69" t="e">
        <f t="shared" si="164"/>
        <v>#DIV/0!</v>
      </c>
      <c r="X461" s="78" t="e">
        <f t="shared" si="164"/>
        <v>#DIV/0!</v>
      </c>
      <c r="Y461" s="78" t="e">
        <f t="shared" si="164"/>
        <v>#DIV/0!</v>
      </c>
      <c r="Z461" s="69" t="e">
        <f t="shared" si="164"/>
        <v>#DIV/0!</v>
      </c>
      <c r="AA461" s="78" t="e">
        <f t="shared" si="164"/>
        <v>#DIV/0!</v>
      </c>
      <c r="AB461" s="78" t="e">
        <f t="shared" si="164"/>
        <v>#DIV/0!</v>
      </c>
    </row>
    <row r="462" spans="1:28" x14ac:dyDescent="0.2">
      <c r="A462" s="159">
        <f t="shared" si="161"/>
        <v>45189.083333332215</v>
      </c>
      <c r="B462" s="86">
        <f t="shared" si="160"/>
        <v>2</v>
      </c>
      <c r="I462" s="78"/>
      <c r="J462" s="78"/>
    </row>
    <row r="463" spans="1:28" x14ac:dyDescent="0.2">
      <c r="A463" s="159">
        <f t="shared" si="161"/>
        <v>45189.12499999888</v>
      </c>
      <c r="B463" s="86">
        <f t="shared" si="160"/>
        <v>3</v>
      </c>
      <c r="I463" s="78"/>
      <c r="J463" s="78"/>
    </row>
    <row r="464" spans="1:28" x14ac:dyDescent="0.2">
      <c r="A464" s="159">
        <f t="shared" si="161"/>
        <v>45189.166666665544</v>
      </c>
      <c r="B464" s="86">
        <f t="shared" si="160"/>
        <v>4</v>
      </c>
      <c r="I464" s="78"/>
      <c r="J464" s="78"/>
      <c r="V464" s="78" t="e">
        <f t="shared" ref="V464:AB464" si="165">AVERAGE(D462:D464)</f>
        <v>#DIV/0!</v>
      </c>
      <c r="W464" s="69" t="e">
        <f t="shared" si="165"/>
        <v>#DIV/0!</v>
      </c>
      <c r="X464" s="69" t="e">
        <f t="shared" si="165"/>
        <v>#DIV/0!</v>
      </c>
      <c r="Y464" s="78" t="e">
        <f t="shared" si="165"/>
        <v>#DIV/0!</v>
      </c>
      <c r="Z464" s="69" t="e">
        <f t="shared" si="165"/>
        <v>#DIV/0!</v>
      </c>
      <c r="AA464" s="78" t="e">
        <f t="shared" si="165"/>
        <v>#DIV/0!</v>
      </c>
      <c r="AB464" s="78" t="e">
        <f t="shared" si="165"/>
        <v>#DIV/0!</v>
      </c>
    </row>
    <row r="465" spans="1:28" x14ac:dyDescent="0.2">
      <c r="A465" s="159">
        <f t="shared" si="161"/>
        <v>45189.208333332208</v>
      </c>
      <c r="B465" s="86">
        <f t="shared" si="160"/>
        <v>5</v>
      </c>
      <c r="I465" s="78"/>
      <c r="J465" s="78"/>
    </row>
    <row r="466" spans="1:28" x14ac:dyDescent="0.2">
      <c r="A466" s="159">
        <f t="shared" si="161"/>
        <v>45189.249999998872</v>
      </c>
      <c r="B466" s="86">
        <f t="shared" si="160"/>
        <v>6</v>
      </c>
      <c r="I466" s="78"/>
      <c r="J466" s="78"/>
    </row>
    <row r="467" spans="1:28" x14ac:dyDescent="0.2">
      <c r="A467" s="159">
        <f t="shared" si="161"/>
        <v>45189.291666665536</v>
      </c>
      <c r="B467" s="86">
        <f t="shared" si="160"/>
        <v>7</v>
      </c>
      <c r="I467" s="78"/>
      <c r="J467" s="78"/>
      <c r="M467" s="63" t="e">
        <f>ROUND(AVERAGE(D462:D467),0)</f>
        <v>#DIV/0!</v>
      </c>
      <c r="N467" s="63" t="e">
        <f>AVERAGE(E462:E467)</f>
        <v>#DIV/0!</v>
      </c>
      <c r="O467" s="63" t="e">
        <f>AVERAGE(F462:F467)</f>
        <v>#DIV/0!</v>
      </c>
      <c r="P467" s="63" t="e">
        <f>AVERAGE(G462:G467)</f>
        <v>#DIV/0!</v>
      </c>
      <c r="Q467" s="63">
        <f>C467</f>
        <v>0</v>
      </c>
      <c r="R467" s="63" t="e">
        <f>AVERAGE(H462:H467)</f>
        <v>#DIV/0!</v>
      </c>
      <c r="S467" s="63" t="e">
        <f>AVERAGE(I462:I467)</f>
        <v>#DIV/0!</v>
      </c>
      <c r="T467" s="63" t="e">
        <f>AVERAGE(J462:J467)</f>
        <v>#DIV/0!</v>
      </c>
      <c r="V467" s="78" t="e">
        <f t="shared" ref="V467:AB467" si="166">AVERAGE(D465:D467)</f>
        <v>#DIV/0!</v>
      </c>
      <c r="W467" s="69" t="e">
        <f t="shared" si="166"/>
        <v>#DIV/0!</v>
      </c>
      <c r="X467" s="78" t="e">
        <f t="shared" si="166"/>
        <v>#DIV/0!</v>
      </c>
      <c r="Y467" s="78" t="e">
        <f t="shared" si="166"/>
        <v>#DIV/0!</v>
      </c>
      <c r="Z467" s="69" t="e">
        <f t="shared" si="166"/>
        <v>#DIV/0!</v>
      </c>
      <c r="AA467" s="78" t="e">
        <f t="shared" si="166"/>
        <v>#DIV/0!</v>
      </c>
      <c r="AB467" s="78" t="e">
        <f t="shared" si="166"/>
        <v>#DIV/0!</v>
      </c>
    </row>
    <row r="468" spans="1:28" x14ac:dyDescent="0.2">
      <c r="A468" s="159">
        <f t="shared" si="161"/>
        <v>45189.333333332201</v>
      </c>
      <c r="B468" s="86">
        <f t="shared" si="160"/>
        <v>8</v>
      </c>
      <c r="I468" s="78"/>
      <c r="J468" s="78"/>
    </row>
    <row r="469" spans="1:28" x14ac:dyDescent="0.2">
      <c r="A469" s="159">
        <f t="shared" si="161"/>
        <v>45189.374999998865</v>
      </c>
      <c r="B469" s="86">
        <f t="shared" si="160"/>
        <v>9</v>
      </c>
      <c r="I469" s="78"/>
      <c r="J469" s="78"/>
    </row>
    <row r="470" spans="1:28" x14ac:dyDescent="0.2">
      <c r="A470" s="159">
        <f t="shared" si="161"/>
        <v>45189.416666665529</v>
      </c>
      <c r="B470" s="86">
        <f t="shared" si="160"/>
        <v>10</v>
      </c>
      <c r="I470" s="78"/>
      <c r="J470" s="78"/>
      <c r="V470" s="78" t="e">
        <f t="shared" ref="V470:AB470" si="167">AVERAGE(D468:D470)</f>
        <v>#DIV/0!</v>
      </c>
      <c r="W470" s="69" t="e">
        <f t="shared" si="167"/>
        <v>#DIV/0!</v>
      </c>
      <c r="X470" s="78" t="e">
        <f t="shared" si="167"/>
        <v>#DIV/0!</v>
      </c>
      <c r="Y470" s="78" t="e">
        <f t="shared" si="167"/>
        <v>#DIV/0!</v>
      </c>
      <c r="Z470" s="69" t="e">
        <f t="shared" si="167"/>
        <v>#DIV/0!</v>
      </c>
      <c r="AA470" s="78" t="e">
        <f t="shared" si="167"/>
        <v>#DIV/0!</v>
      </c>
      <c r="AB470" s="78" t="e">
        <f t="shared" si="167"/>
        <v>#DIV/0!</v>
      </c>
    </row>
    <row r="471" spans="1:28" x14ac:dyDescent="0.2">
      <c r="A471" s="159">
        <f t="shared" si="161"/>
        <v>45189.458333332193</v>
      </c>
      <c r="B471" s="86">
        <f t="shared" si="160"/>
        <v>11</v>
      </c>
      <c r="I471" s="78"/>
      <c r="J471" s="78"/>
    </row>
    <row r="472" spans="1:28" x14ac:dyDescent="0.2">
      <c r="A472" s="159">
        <f t="shared" si="161"/>
        <v>45189.499999998858</v>
      </c>
      <c r="B472" s="86">
        <f t="shared" si="160"/>
        <v>12</v>
      </c>
      <c r="I472" s="78"/>
      <c r="J472" s="78"/>
    </row>
    <row r="473" spans="1:28" x14ac:dyDescent="0.2">
      <c r="A473" s="159">
        <f t="shared" si="161"/>
        <v>45189.541666665522</v>
      </c>
      <c r="B473" s="86">
        <f t="shared" si="160"/>
        <v>13</v>
      </c>
      <c r="I473" s="78"/>
      <c r="J473" s="78"/>
      <c r="M473" s="91" t="e">
        <f>ROUND(AVERAGE(D468:D473),0)</f>
        <v>#DIV/0!</v>
      </c>
      <c r="N473" s="63" t="e">
        <f>AVERAGE(E468:E473)</f>
        <v>#DIV/0!</v>
      </c>
      <c r="O473" s="63" t="e">
        <f>AVERAGE(F468:F473)</f>
        <v>#DIV/0!</v>
      </c>
      <c r="P473" s="63" t="e">
        <f>AVERAGE(G468:G473)</f>
        <v>#DIV/0!</v>
      </c>
      <c r="Q473" s="63">
        <f>C473</f>
        <v>0</v>
      </c>
      <c r="R473" s="63" t="e">
        <f>AVERAGE(H468:H473)</f>
        <v>#DIV/0!</v>
      </c>
      <c r="S473" s="63" t="e">
        <f>AVERAGE(I468:I473)</f>
        <v>#DIV/0!</v>
      </c>
      <c r="T473" s="63" t="e">
        <f>AVERAGE(J468:J473)</f>
        <v>#DIV/0!</v>
      </c>
      <c r="V473" s="78" t="e">
        <f t="shared" ref="V473:AB473" si="168">AVERAGE(D471:D473)</f>
        <v>#DIV/0!</v>
      </c>
      <c r="W473" s="69" t="e">
        <f t="shared" si="168"/>
        <v>#DIV/0!</v>
      </c>
      <c r="X473" s="78" t="e">
        <f t="shared" si="168"/>
        <v>#DIV/0!</v>
      </c>
      <c r="Y473" s="78" t="e">
        <f t="shared" si="168"/>
        <v>#DIV/0!</v>
      </c>
      <c r="Z473" s="69" t="e">
        <f t="shared" si="168"/>
        <v>#DIV/0!</v>
      </c>
      <c r="AA473" s="78" t="e">
        <f t="shared" si="168"/>
        <v>#DIV/0!</v>
      </c>
      <c r="AB473" s="78" t="e">
        <f t="shared" si="168"/>
        <v>#DIV/0!</v>
      </c>
    </row>
    <row r="474" spans="1:28" x14ac:dyDescent="0.2">
      <c r="A474" s="159">
        <f t="shared" si="161"/>
        <v>45189.583333332186</v>
      </c>
      <c r="B474" s="86">
        <f t="shared" si="160"/>
        <v>14</v>
      </c>
      <c r="I474" s="78"/>
      <c r="J474" s="78"/>
    </row>
    <row r="475" spans="1:28" x14ac:dyDescent="0.2">
      <c r="A475" s="159">
        <f t="shared" si="161"/>
        <v>45189.62499999885</v>
      </c>
      <c r="B475" s="86">
        <f t="shared" si="160"/>
        <v>15</v>
      </c>
      <c r="I475" s="78"/>
      <c r="J475" s="78"/>
      <c r="V475" s="78"/>
      <c r="W475" s="78"/>
      <c r="X475" s="78"/>
      <c r="Y475" s="78"/>
      <c r="Z475" s="78"/>
      <c r="AA475" s="78"/>
      <c r="AB475" s="78"/>
    </row>
    <row r="476" spans="1:28" x14ac:dyDescent="0.2">
      <c r="A476" s="159">
        <f t="shared" si="161"/>
        <v>45189.666666665515</v>
      </c>
      <c r="B476" s="86">
        <f t="shared" si="160"/>
        <v>16</v>
      </c>
      <c r="I476" s="78"/>
      <c r="J476" s="78"/>
      <c r="V476" s="78" t="e">
        <f t="shared" ref="V476:AB476" si="169">AVERAGE(D474:D476)</f>
        <v>#DIV/0!</v>
      </c>
      <c r="W476" s="69" t="e">
        <f t="shared" si="169"/>
        <v>#DIV/0!</v>
      </c>
      <c r="X476" s="78" t="e">
        <f t="shared" si="169"/>
        <v>#DIV/0!</v>
      </c>
      <c r="Y476" s="78" t="e">
        <f t="shared" si="169"/>
        <v>#DIV/0!</v>
      </c>
      <c r="Z476" s="69" t="e">
        <f t="shared" si="169"/>
        <v>#DIV/0!</v>
      </c>
      <c r="AA476" s="78" t="e">
        <f t="shared" si="169"/>
        <v>#DIV/0!</v>
      </c>
      <c r="AB476" s="78" t="e">
        <f t="shared" si="169"/>
        <v>#DIV/0!</v>
      </c>
    </row>
    <row r="477" spans="1:28" x14ac:dyDescent="0.2">
      <c r="A477" s="159">
        <f t="shared" si="161"/>
        <v>45189.708333332179</v>
      </c>
      <c r="B477" s="86">
        <f t="shared" si="160"/>
        <v>17</v>
      </c>
      <c r="I477" s="78"/>
      <c r="J477" s="78"/>
    </row>
    <row r="478" spans="1:28" x14ac:dyDescent="0.2">
      <c r="A478" s="159">
        <f t="shared" si="161"/>
        <v>45189.749999998843</v>
      </c>
      <c r="B478" s="86">
        <f t="shared" si="160"/>
        <v>18</v>
      </c>
      <c r="I478" s="78"/>
      <c r="J478" s="78"/>
    </row>
    <row r="479" spans="1:28" x14ac:dyDescent="0.2">
      <c r="A479" s="159">
        <f t="shared" si="161"/>
        <v>45189.791666665507</v>
      </c>
      <c r="B479" s="86">
        <f t="shared" si="160"/>
        <v>19</v>
      </c>
      <c r="I479" s="78"/>
      <c r="J479" s="78"/>
      <c r="M479" s="91" t="e">
        <f>ROUND(AVERAGE(D474:D479),0)</f>
        <v>#DIV/0!</v>
      </c>
      <c r="N479" s="63" t="e">
        <f>AVERAGE(E474:E479)</f>
        <v>#DIV/0!</v>
      </c>
      <c r="O479" s="63" t="e">
        <f>AVERAGE(F474:F479)</f>
        <v>#DIV/0!</v>
      </c>
      <c r="P479" s="63" t="e">
        <f>AVERAGE(G474:G479)</f>
        <v>#DIV/0!</v>
      </c>
      <c r="Q479" s="63">
        <f>C479</f>
        <v>0</v>
      </c>
      <c r="R479" s="63" t="e">
        <f>AVERAGE(H474:H479)</f>
        <v>#DIV/0!</v>
      </c>
      <c r="S479" s="63" t="e">
        <f>AVERAGE(I474:I479)</f>
        <v>#DIV/0!</v>
      </c>
      <c r="T479" s="63" t="e">
        <f>AVERAGE(J474:J479)</f>
        <v>#DIV/0!</v>
      </c>
      <c r="V479" s="78" t="e">
        <f t="shared" ref="V479:AB479" si="170">AVERAGE(D477:D479)</f>
        <v>#DIV/0!</v>
      </c>
      <c r="W479" s="69" t="e">
        <f t="shared" si="170"/>
        <v>#DIV/0!</v>
      </c>
      <c r="X479" s="78" t="e">
        <f t="shared" si="170"/>
        <v>#DIV/0!</v>
      </c>
      <c r="Y479" s="78" t="e">
        <f t="shared" si="170"/>
        <v>#DIV/0!</v>
      </c>
      <c r="Z479" s="69" t="e">
        <f t="shared" si="170"/>
        <v>#DIV/0!</v>
      </c>
      <c r="AA479" s="78" t="e">
        <f t="shared" si="170"/>
        <v>#DIV/0!</v>
      </c>
      <c r="AB479" s="78" t="e">
        <f t="shared" si="170"/>
        <v>#DIV/0!</v>
      </c>
    </row>
    <row r="480" spans="1:28" x14ac:dyDescent="0.2">
      <c r="A480" s="159">
        <f t="shared" si="161"/>
        <v>45189.833333332172</v>
      </c>
      <c r="B480" s="86">
        <f t="shared" si="160"/>
        <v>20</v>
      </c>
      <c r="I480" s="78"/>
      <c r="J480" s="78"/>
    </row>
    <row r="481" spans="1:28" x14ac:dyDescent="0.2">
      <c r="A481" s="159">
        <f t="shared" si="161"/>
        <v>45189.874999998836</v>
      </c>
      <c r="B481" s="86">
        <f t="shared" si="160"/>
        <v>21</v>
      </c>
      <c r="I481" s="78"/>
      <c r="J481" s="78"/>
    </row>
    <row r="482" spans="1:28" x14ac:dyDescent="0.2">
      <c r="A482" s="159">
        <f t="shared" si="161"/>
        <v>45189.9166666655</v>
      </c>
      <c r="B482" s="86">
        <f t="shared" si="160"/>
        <v>22</v>
      </c>
      <c r="I482" s="78"/>
      <c r="J482" s="78"/>
      <c r="V482" s="78" t="e">
        <f t="shared" ref="V482:AB482" si="171">AVERAGE(D480:D482)</f>
        <v>#DIV/0!</v>
      </c>
      <c r="W482" s="69" t="e">
        <f t="shared" si="171"/>
        <v>#DIV/0!</v>
      </c>
      <c r="X482" s="78" t="e">
        <f t="shared" si="171"/>
        <v>#DIV/0!</v>
      </c>
      <c r="Y482" s="78" t="e">
        <f t="shared" si="171"/>
        <v>#DIV/0!</v>
      </c>
      <c r="Z482" s="69" t="e">
        <f t="shared" si="171"/>
        <v>#DIV/0!</v>
      </c>
      <c r="AA482" s="78" t="e">
        <f t="shared" si="171"/>
        <v>#DIV/0!</v>
      </c>
      <c r="AB482" s="78" t="e">
        <f t="shared" si="171"/>
        <v>#DIV/0!</v>
      </c>
    </row>
    <row r="483" spans="1:28" x14ac:dyDescent="0.2">
      <c r="A483" s="159">
        <f t="shared" si="161"/>
        <v>45189.958333332164</v>
      </c>
      <c r="B483" s="86">
        <f t="shared" si="160"/>
        <v>23</v>
      </c>
      <c r="I483" s="78"/>
      <c r="J483" s="78"/>
    </row>
    <row r="484" spans="1:28" x14ac:dyDescent="0.2">
      <c r="A484" s="159">
        <f t="shared" si="161"/>
        <v>45189.999999998829</v>
      </c>
      <c r="B484" s="86">
        <f t="shared" si="160"/>
        <v>0</v>
      </c>
      <c r="I484" s="78"/>
      <c r="J484" s="78"/>
      <c r="V484" s="78"/>
      <c r="X484" s="78"/>
      <c r="Y484" s="78"/>
      <c r="AA484" s="78"/>
      <c r="AB484" s="78"/>
    </row>
    <row r="485" spans="1:28" x14ac:dyDescent="0.2">
      <c r="A485" s="159">
        <f t="shared" si="161"/>
        <v>45190.041666665493</v>
      </c>
      <c r="B485" s="86">
        <f t="shared" si="160"/>
        <v>1</v>
      </c>
      <c r="I485" s="78"/>
      <c r="J485" s="78"/>
      <c r="M485" s="63" t="e">
        <f>ROUND(AVERAGE(D480:D485),0)</f>
        <v>#DIV/0!</v>
      </c>
      <c r="N485" s="63" t="e">
        <f>AVERAGE(E480:E485)</f>
        <v>#DIV/0!</v>
      </c>
      <c r="O485" s="63" t="e">
        <f>AVERAGE(F480:F485)</f>
        <v>#DIV/0!</v>
      </c>
      <c r="P485" s="63" t="e">
        <f>AVERAGE(G480:G485)</f>
        <v>#DIV/0!</v>
      </c>
      <c r="Q485" s="63">
        <f>C485</f>
        <v>0</v>
      </c>
      <c r="R485" s="63" t="e">
        <f>AVERAGE(H480:H485)</f>
        <v>#DIV/0!</v>
      </c>
      <c r="S485" s="63" t="e">
        <f>AVERAGE(I480:I485)</f>
        <v>#DIV/0!</v>
      </c>
      <c r="T485" s="63" t="e">
        <f>AVERAGE(J480:J485)</f>
        <v>#DIV/0!</v>
      </c>
      <c r="V485" s="78" t="e">
        <f t="shared" ref="V485:AB485" si="172">AVERAGE(D483:D485)</f>
        <v>#DIV/0!</v>
      </c>
      <c r="W485" s="69" t="e">
        <f t="shared" si="172"/>
        <v>#DIV/0!</v>
      </c>
      <c r="X485" s="78" t="e">
        <f t="shared" si="172"/>
        <v>#DIV/0!</v>
      </c>
      <c r="Y485" s="78" t="e">
        <f t="shared" si="172"/>
        <v>#DIV/0!</v>
      </c>
      <c r="Z485" s="69" t="e">
        <f t="shared" si="172"/>
        <v>#DIV/0!</v>
      </c>
      <c r="AA485" s="78" t="e">
        <f t="shared" si="172"/>
        <v>#DIV/0!</v>
      </c>
      <c r="AB485" s="78" t="e">
        <f t="shared" si="172"/>
        <v>#DIV/0!</v>
      </c>
    </row>
    <row r="486" spans="1:28" x14ac:dyDescent="0.2">
      <c r="A486" s="159">
        <f t="shared" si="161"/>
        <v>45190.083333332157</v>
      </c>
      <c r="B486" s="86">
        <f t="shared" si="160"/>
        <v>2</v>
      </c>
      <c r="I486" s="78"/>
      <c r="J486" s="78"/>
    </row>
    <row r="487" spans="1:28" x14ac:dyDescent="0.2">
      <c r="A487" s="159">
        <f t="shared" si="161"/>
        <v>45190.124999998821</v>
      </c>
      <c r="B487" s="86">
        <f t="shared" si="160"/>
        <v>3</v>
      </c>
      <c r="I487" s="78"/>
      <c r="J487" s="78"/>
    </row>
    <row r="488" spans="1:28" x14ac:dyDescent="0.2">
      <c r="A488" s="159">
        <f t="shared" si="161"/>
        <v>45190.166666665486</v>
      </c>
      <c r="B488" s="86">
        <f t="shared" si="160"/>
        <v>4</v>
      </c>
      <c r="I488" s="78"/>
      <c r="J488" s="78"/>
      <c r="K488" s="126"/>
      <c r="V488" s="78" t="e">
        <f t="shared" ref="V488:AB488" si="173">AVERAGE(D486:D488)</f>
        <v>#DIV/0!</v>
      </c>
      <c r="W488" s="69" t="e">
        <f t="shared" si="173"/>
        <v>#DIV/0!</v>
      </c>
      <c r="X488" s="69" t="e">
        <f t="shared" si="173"/>
        <v>#DIV/0!</v>
      </c>
      <c r="Y488" s="78" t="e">
        <f t="shared" si="173"/>
        <v>#DIV/0!</v>
      </c>
      <c r="Z488" s="69" t="e">
        <f t="shared" si="173"/>
        <v>#DIV/0!</v>
      </c>
      <c r="AA488" s="78" t="e">
        <f t="shared" si="173"/>
        <v>#DIV/0!</v>
      </c>
      <c r="AB488" s="78" t="e">
        <f t="shared" si="173"/>
        <v>#DIV/0!</v>
      </c>
    </row>
    <row r="489" spans="1:28" x14ac:dyDescent="0.2">
      <c r="A489" s="159">
        <f t="shared" si="161"/>
        <v>45190.20833333215</v>
      </c>
      <c r="B489" s="86">
        <f t="shared" si="160"/>
        <v>5</v>
      </c>
      <c r="I489" s="78"/>
      <c r="J489" s="78"/>
      <c r="K489" s="126"/>
    </row>
    <row r="490" spans="1:28" x14ac:dyDescent="0.2">
      <c r="A490" s="159">
        <f t="shared" si="161"/>
        <v>45190.249999998814</v>
      </c>
      <c r="B490" s="86">
        <f t="shared" si="160"/>
        <v>6</v>
      </c>
      <c r="I490" s="78"/>
      <c r="J490" s="78"/>
      <c r="K490" s="126"/>
    </row>
    <row r="491" spans="1:28" x14ac:dyDescent="0.2">
      <c r="A491" s="159">
        <f t="shared" si="161"/>
        <v>45190.291666665478</v>
      </c>
      <c r="B491" s="86">
        <f t="shared" si="160"/>
        <v>7</v>
      </c>
      <c r="I491" s="78"/>
      <c r="J491" s="78"/>
      <c r="K491" s="126"/>
      <c r="M491" s="63" t="e">
        <f>ROUND(AVERAGE(D486:D491),0)</f>
        <v>#DIV/0!</v>
      </c>
      <c r="N491" s="63" t="e">
        <f>AVERAGE(E486:E491)</f>
        <v>#DIV/0!</v>
      </c>
      <c r="O491" s="63" t="e">
        <f>AVERAGE(F486:F491)</f>
        <v>#DIV/0!</v>
      </c>
      <c r="P491" s="63" t="e">
        <f>AVERAGE(G486:G491)</f>
        <v>#DIV/0!</v>
      </c>
      <c r="Q491" s="63">
        <f>C491</f>
        <v>0</v>
      </c>
      <c r="R491" s="63" t="e">
        <f>AVERAGE(H486:H491)</f>
        <v>#DIV/0!</v>
      </c>
      <c r="S491" s="63" t="e">
        <f>AVERAGE(I486:I491)</f>
        <v>#DIV/0!</v>
      </c>
      <c r="T491" s="63" t="e">
        <f>AVERAGE(J486:J491)</f>
        <v>#DIV/0!</v>
      </c>
      <c r="V491" s="78" t="e">
        <f t="shared" ref="V491:AB491" si="174">AVERAGE(D489:D491)</f>
        <v>#DIV/0!</v>
      </c>
      <c r="W491" s="69" t="e">
        <f t="shared" si="174"/>
        <v>#DIV/0!</v>
      </c>
      <c r="X491" s="78" t="e">
        <f t="shared" si="174"/>
        <v>#DIV/0!</v>
      </c>
      <c r="Y491" s="78" t="e">
        <f t="shared" si="174"/>
        <v>#DIV/0!</v>
      </c>
      <c r="Z491" s="69" t="e">
        <f t="shared" si="174"/>
        <v>#DIV/0!</v>
      </c>
      <c r="AA491" s="78" t="e">
        <f t="shared" si="174"/>
        <v>#DIV/0!</v>
      </c>
      <c r="AB491" s="78" t="e">
        <f t="shared" si="174"/>
        <v>#DIV/0!</v>
      </c>
    </row>
    <row r="492" spans="1:28" x14ac:dyDescent="0.2">
      <c r="A492" s="159">
        <f t="shared" si="161"/>
        <v>45190.333333332143</v>
      </c>
      <c r="B492" s="86">
        <f t="shared" si="160"/>
        <v>8</v>
      </c>
      <c r="I492" s="78"/>
      <c r="J492" s="78"/>
      <c r="K492" s="126"/>
    </row>
    <row r="493" spans="1:28" x14ac:dyDescent="0.2">
      <c r="A493" s="159">
        <f t="shared" si="161"/>
        <v>45190.374999998807</v>
      </c>
      <c r="B493" s="86">
        <f t="shared" si="160"/>
        <v>9</v>
      </c>
      <c r="I493" s="78"/>
      <c r="J493" s="78"/>
      <c r="K493" s="126"/>
    </row>
    <row r="494" spans="1:28" x14ac:dyDescent="0.2">
      <c r="A494" s="159">
        <f t="shared" si="161"/>
        <v>45190.416666665471</v>
      </c>
      <c r="B494" s="86">
        <f t="shared" si="160"/>
        <v>10</v>
      </c>
      <c r="I494" s="78"/>
      <c r="J494" s="78"/>
      <c r="K494" s="126"/>
      <c r="V494" s="78" t="e">
        <f t="shared" ref="V494:AB494" si="175">AVERAGE(D492:D494)</f>
        <v>#DIV/0!</v>
      </c>
      <c r="W494" s="69" t="e">
        <f t="shared" si="175"/>
        <v>#DIV/0!</v>
      </c>
      <c r="X494" s="78" t="e">
        <f t="shared" si="175"/>
        <v>#DIV/0!</v>
      </c>
      <c r="Y494" s="78" t="e">
        <f t="shared" si="175"/>
        <v>#DIV/0!</v>
      </c>
      <c r="Z494" s="69" t="e">
        <f t="shared" si="175"/>
        <v>#DIV/0!</v>
      </c>
      <c r="AA494" s="78" t="e">
        <f t="shared" si="175"/>
        <v>#DIV/0!</v>
      </c>
      <c r="AB494" s="78" t="e">
        <f t="shared" si="175"/>
        <v>#DIV/0!</v>
      </c>
    </row>
    <row r="495" spans="1:28" x14ac:dyDescent="0.2">
      <c r="A495" s="159">
        <f t="shared" si="161"/>
        <v>45190.458333332135</v>
      </c>
      <c r="B495" s="86">
        <f t="shared" si="160"/>
        <v>11</v>
      </c>
      <c r="I495" s="78"/>
      <c r="J495" s="78"/>
      <c r="K495" s="126"/>
    </row>
    <row r="496" spans="1:28" x14ac:dyDescent="0.2">
      <c r="A496" s="159">
        <f t="shared" si="161"/>
        <v>45190.499999998799</v>
      </c>
      <c r="B496" s="86">
        <f t="shared" si="160"/>
        <v>12</v>
      </c>
      <c r="I496" s="78"/>
      <c r="J496" s="78"/>
      <c r="K496" s="126"/>
    </row>
    <row r="497" spans="1:28" x14ac:dyDescent="0.2">
      <c r="A497" s="159">
        <f t="shared" si="161"/>
        <v>45190.541666665464</v>
      </c>
      <c r="B497" s="86">
        <f t="shared" si="160"/>
        <v>13</v>
      </c>
      <c r="I497" s="78"/>
      <c r="J497" s="78"/>
      <c r="K497" s="126"/>
      <c r="M497" s="91" t="e">
        <f>ROUND(AVERAGE(D492:D497),0)</f>
        <v>#DIV/0!</v>
      </c>
      <c r="N497" s="63" t="e">
        <f>AVERAGE(E492:E497)</f>
        <v>#DIV/0!</v>
      </c>
      <c r="O497" s="63" t="e">
        <f>AVERAGE(F492:F497)</f>
        <v>#DIV/0!</v>
      </c>
      <c r="P497" s="63" t="e">
        <f>AVERAGE(G492:G497)</f>
        <v>#DIV/0!</v>
      </c>
      <c r="Q497" s="63">
        <f>C497</f>
        <v>0</v>
      </c>
      <c r="R497" s="63" t="e">
        <f>AVERAGE(H492:H497)</f>
        <v>#DIV/0!</v>
      </c>
      <c r="S497" s="63" t="e">
        <f>AVERAGE(I492:I497)</f>
        <v>#DIV/0!</v>
      </c>
      <c r="T497" s="63" t="e">
        <f>AVERAGE(J492:J497)</f>
        <v>#DIV/0!</v>
      </c>
      <c r="V497" s="78" t="e">
        <f t="shared" ref="V497:AB497" si="176">AVERAGE(D495:D497)</f>
        <v>#DIV/0!</v>
      </c>
      <c r="W497" s="69" t="e">
        <f t="shared" si="176"/>
        <v>#DIV/0!</v>
      </c>
      <c r="X497" s="78" t="e">
        <f t="shared" si="176"/>
        <v>#DIV/0!</v>
      </c>
      <c r="Y497" s="78" t="e">
        <f t="shared" si="176"/>
        <v>#DIV/0!</v>
      </c>
      <c r="Z497" s="69" t="e">
        <f t="shared" si="176"/>
        <v>#DIV/0!</v>
      </c>
      <c r="AA497" s="78" t="e">
        <f t="shared" si="176"/>
        <v>#DIV/0!</v>
      </c>
      <c r="AB497" s="78" t="e">
        <f t="shared" si="176"/>
        <v>#DIV/0!</v>
      </c>
    </row>
    <row r="498" spans="1:28" x14ac:dyDescent="0.2">
      <c r="A498" s="159">
        <f t="shared" si="161"/>
        <v>45190.583333332128</v>
      </c>
      <c r="B498" s="86">
        <f t="shared" si="160"/>
        <v>14</v>
      </c>
      <c r="I498" s="78"/>
      <c r="J498" s="78"/>
      <c r="K498" s="126"/>
    </row>
    <row r="499" spans="1:28" x14ac:dyDescent="0.2">
      <c r="A499" s="159">
        <f t="shared" si="161"/>
        <v>45190.624999998792</v>
      </c>
      <c r="B499" s="86">
        <f t="shared" si="160"/>
        <v>15</v>
      </c>
      <c r="I499" s="78"/>
      <c r="J499" s="78"/>
      <c r="K499" s="126"/>
      <c r="V499" s="78"/>
      <c r="W499" s="78"/>
      <c r="X499" s="78"/>
      <c r="Y499" s="78"/>
      <c r="Z499" s="78"/>
      <c r="AA499" s="78"/>
      <c r="AB499" s="78"/>
    </row>
    <row r="500" spans="1:28" x14ac:dyDescent="0.2">
      <c r="A500" s="159">
        <f t="shared" si="161"/>
        <v>45190.666666665456</v>
      </c>
      <c r="B500" s="86">
        <f t="shared" si="160"/>
        <v>16</v>
      </c>
      <c r="I500" s="78"/>
      <c r="J500" s="78"/>
      <c r="K500" s="126"/>
      <c r="V500" s="78" t="e">
        <f t="shared" ref="V500:AB500" si="177">AVERAGE(D498:D500)</f>
        <v>#DIV/0!</v>
      </c>
      <c r="W500" s="69" t="e">
        <f t="shared" si="177"/>
        <v>#DIV/0!</v>
      </c>
      <c r="X500" s="78" t="e">
        <f t="shared" si="177"/>
        <v>#DIV/0!</v>
      </c>
      <c r="Y500" s="78" t="e">
        <f t="shared" si="177"/>
        <v>#DIV/0!</v>
      </c>
      <c r="Z500" s="69" t="e">
        <f t="shared" si="177"/>
        <v>#DIV/0!</v>
      </c>
      <c r="AA500" s="78" t="e">
        <f t="shared" si="177"/>
        <v>#DIV/0!</v>
      </c>
      <c r="AB500" s="78" t="e">
        <f t="shared" si="177"/>
        <v>#DIV/0!</v>
      </c>
    </row>
    <row r="501" spans="1:28" x14ac:dyDescent="0.2">
      <c r="A501" s="159">
        <f t="shared" si="161"/>
        <v>45190.708333332121</v>
      </c>
      <c r="B501" s="86">
        <f t="shared" si="160"/>
        <v>17</v>
      </c>
      <c r="I501" s="78"/>
      <c r="J501" s="78"/>
      <c r="K501" s="126"/>
    </row>
    <row r="502" spans="1:28" x14ac:dyDescent="0.2">
      <c r="A502" s="159">
        <f t="shared" si="161"/>
        <v>45190.749999998785</v>
      </c>
      <c r="B502" s="86">
        <f t="shared" si="160"/>
        <v>18</v>
      </c>
      <c r="I502" s="78"/>
      <c r="J502" s="78"/>
      <c r="K502" s="126"/>
    </row>
    <row r="503" spans="1:28" x14ac:dyDescent="0.2">
      <c r="A503" s="159">
        <f t="shared" si="161"/>
        <v>45190.791666665449</v>
      </c>
      <c r="B503" s="86">
        <f t="shared" si="160"/>
        <v>19</v>
      </c>
      <c r="I503" s="78"/>
      <c r="J503" s="78"/>
      <c r="K503" s="126"/>
      <c r="M503" s="91" t="e">
        <f>ROUND(AVERAGE(D498:D503),0)</f>
        <v>#DIV/0!</v>
      </c>
      <c r="N503" s="63" t="e">
        <f>AVERAGE(E498:E503)</f>
        <v>#DIV/0!</v>
      </c>
      <c r="O503" s="63" t="e">
        <f>AVERAGE(F498:F503)</f>
        <v>#DIV/0!</v>
      </c>
      <c r="P503" s="63" t="e">
        <f>AVERAGE(G498:G503)</f>
        <v>#DIV/0!</v>
      </c>
      <c r="Q503" s="63">
        <f>C503</f>
        <v>0</v>
      </c>
      <c r="R503" s="63" t="e">
        <f>AVERAGE(H498:H503)</f>
        <v>#DIV/0!</v>
      </c>
      <c r="S503" s="63" t="e">
        <f>AVERAGE(I498:I503)</f>
        <v>#DIV/0!</v>
      </c>
      <c r="T503" s="63" t="e">
        <f>AVERAGE(J498:J503)</f>
        <v>#DIV/0!</v>
      </c>
      <c r="V503" s="78" t="e">
        <f t="shared" ref="V503:AB503" si="178">AVERAGE(D501:D503)</f>
        <v>#DIV/0!</v>
      </c>
      <c r="W503" s="69" t="e">
        <f t="shared" si="178"/>
        <v>#DIV/0!</v>
      </c>
      <c r="X503" s="78" t="e">
        <f t="shared" si="178"/>
        <v>#DIV/0!</v>
      </c>
      <c r="Y503" s="78" t="e">
        <f t="shared" si="178"/>
        <v>#DIV/0!</v>
      </c>
      <c r="Z503" s="69" t="e">
        <f t="shared" si="178"/>
        <v>#DIV/0!</v>
      </c>
      <c r="AA503" s="78" t="e">
        <f t="shared" si="178"/>
        <v>#DIV/0!</v>
      </c>
      <c r="AB503" s="78" t="e">
        <f t="shared" si="178"/>
        <v>#DIV/0!</v>
      </c>
    </row>
    <row r="504" spans="1:28" x14ac:dyDescent="0.2">
      <c r="A504" s="159">
        <f t="shared" si="161"/>
        <v>45190.833333332113</v>
      </c>
      <c r="B504" s="86">
        <f t="shared" si="160"/>
        <v>20</v>
      </c>
      <c r="I504" s="78"/>
      <c r="J504" s="78"/>
      <c r="K504" s="126"/>
    </row>
    <row r="505" spans="1:28" x14ac:dyDescent="0.2">
      <c r="A505" s="159">
        <f t="shared" si="161"/>
        <v>45190.874999998778</v>
      </c>
      <c r="B505" s="86">
        <f t="shared" si="160"/>
        <v>21</v>
      </c>
      <c r="I505" s="78"/>
      <c r="J505" s="78"/>
      <c r="K505" s="126"/>
    </row>
    <row r="506" spans="1:28" x14ac:dyDescent="0.2">
      <c r="A506" s="159">
        <f t="shared" si="161"/>
        <v>45190.916666665442</v>
      </c>
      <c r="B506" s="86">
        <f t="shared" si="160"/>
        <v>22</v>
      </c>
      <c r="I506" s="78"/>
      <c r="J506" s="78"/>
      <c r="K506" s="126"/>
      <c r="V506" s="78" t="e">
        <f t="shared" ref="V506:AB506" si="179">AVERAGE(D504:D506)</f>
        <v>#DIV/0!</v>
      </c>
      <c r="W506" s="69" t="e">
        <f t="shared" si="179"/>
        <v>#DIV/0!</v>
      </c>
      <c r="X506" s="78" t="e">
        <f t="shared" si="179"/>
        <v>#DIV/0!</v>
      </c>
      <c r="Y506" s="78" t="e">
        <f t="shared" si="179"/>
        <v>#DIV/0!</v>
      </c>
      <c r="Z506" s="69" t="e">
        <f t="shared" si="179"/>
        <v>#DIV/0!</v>
      </c>
      <c r="AA506" s="78" t="e">
        <f t="shared" si="179"/>
        <v>#DIV/0!</v>
      </c>
      <c r="AB506" s="78" t="e">
        <f t="shared" si="179"/>
        <v>#DIV/0!</v>
      </c>
    </row>
    <row r="507" spans="1:28" x14ac:dyDescent="0.2">
      <c r="A507" s="159">
        <f t="shared" si="161"/>
        <v>45190.958333332106</v>
      </c>
      <c r="B507" s="86">
        <f t="shared" si="160"/>
        <v>23</v>
      </c>
      <c r="I507" s="78"/>
      <c r="J507" s="78"/>
      <c r="K507" s="126"/>
    </row>
    <row r="508" spans="1:28" x14ac:dyDescent="0.2">
      <c r="A508" s="159">
        <f t="shared" si="161"/>
        <v>45190.99999999877</v>
      </c>
      <c r="B508" s="86">
        <f t="shared" si="160"/>
        <v>0</v>
      </c>
      <c r="I508" s="78"/>
      <c r="J508" s="78"/>
      <c r="K508" s="126"/>
      <c r="V508" s="78"/>
      <c r="X508" s="78"/>
      <c r="Y508" s="78"/>
      <c r="AA508" s="78"/>
      <c r="AB508" s="78"/>
    </row>
    <row r="509" spans="1:28" x14ac:dyDescent="0.2">
      <c r="A509" s="159">
        <f t="shared" si="161"/>
        <v>45191.041666665435</v>
      </c>
      <c r="B509" s="86">
        <f t="shared" si="160"/>
        <v>1</v>
      </c>
      <c r="I509" s="78"/>
      <c r="J509" s="78"/>
      <c r="K509" s="126"/>
      <c r="M509" s="91" t="e">
        <f>ROUND(AVERAGE(D504:D509),0)</f>
        <v>#DIV/0!</v>
      </c>
      <c r="N509" s="63" t="e">
        <f>AVERAGE(E504:E509)</f>
        <v>#DIV/0!</v>
      </c>
      <c r="O509" s="63" t="e">
        <f>AVERAGE(F504:F509)</f>
        <v>#DIV/0!</v>
      </c>
      <c r="P509" s="63" t="e">
        <f>AVERAGE(G504:G509)</f>
        <v>#DIV/0!</v>
      </c>
      <c r="Q509" s="63">
        <f>C509</f>
        <v>0</v>
      </c>
      <c r="R509" s="63" t="e">
        <f>AVERAGE(H504:H509)</f>
        <v>#DIV/0!</v>
      </c>
      <c r="S509" s="63" t="e">
        <f>AVERAGE(I504:I509)</f>
        <v>#DIV/0!</v>
      </c>
      <c r="T509" s="63" t="e">
        <f>AVERAGE(J504:J509)</f>
        <v>#DIV/0!</v>
      </c>
      <c r="V509" s="78" t="e">
        <f t="shared" ref="V509:AB509" si="180">AVERAGE(D507:D509)</f>
        <v>#DIV/0!</v>
      </c>
      <c r="W509" s="69" t="e">
        <f t="shared" si="180"/>
        <v>#DIV/0!</v>
      </c>
      <c r="X509" s="78" t="e">
        <f t="shared" si="180"/>
        <v>#DIV/0!</v>
      </c>
      <c r="Y509" s="78" t="e">
        <f t="shared" si="180"/>
        <v>#DIV/0!</v>
      </c>
      <c r="Z509" s="69" t="e">
        <f t="shared" si="180"/>
        <v>#DIV/0!</v>
      </c>
      <c r="AA509" s="78" t="e">
        <f t="shared" si="180"/>
        <v>#DIV/0!</v>
      </c>
      <c r="AB509" s="78" t="e">
        <f t="shared" si="180"/>
        <v>#DIV/0!</v>
      </c>
    </row>
    <row r="510" spans="1:28" x14ac:dyDescent="0.2">
      <c r="A510" s="159">
        <f t="shared" si="161"/>
        <v>45191.083333332099</v>
      </c>
      <c r="B510" s="86">
        <f t="shared" si="160"/>
        <v>2</v>
      </c>
      <c r="I510" s="78"/>
      <c r="J510" s="78"/>
      <c r="K510" s="126"/>
    </row>
    <row r="511" spans="1:28" x14ac:dyDescent="0.2">
      <c r="A511" s="159">
        <f t="shared" si="161"/>
        <v>45191.124999998763</v>
      </c>
      <c r="B511" s="86">
        <f t="shared" si="160"/>
        <v>3</v>
      </c>
      <c r="I511" s="78"/>
      <c r="J511" s="78"/>
      <c r="K511" s="126"/>
    </row>
    <row r="512" spans="1:28" x14ac:dyDescent="0.2">
      <c r="A512" s="159">
        <f t="shared" si="161"/>
        <v>45191.166666665427</v>
      </c>
      <c r="B512" s="86">
        <f t="shared" si="160"/>
        <v>4</v>
      </c>
      <c r="I512" s="78"/>
      <c r="J512" s="78"/>
      <c r="K512" s="126"/>
      <c r="V512" s="78" t="e">
        <f t="shared" ref="V512:AB512" si="181">AVERAGE(D510:D512)</f>
        <v>#DIV/0!</v>
      </c>
      <c r="W512" s="69" t="e">
        <f t="shared" si="181"/>
        <v>#DIV/0!</v>
      </c>
      <c r="X512" s="78" t="e">
        <f t="shared" si="181"/>
        <v>#DIV/0!</v>
      </c>
      <c r="Y512" s="78" t="e">
        <f t="shared" si="181"/>
        <v>#DIV/0!</v>
      </c>
      <c r="Z512" s="69" t="e">
        <f t="shared" si="181"/>
        <v>#DIV/0!</v>
      </c>
      <c r="AA512" s="78" t="e">
        <f t="shared" si="181"/>
        <v>#DIV/0!</v>
      </c>
      <c r="AB512" s="78" t="e">
        <f t="shared" si="181"/>
        <v>#DIV/0!</v>
      </c>
    </row>
    <row r="513" spans="1:28" x14ac:dyDescent="0.2">
      <c r="A513" s="159">
        <f t="shared" si="161"/>
        <v>45191.208333332092</v>
      </c>
      <c r="B513" s="86">
        <f t="shared" si="160"/>
        <v>5</v>
      </c>
      <c r="I513" s="78"/>
      <c r="J513" s="78"/>
      <c r="K513" s="126"/>
    </row>
    <row r="514" spans="1:28" x14ac:dyDescent="0.2">
      <c r="A514" s="159">
        <f t="shared" si="161"/>
        <v>45191.249999998756</v>
      </c>
      <c r="B514" s="86">
        <f t="shared" si="160"/>
        <v>6</v>
      </c>
      <c r="I514" s="78"/>
      <c r="J514" s="78"/>
      <c r="K514" s="126"/>
    </row>
    <row r="515" spans="1:28" x14ac:dyDescent="0.2">
      <c r="A515" s="159">
        <f t="shared" si="161"/>
        <v>45191.29166666542</v>
      </c>
      <c r="B515" s="86">
        <f t="shared" si="160"/>
        <v>7</v>
      </c>
      <c r="I515" s="78"/>
      <c r="J515" s="78"/>
      <c r="K515" s="126"/>
      <c r="M515" s="91" t="e">
        <f>ROUND(AVERAGE(D510:D515),0)</f>
        <v>#DIV/0!</v>
      </c>
      <c r="N515" s="63" t="e">
        <f>AVERAGE(E510:E515)</f>
        <v>#DIV/0!</v>
      </c>
      <c r="O515" s="63" t="e">
        <f>AVERAGE(F510:F515)</f>
        <v>#DIV/0!</v>
      </c>
      <c r="P515" s="63" t="e">
        <f>AVERAGE(G510:G515)</f>
        <v>#DIV/0!</v>
      </c>
      <c r="Q515" s="63">
        <f>C515</f>
        <v>0</v>
      </c>
      <c r="R515" s="63" t="e">
        <f>AVERAGE(H510:H515)</f>
        <v>#DIV/0!</v>
      </c>
      <c r="S515" s="63" t="e">
        <f>AVERAGE(I510:I515)</f>
        <v>#DIV/0!</v>
      </c>
      <c r="T515" s="63" t="e">
        <f>AVERAGE(J510:J515)</f>
        <v>#DIV/0!</v>
      </c>
      <c r="V515" s="78" t="e">
        <f t="shared" ref="V515:AB515" si="182">AVERAGE(D513:D515)</f>
        <v>#DIV/0!</v>
      </c>
      <c r="W515" s="69" t="e">
        <f t="shared" si="182"/>
        <v>#DIV/0!</v>
      </c>
      <c r="X515" s="78" t="e">
        <f t="shared" si="182"/>
        <v>#DIV/0!</v>
      </c>
      <c r="Y515" s="78" t="e">
        <f t="shared" si="182"/>
        <v>#DIV/0!</v>
      </c>
      <c r="Z515" s="69" t="e">
        <f t="shared" si="182"/>
        <v>#DIV/0!</v>
      </c>
      <c r="AA515" s="78" t="e">
        <f t="shared" si="182"/>
        <v>#DIV/0!</v>
      </c>
      <c r="AB515" s="78" t="e">
        <f t="shared" si="182"/>
        <v>#DIV/0!</v>
      </c>
    </row>
    <row r="516" spans="1:28" x14ac:dyDescent="0.2">
      <c r="A516" s="159">
        <f t="shared" si="161"/>
        <v>45191.333333332084</v>
      </c>
      <c r="B516" s="86">
        <f t="shared" si="160"/>
        <v>8</v>
      </c>
      <c r="I516" s="78"/>
      <c r="J516" s="78"/>
      <c r="K516" s="126"/>
    </row>
    <row r="517" spans="1:28" x14ac:dyDescent="0.2">
      <c r="A517" s="159">
        <f t="shared" si="161"/>
        <v>45191.374999998749</v>
      </c>
      <c r="B517" s="86">
        <f t="shared" ref="B517:B580" si="183">HOUR(A517)</f>
        <v>9</v>
      </c>
      <c r="I517" s="78"/>
      <c r="J517" s="78"/>
      <c r="K517" s="126"/>
      <c r="M517" s="78"/>
      <c r="V517" s="78"/>
      <c r="X517" s="78"/>
      <c r="Y517" s="78"/>
      <c r="AA517" s="78"/>
      <c r="AB517" s="78"/>
    </row>
    <row r="518" spans="1:28" x14ac:dyDescent="0.2">
      <c r="A518" s="159">
        <f t="shared" ref="A518:A581" si="184">A517+1/24</f>
        <v>45191.416666665413</v>
      </c>
      <c r="B518" s="86">
        <f t="shared" si="183"/>
        <v>10</v>
      </c>
      <c r="I518" s="78"/>
      <c r="J518" s="78"/>
      <c r="K518" s="126"/>
      <c r="V518" s="78" t="e">
        <f t="shared" ref="V518:AB518" si="185">AVERAGE(D516:D518)</f>
        <v>#DIV/0!</v>
      </c>
      <c r="W518" s="69" t="e">
        <f t="shared" si="185"/>
        <v>#DIV/0!</v>
      </c>
      <c r="X518" s="78" t="e">
        <f t="shared" si="185"/>
        <v>#DIV/0!</v>
      </c>
      <c r="Y518" s="78" t="e">
        <f t="shared" si="185"/>
        <v>#DIV/0!</v>
      </c>
      <c r="Z518" s="69" t="e">
        <f t="shared" si="185"/>
        <v>#DIV/0!</v>
      </c>
      <c r="AA518" s="78" t="e">
        <f t="shared" si="185"/>
        <v>#DIV/0!</v>
      </c>
      <c r="AB518" s="78" t="e">
        <f t="shared" si="185"/>
        <v>#DIV/0!</v>
      </c>
    </row>
    <row r="519" spans="1:28" x14ac:dyDescent="0.2">
      <c r="A519" s="159">
        <f t="shared" si="184"/>
        <v>45191.458333332077</v>
      </c>
      <c r="B519" s="86">
        <f t="shared" si="183"/>
        <v>11</v>
      </c>
      <c r="I519" s="78"/>
      <c r="J519" s="78"/>
      <c r="K519" s="126"/>
    </row>
    <row r="520" spans="1:28" x14ac:dyDescent="0.2">
      <c r="A520" s="159">
        <f t="shared" si="184"/>
        <v>45191.499999998741</v>
      </c>
      <c r="B520" s="86">
        <f t="shared" si="183"/>
        <v>12</v>
      </c>
      <c r="I520" s="78"/>
      <c r="J520" s="78"/>
      <c r="K520" s="126"/>
      <c r="V520" s="78"/>
      <c r="X520" s="78"/>
      <c r="Y520" s="78"/>
      <c r="AA520" s="78"/>
      <c r="AB520" s="78"/>
    </row>
    <row r="521" spans="1:28" x14ac:dyDescent="0.2">
      <c r="A521" s="159">
        <f t="shared" si="184"/>
        <v>45191.541666665406</v>
      </c>
      <c r="B521" s="86">
        <f t="shared" si="183"/>
        <v>13</v>
      </c>
      <c r="I521" s="78"/>
      <c r="J521" s="78"/>
      <c r="K521" s="126"/>
      <c r="M521" s="91" t="e">
        <f>ROUND(AVERAGE(D516:D521),0)</f>
        <v>#DIV/0!</v>
      </c>
      <c r="N521" s="63" t="e">
        <f>AVERAGE(E516:E521)</f>
        <v>#DIV/0!</v>
      </c>
      <c r="O521" s="63" t="e">
        <f>AVERAGE(F516:F521)</f>
        <v>#DIV/0!</v>
      </c>
      <c r="P521" s="63" t="e">
        <f>AVERAGE(G516:G521)</f>
        <v>#DIV/0!</v>
      </c>
      <c r="Q521" s="63">
        <f>C521</f>
        <v>0</v>
      </c>
      <c r="R521" s="63" t="e">
        <f>AVERAGE(H516:H521)</f>
        <v>#DIV/0!</v>
      </c>
      <c r="S521" s="63" t="e">
        <f>AVERAGE(I516:I521)</f>
        <v>#DIV/0!</v>
      </c>
      <c r="T521" s="63" t="e">
        <f>AVERAGE(J516:J521)</f>
        <v>#DIV/0!</v>
      </c>
      <c r="V521" s="78" t="e">
        <f t="shared" ref="V521:AB521" si="186">AVERAGE(D519:D521)</f>
        <v>#DIV/0!</v>
      </c>
      <c r="W521" s="69" t="e">
        <f t="shared" si="186"/>
        <v>#DIV/0!</v>
      </c>
      <c r="X521" s="78" t="e">
        <f t="shared" si="186"/>
        <v>#DIV/0!</v>
      </c>
      <c r="Y521" s="78" t="e">
        <f t="shared" si="186"/>
        <v>#DIV/0!</v>
      </c>
      <c r="Z521" s="69" t="e">
        <f t="shared" si="186"/>
        <v>#DIV/0!</v>
      </c>
      <c r="AA521" s="78" t="e">
        <f t="shared" si="186"/>
        <v>#DIV/0!</v>
      </c>
      <c r="AB521" s="78" t="e">
        <f t="shared" si="186"/>
        <v>#DIV/0!</v>
      </c>
    </row>
    <row r="522" spans="1:28" x14ac:dyDescent="0.2">
      <c r="A522" s="159">
        <f t="shared" si="184"/>
        <v>45191.58333333207</v>
      </c>
      <c r="B522" s="86">
        <f t="shared" si="183"/>
        <v>14</v>
      </c>
      <c r="I522" s="78"/>
      <c r="J522" s="78"/>
      <c r="K522" s="126"/>
    </row>
    <row r="523" spans="1:28" x14ac:dyDescent="0.2">
      <c r="A523" s="159">
        <f t="shared" si="184"/>
        <v>45191.624999998734</v>
      </c>
      <c r="B523" s="86">
        <f t="shared" si="183"/>
        <v>15</v>
      </c>
      <c r="I523" s="78"/>
      <c r="J523" s="78"/>
      <c r="K523" s="126"/>
    </row>
    <row r="524" spans="1:28" x14ac:dyDescent="0.2">
      <c r="A524" s="159">
        <f t="shared" si="184"/>
        <v>45191.666666665398</v>
      </c>
      <c r="B524" s="86">
        <f t="shared" si="183"/>
        <v>16</v>
      </c>
      <c r="I524" s="78"/>
      <c r="J524" s="78"/>
      <c r="K524" s="126"/>
      <c r="V524" s="78" t="e">
        <f t="shared" ref="V524:AB524" si="187">AVERAGE(D522:D524)</f>
        <v>#DIV/0!</v>
      </c>
      <c r="W524" s="69" t="e">
        <f t="shared" si="187"/>
        <v>#DIV/0!</v>
      </c>
      <c r="X524" s="78" t="e">
        <f t="shared" si="187"/>
        <v>#DIV/0!</v>
      </c>
      <c r="Y524" s="78" t="e">
        <f t="shared" si="187"/>
        <v>#DIV/0!</v>
      </c>
      <c r="Z524" s="69" t="e">
        <f t="shared" si="187"/>
        <v>#DIV/0!</v>
      </c>
      <c r="AA524" s="78" t="e">
        <f t="shared" si="187"/>
        <v>#DIV/0!</v>
      </c>
      <c r="AB524" s="78" t="e">
        <f t="shared" si="187"/>
        <v>#DIV/0!</v>
      </c>
    </row>
    <row r="525" spans="1:28" x14ac:dyDescent="0.2">
      <c r="A525" s="159">
        <f t="shared" si="184"/>
        <v>45191.708333332062</v>
      </c>
      <c r="B525" s="86">
        <f t="shared" si="183"/>
        <v>17</v>
      </c>
      <c r="I525" s="78"/>
      <c r="J525" s="78"/>
      <c r="K525" s="126"/>
    </row>
    <row r="526" spans="1:28" x14ac:dyDescent="0.2">
      <c r="A526" s="159">
        <f t="shared" si="184"/>
        <v>45191.749999998727</v>
      </c>
      <c r="B526" s="86">
        <f t="shared" si="183"/>
        <v>18</v>
      </c>
      <c r="I526" s="78"/>
      <c r="J526" s="78"/>
      <c r="K526" s="126"/>
    </row>
    <row r="527" spans="1:28" x14ac:dyDescent="0.2">
      <c r="A527" s="159">
        <f t="shared" si="184"/>
        <v>45191.791666665391</v>
      </c>
      <c r="B527" s="86">
        <f t="shared" si="183"/>
        <v>19</v>
      </c>
      <c r="I527" s="78"/>
      <c r="J527" s="78"/>
      <c r="K527" s="126"/>
      <c r="M527" s="91" t="e">
        <f>ROUND(AVERAGE(D522:D527),0)</f>
        <v>#DIV/0!</v>
      </c>
      <c r="N527" s="63" t="e">
        <f>AVERAGE(E522:E527)</f>
        <v>#DIV/0!</v>
      </c>
      <c r="O527" s="63" t="e">
        <f>AVERAGE(F522:F527)</f>
        <v>#DIV/0!</v>
      </c>
      <c r="P527" s="63" t="e">
        <f>AVERAGE(G522:G527)</f>
        <v>#DIV/0!</v>
      </c>
      <c r="Q527" s="63">
        <f>C527</f>
        <v>0</v>
      </c>
      <c r="R527" s="63" t="e">
        <f>AVERAGE(H522:H527)</f>
        <v>#DIV/0!</v>
      </c>
      <c r="S527" s="63" t="e">
        <f>AVERAGE(I522:I527)</f>
        <v>#DIV/0!</v>
      </c>
      <c r="T527" s="63" t="e">
        <f>AVERAGE(J522:J527)</f>
        <v>#DIV/0!</v>
      </c>
      <c r="V527" s="78" t="e">
        <f t="shared" ref="V527:AB527" si="188">AVERAGE(D525:D527)</f>
        <v>#DIV/0!</v>
      </c>
      <c r="W527" s="69" t="e">
        <f t="shared" si="188"/>
        <v>#DIV/0!</v>
      </c>
      <c r="X527" s="78" t="e">
        <f t="shared" si="188"/>
        <v>#DIV/0!</v>
      </c>
      <c r="Y527" s="78" t="e">
        <f t="shared" si="188"/>
        <v>#DIV/0!</v>
      </c>
      <c r="Z527" s="69" t="e">
        <f t="shared" si="188"/>
        <v>#DIV/0!</v>
      </c>
      <c r="AA527" s="78" t="e">
        <f t="shared" si="188"/>
        <v>#DIV/0!</v>
      </c>
      <c r="AB527" s="78" t="e">
        <f t="shared" si="188"/>
        <v>#DIV/0!</v>
      </c>
    </row>
    <row r="528" spans="1:28" x14ac:dyDescent="0.2">
      <c r="A528" s="159">
        <f t="shared" si="184"/>
        <v>45191.833333332055</v>
      </c>
      <c r="B528" s="86">
        <f t="shared" si="183"/>
        <v>20</v>
      </c>
      <c r="I528" s="78"/>
      <c r="J528" s="78"/>
      <c r="K528" s="126"/>
    </row>
    <row r="529" spans="1:28" x14ac:dyDescent="0.2">
      <c r="A529" s="159">
        <f t="shared" si="184"/>
        <v>45191.874999998719</v>
      </c>
      <c r="B529" s="86">
        <f t="shared" si="183"/>
        <v>21</v>
      </c>
      <c r="I529" s="78"/>
      <c r="J529" s="78"/>
      <c r="K529" s="126"/>
      <c r="M529" s="78"/>
      <c r="V529" s="78"/>
      <c r="X529" s="78"/>
      <c r="Y529" s="78"/>
      <c r="AA529" s="78"/>
      <c r="AB529" s="78"/>
    </row>
    <row r="530" spans="1:28" x14ac:dyDescent="0.2">
      <c r="A530" s="159">
        <f t="shared" si="184"/>
        <v>45191.916666665384</v>
      </c>
      <c r="B530" s="86">
        <f t="shared" si="183"/>
        <v>22</v>
      </c>
      <c r="C530" s="69"/>
      <c r="I530" s="78"/>
      <c r="J530" s="78"/>
      <c r="K530" s="126"/>
      <c r="V530" s="78" t="e">
        <f t="shared" ref="V530:AB530" si="189">AVERAGE(D528:D530)</f>
        <v>#DIV/0!</v>
      </c>
      <c r="W530" s="69" t="e">
        <f t="shared" si="189"/>
        <v>#DIV/0!</v>
      </c>
      <c r="X530" s="78" t="e">
        <f t="shared" si="189"/>
        <v>#DIV/0!</v>
      </c>
      <c r="Y530" s="78" t="e">
        <f t="shared" si="189"/>
        <v>#DIV/0!</v>
      </c>
      <c r="Z530" s="69" t="e">
        <f t="shared" si="189"/>
        <v>#DIV/0!</v>
      </c>
      <c r="AA530" s="78" t="e">
        <f t="shared" si="189"/>
        <v>#DIV/0!</v>
      </c>
      <c r="AB530" s="78" t="e">
        <f t="shared" si="189"/>
        <v>#DIV/0!</v>
      </c>
    </row>
    <row r="531" spans="1:28" x14ac:dyDescent="0.2">
      <c r="A531" s="159">
        <f t="shared" si="184"/>
        <v>45191.958333332048</v>
      </c>
      <c r="B531" s="86">
        <f t="shared" si="183"/>
        <v>23</v>
      </c>
      <c r="C531" s="69"/>
      <c r="I531" s="78"/>
      <c r="J531" s="78"/>
      <c r="K531" s="126"/>
    </row>
    <row r="532" spans="1:28" x14ac:dyDescent="0.2">
      <c r="A532" s="159">
        <f t="shared" si="184"/>
        <v>45191.999999998712</v>
      </c>
      <c r="B532" s="86">
        <f t="shared" si="183"/>
        <v>0</v>
      </c>
      <c r="I532" s="78"/>
      <c r="J532" s="78"/>
      <c r="K532" s="126"/>
      <c r="V532" s="78"/>
      <c r="X532" s="78"/>
      <c r="Y532" s="78"/>
      <c r="AA532" s="78"/>
      <c r="AB532" s="78"/>
    </row>
    <row r="533" spans="1:28" x14ac:dyDescent="0.2">
      <c r="A533" s="159">
        <f t="shared" si="184"/>
        <v>45192.041666665376</v>
      </c>
      <c r="B533" s="86">
        <f t="shared" si="183"/>
        <v>1</v>
      </c>
      <c r="I533" s="78"/>
      <c r="J533" s="78"/>
      <c r="K533" s="126"/>
      <c r="M533" s="91" t="e">
        <f>ROUND(AVERAGE(D528:D533),0)</f>
        <v>#DIV/0!</v>
      </c>
      <c r="N533" s="63" t="e">
        <f>AVERAGE(E528:E533)</f>
        <v>#DIV/0!</v>
      </c>
      <c r="O533" s="63" t="e">
        <f>AVERAGE(F528:F533)</f>
        <v>#DIV/0!</v>
      </c>
      <c r="P533" s="63" t="e">
        <f>AVERAGE(G528:G533)</f>
        <v>#DIV/0!</v>
      </c>
      <c r="Q533" s="63">
        <f>C533</f>
        <v>0</v>
      </c>
      <c r="R533" s="63" t="e">
        <f>AVERAGE(H528:H533)</f>
        <v>#DIV/0!</v>
      </c>
      <c r="S533" s="63" t="e">
        <f>AVERAGE(I528:I533)</f>
        <v>#DIV/0!</v>
      </c>
      <c r="T533" s="63" t="e">
        <f>AVERAGE(J528:J533)</f>
        <v>#DIV/0!</v>
      </c>
      <c r="V533" s="78" t="e">
        <f t="shared" ref="V533:AB533" si="190">AVERAGE(D531:D533)</f>
        <v>#DIV/0!</v>
      </c>
      <c r="W533" s="69" t="e">
        <f t="shared" si="190"/>
        <v>#DIV/0!</v>
      </c>
      <c r="X533" s="78" t="e">
        <f t="shared" si="190"/>
        <v>#DIV/0!</v>
      </c>
      <c r="Y533" s="78" t="e">
        <f t="shared" si="190"/>
        <v>#DIV/0!</v>
      </c>
      <c r="Z533" s="69" t="e">
        <f t="shared" si="190"/>
        <v>#DIV/0!</v>
      </c>
      <c r="AA533" s="78" t="e">
        <f t="shared" si="190"/>
        <v>#DIV/0!</v>
      </c>
      <c r="AB533" s="78" t="e">
        <f t="shared" si="190"/>
        <v>#DIV/0!</v>
      </c>
    </row>
    <row r="534" spans="1:28" x14ac:dyDescent="0.2">
      <c r="A534" s="159">
        <f t="shared" si="184"/>
        <v>45192.083333332041</v>
      </c>
      <c r="B534" s="86">
        <f t="shared" si="183"/>
        <v>2</v>
      </c>
      <c r="I534" s="78"/>
      <c r="J534" s="78"/>
      <c r="K534" s="126"/>
    </row>
    <row r="535" spans="1:28" x14ac:dyDescent="0.2">
      <c r="A535" s="159">
        <f t="shared" si="184"/>
        <v>45192.124999998705</v>
      </c>
      <c r="B535" s="86">
        <f t="shared" si="183"/>
        <v>3</v>
      </c>
      <c r="I535" s="78"/>
      <c r="J535" s="78"/>
      <c r="K535" s="126"/>
    </row>
    <row r="536" spans="1:28" x14ac:dyDescent="0.2">
      <c r="A536" s="159">
        <f t="shared" si="184"/>
        <v>45192.166666665369</v>
      </c>
      <c r="B536" s="86">
        <f t="shared" si="183"/>
        <v>4</v>
      </c>
      <c r="I536" s="78"/>
      <c r="J536" s="78"/>
      <c r="K536" s="126"/>
      <c r="V536" s="78" t="e">
        <f t="shared" ref="V536:AB536" si="191">AVERAGE(D534:D536)</f>
        <v>#DIV/0!</v>
      </c>
      <c r="W536" s="69" t="e">
        <f t="shared" si="191"/>
        <v>#DIV/0!</v>
      </c>
      <c r="X536" s="78" t="e">
        <f t="shared" si="191"/>
        <v>#DIV/0!</v>
      </c>
      <c r="Y536" s="78" t="e">
        <f t="shared" si="191"/>
        <v>#DIV/0!</v>
      </c>
      <c r="Z536" s="69" t="e">
        <f t="shared" si="191"/>
        <v>#DIV/0!</v>
      </c>
      <c r="AA536" s="78" t="e">
        <f t="shared" si="191"/>
        <v>#DIV/0!</v>
      </c>
      <c r="AB536" s="78" t="e">
        <f t="shared" si="191"/>
        <v>#DIV/0!</v>
      </c>
    </row>
    <row r="537" spans="1:28" x14ac:dyDescent="0.2">
      <c r="A537" s="159">
        <f t="shared" si="184"/>
        <v>45192.208333332033</v>
      </c>
      <c r="B537" s="86">
        <f t="shared" si="183"/>
        <v>5</v>
      </c>
      <c r="I537" s="78"/>
      <c r="J537" s="78"/>
      <c r="K537" s="126"/>
    </row>
    <row r="538" spans="1:28" x14ac:dyDescent="0.2">
      <c r="A538" s="159">
        <f t="shared" si="184"/>
        <v>45192.249999998698</v>
      </c>
      <c r="B538" s="86">
        <f t="shared" si="183"/>
        <v>6</v>
      </c>
      <c r="I538" s="78"/>
      <c r="J538" s="78"/>
      <c r="K538" s="126"/>
    </row>
    <row r="539" spans="1:28" x14ac:dyDescent="0.2">
      <c r="A539" s="159">
        <f t="shared" si="184"/>
        <v>45192.291666665362</v>
      </c>
      <c r="B539" s="86">
        <f t="shared" si="183"/>
        <v>7</v>
      </c>
      <c r="I539" s="78"/>
      <c r="J539" s="78"/>
      <c r="K539" s="126"/>
      <c r="M539" s="91" t="e">
        <f>ROUND(AVERAGE(D534:D539),0)</f>
        <v>#DIV/0!</v>
      </c>
      <c r="N539" s="63" t="e">
        <f>AVERAGE(E534:E539)</f>
        <v>#DIV/0!</v>
      </c>
      <c r="O539" s="63" t="e">
        <f>AVERAGE(F534:F539)</f>
        <v>#DIV/0!</v>
      </c>
      <c r="P539" s="63" t="e">
        <f>AVERAGE(G534:G539)</f>
        <v>#DIV/0!</v>
      </c>
      <c r="Q539" s="63">
        <f>C539</f>
        <v>0</v>
      </c>
      <c r="R539" s="63" t="e">
        <f>AVERAGE(H534:H539)</f>
        <v>#DIV/0!</v>
      </c>
      <c r="S539" s="63" t="e">
        <f>AVERAGE(I534:I539)</f>
        <v>#DIV/0!</v>
      </c>
      <c r="T539" s="63" t="e">
        <f>AVERAGE(J534:J539)</f>
        <v>#DIV/0!</v>
      </c>
      <c r="V539" s="78" t="e">
        <f t="shared" ref="V539:AB539" si="192">AVERAGE(D537:D539)</f>
        <v>#DIV/0!</v>
      </c>
      <c r="W539" s="69" t="e">
        <f t="shared" si="192"/>
        <v>#DIV/0!</v>
      </c>
      <c r="X539" s="78" t="e">
        <f t="shared" si="192"/>
        <v>#DIV/0!</v>
      </c>
      <c r="Y539" s="78" t="e">
        <f t="shared" si="192"/>
        <v>#DIV/0!</v>
      </c>
      <c r="Z539" s="69" t="e">
        <f t="shared" si="192"/>
        <v>#DIV/0!</v>
      </c>
      <c r="AA539" s="78" t="e">
        <f t="shared" si="192"/>
        <v>#DIV/0!</v>
      </c>
      <c r="AB539" s="78" t="e">
        <f t="shared" si="192"/>
        <v>#DIV/0!</v>
      </c>
    </row>
    <row r="540" spans="1:28" x14ac:dyDescent="0.2">
      <c r="A540" s="159">
        <f t="shared" si="184"/>
        <v>45192.333333332026</v>
      </c>
      <c r="B540" s="86">
        <f t="shared" si="183"/>
        <v>8</v>
      </c>
      <c r="I540" s="78"/>
      <c r="J540" s="78"/>
      <c r="K540" s="126"/>
    </row>
    <row r="541" spans="1:28" x14ac:dyDescent="0.2">
      <c r="A541" s="159">
        <f t="shared" si="184"/>
        <v>45192.37499999869</v>
      </c>
      <c r="B541" s="86">
        <f t="shared" si="183"/>
        <v>9</v>
      </c>
      <c r="I541" s="78"/>
      <c r="J541" s="78"/>
      <c r="K541" s="126"/>
      <c r="M541" s="78"/>
      <c r="V541" s="78"/>
      <c r="X541" s="78"/>
      <c r="Y541" s="78"/>
      <c r="AA541" s="78"/>
      <c r="AB541" s="78"/>
    </row>
    <row r="542" spans="1:28" x14ac:dyDescent="0.2">
      <c r="A542" s="159">
        <f t="shared" si="184"/>
        <v>45192.416666665355</v>
      </c>
      <c r="B542" s="86">
        <f t="shared" si="183"/>
        <v>10</v>
      </c>
      <c r="I542" s="78"/>
      <c r="J542" s="78"/>
      <c r="K542" s="126"/>
      <c r="V542" s="78" t="e">
        <f t="shared" ref="V542:AB542" si="193">AVERAGE(D540:D542)</f>
        <v>#DIV/0!</v>
      </c>
      <c r="W542" s="69" t="e">
        <f t="shared" si="193"/>
        <v>#DIV/0!</v>
      </c>
      <c r="X542" s="78" t="e">
        <f t="shared" si="193"/>
        <v>#DIV/0!</v>
      </c>
      <c r="Y542" s="78" t="e">
        <f t="shared" si="193"/>
        <v>#DIV/0!</v>
      </c>
      <c r="Z542" s="69" t="e">
        <f t="shared" si="193"/>
        <v>#DIV/0!</v>
      </c>
      <c r="AA542" s="78" t="e">
        <f t="shared" si="193"/>
        <v>#DIV/0!</v>
      </c>
      <c r="AB542" s="78" t="e">
        <f t="shared" si="193"/>
        <v>#DIV/0!</v>
      </c>
    </row>
    <row r="543" spans="1:28" x14ac:dyDescent="0.2">
      <c r="A543" s="159">
        <f t="shared" si="184"/>
        <v>45192.458333332019</v>
      </c>
      <c r="B543" s="86">
        <f t="shared" si="183"/>
        <v>11</v>
      </c>
      <c r="I543" s="78"/>
      <c r="J543" s="78"/>
      <c r="K543" s="126"/>
    </row>
    <row r="544" spans="1:28" x14ac:dyDescent="0.2">
      <c r="A544" s="159">
        <f t="shared" si="184"/>
        <v>45192.499999998683</v>
      </c>
      <c r="B544" s="86">
        <f t="shared" si="183"/>
        <v>12</v>
      </c>
      <c r="I544" s="78"/>
      <c r="J544" s="78"/>
      <c r="K544" s="126"/>
      <c r="V544" s="78"/>
      <c r="X544" s="78"/>
      <c r="Y544" s="78"/>
      <c r="AA544" s="78"/>
      <c r="AB544" s="78"/>
    </row>
    <row r="545" spans="1:28" x14ac:dyDescent="0.2">
      <c r="A545" s="159">
        <f t="shared" si="184"/>
        <v>45192.541666665347</v>
      </c>
      <c r="B545" s="86">
        <f t="shared" si="183"/>
        <v>13</v>
      </c>
      <c r="I545" s="78"/>
      <c r="J545" s="78"/>
      <c r="K545" s="126"/>
      <c r="M545" s="91" t="e">
        <f>ROUND(AVERAGE(D540:D545),0)</f>
        <v>#DIV/0!</v>
      </c>
      <c r="N545" s="63" t="e">
        <f>AVERAGE(E540:E545)</f>
        <v>#DIV/0!</v>
      </c>
      <c r="O545" s="63" t="e">
        <f>AVERAGE(F540:F545)</f>
        <v>#DIV/0!</v>
      </c>
      <c r="P545" s="63" t="e">
        <f>AVERAGE(G540:G545)</f>
        <v>#DIV/0!</v>
      </c>
      <c r="Q545" s="63">
        <f>C545</f>
        <v>0</v>
      </c>
      <c r="R545" s="63" t="e">
        <f>AVERAGE(H540:H545)</f>
        <v>#DIV/0!</v>
      </c>
      <c r="S545" s="63" t="e">
        <f>AVERAGE(I540:I545)</f>
        <v>#DIV/0!</v>
      </c>
      <c r="T545" s="63" t="e">
        <f>AVERAGE(J540:J545)</f>
        <v>#DIV/0!</v>
      </c>
      <c r="V545" s="78" t="e">
        <f t="shared" ref="V545:AB545" si="194">AVERAGE(D543:D545)</f>
        <v>#DIV/0!</v>
      </c>
      <c r="W545" s="69" t="e">
        <f t="shared" si="194"/>
        <v>#DIV/0!</v>
      </c>
      <c r="X545" s="78" t="e">
        <f t="shared" si="194"/>
        <v>#DIV/0!</v>
      </c>
      <c r="Y545" s="78" t="e">
        <f t="shared" si="194"/>
        <v>#DIV/0!</v>
      </c>
      <c r="Z545" s="69" t="e">
        <f t="shared" si="194"/>
        <v>#DIV/0!</v>
      </c>
      <c r="AA545" s="78" t="e">
        <f t="shared" si="194"/>
        <v>#DIV/0!</v>
      </c>
      <c r="AB545" s="78" t="e">
        <f t="shared" si="194"/>
        <v>#DIV/0!</v>
      </c>
    </row>
    <row r="546" spans="1:28" x14ac:dyDescent="0.2">
      <c r="A546" s="159">
        <f t="shared" si="184"/>
        <v>45192.583333332012</v>
      </c>
      <c r="B546" s="86">
        <f t="shared" si="183"/>
        <v>14</v>
      </c>
      <c r="I546" s="78"/>
      <c r="J546" s="78"/>
      <c r="K546" s="126"/>
    </row>
    <row r="547" spans="1:28" x14ac:dyDescent="0.2">
      <c r="A547" s="159">
        <f t="shared" si="184"/>
        <v>45192.624999998676</v>
      </c>
      <c r="B547" s="86">
        <f t="shared" si="183"/>
        <v>15</v>
      </c>
      <c r="I547" s="78"/>
      <c r="J547" s="78"/>
      <c r="K547" s="126"/>
    </row>
    <row r="548" spans="1:28" x14ac:dyDescent="0.2">
      <c r="A548" s="159">
        <f t="shared" si="184"/>
        <v>45192.66666666534</v>
      </c>
      <c r="B548" s="86">
        <f t="shared" si="183"/>
        <v>16</v>
      </c>
      <c r="I548" s="78"/>
      <c r="J548" s="78"/>
      <c r="K548" s="126"/>
      <c r="V548" s="78" t="e">
        <f t="shared" ref="V548:AB548" si="195">AVERAGE(D546:D548)</f>
        <v>#DIV/0!</v>
      </c>
      <c r="W548" s="69" t="e">
        <f t="shared" si="195"/>
        <v>#DIV/0!</v>
      </c>
      <c r="X548" s="78" t="e">
        <f t="shared" si="195"/>
        <v>#DIV/0!</v>
      </c>
      <c r="Y548" s="78" t="e">
        <f t="shared" si="195"/>
        <v>#DIV/0!</v>
      </c>
      <c r="Z548" s="69" t="e">
        <f t="shared" si="195"/>
        <v>#DIV/0!</v>
      </c>
      <c r="AA548" s="78" t="e">
        <f t="shared" si="195"/>
        <v>#DIV/0!</v>
      </c>
      <c r="AB548" s="78" t="e">
        <f t="shared" si="195"/>
        <v>#DIV/0!</v>
      </c>
    </row>
    <row r="549" spans="1:28" x14ac:dyDescent="0.2">
      <c r="A549" s="159">
        <f t="shared" si="184"/>
        <v>45192.708333332004</v>
      </c>
      <c r="B549" s="86">
        <f t="shared" si="183"/>
        <v>17</v>
      </c>
      <c r="I549" s="78"/>
      <c r="J549" s="78"/>
      <c r="K549" s="126"/>
    </row>
    <row r="550" spans="1:28" x14ac:dyDescent="0.2">
      <c r="A550" s="159">
        <f t="shared" si="184"/>
        <v>45192.749999998668</v>
      </c>
      <c r="B550" s="86">
        <f t="shared" si="183"/>
        <v>18</v>
      </c>
      <c r="I550" s="78"/>
      <c r="J550" s="78"/>
      <c r="K550" s="126"/>
    </row>
    <row r="551" spans="1:28" x14ac:dyDescent="0.2">
      <c r="A551" s="159">
        <f t="shared" si="184"/>
        <v>45192.791666665333</v>
      </c>
      <c r="B551" s="86">
        <f t="shared" si="183"/>
        <v>19</v>
      </c>
      <c r="I551" s="78"/>
      <c r="J551" s="78"/>
      <c r="K551" s="126"/>
      <c r="M551" s="91" t="e">
        <f>ROUND(AVERAGE(D546:D551),0)</f>
        <v>#DIV/0!</v>
      </c>
      <c r="N551" s="63" t="e">
        <f>AVERAGE(E546:E551)</f>
        <v>#DIV/0!</v>
      </c>
      <c r="O551" s="63" t="e">
        <f>AVERAGE(F546:F551)</f>
        <v>#DIV/0!</v>
      </c>
      <c r="P551" s="63" t="e">
        <f>AVERAGE(G546:G551)</f>
        <v>#DIV/0!</v>
      </c>
      <c r="Q551" s="63">
        <f>C551</f>
        <v>0</v>
      </c>
      <c r="R551" s="63" t="e">
        <f>AVERAGE(H546:H551)</f>
        <v>#DIV/0!</v>
      </c>
      <c r="S551" s="63" t="e">
        <f>AVERAGE(I546:I551)</f>
        <v>#DIV/0!</v>
      </c>
      <c r="T551" s="63" t="e">
        <f>AVERAGE(J546:J551)</f>
        <v>#DIV/0!</v>
      </c>
      <c r="V551" s="78" t="e">
        <f t="shared" ref="V551:AB551" si="196">AVERAGE(D549:D551)</f>
        <v>#DIV/0!</v>
      </c>
      <c r="W551" s="69" t="e">
        <f t="shared" si="196"/>
        <v>#DIV/0!</v>
      </c>
      <c r="X551" s="78" t="e">
        <f t="shared" si="196"/>
        <v>#DIV/0!</v>
      </c>
      <c r="Y551" s="78" t="e">
        <f t="shared" si="196"/>
        <v>#DIV/0!</v>
      </c>
      <c r="Z551" s="69" t="e">
        <f t="shared" si="196"/>
        <v>#DIV/0!</v>
      </c>
      <c r="AA551" s="78" t="e">
        <f t="shared" si="196"/>
        <v>#DIV/0!</v>
      </c>
      <c r="AB551" s="78" t="e">
        <f t="shared" si="196"/>
        <v>#DIV/0!</v>
      </c>
    </row>
    <row r="552" spans="1:28" x14ac:dyDescent="0.2">
      <c r="A552" s="159">
        <f t="shared" si="184"/>
        <v>45192.833333331997</v>
      </c>
      <c r="B552" s="86">
        <f t="shared" si="183"/>
        <v>20</v>
      </c>
      <c r="I552" s="78"/>
      <c r="J552" s="78"/>
      <c r="K552" s="126"/>
    </row>
    <row r="553" spans="1:28" x14ac:dyDescent="0.2">
      <c r="A553" s="159">
        <f t="shared" si="184"/>
        <v>45192.874999998661</v>
      </c>
      <c r="B553" s="86">
        <f t="shared" si="183"/>
        <v>21</v>
      </c>
      <c r="I553" s="78"/>
      <c r="J553" s="78"/>
      <c r="K553" s="126"/>
      <c r="M553" s="78"/>
      <c r="V553" s="78"/>
      <c r="X553" s="78"/>
      <c r="Y553" s="78"/>
      <c r="AA553" s="78"/>
      <c r="AB553" s="78"/>
    </row>
    <row r="554" spans="1:28" x14ac:dyDescent="0.2">
      <c r="A554" s="159">
        <f t="shared" si="184"/>
        <v>45192.916666665325</v>
      </c>
      <c r="B554" s="86">
        <f t="shared" si="183"/>
        <v>22</v>
      </c>
      <c r="I554" s="78"/>
      <c r="J554" s="78"/>
      <c r="K554" s="126"/>
      <c r="V554" s="78" t="e">
        <f t="shared" ref="V554:AB554" si="197">AVERAGE(D552:D554)</f>
        <v>#DIV/0!</v>
      </c>
      <c r="W554" s="69" t="e">
        <f t="shared" si="197"/>
        <v>#DIV/0!</v>
      </c>
      <c r="X554" s="78" t="e">
        <f t="shared" si="197"/>
        <v>#DIV/0!</v>
      </c>
      <c r="Y554" s="78" t="e">
        <f t="shared" si="197"/>
        <v>#DIV/0!</v>
      </c>
      <c r="Z554" s="69" t="e">
        <f t="shared" si="197"/>
        <v>#DIV/0!</v>
      </c>
      <c r="AA554" s="78" t="e">
        <f t="shared" si="197"/>
        <v>#DIV/0!</v>
      </c>
      <c r="AB554" s="78" t="e">
        <f t="shared" si="197"/>
        <v>#DIV/0!</v>
      </c>
    </row>
    <row r="555" spans="1:28" x14ac:dyDescent="0.2">
      <c r="A555" s="159">
        <f t="shared" si="184"/>
        <v>45192.95833333199</v>
      </c>
      <c r="B555" s="86">
        <f t="shared" si="183"/>
        <v>23</v>
      </c>
      <c r="I555" s="78"/>
      <c r="J555" s="78"/>
      <c r="K555" s="126"/>
    </row>
    <row r="556" spans="1:28" x14ac:dyDescent="0.2">
      <c r="A556" s="159">
        <f t="shared" si="184"/>
        <v>45192.999999998654</v>
      </c>
      <c r="B556" s="86">
        <f t="shared" si="183"/>
        <v>0</v>
      </c>
      <c r="I556" s="78"/>
      <c r="J556" s="78"/>
      <c r="K556" s="126"/>
      <c r="V556" s="78"/>
      <c r="X556" s="78"/>
      <c r="Y556" s="78"/>
      <c r="AA556" s="78"/>
      <c r="AB556" s="78"/>
    </row>
    <row r="557" spans="1:28" x14ac:dyDescent="0.2">
      <c r="A557" s="159">
        <f t="shared" si="184"/>
        <v>45193.041666665318</v>
      </c>
      <c r="B557" s="86">
        <f t="shared" si="183"/>
        <v>1</v>
      </c>
      <c r="I557" s="78"/>
      <c r="J557" s="78"/>
      <c r="K557" s="126"/>
      <c r="M557" s="91" t="e">
        <f>ROUND(AVERAGE(D552:D557),0)</f>
        <v>#DIV/0!</v>
      </c>
      <c r="N557" s="63" t="e">
        <f>AVERAGE(E552:E557)</f>
        <v>#DIV/0!</v>
      </c>
      <c r="O557" s="63" t="e">
        <f>AVERAGE(F552:F557)</f>
        <v>#DIV/0!</v>
      </c>
      <c r="P557" s="63" t="e">
        <f>AVERAGE(G552:G557)</f>
        <v>#DIV/0!</v>
      </c>
      <c r="Q557" s="63">
        <f>C557</f>
        <v>0</v>
      </c>
      <c r="R557" s="63" t="e">
        <f>AVERAGE(H552:H557)</f>
        <v>#DIV/0!</v>
      </c>
      <c r="S557" s="63" t="e">
        <f>AVERAGE(I552:I557)</f>
        <v>#DIV/0!</v>
      </c>
      <c r="T557" s="63" t="e">
        <f>AVERAGE(J552:J557)</f>
        <v>#DIV/0!</v>
      </c>
      <c r="V557" s="78" t="e">
        <f t="shared" ref="V557:AB557" si="198">AVERAGE(D555:D557)</f>
        <v>#DIV/0!</v>
      </c>
      <c r="W557" s="69" t="e">
        <f t="shared" si="198"/>
        <v>#DIV/0!</v>
      </c>
      <c r="X557" s="78" t="e">
        <f t="shared" si="198"/>
        <v>#DIV/0!</v>
      </c>
      <c r="Y557" s="78" t="e">
        <f t="shared" si="198"/>
        <v>#DIV/0!</v>
      </c>
      <c r="Z557" s="69" t="e">
        <f t="shared" si="198"/>
        <v>#DIV/0!</v>
      </c>
      <c r="AA557" s="78" t="e">
        <f t="shared" si="198"/>
        <v>#DIV/0!</v>
      </c>
      <c r="AB557" s="78" t="e">
        <f t="shared" si="198"/>
        <v>#DIV/0!</v>
      </c>
    </row>
    <row r="558" spans="1:28" x14ac:dyDescent="0.2">
      <c r="A558" s="159">
        <f t="shared" si="184"/>
        <v>45193.083333331982</v>
      </c>
      <c r="B558" s="86">
        <f t="shared" si="183"/>
        <v>2</v>
      </c>
      <c r="I558" s="78"/>
      <c r="J558" s="78"/>
      <c r="K558" s="126"/>
    </row>
    <row r="559" spans="1:28" x14ac:dyDescent="0.2">
      <c r="A559" s="159">
        <f t="shared" si="184"/>
        <v>45193.124999998647</v>
      </c>
      <c r="B559" s="86">
        <f t="shared" si="183"/>
        <v>3</v>
      </c>
      <c r="I559" s="78"/>
      <c r="J559" s="78"/>
      <c r="K559" s="126"/>
    </row>
    <row r="560" spans="1:28" x14ac:dyDescent="0.2">
      <c r="A560" s="159">
        <f t="shared" si="184"/>
        <v>45193.166666665311</v>
      </c>
      <c r="B560" s="86">
        <f t="shared" si="183"/>
        <v>4</v>
      </c>
      <c r="I560" s="78"/>
      <c r="J560" s="78"/>
      <c r="K560" s="126"/>
      <c r="V560" s="78" t="e">
        <f t="shared" ref="V560:AB560" si="199">AVERAGE(D558:D560)</f>
        <v>#DIV/0!</v>
      </c>
      <c r="W560" s="69" t="e">
        <f t="shared" si="199"/>
        <v>#DIV/0!</v>
      </c>
      <c r="X560" s="78" t="e">
        <f t="shared" si="199"/>
        <v>#DIV/0!</v>
      </c>
      <c r="Y560" s="78" t="e">
        <f t="shared" si="199"/>
        <v>#DIV/0!</v>
      </c>
      <c r="Z560" s="69" t="e">
        <f t="shared" si="199"/>
        <v>#DIV/0!</v>
      </c>
      <c r="AA560" s="78" t="e">
        <f t="shared" si="199"/>
        <v>#DIV/0!</v>
      </c>
      <c r="AB560" s="78" t="e">
        <f t="shared" si="199"/>
        <v>#DIV/0!</v>
      </c>
    </row>
    <row r="561" spans="1:28" x14ac:dyDescent="0.2">
      <c r="A561" s="159">
        <f t="shared" si="184"/>
        <v>45193.208333331975</v>
      </c>
      <c r="B561" s="86">
        <f t="shared" si="183"/>
        <v>5</v>
      </c>
      <c r="I561" s="78"/>
      <c r="J561" s="78"/>
      <c r="K561" s="126"/>
    </row>
    <row r="562" spans="1:28" x14ac:dyDescent="0.2">
      <c r="A562" s="159">
        <f t="shared" si="184"/>
        <v>45193.249999998639</v>
      </c>
      <c r="B562" s="86">
        <f t="shared" si="183"/>
        <v>6</v>
      </c>
      <c r="I562" s="78"/>
      <c r="J562" s="78"/>
      <c r="K562" s="126"/>
    </row>
    <row r="563" spans="1:28" x14ac:dyDescent="0.2">
      <c r="A563" s="159">
        <f t="shared" si="184"/>
        <v>45193.291666665304</v>
      </c>
      <c r="B563" s="86">
        <f t="shared" si="183"/>
        <v>7</v>
      </c>
      <c r="I563" s="78"/>
      <c r="J563" s="78"/>
      <c r="K563" s="126"/>
      <c r="M563" s="91" t="e">
        <f>ROUND(AVERAGE(D558:D563),0)</f>
        <v>#DIV/0!</v>
      </c>
      <c r="N563" s="63" t="e">
        <f>AVERAGE(E558:E563)</f>
        <v>#DIV/0!</v>
      </c>
      <c r="O563" s="63" t="e">
        <f>AVERAGE(F558:F563)</f>
        <v>#DIV/0!</v>
      </c>
      <c r="P563" s="63" t="e">
        <f>AVERAGE(G558:G563)</f>
        <v>#DIV/0!</v>
      </c>
      <c r="Q563" s="63">
        <f>C563</f>
        <v>0</v>
      </c>
      <c r="R563" s="63" t="e">
        <f>AVERAGE(H558:H563)</f>
        <v>#DIV/0!</v>
      </c>
      <c r="S563" s="63" t="e">
        <f>AVERAGE(I558:I563)</f>
        <v>#DIV/0!</v>
      </c>
      <c r="T563" s="63" t="e">
        <f>AVERAGE(J558:J563)</f>
        <v>#DIV/0!</v>
      </c>
      <c r="V563" s="78" t="e">
        <f t="shared" ref="V563:AB563" si="200">AVERAGE(D561:D563)</f>
        <v>#DIV/0!</v>
      </c>
      <c r="W563" s="69" t="e">
        <f t="shared" si="200"/>
        <v>#DIV/0!</v>
      </c>
      <c r="X563" s="78" t="e">
        <f t="shared" si="200"/>
        <v>#DIV/0!</v>
      </c>
      <c r="Y563" s="78" t="e">
        <f t="shared" si="200"/>
        <v>#DIV/0!</v>
      </c>
      <c r="Z563" s="69" t="e">
        <f t="shared" si="200"/>
        <v>#DIV/0!</v>
      </c>
      <c r="AA563" s="78" t="e">
        <f t="shared" si="200"/>
        <v>#DIV/0!</v>
      </c>
      <c r="AB563" s="78" t="e">
        <f t="shared" si="200"/>
        <v>#DIV/0!</v>
      </c>
    </row>
    <row r="564" spans="1:28" x14ac:dyDescent="0.2">
      <c r="A564" s="159">
        <f t="shared" si="184"/>
        <v>45193.333333331968</v>
      </c>
      <c r="B564" s="86">
        <f t="shared" si="183"/>
        <v>8</v>
      </c>
      <c r="I564" s="78"/>
      <c r="J564" s="78"/>
      <c r="K564" s="126"/>
    </row>
    <row r="565" spans="1:28" x14ac:dyDescent="0.2">
      <c r="A565" s="159">
        <f t="shared" si="184"/>
        <v>45193.374999998632</v>
      </c>
      <c r="B565" s="86">
        <f t="shared" si="183"/>
        <v>9</v>
      </c>
      <c r="I565" s="78"/>
      <c r="J565" s="78"/>
      <c r="K565" s="126"/>
      <c r="M565" s="78"/>
      <c r="V565" s="78"/>
      <c r="X565" s="78"/>
      <c r="Y565" s="78"/>
      <c r="AA565" s="78"/>
      <c r="AB565" s="78"/>
    </row>
    <row r="566" spans="1:28" x14ac:dyDescent="0.2">
      <c r="A566" s="159">
        <f t="shared" si="184"/>
        <v>45193.416666665296</v>
      </c>
      <c r="B566" s="86">
        <f t="shared" si="183"/>
        <v>10</v>
      </c>
      <c r="I566" s="78"/>
      <c r="J566" s="78"/>
      <c r="K566" s="126"/>
      <c r="V566" s="78" t="e">
        <f t="shared" ref="V566:AB566" si="201">AVERAGE(D564:D566)</f>
        <v>#DIV/0!</v>
      </c>
      <c r="W566" s="69" t="e">
        <f t="shared" si="201"/>
        <v>#DIV/0!</v>
      </c>
      <c r="X566" s="78" t="e">
        <f t="shared" si="201"/>
        <v>#DIV/0!</v>
      </c>
      <c r="Y566" s="78" t="e">
        <f t="shared" si="201"/>
        <v>#DIV/0!</v>
      </c>
      <c r="Z566" s="69" t="e">
        <f t="shared" si="201"/>
        <v>#DIV/0!</v>
      </c>
      <c r="AA566" s="78" t="e">
        <f t="shared" si="201"/>
        <v>#DIV/0!</v>
      </c>
      <c r="AB566" s="78" t="e">
        <f t="shared" si="201"/>
        <v>#DIV/0!</v>
      </c>
    </row>
    <row r="567" spans="1:28" x14ac:dyDescent="0.2">
      <c r="A567" s="159">
        <f t="shared" si="184"/>
        <v>45193.458333331961</v>
      </c>
      <c r="B567" s="86">
        <f t="shared" si="183"/>
        <v>11</v>
      </c>
      <c r="I567" s="78"/>
      <c r="J567" s="78"/>
      <c r="K567" s="126"/>
    </row>
    <row r="568" spans="1:28" x14ac:dyDescent="0.2">
      <c r="A568" s="159">
        <f t="shared" si="184"/>
        <v>45193.499999998625</v>
      </c>
      <c r="B568" s="86">
        <f t="shared" si="183"/>
        <v>12</v>
      </c>
      <c r="I568" s="78"/>
      <c r="J568" s="78"/>
      <c r="K568" s="126"/>
      <c r="V568" s="78"/>
      <c r="X568" s="78"/>
      <c r="Y568" s="78"/>
      <c r="AA568" s="78"/>
      <c r="AB568" s="78"/>
    </row>
    <row r="569" spans="1:28" x14ac:dyDescent="0.2">
      <c r="A569" s="159">
        <f t="shared" si="184"/>
        <v>45193.541666665289</v>
      </c>
      <c r="B569" s="86">
        <f t="shared" si="183"/>
        <v>13</v>
      </c>
      <c r="I569" s="78"/>
      <c r="J569" s="78"/>
      <c r="K569" s="126"/>
      <c r="M569" s="91" t="e">
        <f>ROUND(AVERAGE(D564:D569),0)</f>
        <v>#DIV/0!</v>
      </c>
      <c r="N569" s="63" t="e">
        <f>AVERAGE(E564:E569)</f>
        <v>#DIV/0!</v>
      </c>
      <c r="O569" s="63" t="e">
        <f>AVERAGE(F564:F569)</f>
        <v>#DIV/0!</v>
      </c>
      <c r="P569" s="63" t="e">
        <f>AVERAGE(G564:G569)</f>
        <v>#DIV/0!</v>
      </c>
      <c r="Q569" s="63">
        <f>C569</f>
        <v>0</v>
      </c>
      <c r="R569" s="63" t="e">
        <f>AVERAGE(H564:H569)</f>
        <v>#DIV/0!</v>
      </c>
      <c r="S569" s="63" t="e">
        <f>AVERAGE(I564:I569)</f>
        <v>#DIV/0!</v>
      </c>
      <c r="T569" s="63" t="e">
        <f>AVERAGE(J564:J569)</f>
        <v>#DIV/0!</v>
      </c>
      <c r="V569" s="78" t="e">
        <f t="shared" ref="V569:AB569" si="202">AVERAGE(D567:D569)</f>
        <v>#DIV/0!</v>
      </c>
      <c r="W569" s="69" t="e">
        <f t="shared" si="202"/>
        <v>#DIV/0!</v>
      </c>
      <c r="X569" s="78" t="e">
        <f t="shared" si="202"/>
        <v>#DIV/0!</v>
      </c>
      <c r="Y569" s="78" t="e">
        <f t="shared" si="202"/>
        <v>#DIV/0!</v>
      </c>
      <c r="Z569" s="69" t="e">
        <f t="shared" si="202"/>
        <v>#DIV/0!</v>
      </c>
      <c r="AA569" s="78" t="e">
        <f t="shared" si="202"/>
        <v>#DIV/0!</v>
      </c>
      <c r="AB569" s="78" t="e">
        <f t="shared" si="202"/>
        <v>#DIV/0!</v>
      </c>
    </row>
    <row r="570" spans="1:28" x14ac:dyDescent="0.2">
      <c r="A570" s="159">
        <f t="shared" si="184"/>
        <v>45193.583333331953</v>
      </c>
      <c r="B570" s="86">
        <f t="shared" si="183"/>
        <v>14</v>
      </c>
      <c r="I570" s="78"/>
      <c r="J570" s="78"/>
      <c r="K570" s="126"/>
    </row>
    <row r="571" spans="1:28" x14ac:dyDescent="0.2">
      <c r="A571" s="159">
        <f t="shared" si="184"/>
        <v>45193.624999998618</v>
      </c>
      <c r="B571" s="86">
        <f t="shared" si="183"/>
        <v>15</v>
      </c>
      <c r="I571" s="78"/>
      <c r="J571" s="78"/>
      <c r="K571" s="126"/>
    </row>
    <row r="572" spans="1:28" x14ac:dyDescent="0.2">
      <c r="A572" s="159">
        <f t="shared" si="184"/>
        <v>45193.666666665282</v>
      </c>
      <c r="B572" s="86">
        <f t="shared" si="183"/>
        <v>16</v>
      </c>
      <c r="I572" s="78"/>
      <c r="J572" s="78"/>
      <c r="K572" s="126"/>
      <c r="V572" s="78" t="e">
        <f t="shared" ref="V572:AB572" si="203">AVERAGE(D570:D572)</f>
        <v>#DIV/0!</v>
      </c>
      <c r="W572" s="69" t="e">
        <f t="shared" si="203"/>
        <v>#DIV/0!</v>
      </c>
      <c r="X572" s="78" t="e">
        <f t="shared" si="203"/>
        <v>#DIV/0!</v>
      </c>
      <c r="Y572" s="78" t="e">
        <f t="shared" si="203"/>
        <v>#DIV/0!</v>
      </c>
      <c r="Z572" s="69" t="e">
        <f t="shared" si="203"/>
        <v>#DIV/0!</v>
      </c>
      <c r="AA572" s="78" t="e">
        <f t="shared" si="203"/>
        <v>#DIV/0!</v>
      </c>
      <c r="AB572" s="78" t="e">
        <f t="shared" si="203"/>
        <v>#DIV/0!</v>
      </c>
    </row>
    <row r="573" spans="1:28" x14ac:dyDescent="0.2">
      <c r="A573" s="159">
        <f t="shared" si="184"/>
        <v>45193.708333331946</v>
      </c>
      <c r="B573" s="86">
        <f t="shared" si="183"/>
        <v>17</v>
      </c>
      <c r="I573" s="78"/>
      <c r="J573" s="78"/>
      <c r="K573" s="126"/>
    </row>
    <row r="574" spans="1:28" x14ac:dyDescent="0.2">
      <c r="A574" s="159">
        <f t="shared" si="184"/>
        <v>45193.74999999861</v>
      </c>
      <c r="B574" s="86">
        <f t="shared" si="183"/>
        <v>18</v>
      </c>
      <c r="I574" s="78"/>
      <c r="J574" s="78"/>
      <c r="K574" s="126"/>
    </row>
    <row r="575" spans="1:28" x14ac:dyDescent="0.2">
      <c r="A575" s="159">
        <f t="shared" si="184"/>
        <v>45193.791666665275</v>
      </c>
      <c r="B575" s="86">
        <f t="shared" si="183"/>
        <v>19</v>
      </c>
      <c r="I575" s="78"/>
      <c r="J575" s="78"/>
      <c r="K575" s="126"/>
      <c r="M575" s="91" t="e">
        <f>ROUND(AVERAGE(D570:D575),0)</f>
        <v>#DIV/0!</v>
      </c>
      <c r="N575" s="63" t="e">
        <f>AVERAGE(E570:E575)</f>
        <v>#DIV/0!</v>
      </c>
      <c r="O575" s="63" t="e">
        <f>AVERAGE(F570:F575)</f>
        <v>#DIV/0!</v>
      </c>
      <c r="P575" s="63" t="e">
        <f>AVERAGE(G570:G575)</f>
        <v>#DIV/0!</v>
      </c>
      <c r="Q575" s="63">
        <f>C575</f>
        <v>0</v>
      </c>
      <c r="R575" s="63" t="e">
        <f>AVERAGE(H570:H575)</f>
        <v>#DIV/0!</v>
      </c>
      <c r="S575" s="63" t="e">
        <f>AVERAGE(I570:I575)</f>
        <v>#DIV/0!</v>
      </c>
      <c r="T575" s="63" t="e">
        <f>AVERAGE(J570:J575)</f>
        <v>#DIV/0!</v>
      </c>
      <c r="V575" s="78" t="e">
        <f t="shared" ref="V575:AB575" si="204">AVERAGE(D573:D575)</f>
        <v>#DIV/0!</v>
      </c>
      <c r="W575" s="69" t="e">
        <f t="shared" si="204"/>
        <v>#DIV/0!</v>
      </c>
      <c r="X575" s="78" t="e">
        <f t="shared" si="204"/>
        <v>#DIV/0!</v>
      </c>
      <c r="Y575" s="78" t="e">
        <f t="shared" si="204"/>
        <v>#DIV/0!</v>
      </c>
      <c r="Z575" s="69" t="e">
        <f t="shared" si="204"/>
        <v>#DIV/0!</v>
      </c>
      <c r="AA575" s="78" t="e">
        <f t="shared" si="204"/>
        <v>#DIV/0!</v>
      </c>
      <c r="AB575" s="78" t="e">
        <f t="shared" si="204"/>
        <v>#DIV/0!</v>
      </c>
    </row>
    <row r="576" spans="1:28" x14ac:dyDescent="0.2">
      <c r="A576" s="159">
        <f t="shared" si="184"/>
        <v>45193.833333331939</v>
      </c>
      <c r="B576" s="86">
        <f t="shared" si="183"/>
        <v>20</v>
      </c>
      <c r="I576" s="78"/>
      <c r="J576" s="78"/>
      <c r="K576" s="126"/>
    </row>
    <row r="577" spans="1:28" x14ac:dyDescent="0.2">
      <c r="A577" s="159">
        <f t="shared" si="184"/>
        <v>45193.874999998603</v>
      </c>
      <c r="B577" s="86">
        <f t="shared" si="183"/>
        <v>21</v>
      </c>
      <c r="I577" s="78"/>
      <c r="J577" s="78"/>
      <c r="K577" s="126"/>
      <c r="M577" s="78"/>
      <c r="V577" s="78"/>
      <c r="X577" s="78"/>
      <c r="Y577" s="78"/>
      <c r="AA577" s="78"/>
      <c r="AB577" s="78"/>
    </row>
    <row r="578" spans="1:28" x14ac:dyDescent="0.2">
      <c r="A578" s="159">
        <f t="shared" si="184"/>
        <v>45193.916666665267</v>
      </c>
      <c r="B578" s="86">
        <f t="shared" si="183"/>
        <v>22</v>
      </c>
      <c r="I578" s="78"/>
      <c r="J578" s="78"/>
      <c r="K578" s="126"/>
      <c r="V578" s="78" t="e">
        <f t="shared" ref="V578:AB578" si="205">AVERAGE(D576:D578)</f>
        <v>#DIV/0!</v>
      </c>
      <c r="W578" s="69" t="e">
        <f t="shared" si="205"/>
        <v>#DIV/0!</v>
      </c>
      <c r="X578" s="78" t="e">
        <f t="shared" si="205"/>
        <v>#DIV/0!</v>
      </c>
      <c r="Y578" s="78" t="e">
        <f t="shared" si="205"/>
        <v>#DIV/0!</v>
      </c>
      <c r="Z578" s="69" t="e">
        <f t="shared" si="205"/>
        <v>#DIV/0!</v>
      </c>
      <c r="AA578" s="78" t="e">
        <f t="shared" si="205"/>
        <v>#DIV/0!</v>
      </c>
      <c r="AB578" s="78" t="e">
        <f t="shared" si="205"/>
        <v>#DIV/0!</v>
      </c>
    </row>
    <row r="579" spans="1:28" x14ac:dyDescent="0.2">
      <c r="A579" s="159">
        <f t="shared" si="184"/>
        <v>45193.958333331931</v>
      </c>
      <c r="B579" s="86">
        <f t="shared" si="183"/>
        <v>23</v>
      </c>
      <c r="I579" s="78"/>
      <c r="J579" s="78"/>
      <c r="K579" s="126"/>
    </row>
    <row r="580" spans="1:28" x14ac:dyDescent="0.2">
      <c r="A580" s="159">
        <f t="shared" si="184"/>
        <v>45193.999999998596</v>
      </c>
      <c r="B580" s="86">
        <f t="shared" si="183"/>
        <v>0</v>
      </c>
      <c r="I580" s="78"/>
      <c r="J580" s="78"/>
      <c r="K580" s="126"/>
      <c r="V580" s="78"/>
      <c r="X580" s="78"/>
      <c r="Y580" s="78"/>
      <c r="AA580" s="78"/>
      <c r="AB580" s="78"/>
    </row>
    <row r="581" spans="1:28" x14ac:dyDescent="0.2">
      <c r="A581" s="159">
        <f t="shared" si="184"/>
        <v>45194.04166666526</v>
      </c>
      <c r="B581" s="86">
        <f t="shared" ref="B581:B644" si="206">HOUR(A581)</f>
        <v>1</v>
      </c>
      <c r="I581" s="78"/>
      <c r="J581" s="78"/>
      <c r="K581" s="126"/>
      <c r="M581" s="91" t="e">
        <f>ROUND(AVERAGE(D576:D581),0)</f>
        <v>#DIV/0!</v>
      </c>
      <c r="N581" s="63" t="e">
        <f>AVERAGE(E576:E581)</f>
        <v>#DIV/0!</v>
      </c>
      <c r="O581" s="63" t="e">
        <f>AVERAGE(F576:F581)</f>
        <v>#DIV/0!</v>
      </c>
      <c r="P581" s="63" t="e">
        <f>AVERAGE(G576:G581)</f>
        <v>#DIV/0!</v>
      </c>
      <c r="Q581" s="63">
        <f>C581</f>
        <v>0</v>
      </c>
      <c r="R581" s="63" t="e">
        <f>AVERAGE(H576:H581)</f>
        <v>#DIV/0!</v>
      </c>
      <c r="S581" s="63" t="e">
        <f>AVERAGE(I576:I581)</f>
        <v>#DIV/0!</v>
      </c>
      <c r="T581" s="63" t="e">
        <f>AVERAGE(J576:J581)</f>
        <v>#DIV/0!</v>
      </c>
      <c r="V581" s="78" t="e">
        <f t="shared" ref="V581:AB581" si="207">AVERAGE(D579:D581)</f>
        <v>#DIV/0!</v>
      </c>
      <c r="W581" s="69" t="e">
        <f t="shared" si="207"/>
        <v>#DIV/0!</v>
      </c>
      <c r="X581" s="78" t="e">
        <f t="shared" si="207"/>
        <v>#DIV/0!</v>
      </c>
      <c r="Y581" s="78" t="e">
        <f t="shared" si="207"/>
        <v>#DIV/0!</v>
      </c>
      <c r="Z581" s="69" t="e">
        <f t="shared" si="207"/>
        <v>#DIV/0!</v>
      </c>
      <c r="AA581" s="78" t="e">
        <f t="shared" si="207"/>
        <v>#DIV/0!</v>
      </c>
      <c r="AB581" s="78" t="e">
        <f t="shared" si="207"/>
        <v>#DIV/0!</v>
      </c>
    </row>
    <row r="582" spans="1:28" x14ac:dyDescent="0.2">
      <c r="A582" s="159">
        <f t="shared" ref="A582:A645" si="208">A581+1/24</f>
        <v>45194.083333331924</v>
      </c>
      <c r="B582" s="86">
        <f t="shared" si="206"/>
        <v>2</v>
      </c>
      <c r="I582" s="78"/>
      <c r="J582" s="78"/>
      <c r="K582" s="126"/>
    </row>
    <row r="583" spans="1:28" x14ac:dyDescent="0.2">
      <c r="A583" s="159">
        <f t="shared" si="208"/>
        <v>45194.124999998588</v>
      </c>
      <c r="B583" s="86">
        <f t="shared" si="206"/>
        <v>3</v>
      </c>
      <c r="I583" s="78"/>
      <c r="J583" s="78"/>
      <c r="K583" s="126"/>
    </row>
    <row r="584" spans="1:28" x14ac:dyDescent="0.2">
      <c r="A584" s="159">
        <f t="shared" si="208"/>
        <v>45194.166666665253</v>
      </c>
      <c r="B584" s="86">
        <f t="shared" si="206"/>
        <v>4</v>
      </c>
      <c r="I584" s="78"/>
      <c r="J584" s="78"/>
      <c r="K584" s="126"/>
      <c r="V584" s="78" t="e">
        <f t="shared" ref="V584:AB584" si="209">AVERAGE(D582:D584)</f>
        <v>#DIV/0!</v>
      </c>
      <c r="W584" s="69" t="e">
        <f t="shared" si="209"/>
        <v>#DIV/0!</v>
      </c>
      <c r="X584" s="78" t="e">
        <f t="shared" si="209"/>
        <v>#DIV/0!</v>
      </c>
      <c r="Y584" s="78" t="e">
        <f t="shared" si="209"/>
        <v>#DIV/0!</v>
      </c>
      <c r="Z584" s="69" t="e">
        <f t="shared" si="209"/>
        <v>#DIV/0!</v>
      </c>
      <c r="AA584" s="78" t="e">
        <f t="shared" si="209"/>
        <v>#DIV/0!</v>
      </c>
      <c r="AB584" s="78" t="e">
        <f t="shared" si="209"/>
        <v>#DIV/0!</v>
      </c>
    </row>
    <row r="585" spans="1:28" x14ac:dyDescent="0.2">
      <c r="A585" s="159">
        <f t="shared" si="208"/>
        <v>45194.208333331917</v>
      </c>
      <c r="B585" s="86">
        <f t="shared" si="206"/>
        <v>5</v>
      </c>
      <c r="I585" s="78"/>
      <c r="J585" s="78"/>
      <c r="K585" s="126"/>
    </row>
    <row r="586" spans="1:28" x14ac:dyDescent="0.2">
      <c r="A586" s="159">
        <f t="shared" si="208"/>
        <v>45194.249999998581</v>
      </c>
      <c r="B586" s="86">
        <f t="shared" si="206"/>
        <v>6</v>
      </c>
      <c r="I586" s="78"/>
      <c r="J586" s="78"/>
      <c r="K586" s="126"/>
    </row>
    <row r="587" spans="1:28" x14ac:dyDescent="0.2">
      <c r="A587" s="159">
        <f t="shared" si="208"/>
        <v>45194.291666665245</v>
      </c>
      <c r="B587" s="86">
        <f t="shared" si="206"/>
        <v>7</v>
      </c>
      <c r="I587" s="78"/>
      <c r="J587" s="78"/>
      <c r="K587" s="126"/>
      <c r="M587" s="91" t="e">
        <f>ROUND(AVERAGE(D582:D587),0)</f>
        <v>#DIV/0!</v>
      </c>
      <c r="N587" s="63" t="e">
        <f>AVERAGE(E582:E587)</f>
        <v>#DIV/0!</v>
      </c>
      <c r="O587" s="63" t="e">
        <f>AVERAGE(F582:F587)</f>
        <v>#DIV/0!</v>
      </c>
      <c r="P587" s="63" t="e">
        <f>AVERAGE(G582:G587)</f>
        <v>#DIV/0!</v>
      </c>
      <c r="Q587" s="63">
        <f>C587</f>
        <v>0</v>
      </c>
      <c r="R587" s="63" t="e">
        <f>AVERAGE(H582:H587)</f>
        <v>#DIV/0!</v>
      </c>
      <c r="S587" s="63" t="e">
        <f>AVERAGE(I582:I587)</f>
        <v>#DIV/0!</v>
      </c>
      <c r="T587" s="63" t="e">
        <f>AVERAGE(J582:J587)</f>
        <v>#DIV/0!</v>
      </c>
      <c r="V587" s="78" t="e">
        <f t="shared" ref="V587:AB587" si="210">AVERAGE(D585:D587)</f>
        <v>#DIV/0!</v>
      </c>
      <c r="W587" s="69" t="e">
        <f t="shared" si="210"/>
        <v>#DIV/0!</v>
      </c>
      <c r="X587" s="78" t="e">
        <f t="shared" si="210"/>
        <v>#DIV/0!</v>
      </c>
      <c r="Y587" s="78" t="e">
        <f t="shared" si="210"/>
        <v>#DIV/0!</v>
      </c>
      <c r="Z587" s="69" t="e">
        <f t="shared" si="210"/>
        <v>#DIV/0!</v>
      </c>
      <c r="AA587" s="78" t="e">
        <f t="shared" si="210"/>
        <v>#DIV/0!</v>
      </c>
      <c r="AB587" s="78" t="e">
        <f t="shared" si="210"/>
        <v>#DIV/0!</v>
      </c>
    </row>
    <row r="588" spans="1:28" x14ac:dyDescent="0.2">
      <c r="A588" s="159">
        <f t="shared" si="208"/>
        <v>45194.33333333191</v>
      </c>
      <c r="B588" s="86">
        <f t="shared" si="206"/>
        <v>8</v>
      </c>
      <c r="I588" s="78"/>
      <c r="J588" s="78"/>
      <c r="K588" s="126"/>
    </row>
    <row r="589" spans="1:28" x14ac:dyDescent="0.2">
      <c r="A589" s="159">
        <f t="shared" si="208"/>
        <v>45194.374999998574</v>
      </c>
      <c r="B589" s="86">
        <f t="shared" si="206"/>
        <v>9</v>
      </c>
      <c r="I589" s="78"/>
      <c r="J589" s="78"/>
      <c r="K589" s="126"/>
      <c r="M589" s="78"/>
      <c r="V589" s="78"/>
      <c r="X589" s="78"/>
      <c r="Y589" s="78"/>
      <c r="AA589" s="78"/>
      <c r="AB589" s="78"/>
    </row>
    <row r="590" spans="1:28" x14ac:dyDescent="0.2">
      <c r="A590" s="159">
        <f t="shared" si="208"/>
        <v>45194.416666665238</v>
      </c>
      <c r="B590" s="86">
        <f t="shared" si="206"/>
        <v>10</v>
      </c>
      <c r="I590" s="78"/>
      <c r="J590" s="78"/>
      <c r="K590" s="126"/>
      <c r="V590" s="78" t="e">
        <f t="shared" ref="V590:AB590" si="211">AVERAGE(D588:D590)</f>
        <v>#DIV/0!</v>
      </c>
      <c r="W590" s="69" t="e">
        <f t="shared" si="211"/>
        <v>#DIV/0!</v>
      </c>
      <c r="X590" s="78" t="e">
        <f t="shared" si="211"/>
        <v>#DIV/0!</v>
      </c>
      <c r="Y590" s="78" t="e">
        <f t="shared" si="211"/>
        <v>#DIV/0!</v>
      </c>
      <c r="Z590" s="69" t="e">
        <f t="shared" si="211"/>
        <v>#DIV/0!</v>
      </c>
      <c r="AA590" s="78" t="e">
        <f t="shared" si="211"/>
        <v>#DIV/0!</v>
      </c>
      <c r="AB590" s="78" t="e">
        <f t="shared" si="211"/>
        <v>#DIV/0!</v>
      </c>
    </row>
    <row r="591" spans="1:28" x14ac:dyDescent="0.2">
      <c r="A591" s="159">
        <f t="shared" si="208"/>
        <v>45194.458333331902</v>
      </c>
      <c r="B591" s="86">
        <f t="shared" si="206"/>
        <v>11</v>
      </c>
      <c r="I591" s="78"/>
      <c r="J591" s="78"/>
      <c r="K591" s="126"/>
    </row>
    <row r="592" spans="1:28" x14ac:dyDescent="0.2">
      <c r="A592" s="159">
        <f t="shared" si="208"/>
        <v>45194.499999998567</v>
      </c>
      <c r="B592" s="86">
        <f t="shared" si="206"/>
        <v>12</v>
      </c>
      <c r="I592" s="78"/>
      <c r="J592" s="78"/>
      <c r="K592" s="126"/>
      <c r="V592" s="78"/>
      <c r="X592" s="78"/>
      <c r="Y592" s="78"/>
      <c r="AA592" s="78"/>
      <c r="AB592" s="78"/>
    </row>
    <row r="593" spans="1:28" x14ac:dyDescent="0.2">
      <c r="A593" s="159">
        <f t="shared" si="208"/>
        <v>45194.541666665231</v>
      </c>
      <c r="B593" s="86">
        <f t="shared" si="206"/>
        <v>13</v>
      </c>
      <c r="I593" s="78"/>
      <c r="J593" s="78"/>
      <c r="K593" s="126"/>
      <c r="M593" s="91" t="e">
        <f>ROUND(AVERAGE(D588:D593),0)</f>
        <v>#DIV/0!</v>
      </c>
      <c r="N593" s="63" t="e">
        <f>AVERAGE(E588:E593)</f>
        <v>#DIV/0!</v>
      </c>
      <c r="O593" s="63" t="e">
        <f>AVERAGE(F588:F593)</f>
        <v>#DIV/0!</v>
      </c>
      <c r="P593" s="63" t="e">
        <f>AVERAGE(G588:G593)</f>
        <v>#DIV/0!</v>
      </c>
      <c r="Q593" s="63">
        <f>C593</f>
        <v>0</v>
      </c>
      <c r="R593" s="63" t="e">
        <f>AVERAGE(H588:H593)</f>
        <v>#DIV/0!</v>
      </c>
      <c r="S593" s="63" t="e">
        <f>AVERAGE(I588:I593)</f>
        <v>#DIV/0!</v>
      </c>
      <c r="T593" s="63" t="e">
        <f>AVERAGE(J588:J593)</f>
        <v>#DIV/0!</v>
      </c>
      <c r="V593" s="78" t="e">
        <f t="shared" ref="V593:AB593" si="212">AVERAGE(D591:D593)</f>
        <v>#DIV/0!</v>
      </c>
      <c r="W593" s="69" t="e">
        <f t="shared" si="212"/>
        <v>#DIV/0!</v>
      </c>
      <c r="X593" s="78" t="e">
        <f t="shared" si="212"/>
        <v>#DIV/0!</v>
      </c>
      <c r="Y593" s="78" t="e">
        <f t="shared" si="212"/>
        <v>#DIV/0!</v>
      </c>
      <c r="Z593" s="69" t="e">
        <f t="shared" si="212"/>
        <v>#DIV/0!</v>
      </c>
      <c r="AA593" s="78" t="e">
        <f t="shared" si="212"/>
        <v>#DIV/0!</v>
      </c>
      <c r="AB593" s="78" t="e">
        <f t="shared" si="212"/>
        <v>#DIV/0!</v>
      </c>
    </row>
    <row r="594" spans="1:28" x14ac:dyDescent="0.2">
      <c r="A594" s="159">
        <f t="shared" si="208"/>
        <v>45194.583333331895</v>
      </c>
      <c r="B594" s="86">
        <f t="shared" si="206"/>
        <v>14</v>
      </c>
      <c r="I594" s="78"/>
      <c r="J594" s="78"/>
      <c r="K594" s="126"/>
    </row>
    <row r="595" spans="1:28" x14ac:dyDescent="0.2">
      <c r="A595" s="159">
        <f t="shared" si="208"/>
        <v>45194.624999998559</v>
      </c>
      <c r="B595" s="86">
        <f t="shared" si="206"/>
        <v>15</v>
      </c>
      <c r="I595" s="78"/>
      <c r="J595" s="78"/>
      <c r="K595" s="126"/>
    </row>
    <row r="596" spans="1:28" x14ac:dyDescent="0.2">
      <c r="A596" s="159">
        <f t="shared" si="208"/>
        <v>45194.666666665224</v>
      </c>
      <c r="B596" s="86">
        <f t="shared" si="206"/>
        <v>16</v>
      </c>
      <c r="I596" s="78"/>
      <c r="J596" s="78"/>
      <c r="K596" s="126"/>
      <c r="V596" s="78" t="e">
        <f t="shared" ref="V596:AB596" si="213">AVERAGE(D594:D596)</f>
        <v>#DIV/0!</v>
      </c>
      <c r="W596" s="69" t="e">
        <f t="shared" si="213"/>
        <v>#DIV/0!</v>
      </c>
      <c r="X596" s="78" t="e">
        <f t="shared" si="213"/>
        <v>#DIV/0!</v>
      </c>
      <c r="Y596" s="78" t="e">
        <f t="shared" si="213"/>
        <v>#DIV/0!</v>
      </c>
      <c r="Z596" s="69" t="e">
        <f t="shared" si="213"/>
        <v>#DIV/0!</v>
      </c>
      <c r="AA596" s="78" t="e">
        <f t="shared" si="213"/>
        <v>#DIV/0!</v>
      </c>
      <c r="AB596" s="78" t="e">
        <f t="shared" si="213"/>
        <v>#DIV/0!</v>
      </c>
    </row>
    <row r="597" spans="1:28" x14ac:dyDescent="0.2">
      <c r="A597" s="159">
        <f t="shared" si="208"/>
        <v>45194.708333331888</v>
      </c>
      <c r="B597" s="86">
        <f t="shared" si="206"/>
        <v>17</v>
      </c>
      <c r="I597" s="78"/>
      <c r="J597" s="78"/>
      <c r="K597" s="126"/>
    </row>
    <row r="598" spans="1:28" x14ac:dyDescent="0.2">
      <c r="A598" s="159">
        <f t="shared" si="208"/>
        <v>45194.749999998552</v>
      </c>
      <c r="B598" s="86">
        <f t="shared" si="206"/>
        <v>18</v>
      </c>
      <c r="I598" s="78"/>
      <c r="J598" s="78"/>
      <c r="K598" s="126"/>
    </row>
    <row r="599" spans="1:28" x14ac:dyDescent="0.2">
      <c r="A599" s="159">
        <f t="shared" si="208"/>
        <v>45194.791666665216</v>
      </c>
      <c r="B599" s="86">
        <f t="shared" si="206"/>
        <v>19</v>
      </c>
      <c r="I599" s="78"/>
      <c r="J599" s="78"/>
      <c r="K599" s="126"/>
      <c r="M599" s="91" t="e">
        <f>ROUND(AVERAGE(D594:D599),0)</f>
        <v>#DIV/0!</v>
      </c>
      <c r="N599" s="63" t="e">
        <f>AVERAGE(E594:E599)</f>
        <v>#DIV/0!</v>
      </c>
      <c r="O599" s="63" t="e">
        <f>AVERAGE(F594:F599)</f>
        <v>#DIV/0!</v>
      </c>
      <c r="P599" s="63" t="e">
        <f>AVERAGE(G594:G599)</f>
        <v>#DIV/0!</v>
      </c>
      <c r="Q599" s="63">
        <f>C599</f>
        <v>0</v>
      </c>
      <c r="R599" s="63" t="e">
        <f>AVERAGE(H594:H599)</f>
        <v>#DIV/0!</v>
      </c>
      <c r="S599" s="63" t="e">
        <f>AVERAGE(I594:I599)</f>
        <v>#DIV/0!</v>
      </c>
      <c r="T599" s="63" t="e">
        <f>AVERAGE(J594:J599)</f>
        <v>#DIV/0!</v>
      </c>
      <c r="V599" s="78" t="e">
        <f t="shared" ref="V599:AB599" si="214">AVERAGE(D597:D599)</f>
        <v>#DIV/0!</v>
      </c>
      <c r="W599" s="69" t="e">
        <f t="shared" si="214"/>
        <v>#DIV/0!</v>
      </c>
      <c r="X599" s="78" t="e">
        <f t="shared" si="214"/>
        <v>#DIV/0!</v>
      </c>
      <c r="Y599" s="78" t="e">
        <f t="shared" si="214"/>
        <v>#DIV/0!</v>
      </c>
      <c r="Z599" s="69" t="e">
        <f t="shared" si="214"/>
        <v>#DIV/0!</v>
      </c>
      <c r="AA599" s="78" t="e">
        <f t="shared" si="214"/>
        <v>#DIV/0!</v>
      </c>
      <c r="AB599" s="78" t="e">
        <f t="shared" si="214"/>
        <v>#DIV/0!</v>
      </c>
    </row>
    <row r="600" spans="1:28" x14ac:dyDescent="0.2">
      <c r="A600" s="159">
        <f t="shared" si="208"/>
        <v>45194.833333331881</v>
      </c>
      <c r="B600" s="86">
        <f t="shared" si="206"/>
        <v>20</v>
      </c>
      <c r="I600" s="78"/>
      <c r="J600" s="78"/>
      <c r="K600" s="126"/>
    </row>
    <row r="601" spans="1:28" x14ac:dyDescent="0.2">
      <c r="A601" s="159">
        <f t="shared" si="208"/>
        <v>45194.874999998545</v>
      </c>
      <c r="B601" s="86">
        <f t="shared" si="206"/>
        <v>21</v>
      </c>
      <c r="I601" s="78"/>
      <c r="J601" s="78"/>
      <c r="K601" s="126"/>
      <c r="M601" s="78"/>
      <c r="V601" s="78"/>
      <c r="X601" s="78"/>
      <c r="Y601" s="78"/>
      <c r="AA601" s="78"/>
      <c r="AB601" s="78"/>
    </row>
    <row r="602" spans="1:28" x14ac:dyDescent="0.2">
      <c r="A602" s="159">
        <f t="shared" si="208"/>
        <v>45194.916666665209</v>
      </c>
      <c r="B602" s="86">
        <f t="shared" si="206"/>
        <v>22</v>
      </c>
      <c r="I602" s="78"/>
      <c r="J602" s="78"/>
      <c r="K602" s="126"/>
      <c r="V602" s="78" t="e">
        <f t="shared" ref="V602:AB602" si="215">AVERAGE(D600:D602)</f>
        <v>#DIV/0!</v>
      </c>
      <c r="W602" s="69" t="e">
        <f t="shared" si="215"/>
        <v>#DIV/0!</v>
      </c>
      <c r="X602" s="78" t="e">
        <f t="shared" si="215"/>
        <v>#DIV/0!</v>
      </c>
      <c r="Y602" s="78" t="e">
        <f t="shared" si="215"/>
        <v>#DIV/0!</v>
      </c>
      <c r="Z602" s="69" t="e">
        <f t="shared" si="215"/>
        <v>#DIV/0!</v>
      </c>
      <c r="AA602" s="78" t="e">
        <f t="shared" si="215"/>
        <v>#DIV/0!</v>
      </c>
      <c r="AB602" s="78" t="e">
        <f t="shared" si="215"/>
        <v>#DIV/0!</v>
      </c>
    </row>
    <row r="603" spans="1:28" x14ac:dyDescent="0.2">
      <c r="A603" s="159">
        <f t="shared" si="208"/>
        <v>45194.958333331873</v>
      </c>
      <c r="B603" s="86">
        <f t="shared" si="206"/>
        <v>23</v>
      </c>
      <c r="I603" s="78"/>
      <c r="J603" s="78"/>
      <c r="K603" s="126"/>
    </row>
    <row r="604" spans="1:28" x14ac:dyDescent="0.2">
      <c r="A604" s="159">
        <f t="shared" si="208"/>
        <v>45194.999999998538</v>
      </c>
      <c r="B604" s="86">
        <f t="shared" si="206"/>
        <v>0</v>
      </c>
      <c r="I604" s="78"/>
      <c r="J604" s="78"/>
      <c r="K604" s="126"/>
      <c r="V604" s="78"/>
      <c r="X604" s="78"/>
      <c r="Y604" s="78"/>
      <c r="AA604" s="78"/>
      <c r="AB604" s="78"/>
    </row>
    <row r="605" spans="1:28" x14ac:dyDescent="0.2">
      <c r="A605" s="159">
        <f t="shared" si="208"/>
        <v>45195.041666665202</v>
      </c>
      <c r="B605" s="86">
        <f t="shared" si="206"/>
        <v>1</v>
      </c>
      <c r="I605" s="78"/>
      <c r="J605" s="78"/>
      <c r="K605" s="126"/>
      <c r="M605" s="91" t="e">
        <f>ROUND(AVERAGE(D600:D605),0)</f>
        <v>#DIV/0!</v>
      </c>
      <c r="N605" s="63" t="e">
        <f>AVERAGE(E600:E605)</f>
        <v>#DIV/0!</v>
      </c>
      <c r="O605" s="63" t="e">
        <f>AVERAGE(F600:F605)</f>
        <v>#DIV/0!</v>
      </c>
      <c r="P605" s="63" t="e">
        <f>AVERAGE(G600:G605)</f>
        <v>#DIV/0!</v>
      </c>
      <c r="Q605" s="63">
        <f>C605</f>
        <v>0</v>
      </c>
      <c r="R605" s="63" t="e">
        <f>AVERAGE(H600:H605)</f>
        <v>#DIV/0!</v>
      </c>
      <c r="S605" s="63" t="e">
        <f>AVERAGE(I600:I605)</f>
        <v>#DIV/0!</v>
      </c>
      <c r="T605" s="63" t="e">
        <f>AVERAGE(J600:J605)</f>
        <v>#DIV/0!</v>
      </c>
      <c r="V605" s="78" t="e">
        <f t="shared" ref="V605:AB605" si="216">AVERAGE(D603:D605)</f>
        <v>#DIV/0!</v>
      </c>
      <c r="W605" s="69" t="e">
        <f t="shared" si="216"/>
        <v>#DIV/0!</v>
      </c>
      <c r="X605" s="78" t="e">
        <f t="shared" si="216"/>
        <v>#DIV/0!</v>
      </c>
      <c r="Y605" s="78" t="e">
        <f t="shared" si="216"/>
        <v>#DIV/0!</v>
      </c>
      <c r="Z605" s="69" t="e">
        <f t="shared" si="216"/>
        <v>#DIV/0!</v>
      </c>
      <c r="AA605" s="78" t="e">
        <f t="shared" si="216"/>
        <v>#DIV/0!</v>
      </c>
      <c r="AB605" s="78" t="e">
        <f t="shared" si="216"/>
        <v>#DIV/0!</v>
      </c>
    </row>
    <row r="606" spans="1:28" x14ac:dyDescent="0.2">
      <c r="A606" s="159">
        <f t="shared" si="208"/>
        <v>45195.083333331866</v>
      </c>
      <c r="B606" s="86">
        <f t="shared" si="206"/>
        <v>2</v>
      </c>
      <c r="I606" s="78"/>
      <c r="J606" s="78"/>
      <c r="K606" s="126"/>
    </row>
    <row r="607" spans="1:28" x14ac:dyDescent="0.2">
      <c r="A607" s="159">
        <f t="shared" si="208"/>
        <v>45195.12499999853</v>
      </c>
      <c r="B607" s="86">
        <f t="shared" si="206"/>
        <v>3</v>
      </c>
      <c r="I607" s="78"/>
      <c r="J607" s="78"/>
      <c r="K607" s="126"/>
    </row>
    <row r="608" spans="1:28" x14ac:dyDescent="0.2">
      <c r="A608" s="159">
        <f t="shared" si="208"/>
        <v>45195.166666665194</v>
      </c>
      <c r="B608" s="86">
        <f t="shared" si="206"/>
        <v>4</v>
      </c>
      <c r="I608" s="78"/>
      <c r="J608" s="78"/>
      <c r="K608" s="126"/>
      <c r="V608" s="78" t="e">
        <f t="shared" ref="V608:AB608" si="217">AVERAGE(D606:D608)</f>
        <v>#DIV/0!</v>
      </c>
      <c r="W608" s="69" t="e">
        <f t="shared" si="217"/>
        <v>#DIV/0!</v>
      </c>
      <c r="X608" s="78" t="e">
        <f t="shared" si="217"/>
        <v>#DIV/0!</v>
      </c>
      <c r="Y608" s="78" t="e">
        <f t="shared" si="217"/>
        <v>#DIV/0!</v>
      </c>
      <c r="Z608" s="69" t="e">
        <f t="shared" si="217"/>
        <v>#DIV/0!</v>
      </c>
      <c r="AA608" s="78" t="e">
        <f t="shared" si="217"/>
        <v>#DIV/0!</v>
      </c>
      <c r="AB608" s="78" t="e">
        <f t="shared" si="217"/>
        <v>#DIV/0!</v>
      </c>
    </row>
    <row r="609" spans="1:28" x14ac:dyDescent="0.2">
      <c r="A609" s="159">
        <f t="shared" si="208"/>
        <v>45195.208333331859</v>
      </c>
      <c r="B609" s="86">
        <f t="shared" si="206"/>
        <v>5</v>
      </c>
      <c r="I609" s="78"/>
      <c r="J609" s="78"/>
      <c r="K609" s="126"/>
    </row>
    <row r="610" spans="1:28" x14ac:dyDescent="0.2">
      <c r="A610" s="159">
        <f t="shared" si="208"/>
        <v>45195.249999998523</v>
      </c>
      <c r="B610" s="86">
        <f t="shared" si="206"/>
        <v>6</v>
      </c>
      <c r="I610" s="78"/>
      <c r="J610" s="78"/>
      <c r="K610" s="126"/>
    </row>
    <row r="611" spans="1:28" x14ac:dyDescent="0.2">
      <c r="A611" s="159">
        <f t="shared" si="208"/>
        <v>45195.291666665187</v>
      </c>
      <c r="B611" s="86">
        <f t="shared" si="206"/>
        <v>7</v>
      </c>
      <c r="I611" s="78"/>
      <c r="J611" s="78"/>
      <c r="K611" s="126"/>
      <c r="M611" s="91" t="e">
        <f>ROUND(AVERAGE(D606:D611),0)</f>
        <v>#DIV/0!</v>
      </c>
      <c r="N611" s="63" t="e">
        <f>AVERAGE(E606:E611)</f>
        <v>#DIV/0!</v>
      </c>
      <c r="O611" s="63" t="e">
        <f>AVERAGE(F606:F611)</f>
        <v>#DIV/0!</v>
      </c>
      <c r="P611" s="63" t="e">
        <f>AVERAGE(G606:G611)</f>
        <v>#DIV/0!</v>
      </c>
      <c r="Q611" s="63">
        <f>C611</f>
        <v>0</v>
      </c>
      <c r="R611" s="63" t="e">
        <f>AVERAGE(H606:H611)</f>
        <v>#DIV/0!</v>
      </c>
      <c r="S611" s="63" t="e">
        <f>AVERAGE(I606:I611)</f>
        <v>#DIV/0!</v>
      </c>
      <c r="T611" s="63" t="e">
        <f>AVERAGE(J606:J611)</f>
        <v>#DIV/0!</v>
      </c>
      <c r="V611" s="78" t="e">
        <f t="shared" ref="V611:AB611" si="218">AVERAGE(D609:D611)</f>
        <v>#DIV/0!</v>
      </c>
      <c r="W611" s="69" t="e">
        <f t="shared" si="218"/>
        <v>#DIV/0!</v>
      </c>
      <c r="X611" s="78" t="e">
        <f t="shared" si="218"/>
        <v>#DIV/0!</v>
      </c>
      <c r="Y611" s="78" t="e">
        <f t="shared" si="218"/>
        <v>#DIV/0!</v>
      </c>
      <c r="Z611" s="69" t="e">
        <f t="shared" si="218"/>
        <v>#DIV/0!</v>
      </c>
      <c r="AA611" s="78" t="e">
        <f t="shared" si="218"/>
        <v>#DIV/0!</v>
      </c>
      <c r="AB611" s="78" t="e">
        <f t="shared" si="218"/>
        <v>#DIV/0!</v>
      </c>
    </row>
    <row r="612" spans="1:28" x14ac:dyDescent="0.2">
      <c r="A612" s="159">
        <f t="shared" si="208"/>
        <v>45195.333333331851</v>
      </c>
      <c r="B612" s="86">
        <f t="shared" si="206"/>
        <v>8</v>
      </c>
      <c r="I612" s="78"/>
      <c r="J612" s="78"/>
      <c r="K612" s="126"/>
    </row>
    <row r="613" spans="1:28" x14ac:dyDescent="0.2">
      <c r="A613" s="159">
        <f t="shared" si="208"/>
        <v>45195.374999998516</v>
      </c>
      <c r="B613" s="86">
        <f t="shared" si="206"/>
        <v>9</v>
      </c>
      <c r="I613" s="78"/>
      <c r="J613" s="78"/>
      <c r="K613" s="126"/>
      <c r="M613" s="78"/>
      <c r="V613" s="78"/>
      <c r="X613" s="78"/>
      <c r="Y613" s="78"/>
      <c r="AA613" s="78"/>
      <c r="AB613" s="78"/>
    </row>
    <row r="614" spans="1:28" x14ac:dyDescent="0.2">
      <c r="A614" s="159">
        <f t="shared" si="208"/>
        <v>45195.41666666518</v>
      </c>
      <c r="B614" s="86">
        <f t="shared" si="206"/>
        <v>10</v>
      </c>
      <c r="I614" s="78"/>
      <c r="J614" s="78"/>
      <c r="K614" s="126"/>
      <c r="V614" s="78" t="e">
        <f t="shared" ref="V614:AB614" si="219">AVERAGE(D612:D614)</f>
        <v>#DIV/0!</v>
      </c>
      <c r="W614" s="69" t="e">
        <f t="shared" si="219"/>
        <v>#DIV/0!</v>
      </c>
      <c r="X614" s="78" t="e">
        <f t="shared" si="219"/>
        <v>#DIV/0!</v>
      </c>
      <c r="Y614" s="78" t="e">
        <f t="shared" si="219"/>
        <v>#DIV/0!</v>
      </c>
      <c r="Z614" s="69" t="e">
        <f t="shared" si="219"/>
        <v>#DIV/0!</v>
      </c>
      <c r="AA614" s="78" t="e">
        <f t="shared" si="219"/>
        <v>#DIV/0!</v>
      </c>
      <c r="AB614" s="78" t="e">
        <f t="shared" si="219"/>
        <v>#DIV/0!</v>
      </c>
    </row>
    <row r="615" spans="1:28" x14ac:dyDescent="0.2">
      <c r="A615" s="159">
        <f t="shared" si="208"/>
        <v>45195.458333331844</v>
      </c>
      <c r="B615" s="86">
        <f t="shared" si="206"/>
        <v>11</v>
      </c>
      <c r="I615" s="78"/>
      <c r="J615" s="78"/>
      <c r="K615" s="126"/>
    </row>
    <row r="616" spans="1:28" x14ac:dyDescent="0.2">
      <c r="A616" s="159">
        <f t="shared" si="208"/>
        <v>45195.499999998508</v>
      </c>
      <c r="B616" s="86">
        <f t="shared" si="206"/>
        <v>12</v>
      </c>
      <c r="I616" s="78"/>
      <c r="J616" s="78"/>
      <c r="K616" s="126"/>
      <c r="V616" s="78"/>
      <c r="X616" s="78"/>
      <c r="Y616" s="78"/>
      <c r="AA616" s="78"/>
      <c r="AB616" s="78"/>
    </row>
    <row r="617" spans="1:28" x14ac:dyDescent="0.2">
      <c r="A617" s="159">
        <f t="shared" si="208"/>
        <v>45195.541666665173</v>
      </c>
      <c r="B617" s="86">
        <f t="shared" si="206"/>
        <v>13</v>
      </c>
      <c r="I617" s="78"/>
      <c r="J617" s="78"/>
      <c r="M617" s="91" t="e">
        <f>ROUND(AVERAGE(D612:D617),0)</f>
        <v>#DIV/0!</v>
      </c>
      <c r="N617" s="63" t="e">
        <f>AVERAGE(E612:E617)</f>
        <v>#DIV/0!</v>
      </c>
      <c r="O617" s="63" t="e">
        <f>AVERAGE(F612:F617)</f>
        <v>#DIV/0!</v>
      </c>
      <c r="P617" s="63" t="e">
        <f>AVERAGE(G612:G617)</f>
        <v>#DIV/0!</v>
      </c>
      <c r="Q617" s="63">
        <f>C617</f>
        <v>0</v>
      </c>
      <c r="R617" s="63" t="e">
        <f>AVERAGE(H612:H617)</f>
        <v>#DIV/0!</v>
      </c>
      <c r="S617" s="63" t="e">
        <f>AVERAGE(I612:I617)</f>
        <v>#DIV/0!</v>
      </c>
      <c r="T617" s="63" t="e">
        <f>AVERAGE(J612:J617)</f>
        <v>#DIV/0!</v>
      </c>
      <c r="V617" s="78" t="e">
        <f t="shared" ref="V617:AB617" si="220">AVERAGE(D615:D617)</f>
        <v>#DIV/0!</v>
      </c>
      <c r="W617" s="69" t="e">
        <f t="shared" si="220"/>
        <v>#DIV/0!</v>
      </c>
      <c r="X617" s="78" t="e">
        <f t="shared" si="220"/>
        <v>#DIV/0!</v>
      </c>
      <c r="Y617" s="78" t="e">
        <f t="shared" si="220"/>
        <v>#DIV/0!</v>
      </c>
      <c r="Z617" s="69" t="e">
        <f t="shared" si="220"/>
        <v>#DIV/0!</v>
      </c>
      <c r="AA617" s="78" t="e">
        <f t="shared" si="220"/>
        <v>#DIV/0!</v>
      </c>
      <c r="AB617" s="78" t="e">
        <f t="shared" si="220"/>
        <v>#DIV/0!</v>
      </c>
    </row>
    <row r="618" spans="1:28" x14ac:dyDescent="0.2">
      <c r="A618" s="159">
        <f t="shared" si="208"/>
        <v>45195.583333331837</v>
      </c>
      <c r="B618" s="86">
        <f t="shared" si="206"/>
        <v>14</v>
      </c>
      <c r="I618" s="78"/>
      <c r="J618" s="78"/>
    </row>
    <row r="619" spans="1:28" x14ac:dyDescent="0.2">
      <c r="A619" s="159">
        <f t="shared" si="208"/>
        <v>45195.624999998501</v>
      </c>
      <c r="B619" s="86">
        <f t="shared" si="206"/>
        <v>15</v>
      </c>
      <c r="I619" s="78"/>
      <c r="J619" s="78"/>
    </row>
    <row r="620" spans="1:28" x14ac:dyDescent="0.2">
      <c r="A620" s="159">
        <f t="shared" si="208"/>
        <v>45195.666666665165</v>
      </c>
      <c r="B620" s="86">
        <f t="shared" si="206"/>
        <v>16</v>
      </c>
      <c r="I620" s="78"/>
      <c r="J620" s="78"/>
      <c r="V620" s="78" t="e">
        <f t="shared" ref="V620:AB620" si="221">AVERAGE(D618:D620)</f>
        <v>#DIV/0!</v>
      </c>
      <c r="W620" s="69" t="e">
        <f t="shared" si="221"/>
        <v>#DIV/0!</v>
      </c>
      <c r="X620" s="78" t="e">
        <f t="shared" si="221"/>
        <v>#DIV/0!</v>
      </c>
      <c r="Y620" s="78" t="e">
        <f t="shared" si="221"/>
        <v>#DIV/0!</v>
      </c>
      <c r="Z620" s="69" t="e">
        <f t="shared" si="221"/>
        <v>#DIV/0!</v>
      </c>
      <c r="AA620" s="78" t="e">
        <f t="shared" si="221"/>
        <v>#DIV/0!</v>
      </c>
      <c r="AB620" s="78" t="e">
        <f t="shared" si="221"/>
        <v>#DIV/0!</v>
      </c>
    </row>
    <row r="621" spans="1:28" x14ac:dyDescent="0.2">
      <c r="A621" s="159">
        <f t="shared" si="208"/>
        <v>45195.70833333183</v>
      </c>
      <c r="B621" s="86">
        <f t="shared" si="206"/>
        <v>17</v>
      </c>
      <c r="I621" s="78"/>
      <c r="J621" s="78"/>
    </row>
    <row r="622" spans="1:28" x14ac:dyDescent="0.2">
      <c r="A622" s="159">
        <f t="shared" si="208"/>
        <v>45195.749999998494</v>
      </c>
      <c r="B622" s="86">
        <f t="shared" si="206"/>
        <v>18</v>
      </c>
      <c r="I622" s="78"/>
      <c r="J622" s="78"/>
    </row>
    <row r="623" spans="1:28" x14ac:dyDescent="0.2">
      <c r="A623" s="159">
        <f t="shared" si="208"/>
        <v>45195.791666665158</v>
      </c>
      <c r="B623" s="86">
        <f t="shared" si="206"/>
        <v>19</v>
      </c>
      <c r="I623" s="78"/>
      <c r="J623" s="78"/>
      <c r="M623" s="91" t="e">
        <f>ROUND(AVERAGE(D618:D623),0)</f>
        <v>#DIV/0!</v>
      </c>
      <c r="N623" s="63" t="e">
        <f>AVERAGE(E618:E623)</f>
        <v>#DIV/0!</v>
      </c>
      <c r="O623" s="63" t="e">
        <f>AVERAGE(F618:F623)</f>
        <v>#DIV/0!</v>
      </c>
      <c r="P623" s="63" t="e">
        <f>AVERAGE(G618:G623)</f>
        <v>#DIV/0!</v>
      </c>
      <c r="Q623" s="63">
        <f>C623</f>
        <v>0</v>
      </c>
      <c r="R623" s="63" t="e">
        <f>AVERAGE(H618:H623)</f>
        <v>#DIV/0!</v>
      </c>
      <c r="S623" s="63" t="e">
        <f>AVERAGE(I618:I623)</f>
        <v>#DIV/0!</v>
      </c>
      <c r="T623" s="63" t="e">
        <f>AVERAGE(J618:J623)</f>
        <v>#DIV/0!</v>
      </c>
      <c r="V623" s="78" t="e">
        <f t="shared" ref="V623:AB623" si="222">AVERAGE(D621:D623)</f>
        <v>#DIV/0!</v>
      </c>
      <c r="W623" s="69" t="e">
        <f t="shared" si="222"/>
        <v>#DIV/0!</v>
      </c>
      <c r="X623" s="78" t="e">
        <f t="shared" si="222"/>
        <v>#DIV/0!</v>
      </c>
      <c r="Y623" s="78" t="e">
        <f t="shared" si="222"/>
        <v>#DIV/0!</v>
      </c>
      <c r="Z623" s="69" t="e">
        <f t="shared" si="222"/>
        <v>#DIV/0!</v>
      </c>
      <c r="AA623" s="78" t="e">
        <f t="shared" si="222"/>
        <v>#DIV/0!</v>
      </c>
      <c r="AB623" s="78" t="e">
        <f t="shared" si="222"/>
        <v>#DIV/0!</v>
      </c>
    </row>
    <row r="624" spans="1:28" x14ac:dyDescent="0.2">
      <c r="A624" s="159">
        <f t="shared" si="208"/>
        <v>45195.833333331822</v>
      </c>
      <c r="B624" s="86">
        <f t="shared" si="206"/>
        <v>20</v>
      </c>
      <c r="I624" s="78"/>
      <c r="J624" s="78"/>
    </row>
    <row r="625" spans="1:28" x14ac:dyDescent="0.2">
      <c r="A625" s="159">
        <f t="shared" si="208"/>
        <v>45195.874999998487</v>
      </c>
      <c r="B625" s="86">
        <f t="shared" si="206"/>
        <v>21</v>
      </c>
      <c r="I625" s="78"/>
      <c r="J625" s="78"/>
      <c r="M625" s="78"/>
      <c r="V625" s="78"/>
      <c r="X625" s="78"/>
      <c r="Y625" s="78"/>
      <c r="AA625" s="78"/>
      <c r="AB625" s="78"/>
    </row>
    <row r="626" spans="1:28" x14ac:dyDescent="0.2">
      <c r="A626" s="159">
        <f t="shared" si="208"/>
        <v>45195.916666665151</v>
      </c>
      <c r="B626" s="86">
        <f t="shared" si="206"/>
        <v>22</v>
      </c>
      <c r="I626" s="78"/>
      <c r="J626" s="78"/>
      <c r="V626" s="78" t="e">
        <f t="shared" ref="V626:AB626" si="223">AVERAGE(D624:D626)</f>
        <v>#DIV/0!</v>
      </c>
      <c r="W626" s="69" t="e">
        <f t="shared" si="223"/>
        <v>#DIV/0!</v>
      </c>
      <c r="X626" s="78" t="e">
        <f t="shared" si="223"/>
        <v>#DIV/0!</v>
      </c>
      <c r="Y626" s="78" t="e">
        <f t="shared" si="223"/>
        <v>#DIV/0!</v>
      </c>
      <c r="Z626" s="69" t="e">
        <f t="shared" si="223"/>
        <v>#DIV/0!</v>
      </c>
      <c r="AA626" s="78" t="e">
        <f t="shared" si="223"/>
        <v>#DIV/0!</v>
      </c>
      <c r="AB626" s="78" t="e">
        <f t="shared" si="223"/>
        <v>#DIV/0!</v>
      </c>
    </row>
    <row r="627" spans="1:28" x14ac:dyDescent="0.2">
      <c r="A627" s="159">
        <f t="shared" si="208"/>
        <v>45195.958333331815</v>
      </c>
      <c r="B627" s="86">
        <f t="shared" si="206"/>
        <v>23</v>
      </c>
      <c r="I627" s="78"/>
      <c r="J627" s="78"/>
    </row>
    <row r="628" spans="1:28" x14ac:dyDescent="0.2">
      <c r="A628" s="159">
        <f t="shared" si="208"/>
        <v>45195.999999998479</v>
      </c>
      <c r="B628" s="86">
        <f t="shared" si="206"/>
        <v>0</v>
      </c>
      <c r="I628" s="78"/>
      <c r="J628" s="78"/>
      <c r="V628" s="78"/>
      <c r="X628" s="78"/>
      <c r="Y628" s="78"/>
      <c r="AA628" s="78"/>
      <c r="AB628" s="78"/>
    </row>
    <row r="629" spans="1:28" x14ac:dyDescent="0.2">
      <c r="A629" s="159">
        <f t="shared" si="208"/>
        <v>45196.041666665144</v>
      </c>
      <c r="B629" s="86">
        <f t="shared" si="206"/>
        <v>1</v>
      </c>
      <c r="I629" s="78"/>
      <c r="J629" s="78"/>
      <c r="M629" s="91" t="e">
        <f>ROUND(AVERAGE(D624:D629),0)</f>
        <v>#DIV/0!</v>
      </c>
      <c r="N629" s="63" t="e">
        <f>AVERAGE(E624:E629)</f>
        <v>#DIV/0!</v>
      </c>
      <c r="O629" s="63" t="e">
        <f>AVERAGE(F624:F629)</f>
        <v>#DIV/0!</v>
      </c>
      <c r="P629" s="63" t="e">
        <f>AVERAGE(G624:G629)</f>
        <v>#DIV/0!</v>
      </c>
      <c r="Q629" s="63">
        <f>C629</f>
        <v>0</v>
      </c>
      <c r="R629" s="63" t="e">
        <f>AVERAGE(H624:H629)</f>
        <v>#DIV/0!</v>
      </c>
      <c r="S629" s="63" t="e">
        <f>AVERAGE(I624:I629)</f>
        <v>#DIV/0!</v>
      </c>
      <c r="T629" s="63" t="e">
        <f>AVERAGE(J624:J629)</f>
        <v>#DIV/0!</v>
      </c>
      <c r="V629" s="78" t="e">
        <f t="shared" ref="V629:AB629" si="224">AVERAGE(D627:D629)</f>
        <v>#DIV/0!</v>
      </c>
      <c r="W629" s="69" t="e">
        <f t="shared" si="224"/>
        <v>#DIV/0!</v>
      </c>
      <c r="X629" s="78" t="e">
        <f t="shared" si="224"/>
        <v>#DIV/0!</v>
      </c>
      <c r="Y629" s="78" t="e">
        <f t="shared" si="224"/>
        <v>#DIV/0!</v>
      </c>
      <c r="Z629" s="69" t="e">
        <f t="shared" si="224"/>
        <v>#DIV/0!</v>
      </c>
      <c r="AA629" s="78" t="e">
        <f t="shared" si="224"/>
        <v>#DIV/0!</v>
      </c>
      <c r="AB629" s="78" t="e">
        <f t="shared" si="224"/>
        <v>#DIV/0!</v>
      </c>
    </row>
    <row r="630" spans="1:28" x14ac:dyDescent="0.2">
      <c r="A630" s="159">
        <f t="shared" si="208"/>
        <v>45196.083333331808</v>
      </c>
      <c r="B630" s="86">
        <f t="shared" si="206"/>
        <v>2</v>
      </c>
      <c r="I630" s="78"/>
      <c r="J630" s="78"/>
    </row>
    <row r="631" spans="1:28" x14ac:dyDescent="0.2">
      <c r="A631" s="159">
        <f t="shared" si="208"/>
        <v>45196.124999998472</v>
      </c>
      <c r="B631" s="86">
        <f t="shared" si="206"/>
        <v>3</v>
      </c>
      <c r="I631" s="78"/>
      <c r="J631" s="78"/>
    </row>
    <row r="632" spans="1:28" x14ac:dyDescent="0.2">
      <c r="A632" s="159">
        <f t="shared" si="208"/>
        <v>45196.166666665136</v>
      </c>
      <c r="B632" s="86">
        <f t="shared" si="206"/>
        <v>4</v>
      </c>
      <c r="I632" s="78"/>
      <c r="J632" s="78"/>
      <c r="V632" s="78" t="e">
        <f t="shared" ref="V632:AB632" si="225">AVERAGE(D630:D632)</f>
        <v>#DIV/0!</v>
      </c>
      <c r="W632" s="69" t="e">
        <f t="shared" si="225"/>
        <v>#DIV/0!</v>
      </c>
      <c r="X632" s="78" t="e">
        <f t="shared" si="225"/>
        <v>#DIV/0!</v>
      </c>
      <c r="Y632" s="78" t="e">
        <f t="shared" si="225"/>
        <v>#DIV/0!</v>
      </c>
      <c r="Z632" s="69" t="e">
        <f t="shared" si="225"/>
        <v>#DIV/0!</v>
      </c>
      <c r="AA632" s="78" t="e">
        <f t="shared" si="225"/>
        <v>#DIV/0!</v>
      </c>
      <c r="AB632" s="78" t="e">
        <f t="shared" si="225"/>
        <v>#DIV/0!</v>
      </c>
    </row>
    <row r="633" spans="1:28" x14ac:dyDescent="0.2">
      <c r="A633" s="159">
        <f t="shared" si="208"/>
        <v>45196.208333331801</v>
      </c>
      <c r="B633" s="86">
        <f t="shared" si="206"/>
        <v>5</v>
      </c>
      <c r="I633" s="78"/>
      <c r="J633" s="78"/>
    </row>
    <row r="634" spans="1:28" x14ac:dyDescent="0.2">
      <c r="A634" s="159">
        <f t="shared" si="208"/>
        <v>45196.249999998465</v>
      </c>
      <c r="B634" s="86">
        <f t="shared" si="206"/>
        <v>6</v>
      </c>
      <c r="I634" s="78"/>
      <c r="J634" s="78"/>
    </row>
    <row r="635" spans="1:28" x14ac:dyDescent="0.2">
      <c r="A635" s="159">
        <f t="shared" si="208"/>
        <v>45196.291666665129</v>
      </c>
      <c r="B635" s="86">
        <f t="shared" si="206"/>
        <v>7</v>
      </c>
      <c r="I635" s="78"/>
      <c r="J635" s="78"/>
      <c r="M635" s="91" t="e">
        <f>ROUND(AVERAGE(D630:D635),0)</f>
        <v>#DIV/0!</v>
      </c>
      <c r="N635" s="63" t="e">
        <f>AVERAGE(E630:E635)</f>
        <v>#DIV/0!</v>
      </c>
      <c r="O635" s="63" t="e">
        <f>AVERAGE(F630:F635)</f>
        <v>#DIV/0!</v>
      </c>
      <c r="P635" s="63" t="e">
        <f>AVERAGE(G630:G635)</f>
        <v>#DIV/0!</v>
      </c>
      <c r="Q635" s="63">
        <f>C635</f>
        <v>0</v>
      </c>
      <c r="R635" s="63" t="e">
        <f>AVERAGE(H630:H635)</f>
        <v>#DIV/0!</v>
      </c>
      <c r="S635" s="63" t="e">
        <f>AVERAGE(I630:I635)</f>
        <v>#DIV/0!</v>
      </c>
      <c r="T635" s="63" t="e">
        <f>AVERAGE(J630:J635)</f>
        <v>#DIV/0!</v>
      </c>
      <c r="V635" s="78" t="e">
        <f t="shared" ref="V635:AB635" si="226">AVERAGE(D633:D635)</f>
        <v>#DIV/0!</v>
      </c>
      <c r="W635" s="69" t="e">
        <f t="shared" si="226"/>
        <v>#DIV/0!</v>
      </c>
      <c r="X635" s="78" t="e">
        <f t="shared" si="226"/>
        <v>#DIV/0!</v>
      </c>
      <c r="Y635" s="78" t="e">
        <f t="shared" si="226"/>
        <v>#DIV/0!</v>
      </c>
      <c r="Z635" s="69" t="e">
        <f t="shared" si="226"/>
        <v>#DIV/0!</v>
      </c>
      <c r="AA635" s="78" t="e">
        <f t="shared" si="226"/>
        <v>#DIV/0!</v>
      </c>
      <c r="AB635" s="78" t="e">
        <f t="shared" si="226"/>
        <v>#DIV/0!</v>
      </c>
    </row>
    <row r="636" spans="1:28" x14ac:dyDescent="0.2">
      <c r="A636" s="159">
        <f t="shared" si="208"/>
        <v>45196.333333331793</v>
      </c>
      <c r="B636" s="86">
        <f t="shared" si="206"/>
        <v>8</v>
      </c>
      <c r="I636" s="78"/>
      <c r="J636" s="78"/>
    </row>
    <row r="637" spans="1:28" x14ac:dyDescent="0.2">
      <c r="A637" s="159">
        <f t="shared" si="208"/>
        <v>45196.374999998457</v>
      </c>
      <c r="B637" s="86">
        <f t="shared" si="206"/>
        <v>9</v>
      </c>
      <c r="I637" s="78"/>
      <c r="J637" s="78"/>
      <c r="M637" s="78"/>
      <c r="V637" s="78"/>
      <c r="X637" s="78"/>
      <c r="Y637" s="78"/>
      <c r="AA637" s="78"/>
      <c r="AB637" s="78"/>
    </row>
    <row r="638" spans="1:28" x14ac:dyDescent="0.2">
      <c r="A638" s="159">
        <f t="shared" si="208"/>
        <v>45196.416666665122</v>
      </c>
      <c r="B638" s="86">
        <f t="shared" si="206"/>
        <v>10</v>
      </c>
      <c r="I638" s="78"/>
      <c r="J638" s="78"/>
      <c r="V638" s="78" t="e">
        <f t="shared" ref="V638:AB638" si="227">AVERAGE(D636:D638)</f>
        <v>#DIV/0!</v>
      </c>
      <c r="W638" s="69" t="e">
        <f t="shared" si="227"/>
        <v>#DIV/0!</v>
      </c>
      <c r="X638" s="78" t="e">
        <f t="shared" si="227"/>
        <v>#DIV/0!</v>
      </c>
      <c r="Y638" s="78" t="e">
        <f t="shared" si="227"/>
        <v>#DIV/0!</v>
      </c>
      <c r="Z638" s="69" t="e">
        <f t="shared" si="227"/>
        <v>#DIV/0!</v>
      </c>
      <c r="AA638" s="78" t="e">
        <f t="shared" si="227"/>
        <v>#DIV/0!</v>
      </c>
      <c r="AB638" s="78" t="e">
        <f t="shared" si="227"/>
        <v>#DIV/0!</v>
      </c>
    </row>
    <row r="639" spans="1:28" x14ac:dyDescent="0.2">
      <c r="A639" s="159">
        <f t="shared" si="208"/>
        <v>45196.458333331786</v>
      </c>
      <c r="B639" s="86">
        <f t="shared" si="206"/>
        <v>11</v>
      </c>
      <c r="I639" s="78"/>
      <c r="J639" s="78"/>
    </row>
    <row r="640" spans="1:28" x14ac:dyDescent="0.2">
      <c r="A640" s="159">
        <f t="shared" si="208"/>
        <v>45196.49999999845</v>
      </c>
      <c r="B640" s="86">
        <f t="shared" si="206"/>
        <v>12</v>
      </c>
      <c r="I640" s="78"/>
      <c r="J640" s="78"/>
      <c r="V640" s="78"/>
      <c r="X640" s="78"/>
      <c r="Y640" s="78"/>
      <c r="AA640" s="78"/>
      <c r="AB640" s="78"/>
    </row>
    <row r="641" spans="1:28" x14ac:dyDescent="0.2">
      <c r="A641" s="159">
        <f t="shared" si="208"/>
        <v>45196.541666665114</v>
      </c>
      <c r="B641" s="86">
        <f t="shared" si="206"/>
        <v>13</v>
      </c>
      <c r="I641" s="78"/>
      <c r="J641" s="78"/>
      <c r="M641" s="91" t="e">
        <f>ROUND(AVERAGE(D636:D641),0)</f>
        <v>#DIV/0!</v>
      </c>
      <c r="N641" s="63" t="e">
        <f>AVERAGE(E636:E641)</f>
        <v>#DIV/0!</v>
      </c>
      <c r="O641" s="63" t="e">
        <f>AVERAGE(F636:F641)</f>
        <v>#DIV/0!</v>
      </c>
      <c r="P641" s="63" t="e">
        <f>AVERAGE(G636:G641)</f>
        <v>#DIV/0!</v>
      </c>
      <c r="Q641" s="63">
        <f>C641</f>
        <v>0</v>
      </c>
      <c r="R641" s="63" t="e">
        <f>AVERAGE(H636:H641)</f>
        <v>#DIV/0!</v>
      </c>
      <c r="S641" s="63" t="e">
        <f>AVERAGE(I636:I641)</f>
        <v>#DIV/0!</v>
      </c>
      <c r="T641" s="63" t="e">
        <f>AVERAGE(J636:J641)</f>
        <v>#DIV/0!</v>
      </c>
      <c r="V641" s="78" t="e">
        <f t="shared" ref="V641:AB641" si="228">AVERAGE(D639:D641)</f>
        <v>#DIV/0!</v>
      </c>
      <c r="W641" s="69" t="e">
        <f t="shared" si="228"/>
        <v>#DIV/0!</v>
      </c>
      <c r="X641" s="78" t="e">
        <f t="shared" si="228"/>
        <v>#DIV/0!</v>
      </c>
      <c r="Y641" s="78" t="e">
        <f t="shared" si="228"/>
        <v>#DIV/0!</v>
      </c>
      <c r="Z641" s="69" t="e">
        <f t="shared" si="228"/>
        <v>#DIV/0!</v>
      </c>
      <c r="AA641" s="78" t="e">
        <f t="shared" si="228"/>
        <v>#DIV/0!</v>
      </c>
      <c r="AB641" s="78" t="e">
        <f t="shared" si="228"/>
        <v>#DIV/0!</v>
      </c>
    </row>
    <row r="642" spans="1:28" x14ac:dyDescent="0.2">
      <c r="A642" s="159">
        <f t="shared" si="208"/>
        <v>45196.583333331779</v>
      </c>
      <c r="B642" s="86">
        <f t="shared" si="206"/>
        <v>14</v>
      </c>
      <c r="I642" s="78"/>
      <c r="J642" s="78"/>
    </row>
    <row r="643" spans="1:28" x14ac:dyDescent="0.2">
      <c r="A643" s="159">
        <f t="shared" si="208"/>
        <v>45196.624999998443</v>
      </c>
      <c r="B643" s="86">
        <f t="shared" si="206"/>
        <v>15</v>
      </c>
      <c r="I643" s="78"/>
      <c r="J643" s="78"/>
    </row>
    <row r="644" spans="1:28" x14ac:dyDescent="0.2">
      <c r="A644" s="159">
        <f t="shared" si="208"/>
        <v>45196.666666665107</v>
      </c>
      <c r="B644" s="86">
        <f t="shared" si="206"/>
        <v>16</v>
      </c>
      <c r="I644" s="78"/>
      <c r="J644" s="78"/>
      <c r="V644" s="78" t="e">
        <f t="shared" ref="V644:AB644" si="229">AVERAGE(D642:D644)</f>
        <v>#DIV/0!</v>
      </c>
      <c r="W644" s="69" t="e">
        <f t="shared" si="229"/>
        <v>#DIV/0!</v>
      </c>
      <c r="X644" s="78" t="e">
        <f t="shared" si="229"/>
        <v>#DIV/0!</v>
      </c>
      <c r="Y644" s="78" t="e">
        <f t="shared" si="229"/>
        <v>#DIV/0!</v>
      </c>
      <c r="Z644" s="69" t="e">
        <f t="shared" si="229"/>
        <v>#DIV/0!</v>
      </c>
      <c r="AA644" s="78" t="e">
        <f t="shared" si="229"/>
        <v>#DIV/0!</v>
      </c>
      <c r="AB644" s="78" t="e">
        <f t="shared" si="229"/>
        <v>#DIV/0!</v>
      </c>
    </row>
    <row r="645" spans="1:28" x14ac:dyDescent="0.2">
      <c r="A645" s="159">
        <f t="shared" si="208"/>
        <v>45196.708333331771</v>
      </c>
      <c r="B645" s="86">
        <f t="shared" ref="B645:B708" si="230">HOUR(A645)</f>
        <v>17</v>
      </c>
      <c r="I645" s="78"/>
      <c r="J645" s="78"/>
    </row>
    <row r="646" spans="1:28" x14ac:dyDescent="0.2">
      <c r="A646" s="159">
        <f t="shared" ref="A646:A709" si="231">A645+1/24</f>
        <v>45196.749999998436</v>
      </c>
      <c r="B646" s="86">
        <f t="shared" si="230"/>
        <v>18</v>
      </c>
      <c r="I646" s="78"/>
      <c r="J646" s="78"/>
    </row>
    <row r="647" spans="1:28" x14ac:dyDescent="0.2">
      <c r="A647" s="159">
        <f t="shared" si="231"/>
        <v>45196.7916666651</v>
      </c>
      <c r="B647" s="86">
        <f t="shared" si="230"/>
        <v>19</v>
      </c>
      <c r="I647" s="78"/>
      <c r="J647" s="78"/>
      <c r="M647" s="91" t="e">
        <f>ROUND(AVERAGE(D642:D647),0)</f>
        <v>#DIV/0!</v>
      </c>
      <c r="N647" s="63" t="e">
        <f>AVERAGE(E642:E647)</f>
        <v>#DIV/0!</v>
      </c>
      <c r="O647" s="63" t="e">
        <f>AVERAGE(F642:F647)</f>
        <v>#DIV/0!</v>
      </c>
      <c r="P647" s="63" t="e">
        <f>AVERAGE(G642:G647)</f>
        <v>#DIV/0!</v>
      </c>
      <c r="Q647" s="63">
        <f>C647</f>
        <v>0</v>
      </c>
      <c r="R647" s="63" t="e">
        <f>AVERAGE(H642:H647)</f>
        <v>#DIV/0!</v>
      </c>
      <c r="S647" s="63" t="e">
        <f>AVERAGE(I642:I647)</f>
        <v>#DIV/0!</v>
      </c>
      <c r="T647" s="63" t="e">
        <f>AVERAGE(J642:J647)</f>
        <v>#DIV/0!</v>
      </c>
      <c r="V647" s="78" t="e">
        <f t="shared" ref="V647:AB647" si="232">AVERAGE(D645:D647)</f>
        <v>#DIV/0!</v>
      </c>
      <c r="W647" s="69" t="e">
        <f t="shared" si="232"/>
        <v>#DIV/0!</v>
      </c>
      <c r="X647" s="78" t="e">
        <f t="shared" si="232"/>
        <v>#DIV/0!</v>
      </c>
      <c r="Y647" s="78" t="e">
        <f t="shared" si="232"/>
        <v>#DIV/0!</v>
      </c>
      <c r="Z647" s="69" t="e">
        <f t="shared" si="232"/>
        <v>#DIV/0!</v>
      </c>
      <c r="AA647" s="78" t="e">
        <f t="shared" si="232"/>
        <v>#DIV/0!</v>
      </c>
      <c r="AB647" s="78" t="e">
        <f t="shared" si="232"/>
        <v>#DIV/0!</v>
      </c>
    </row>
    <row r="648" spans="1:28" x14ac:dyDescent="0.2">
      <c r="A648" s="159">
        <f t="shared" si="231"/>
        <v>45196.833333331764</v>
      </c>
      <c r="B648" s="86">
        <f t="shared" si="230"/>
        <v>20</v>
      </c>
      <c r="I648" s="78"/>
      <c r="J648" s="78"/>
    </row>
    <row r="649" spans="1:28" x14ac:dyDescent="0.2">
      <c r="A649" s="159">
        <f t="shared" si="231"/>
        <v>45196.874999998428</v>
      </c>
      <c r="B649" s="86">
        <f t="shared" si="230"/>
        <v>21</v>
      </c>
      <c r="I649" s="78"/>
      <c r="J649" s="78"/>
      <c r="M649" s="78"/>
      <c r="V649" s="78"/>
      <c r="X649" s="78"/>
      <c r="Y649" s="78"/>
      <c r="AA649" s="78"/>
      <c r="AB649" s="78"/>
    </row>
    <row r="650" spans="1:28" ht="15" customHeight="1" x14ac:dyDescent="0.25">
      <c r="A650" s="159">
        <f t="shared" si="231"/>
        <v>45196.916666665093</v>
      </c>
      <c r="B650" s="86">
        <f t="shared" si="230"/>
        <v>22</v>
      </c>
      <c r="C650" s="79"/>
      <c r="D650" s="79"/>
      <c r="E650" s="79"/>
      <c r="F650" s="79"/>
      <c r="G650" s="79"/>
      <c r="I650" s="78"/>
      <c r="J650" s="78"/>
      <c r="V650" s="78" t="e">
        <f t="shared" ref="V650:AB650" si="233">AVERAGE(D648:D650)</f>
        <v>#DIV/0!</v>
      </c>
      <c r="W650" s="69" t="e">
        <f t="shared" si="233"/>
        <v>#DIV/0!</v>
      </c>
      <c r="X650" s="78" t="e">
        <f t="shared" si="233"/>
        <v>#DIV/0!</v>
      </c>
      <c r="Y650" s="78" t="e">
        <f t="shared" si="233"/>
        <v>#DIV/0!</v>
      </c>
      <c r="Z650" s="69" t="e">
        <f t="shared" si="233"/>
        <v>#DIV/0!</v>
      </c>
      <c r="AA650" s="78" t="e">
        <f t="shared" si="233"/>
        <v>#DIV/0!</v>
      </c>
      <c r="AB650" s="78" t="e">
        <f t="shared" si="233"/>
        <v>#DIV/0!</v>
      </c>
    </row>
    <row r="651" spans="1:28" ht="15" customHeight="1" x14ac:dyDescent="0.25">
      <c r="A651" s="159">
        <f t="shared" si="231"/>
        <v>45196.958333331757</v>
      </c>
      <c r="B651" s="86">
        <f t="shared" si="230"/>
        <v>23</v>
      </c>
      <c r="C651" s="79"/>
      <c r="D651" s="79"/>
      <c r="E651" s="79"/>
      <c r="F651" s="79"/>
      <c r="G651" s="79"/>
      <c r="I651" s="78"/>
      <c r="J651" s="78"/>
    </row>
    <row r="652" spans="1:28" ht="15" customHeight="1" x14ac:dyDescent="0.25">
      <c r="A652" s="159">
        <f t="shared" si="231"/>
        <v>45196.999999998421</v>
      </c>
      <c r="B652" s="86">
        <f t="shared" si="230"/>
        <v>0</v>
      </c>
      <c r="C652" s="79"/>
      <c r="D652" s="79"/>
      <c r="E652" s="79"/>
      <c r="F652" s="79"/>
      <c r="G652" s="79"/>
      <c r="I652" s="78"/>
      <c r="J652" s="78"/>
      <c r="V652" s="78"/>
      <c r="X652" s="78"/>
      <c r="Y652" s="78"/>
      <c r="AA652" s="78"/>
      <c r="AB652" s="78"/>
    </row>
    <row r="653" spans="1:28" x14ac:dyDescent="0.2">
      <c r="A653" s="159">
        <f t="shared" si="231"/>
        <v>45197.041666665085</v>
      </c>
      <c r="B653" s="86">
        <f t="shared" si="230"/>
        <v>1</v>
      </c>
      <c r="I653" s="78"/>
      <c r="J653" s="78"/>
      <c r="M653" s="91" t="e">
        <f>ROUND(AVERAGE(D648:D653),0)</f>
        <v>#DIV/0!</v>
      </c>
      <c r="N653" s="63" t="e">
        <f>AVERAGE(E648:E653)</f>
        <v>#DIV/0!</v>
      </c>
      <c r="O653" s="63" t="e">
        <f>AVERAGE(F648:F653)</f>
        <v>#DIV/0!</v>
      </c>
      <c r="P653" s="63" t="e">
        <f>AVERAGE(G648:G653)</f>
        <v>#DIV/0!</v>
      </c>
      <c r="Q653" s="63">
        <f>C653</f>
        <v>0</v>
      </c>
      <c r="R653" s="63" t="e">
        <f>AVERAGE(H648:H653)</f>
        <v>#DIV/0!</v>
      </c>
      <c r="S653" s="63" t="e">
        <f>AVERAGE(I648:I653)</f>
        <v>#DIV/0!</v>
      </c>
      <c r="T653" s="63" t="e">
        <f>AVERAGE(J648:J653)</f>
        <v>#DIV/0!</v>
      </c>
      <c r="V653" s="78" t="e">
        <f t="shared" ref="V653:AB653" si="234">AVERAGE(D651:D653)</f>
        <v>#DIV/0!</v>
      </c>
      <c r="W653" s="69" t="e">
        <f t="shared" si="234"/>
        <v>#DIV/0!</v>
      </c>
      <c r="X653" s="78" t="e">
        <f t="shared" si="234"/>
        <v>#DIV/0!</v>
      </c>
      <c r="Y653" s="78" t="e">
        <f t="shared" si="234"/>
        <v>#DIV/0!</v>
      </c>
      <c r="Z653" s="69" t="e">
        <f t="shared" si="234"/>
        <v>#DIV/0!</v>
      </c>
      <c r="AA653" s="78" t="e">
        <f t="shared" si="234"/>
        <v>#DIV/0!</v>
      </c>
      <c r="AB653" s="78" t="e">
        <f t="shared" si="234"/>
        <v>#DIV/0!</v>
      </c>
    </row>
    <row r="654" spans="1:28" x14ac:dyDescent="0.2">
      <c r="A654" s="159">
        <f t="shared" si="231"/>
        <v>45197.08333333175</v>
      </c>
      <c r="B654" s="86">
        <f t="shared" si="230"/>
        <v>2</v>
      </c>
      <c r="I654" s="78"/>
      <c r="J654" s="78"/>
    </row>
    <row r="655" spans="1:28" x14ac:dyDescent="0.2">
      <c r="A655" s="159">
        <f t="shared" si="231"/>
        <v>45197.124999998414</v>
      </c>
      <c r="B655" s="86">
        <f t="shared" si="230"/>
        <v>3</v>
      </c>
      <c r="I655" s="78"/>
      <c r="J655" s="78"/>
    </row>
    <row r="656" spans="1:28" x14ac:dyDescent="0.2">
      <c r="A656" s="159">
        <f t="shared" si="231"/>
        <v>45197.166666665078</v>
      </c>
      <c r="B656" s="86">
        <f t="shared" si="230"/>
        <v>4</v>
      </c>
      <c r="I656" s="78"/>
      <c r="J656" s="78"/>
      <c r="V656" s="78" t="e">
        <f t="shared" ref="V656:AB656" si="235">AVERAGE(D654:D656)</f>
        <v>#DIV/0!</v>
      </c>
      <c r="W656" s="69" t="e">
        <f t="shared" si="235"/>
        <v>#DIV/0!</v>
      </c>
      <c r="X656" s="78" t="e">
        <f t="shared" si="235"/>
        <v>#DIV/0!</v>
      </c>
      <c r="Y656" s="78" t="e">
        <f t="shared" si="235"/>
        <v>#DIV/0!</v>
      </c>
      <c r="Z656" s="69" t="e">
        <f t="shared" si="235"/>
        <v>#DIV/0!</v>
      </c>
      <c r="AA656" s="78" t="e">
        <f t="shared" si="235"/>
        <v>#DIV/0!</v>
      </c>
      <c r="AB656" s="78" t="e">
        <f t="shared" si="235"/>
        <v>#DIV/0!</v>
      </c>
    </row>
    <row r="657" spans="1:28" x14ac:dyDescent="0.2">
      <c r="A657" s="159">
        <f t="shared" si="231"/>
        <v>45197.208333331742</v>
      </c>
      <c r="B657" s="86">
        <f t="shared" si="230"/>
        <v>5</v>
      </c>
      <c r="I657" s="78"/>
      <c r="J657" s="78"/>
    </row>
    <row r="658" spans="1:28" x14ac:dyDescent="0.2">
      <c r="A658" s="159">
        <f t="shared" si="231"/>
        <v>45197.249999998407</v>
      </c>
      <c r="B658" s="86">
        <f t="shared" si="230"/>
        <v>6</v>
      </c>
      <c r="I658" s="78"/>
      <c r="J658" s="78"/>
    </row>
    <row r="659" spans="1:28" x14ac:dyDescent="0.2">
      <c r="A659" s="159">
        <f t="shared" si="231"/>
        <v>45197.291666665071</v>
      </c>
      <c r="B659" s="86">
        <f t="shared" si="230"/>
        <v>7</v>
      </c>
      <c r="I659" s="78"/>
      <c r="J659" s="78"/>
      <c r="M659" s="91" t="e">
        <f>ROUND(AVERAGE(D654:D659),0)</f>
        <v>#DIV/0!</v>
      </c>
      <c r="N659" s="63" t="e">
        <f>AVERAGE(E654:E659)</f>
        <v>#DIV/0!</v>
      </c>
      <c r="O659" s="63" t="e">
        <f>AVERAGE(F654:F659)</f>
        <v>#DIV/0!</v>
      </c>
      <c r="P659" s="63" t="e">
        <f>AVERAGE(G654:G659)</f>
        <v>#DIV/0!</v>
      </c>
      <c r="Q659" s="63">
        <f>C659</f>
        <v>0</v>
      </c>
      <c r="R659" s="63" t="e">
        <f>AVERAGE(H654:H659)</f>
        <v>#DIV/0!</v>
      </c>
      <c r="S659" s="63" t="e">
        <f>AVERAGE(I654:I659)</f>
        <v>#DIV/0!</v>
      </c>
      <c r="T659" s="63" t="e">
        <f>AVERAGE(J654:J659)</f>
        <v>#DIV/0!</v>
      </c>
      <c r="V659" s="78" t="e">
        <f t="shared" ref="V659:AB659" si="236">AVERAGE(D657:D659)</f>
        <v>#DIV/0!</v>
      </c>
      <c r="W659" s="69" t="e">
        <f t="shared" si="236"/>
        <v>#DIV/0!</v>
      </c>
      <c r="X659" s="78" t="e">
        <f t="shared" si="236"/>
        <v>#DIV/0!</v>
      </c>
      <c r="Y659" s="78" t="e">
        <f t="shared" si="236"/>
        <v>#DIV/0!</v>
      </c>
      <c r="Z659" s="69" t="e">
        <f t="shared" si="236"/>
        <v>#DIV/0!</v>
      </c>
      <c r="AA659" s="78" t="e">
        <f t="shared" si="236"/>
        <v>#DIV/0!</v>
      </c>
      <c r="AB659" s="78" t="e">
        <f t="shared" si="236"/>
        <v>#DIV/0!</v>
      </c>
    </row>
    <row r="660" spans="1:28" x14ac:dyDescent="0.2">
      <c r="A660" s="159">
        <f t="shared" si="231"/>
        <v>45197.333333331735</v>
      </c>
      <c r="B660" s="86">
        <f t="shared" si="230"/>
        <v>8</v>
      </c>
      <c r="I660" s="78"/>
      <c r="J660" s="78"/>
    </row>
    <row r="661" spans="1:28" x14ac:dyDescent="0.2">
      <c r="A661" s="159">
        <f t="shared" si="231"/>
        <v>45197.374999998399</v>
      </c>
      <c r="B661" s="86">
        <f t="shared" si="230"/>
        <v>9</v>
      </c>
      <c r="I661" s="78"/>
      <c r="J661" s="78"/>
      <c r="M661" s="78"/>
      <c r="V661" s="78"/>
      <c r="X661" s="78"/>
      <c r="Y661" s="78"/>
      <c r="AA661" s="78"/>
      <c r="AB661" s="78"/>
    </row>
    <row r="662" spans="1:28" x14ac:dyDescent="0.2">
      <c r="A662" s="159">
        <f t="shared" si="231"/>
        <v>45197.416666665064</v>
      </c>
      <c r="B662" s="86">
        <f t="shared" si="230"/>
        <v>10</v>
      </c>
      <c r="I662" s="78"/>
      <c r="J662" s="78"/>
      <c r="V662" s="78" t="e">
        <f t="shared" ref="V662:AB662" si="237">AVERAGE(D660:D662)</f>
        <v>#DIV/0!</v>
      </c>
      <c r="W662" s="69" t="e">
        <f t="shared" si="237"/>
        <v>#DIV/0!</v>
      </c>
      <c r="X662" s="78" t="e">
        <f t="shared" si="237"/>
        <v>#DIV/0!</v>
      </c>
      <c r="Y662" s="78" t="e">
        <f t="shared" si="237"/>
        <v>#DIV/0!</v>
      </c>
      <c r="Z662" s="69" t="e">
        <f t="shared" si="237"/>
        <v>#DIV/0!</v>
      </c>
      <c r="AA662" s="78" t="e">
        <f t="shared" si="237"/>
        <v>#DIV/0!</v>
      </c>
      <c r="AB662" s="78" t="e">
        <f t="shared" si="237"/>
        <v>#DIV/0!</v>
      </c>
    </row>
    <row r="663" spans="1:28" x14ac:dyDescent="0.2">
      <c r="A663" s="159">
        <f t="shared" si="231"/>
        <v>45197.458333331728</v>
      </c>
      <c r="B663" s="86">
        <f t="shared" si="230"/>
        <v>11</v>
      </c>
      <c r="I663" s="78"/>
      <c r="J663" s="78"/>
    </row>
    <row r="664" spans="1:28" x14ac:dyDescent="0.2">
      <c r="A664" s="159">
        <f t="shared" si="231"/>
        <v>45197.499999998392</v>
      </c>
      <c r="B664" s="86">
        <f t="shared" si="230"/>
        <v>12</v>
      </c>
      <c r="I664" s="78"/>
      <c r="J664" s="78"/>
      <c r="V664" s="78"/>
      <c r="X664" s="78"/>
      <c r="Y664" s="78"/>
      <c r="AA664" s="78"/>
      <c r="AB664" s="78"/>
    </row>
    <row r="665" spans="1:28" x14ac:dyDescent="0.2">
      <c r="A665" s="159">
        <f t="shared" si="231"/>
        <v>45197.541666665056</v>
      </c>
      <c r="B665" s="86">
        <f t="shared" si="230"/>
        <v>13</v>
      </c>
      <c r="I665" s="78"/>
      <c r="J665" s="78"/>
      <c r="M665" s="91" t="e">
        <f>ROUND(AVERAGE(D660:D665),0)</f>
        <v>#DIV/0!</v>
      </c>
      <c r="N665" s="63" t="e">
        <f>AVERAGE(E660:E665)</f>
        <v>#DIV/0!</v>
      </c>
      <c r="O665" s="63" t="e">
        <f>AVERAGE(F660:F665)</f>
        <v>#DIV/0!</v>
      </c>
      <c r="P665" s="63" t="e">
        <f>AVERAGE(G660:G665)</f>
        <v>#DIV/0!</v>
      </c>
      <c r="Q665" s="63">
        <f>C665</f>
        <v>0</v>
      </c>
      <c r="R665" s="63" t="e">
        <f>AVERAGE(H660:H665)</f>
        <v>#DIV/0!</v>
      </c>
      <c r="S665" s="63" t="e">
        <f>AVERAGE(I660:I665)</f>
        <v>#DIV/0!</v>
      </c>
      <c r="T665" s="63" t="e">
        <f>AVERAGE(J660:J665)</f>
        <v>#DIV/0!</v>
      </c>
      <c r="V665" s="78" t="e">
        <f t="shared" ref="V665:AB665" si="238">AVERAGE(D663:D665)</f>
        <v>#DIV/0!</v>
      </c>
      <c r="W665" s="69" t="e">
        <f t="shared" si="238"/>
        <v>#DIV/0!</v>
      </c>
      <c r="X665" s="78" t="e">
        <f t="shared" si="238"/>
        <v>#DIV/0!</v>
      </c>
      <c r="Y665" s="78" t="e">
        <f t="shared" si="238"/>
        <v>#DIV/0!</v>
      </c>
      <c r="Z665" s="69" t="e">
        <f t="shared" si="238"/>
        <v>#DIV/0!</v>
      </c>
      <c r="AA665" s="78" t="e">
        <f t="shared" si="238"/>
        <v>#DIV/0!</v>
      </c>
      <c r="AB665" s="78" t="e">
        <f t="shared" si="238"/>
        <v>#DIV/0!</v>
      </c>
    </row>
    <row r="666" spans="1:28" x14ac:dyDescent="0.2">
      <c r="A666" s="159">
        <f t="shared" si="231"/>
        <v>45197.58333333172</v>
      </c>
      <c r="B666" s="86">
        <f t="shared" si="230"/>
        <v>14</v>
      </c>
      <c r="I666" s="78"/>
      <c r="J666" s="78"/>
    </row>
    <row r="667" spans="1:28" x14ac:dyDescent="0.2">
      <c r="A667" s="159">
        <f t="shared" si="231"/>
        <v>45197.624999998385</v>
      </c>
      <c r="B667" s="86">
        <f t="shared" si="230"/>
        <v>15</v>
      </c>
      <c r="I667" s="78"/>
      <c r="J667" s="78"/>
    </row>
    <row r="668" spans="1:28" x14ac:dyDescent="0.2">
      <c r="A668" s="159">
        <f t="shared" si="231"/>
        <v>45197.666666665049</v>
      </c>
      <c r="B668" s="86">
        <f t="shared" si="230"/>
        <v>16</v>
      </c>
      <c r="I668" s="78"/>
      <c r="J668" s="78"/>
      <c r="V668" s="78" t="e">
        <f t="shared" ref="V668:AB668" si="239">AVERAGE(D666:D668)</f>
        <v>#DIV/0!</v>
      </c>
      <c r="W668" s="69" t="e">
        <f t="shared" si="239"/>
        <v>#DIV/0!</v>
      </c>
      <c r="X668" s="78" t="e">
        <f t="shared" si="239"/>
        <v>#DIV/0!</v>
      </c>
      <c r="Y668" s="78" t="e">
        <f t="shared" si="239"/>
        <v>#DIV/0!</v>
      </c>
      <c r="Z668" s="69" t="e">
        <f t="shared" si="239"/>
        <v>#DIV/0!</v>
      </c>
      <c r="AA668" s="78" t="e">
        <f t="shared" si="239"/>
        <v>#DIV/0!</v>
      </c>
      <c r="AB668" s="78" t="e">
        <f t="shared" si="239"/>
        <v>#DIV/0!</v>
      </c>
    </row>
    <row r="669" spans="1:28" x14ac:dyDescent="0.2">
      <c r="A669" s="159">
        <f t="shared" si="231"/>
        <v>45197.708333331713</v>
      </c>
      <c r="B669" s="86">
        <f t="shared" si="230"/>
        <v>17</v>
      </c>
      <c r="I669" s="78"/>
      <c r="J669" s="78"/>
    </row>
    <row r="670" spans="1:28" x14ac:dyDescent="0.2">
      <c r="A670" s="159">
        <f t="shared" si="231"/>
        <v>45197.749999998377</v>
      </c>
      <c r="B670" s="86">
        <f t="shared" si="230"/>
        <v>18</v>
      </c>
      <c r="I670" s="78"/>
      <c r="J670" s="78"/>
    </row>
    <row r="671" spans="1:28" x14ac:dyDescent="0.2">
      <c r="A671" s="159">
        <f t="shared" si="231"/>
        <v>45197.791666665042</v>
      </c>
      <c r="B671" s="86">
        <f t="shared" si="230"/>
        <v>19</v>
      </c>
      <c r="I671" s="78"/>
      <c r="J671" s="78"/>
      <c r="M671" s="91" t="e">
        <f>ROUND(AVERAGE(D666:D671),0)</f>
        <v>#DIV/0!</v>
      </c>
      <c r="N671" s="63" t="e">
        <f>AVERAGE(E666:E671)</f>
        <v>#DIV/0!</v>
      </c>
      <c r="O671" s="63" t="e">
        <f>AVERAGE(F666:F671)</f>
        <v>#DIV/0!</v>
      </c>
      <c r="P671" s="63" t="e">
        <f>AVERAGE(G666:G671)</f>
        <v>#DIV/0!</v>
      </c>
      <c r="Q671" s="63">
        <f>C671</f>
        <v>0</v>
      </c>
      <c r="R671" s="63" t="e">
        <f>AVERAGE(H666:H671)</f>
        <v>#DIV/0!</v>
      </c>
      <c r="S671" s="63" t="e">
        <f>AVERAGE(I666:I671)</f>
        <v>#DIV/0!</v>
      </c>
      <c r="T671" s="63" t="e">
        <f>AVERAGE(J666:J671)</f>
        <v>#DIV/0!</v>
      </c>
      <c r="V671" s="78" t="e">
        <f t="shared" ref="V671:AB671" si="240">AVERAGE(D669:D671)</f>
        <v>#DIV/0!</v>
      </c>
      <c r="W671" s="69" t="e">
        <f t="shared" si="240"/>
        <v>#DIV/0!</v>
      </c>
      <c r="X671" s="78" t="e">
        <f t="shared" si="240"/>
        <v>#DIV/0!</v>
      </c>
      <c r="Y671" s="78" t="e">
        <f t="shared" si="240"/>
        <v>#DIV/0!</v>
      </c>
      <c r="Z671" s="69" t="e">
        <f t="shared" si="240"/>
        <v>#DIV/0!</v>
      </c>
      <c r="AA671" s="78" t="e">
        <f t="shared" si="240"/>
        <v>#DIV/0!</v>
      </c>
      <c r="AB671" s="78" t="e">
        <f t="shared" si="240"/>
        <v>#DIV/0!</v>
      </c>
    </row>
    <row r="672" spans="1:28" x14ac:dyDescent="0.2">
      <c r="A672" s="159">
        <f t="shared" si="231"/>
        <v>45197.833333331706</v>
      </c>
      <c r="B672" s="86">
        <f t="shared" si="230"/>
        <v>20</v>
      </c>
      <c r="I672" s="78"/>
      <c r="J672" s="78"/>
    </row>
    <row r="673" spans="1:28" x14ac:dyDescent="0.2">
      <c r="A673" s="159">
        <f t="shared" si="231"/>
        <v>45197.87499999837</v>
      </c>
      <c r="B673" s="86">
        <f t="shared" si="230"/>
        <v>21</v>
      </c>
      <c r="I673" s="78"/>
      <c r="J673" s="78"/>
      <c r="M673" s="78"/>
      <c r="V673" s="78"/>
      <c r="X673" s="78"/>
      <c r="Y673" s="78"/>
      <c r="AA673" s="78"/>
      <c r="AB673" s="78"/>
    </row>
    <row r="674" spans="1:28" x14ac:dyDescent="0.2">
      <c r="A674" s="159">
        <f t="shared" si="231"/>
        <v>45197.916666665034</v>
      </c>
      <c r="B674" s="86">
        <f t="shared" si="230"/>
        <v>22</v>
      </c>
      <c r="I674" s="78"/>
      <c r="J674" s="78"/>
      <c r="V674" s="78" t="e">
        <f t="shared" ref="V674:AB674" si="241">AVERAGE(D672:D674)</f>
        <v>#DIV/0!</v>
      </c>
      <c r="W674" s="69" t="e">
        <f t="shared" si="241"/>
        <v>#DIV/0!</v>
      </c>
      <c r="X674" s="78" t="e">
        <f t="shared" si="241"/>
        <v>#DIV/0!</v>
      </c>
      <c r="Y674" s="78" t="e">
        <f t="shared" si="241"/>
        <v>#DIV/0!</v>
      </c>
      <c r="Z674" s="69" t="e">
        <f t="shared" si="241"/>
        <v>#DIV/0!</v>
      </c>
      <c r="AA674" s="78" t="e">
        <f t="shared" si="241"/>
        <v>#DIV/0!</v>
      </c>
      <c r="AB674" s="78" t="e">
        <f t="shared" si="241"/>
        <v>#DIV/0!</v>
      </c>
    </row>
    <row r="675" spans="1:28" x14ac:dyDescent="0.2">
      <c r="A675" s="159">
        <f t="shared" si="231"/>
        <v>45197.958333331699</v>
      </c>
      <c r="B675" s="86">
        <f t="shared" si="230"/>
        <v>23</v>
      </c>
      <c r="I675" s="78"/>
      <c r="J675" s="78"/>
    </row>
    <row r="676" spans="1:28" x14ac:dyDescent="0.2">
      <c r="A676" s="159">
        <f t="shared" si="231"/>
        <v>45197.999999998363</v>
      </c>
      <c r="B676" s="86">
        <f t="shared" si="230"/>
        <v>0</v>
      </c>
      <c r="I676" s="78"/>
      <c r="J676" s="78"/>
      <c r="V676" s="78"/>
      <c r="X676" s="78"/>
      <c r="Y676" s="78"/>
      <c r="AA676" s="78"/>
      <c r="AB676" s="78"/>
    </row>
    <row r="677" spans="1:28" x14ac:dyDescent="0.2">
      <c r="A677" s="159">
        <f t="shared" si="231"/>
        <v>45198.041666665027</v>
      </c>
      <c r="B677" s="86">
        <f t="shared" si="230"/>
        <v>1</v>
      </c>
      <c r="I677" s="78"/>
      <c r="J677" s="78"/>
      <c r="M677" s="91" t="e">
        <f>ROUND(AVERAGE(D672:D677),0)</f>
        <v>#DIV/0!</v>
      </c>
      <c r="N677" s="63" t="e">
        <f>AVERAGE(E672:E677)</f>
        <v>#DIV/0!</v>
      </c>
      <c r="O677" s="63" t="e">
        <f>AVERAGE(F672:F677)</f>
        <v>#DIV/0!</v>
      </c>
      <c r="P677" s="63" t="e">
        <f>AVERAGE(G672:G677)</f>
        <v>#DIV/0!</v>
      </c>
      <c r="Q677" s="63">
        <f>C677</f>
        <v>0</v>
      </c>
      <c r="R677" s="63" t="e">
        <f>AVERAGE(H672:H677)</f>
        <v>#DIV/0!</v>
      </c>
      <c r="S677" s="63" t="e">
        <f>AVERAGE(I672:I677)</f>
        <v>#DIV/0!</v>
      </c>
      <c r="T677" s="63" t="e">
        <f>AVERAGE(J672:J677)</f>
        <v>#DIV/0!</v>
      </c>
      <c r="V677" s="78" t="e">
        <f t="shared" ref="V677:AB677" si="242">AVERAGE(D675:D677)</f>
        <v>#DIV/0!</v>
      </c>
      <c r="W677" s="69" t="e">
        <f t="shared" si="242"/>
        <v>#DIV/0!</v>
      </c>
      <c r="X677" s="78" t="e">
        <f t="shared" si="242"/>
        <v>#DIV/0!</v>
      </c>
      <c r="Y677" s="78" t="e">
        <f t="shared" si="242"/>
        <v>#DIV/0!</v>
      </c>
      <c r="Z677" s="69" t="e">
        <f t="shared" si="242"/>
        <v>#DIV/0!</v>
      </c>
      <c r="AA677" s="78" t="e">
        <f t="shared" si="242"/>
        <v>#DIV/0!</v>
      </c>
      <c r="AB677" s="78" t="e">
        <f t="shared" si="242"/>
        <v>#DIV/0!</v>
      </c>
    </row>
    <row r="678" spans="1:28" x14ac:dyDescent="0.2">
      <c r="A678" s="159">
        <f t="shared" si="231"/>
        <v>45198.083333331691</v>
      </c>
      <c r="B678" s="86">
        <f t="shared" si="230"/>
        <v>2</v>
      </c>
      <c r="I678" s="78"/>
      <c r="J678" s="78"/>
    </row>
    <row r="679" spans="1:28" x14ac:dyDescent="0.2">
      <c r="A679" s="159">
        <f t="shared" si="231"/>
        <v>45198.124999998356</v>
      </c>
      <c r="B679" s="86">
        <f t="shared" si="230"/>
        <v>3</v>
      </c>
    </row>
    <row r="680" spans="1:28" x14ac:dyDescent="0.2">
      <c r="A680" s="159">
        <f t="shared" si="231"/>
        <v>45198.16666666502</v>
      </c>
      <c r="B680" s="86">
        <f t="shared" si="230"/>
        <v>4</v>
      </c>
      <c r="J680" s="78"/>
      <c r="K680" s="78"/>
      <c r="L680" s="92"/>
      <c r="V680" s="78" t="e">
        <f t="shared" ref="V680:AB680" si="243">AVERAGE(D678:D680)</f>
        <v>#DIV/0!</v>
      </c>
      <c r="W680" s="69" t="e">
        <f t="shared" si="243"/>
        <v>#DIV/0!</v>
      </c>
      <c r="X680" s="78" t="e">
        <f t="shared" si="243"/>
        <v>#DIV/0!</v>
      </c>
      <c r="Y680" s="78" t="e">
        <f t="shared" si="243"/>
        <v>#DIV/0!</v>
      </c>
      <c r="Z680" s="69" t="e">
        <f t="shared" si="243"/>
        <v>#DIV/0!</v>
      </c>
      <c r="AA680" s="78" t="e">
        <f t="shared" si="243"/>
        <v>#DIV/0!</v>
      </c>
      <c r="AB680" s="78" t="e">
        <f t="shared" si="243"/>
        <v>#DIV/0!</v>
      </c>
    </row>
    <row r="681" spans="1:28" x14ac:dyDescent="0.2">
      <c r="A681" s="159">
        <f t="shared" si="231"/>
        <v>45198.208333331684</v>
      </c>
      <c r="B681" s="86">
        <f t="shared" si="230"/>
        <v>5</v>
      </c>
      <c r="J681" s="78"/>
      <c r="K681" s="78"/>
      <c r="L681" s="92"/>
    </row>
    <row r="682" spans="1:28" x14ac:dyDescent="0.2">
      <c r="A682" s="159">
        <f t="shared" si="231"/>
        <v>45198.249999998348</v>
      </c>
      <c r="B682" s="86">
        <f t="shared" si="230"/>
        <v>6</v>
      </c>
      <c r="J682" s="78"/>
      <c r="K682" s="78"/>
      <c r="L682" s="92"/>
    </row>
    <row r="683" spans="1:28" x14ac:dyDescent="0.2">
      <c r="A683" s="159">
        <f t="shared" si="231"/>
        <v>45198.291666665013</v>
      </c>
      <c r="B683" s="86">
        <f t="shared" si="230"/>
        <v>7</v>
      </c>
      <c r="J683" s="78"/>
      <c r="K683" s="78"/>
      <c r="L683" s="92"/>
      <c r="M683" s="91" t="e">
        <f>ROUND(AVERAGE(D678:D683),0)</f>
        <v>#DIV/0!</v>
      </c>
      <c r="N683" s="63" t="e">
        <f>AVERAGE(E678:E683)</f>
        <v>#DIV/0!</v>
      </c>
      <c r="O683" s="63" t="e">
        <f>AVERAGE(F678:F683)</f>
        <v>#DIV/0!</v>
      </c>
      <c r="P683" s="63" t="e">
        <f>AVERAGE(G678:G683)</f>
        <v>#DIV/0!</v>
      </c>
      <c r="Q683" s="63">
        <f>C683</f>
        <v>0</v>
      </c>
      <c r="R683" s="63" t="e">
        <f>AVERAGE(H678:H683)</f>
        <v>#DIV/0!</v>
      </c>
      <c r="S683" s="63" t="e">
        <f>AVERAGE(I678:I683)</f>
        <v>#DIV/0!</v>
      </c>
      <c r="T683" s="63" t="e">
        <f>AVERAGE(J678:J683)</f>
        <v>#DIV/0!</v>
      </c>
      <c r="V683" s="78" t="e">
        <f t="shared" ref="V683:AB683" si="244">AVERAGE(D681:D683)</f>
        <v>#DIV/0!</v>
      </c>
      <c r="W683" s="69" t="e">
        <f t="shared" si="244"/>
        <v>#DIV/0!</v>
      </c>
      <c r="X683" s="78" t="e">
        <f t="shared" si="244"/>
        <v>#DIV/0!</v>
      </c>
      <c r="Y683" s="78" t="e">
        <f t="shared" si="244"/>
        <v>#DIV/0!</v>
      </c>
      <c r="Z683" s="69" t="e">
        <f t="shared" si="244"/>
        <v>#DIV/0!</v>
      </c>
      <c r="AA683" s="78" t="e">
        <f t="shared" si="244"/>
        <v>#DIV/0!</v>
      </c>
      <c r="AB683" s="78" t="e">
        <f t="shared" si="244"/>
        <v>#DIV/0!</v>
      </c>
    </row>
    <row r="684" spans="1:28" x14ac:dyDescent="0.2">
      <c r="A684" s="159">
        <f t="shared" si="231"/>
        <v>45198.333333331677</v>
      </c>
      <c r="B684" s="86">
        <f t="shared" si="230"/>
        <v>8</v>
      </c>
      <c r="J684" s="78"/>
      <c r="K684" s="78"/>
      <c r="L684" s="92"/>
    </row>
    <row r="685" spans="1:28" x14ac:dyDescent="0.2">
      <c r="A685" s="159">
        <f t="shared" si="231"/>
        <v>45198.374999998341</v>
      </c>
      <c r="B685" s="86">
        <f t="shared" si="230"/>
        <v>9</v>
      </c>
      <c r="J685" s="78"/>
      <c r="K685" s="78"/>
      <c r="L685" s="92"/>
      <c r="M685" s="78"/>
      <c r="V685" s="78"/>
      <c r="X685" s="78"/>
      <c r="Y685" s="78"/>
      <c r="AA685" s="78"/>
      <c r="AB685" s="78"/>
    </row>
    <row r="686" spans="1:28" x14ac:dyDescent="0.2">
      <c r="A686" s="159">
        <f t="shared" si="231"/>
        <v>45198.416666665005</v>
      </c>
      <c r="B686" s="86">
        <f t="shared" si="230"/>
        <v>10</v>
      </c>
      <c r="J686" s="78"/>
      <c r="K686" s="78"/>
      <c r="L686" s="92"/>
      <c r="V686" s="78" t="e">
        <f t="shared" ref="V686:AB686" si="245">AVERAGE(D684:D686)</f>
        <v>#DIV/0!</v>
      </c>
      <c r="W686" s="69" t="e">
        <f t="shared" si="245"/>
        <v>#DIV/0!</v>
      </c>
      <c r="X686" s="78" t="e">
        <f t="shared" si="245"/>
        <v>#DIV/0!</v>
      </c>
      <c r="Y686" s="78" t="e">
        <f t="shared" si="245"/>
        <v>#DIV/0!</v>
      </c>
      <c r="Z686" s="69" t="e">
        <f t="shared" si="245"/>
        <v>#DIV/0!</v>
      </c>
      <c r="AA686" s="78" t="e">
        <f t="shared" si="245"/>
        <v>#DIV/0!</v>
      </c>
      <c r="AB686" s="78" t="e">
        <f t="shared" si="245"/>
        <v>#DIV/0!</v>
      </c>
    </row>
    <row r="687" spans="1:28" x14ac:dyDescent="0.2">
      <c r="A687" s="159">
        <f t="shared" si="231"/>
        <v>45198.45833333167</v>
      </c>
      <c r="B687" s="86">
        <f t="shared" si="230"/>
        <v>11</v>
      </c>
      <c r="J687" s="78"/>
      <c r="K687" s="78"/>
      <c r="L687" s="92"/>
    </row>
    <row r="688" spans="1:28" x14ac:dyDescent="0.2">
      <c r="A688" s="159">
        <f t="shared" si="231"/>
        <v>45198.499999998334</v>
      </c>
      <c r="B688" s="86">
        <f t="shared" si="230"/>
        <v>12</v>
      </c>
      <c r="J688" s="78"/>
      <c r="K688" s="78"/>
      <c r="L688" s="92"/>
      <c r="V688" s="78"/>
      <c r="X688" s="78"/>
      <c r="Y688" s="78"/>
      <c r="AA688" s="78"/>
      <c r="AB688" s="78"/>
    </row>
    <row r="689" spans="1:28" x14ac:dyDescent="0.2">
      <c r="A689" s="159">
        <f t="shared" si="231"/>
        <v>45198.541666664998</v>
      </c>
      <c r="B689" s="86">
        <f t="shared" si="230"/>
        <v>13</v>
      </c>
      <c r="J689" s="78"/>
      <c r="K689" s="78"/>
      <c r="L689" s="92"/>
      <c r="M689" s="91" t="e">
        <f>ROUND(AVERAGE(D684:D689),0)</f>
        <v>#DIV/0!</v>
      </c>
      <c r="N689" s="63" t="e">
        <f>AVERAGE(E684:E689)</f>
        <v>#DIV/0!</v>
      </c>
      <c r="O689" s="63" t="e">
        <f>AVERAGE(F684:F689)</f>
        <v>#DIV/0!</v>
      </c>
      <c r="P689" s="63" t="e">
        <f>AVERAGE(G684:G689)</f>
        <v>#DIV/0!</v>
      </c>
      <c r="Q689" s="63">
        <f>C689</f>
        <v>0</v>
      </c>
      <c r="R689" s="63" t="e">
        <f>AVERAGE(H684:H689)</f>
        <v>#DIV/0!</v>
      </c>
      <c r="S689" s="63" t="e">
        <f>AVERAGE(I684:I689)</f>
        <v>#DIV/0!</v>
      </c>
      <c r="T689" s="63" t="e">
        <f>AVERAGE(J684:J689)</f>
        <v>#DIV/0!</v>
      </c>
      <c r="V689" s="78" t="e">
        <f t="shared" ref="V689:AB689" si="246">AVERAGE(D687:D689)</f>
        <v>#DIV/0!</v>
      </c>
      <c r="W689" s="69" t="e">
        <f t="shared" si="246"/>
        <v>#DIV/0!</v>
      </c>
      <c r="X689" s="78" t="e">
        <f t="shared" si="246"/>
        <v>#DIV/0!</v>
      </c>
      <c r="Y689" s="78" t="e">
        <f t="shared" si="246"/>
        <v>#DIV/0!</v>
      </c>
      <c r="Z689" s="69" t="e">
        <f t="shared" si="246"/>
        <v>#DIV/0!</v>
      </c>
      <c r="AA689" s="78" t="e">
        <f t="shared" si="246"/>
        <v>#DIV/0!</v>
      </c>
      <c r="AB689" s="78" t="e">
        <f t="shared" si="246"/>
        <v>#DIV/0!</v>
      </c>
    </row>
    <row r="690" spans="1:28" x14ac:dyDescent="0.2">
      <c r="A690" s="159">
        <f t="shared" si="231"/>
        <v>45198.583333331662</v>
      </c>
      <c r="B690" s="86">
        <f t="shared" si="230"/>
        <v>14</v>
      </c>
      <c r="J690" s="78"/>
      <c r="K690" s="78"/>
      <c r="L690" s="92"/>
    </row>
    <row r="691" spans="1:28" x14ac:dyDescent="0.2">
      <c r="A691" s="159">
        <f t="shared" si="231"/>
        <v>45198.624999998327</v>
      </c>
      <c r="B691" s="86">
        <f t="shared" si="230"/>
        <v>15</v>
      </c>
      <c r="J691" s="78"/>
      <c r="K691" s="78"/>
      <c r="L691" s="92"/>
    </row>
    <row r="692" spans="1:28" x14ac:dyDescent="0.2">
      <c r="A692" s="159">
        <f t="shared" si="231"/>
        <v>45198.666666664991</v>
      </c>
      <c r="B692" s="86">
        <f t="shared" si="230"/>
        <v>16</v>
      </c>
      <c r="J692" s="78"/>
      <c r="K692" s="78"/>
      <c r="L692" s="92"/>
      <c r="V692" s="78" t="e">
        <f t="shared" ref="V692:AB692" si="247">AVERAGE(D690:D692)</f>
        <v>#DIV/0!</v>
      </c>
      <c r="W692" s="69" t="e">
        <f t="shared" si="247"/>
        <v>#DIV/0!</v>
      </c>
      <c r="X692" s="78" t="e">
        <f t="shared" si="247"/>
        <v>#DIV/0!</v>
      </c>
      <c r="Y692" s="78" t="e">
        <f t="shared" si="247"/>
        <v>#DIV/0!</v>
      </c>
      <c r="Z692" s="69" t="e">
        <f t="shared" si="247"/>
        <v>#DIV/0!</v>
      </c>
      <c r="AA692" s="78" t="e">
        <f t="shared" si="247"/>
        <v>#DIV/0!</v>
      </c>
      <c r="AB692" s="78" t="e">
        <f t="shared" si="247"/>
        <v>#DIV/0!</v>
      </c>
    </row>
    <row r="693" spans="1:28" x14ac:dyDescent="0.2">
      <c r="A693" s="159">
        <f t="shared" si="231"/>
        <v>45198.708333331655</v>
      </c>
      <c r="B693" s="86">
        <f t="shared" si="230"/>
        <v>17</v>
      </c>
      <c r="J693" s="78"/>
      <c r="K693" s="78"/>
      <c r="L693" s="92"/>
    </row>
    <row r="694" spans="1:28" x14ac:dyDescent="0.2">
      <c r="A694" s="159">
        <f t="shared" si="231"/>
        <v>45198.749999998319</v>
      </c>
      <c r="B694" s="86">
        <f t="shared" si="230"/>
        <v>18</v>
      </c>
      <c r="J694" s="78"/>
      <c r="K694" s="78"/>
      <c r="L694" s="92"/>
    </row>
    <row r="695" spans="1:28" x14ac:dyDescent="0.2">
      <c r="A695" s="159">
        <f t="shared" si="231"/>
        <v>45198.791666664983</v>
      </c>
      <c r="B695" s="86">
        <f t="shared" si="230"/>
        <v>19</v>
      </c>
      <c r="J695" s="78"/>
      <c r="K695" s="78"/>
      <c r="L695" s="92"/>
      <c r="M695" s="91" t="e">
        <f>ROUND(AVERAGE(D690:D695),0)</f>
        <v>#DIV/0!</v>
      </c>
      <c r="N695" s="63" t="e">
        <f>AVERAGE(E690:E695)</f>
        <v>#DIV/0!</v>
      </c>
      <c r="O695" s="63" t="e">
        <f>AVERAGE(F690:F695)</f>
        <v>#DIV/0!</v>
      </c>
      <c r="P695" s="63" t="e">
        <f>AVERAGE(G690:G695)</f>
        <v>#DIV/0!</v>
      </c>
      <c r="Q695" s="63">
        <f>C695</f>
        <v>0</v>
      </c>
      <c r="R695" s="63" t="e">
        <f>AVERAGE(H690:H695)</f>
        <v>#DIV/0!</v>
      </c>
      <c r="S695" s="63" t="e">
        <f>AVERAGE(I690:I695)</f>
        <v>#DIV/0!</v>
      </c>
      <c r="T695" s="63" t="e">
        <f>AVERAGE(J690:J695)</f>
        <v>#DIV/0!</v>
      </c>
      <c r="V695" s="78" t="e">
        <f t="shared" ref="V695:AB695" si="248">AVERAGE(D693:D695)</f>
        <v>#DIV/0!</v>
      </c>
      <c r="W695" s="69" t="e">
        <f t="shared" si="248"/>
        <v>#DIV/0!</v>
      </c>
      <c r="X695" s="78" t="e">
        <f t="shared" si="248"/>
        <v>#DIV/0!</v>
      </c>
      <c r="Y695" s="78" t="e">
        <f t="shared" si="248"/>
        <v>#DIV/0!</v>
      </c>
      <c r="Z695" s="69" t="e">
        <f t="shared" si="248"/>
        <v>#DIV/0!</v>
      </c>
      <c r="AA695" s="78" t="e">
        <f t="shared" si="248"/>
        <v>#DIV/0!</v>
      </c>
      <c r="AB695" s="78" t="e">
        <f t="shared" si="248"/>
        <v>#DIV/0!</v>
      </c>
    </row>
    <row r="696" spans="1:28" x14ac:dyDescent="0.2">
      <c r="A696" s="159">
        <f t="shared" si="231"/>
        <v>45198.833333331648</v>
      </c>
      <c r="B696" s="86">
        <f t="shared" si="230"/>
        <v>20</v>
      </c>
      <c r="J696" s="78"/>
      <c r="K696" s="78"/>
      <c r="L696" s="92"/>
    </row>
    <row r="697" spans="1:28" x14ac:dyDescent="0.2">
      <c r="A697" s="159">
        <f t="shared" si="231"/>
        <v>45198.874999998312</v>
      </c>
      <c r="B697" s="86">
        <f t="shared" si="230"/>
        <v>21</v>
      </c>
      <c r="J697" s="78"/>
      <c r="K697" s="78"/>
      <c r="L697" s="92"/>
    </row>
    <row r="698" spans="1:28" x14ac:dyDescent="0.2">
      <c r="A698" s="159">
        <f t="shared" si="231"/>
        <v>45198.916666664976</v>
      </c>
      <c r="B698" s="86">
        <f t="shared" si="230"/>
        <v>22</v>
      </c>
      <c r="J698" s="78"/>
      <c r="K698" s="78"/>
      <c r="L698" s="92"/>
      <c r="M698" s="78"/>
      <c r="V698" s="78" t="e">
        <f t="shared" ref="V698:AB698" si="249">AVERAGE(D696:D698)</f>
        <v>#DIV/0!</v>
      </c>
      <c r="W698" s="69" t="e">
        <f t="shared" si="249"/>
        <v>#DIV/0!</v>
      </c>
      <c r="X698" s="78" t="e">
        <f t="shared" si="249"/>
        <v>#DIV/0!</v>
      </c>
      <c r="Y698" s="78" t="e">
        <f t="shared" si="249"/>
        <v>#DIV/0!</v>
      </c>
      <c r="Z698" s="69" t="e">
        <f t="shared" si="249"/>
        <v>#DIV/0!</v>
      </c>
      <c r="AA698" s="78" t="e">
        <f t="shared" si="249"/>
        <v>#DIV/0!</v>
      </c>
      <c r="AB698" s="78" t="e">
        <f t="shared" si="249"/>
        <v>#DIV/0!</v>
      </c>
    </row>
    <row r="699" spans="1:28" x14ac:dyDescent="0.2">
      <c r="A699" s="159">
        <f t="shared" si="231"/>
        <v>45198.95833333164</v>
      </c>
      <c r="B699" s="86">
        <f t="shared" si="230"/>
        <v>23</v>
      </c>
      <c r="J699" s="78"/>
      <c r="K699" s="78"/>
      <c r="L699" s="92"/>
    </row>
    <row r="700" spans="1:28" x14ac:dyDescent="0.2">
      <c r="A700" s="159">
        <f t="shared" si="231"/>
        <v>45198.999999998305</v>
      </c>
      <c r="B700" s="86">
        <f t="shared" si="230"/>
        <v>0</v>
      </c>
      <c r="J700" s="78"/>
      <c r="K700" s="78"/>
      <c r="L700" s="92"/>
    </row>
    <row r="701" spans="1:28" x14ac:dyDescent="0.2">
      <c r="A701" s="159">
        <f t="shared" si="231"/>
        <v>45199.041666664969</v>
      </c>
      <c r="B701" s="86">
        <f t="shared" si="230"/>
        <v>1</v>
      </c>
      <c r="J701" s="78"/>
      <c r="K701" s="78"/>
      <c r="L701" s="92"/>
      <c r="M701" s="91" t="e">
        <f>ROUND(AVERAGE(D696:D701),0)</f>
        <v>#DIV/0!</v>
      </c>
      <c r="N701" s="63" t="e">
        <f>AVERAGE(E696:E701)</f>
        <v>#DIV/0!</v>
      </c>
      <c r="O701" s="63" t="e">
        <f>AVERAGE(F696:F701)</f>
        <v>#DIV/0!</v>
      </c>
      <c r="P701" s="63" t="e">
        <f>AVERAGE(G696:G701)</f>
        <v>#DIV/0!</v>
      </c>
      <c r="Q701" s="63">
        <f>C701</f>
        <v>0</v>
      </c>
      <c r="R701" s="63" t="e">
        <f>AVERAGE(H696:H701)</f>
        <v>#DIV/0!</v>
      </c>
      <c r="S701" s="63" t="e">
        <f>AVERAGE(I696:I701)</f>
        <v>#DIV/0!</v>
      </c>
      <c r="T701" s="63" t="e">
        <f>AVERAGE(J696:J701)</f>
        <v>#DIV/0!</v>
      </c>
      <c r="V701" s="78" t="e">
        <f t="shared" ref="V701:AB701" si="250">AVERAGE(D699:D701)</f>
        <v>#DIV/0!</v>
      </c>
      <c r="W701" s="69" t="e">
        <f t="shared" si="250"/>
        <v>#DIV/0!</v>
      </c>
      <c r="X701" s="78" t="e">
        <f t="shared" si="250"/>
        <v>#DIV/0!</v>
      </c>
      <c r="Y701" s="78" t="e">
        <f t="shared" si="250"/>
        <v>#DIV/0!</v>
      </c>
      <c r="Z701" s="69" t="e">
        <f t="shared" si="250"/>
        <v>#DIV/0!</v>
      </c>
      <c r="AA701" s="78" t="e">
        <f t="shared" si="250"/>
        <v>#DIV/0!</v>
      </c>
      <c r="AB701" s="78" t="e">
        <f t="shared" si="250"/>
        <v>#DIV/0!</v>
      </c>
    </row>
    <row r="702" spans="1:28" x14ac:dyDescent="0.2">
      <c r="A702" s="159">
        <f t="shared" si="231"/>
        <v>45199.083333331633</v>
      </c>
      <c r="B702" s="86">
        <f t="shared" si="230"/>
        <v>2</v>
      </c>
      <c r="J702" s="78"/>
      <c r="K702" s="78"/>
      <c r="L702" s="92"/>
    </row>
    <row r="703" spans="1:28" x14ac:dyDescent="0.2">
      <c r="A703" s="159">
        <f t="shared" si="231"/>
        <v>45199.124999998297</v>
      </c>
      <c r="B703" s="86">
        <f t="shared" si="230"/>
        <v>3</v>
      </c>
      <c r="J703" s="78"/>
      <c r="K703" s="78"/>
      <c r="L703" s="92"/>
    </row>
    <row r="704" spans="1:28" x14ac:dyDescent="0.2">
      <c r="A704" s="159">
        <f t="shared" si="231"/>
        <v>45199.166666664962</v>
      </c>
      <c r="B704" s="86">
        <f t="shared" si="230"/>
        <v>4</v>
      </c>
      <c r="J704" s="78"/>
      <c r="V704" s="78" t="e">
        <f t="shared" ref="V704:AB704" si="251">AVERAGE(D702:D704)</f>
        <v>#DIV/0!</v>
      </c>
      <c r="W704" s="69" t="e">
        <f t="shared" si="251"/>
        <v>#DIV/0!</v>
      </c>
      <c r="X704" s="78" t="e">
        <f t="shared" si="251"/>
        <v>#DIV/0!</v>
      </c>
      <c r="Y704" s="78" t="e">
        <f t="shared" si="251"/>
        <v>#DIV/0!</v>
      </c>
      <c r="Z704" s="69" t="e">
        <f t="shared" si="251"/>
        <v>#DIV/0!</v>
      </c>
      <c r="AA704" s="78" t="e">
        <f t="shared" si="251"/>
        <v>#DIV/0!</v>
      </c>
      <c r="AB704" s="78" t="e">
        <f t="shared" si="251"/>
        <v>#DIV/0!</v>
      </c>
    </row>
    <row r="705" spans="1:28" x14ac:dyDescent="0.2">
      <c r="A705" s="159">
        <f t="shared" si="231"/>
        <v>45199.208333331626</v>
      </c>
      <c r="B705" s="86">
        <f t="shared" si="230"/>
        <v>5</v>
      </c>
      <c r="J705" s="78"/>
    </row>
    <row r="706" spans="1:28" x14ac:dyDescent="0.2">
      <c r="A706" s="159">
        <f t="shared" si="231"/>
        <v>45199.24999999829</v>
      </c>
      <c r="B706" s="86">
        <f t="shared" si="230"/>
        <v>6</v>
      </c>
      <c r="J706" s="78"/>
    </row>
    <row r="707" spans="1:28" x14ac:dyDescent="0.2">
      <c r="A707" s="159">
        <f t="shared" si="231"/>
        <v>45199.291666664954</v>
      </c>
      <c r="B707" s="86">
        <f t="shared" si="230"/>
        <v>7</v>
      </c>
      <c r="J707" s="78"/>
      <c r="M707" s="91" t="e">
        <f>ROUND(AVERAGE(D702:D707),0)</f>
        <v>#DIV/0!</v>
      </c>
      <c r="N707" s="63" t="e">
        <f>AVERAGE(E702:E707)</f>
        <v>#DIV/0!</v>
      </c>
      <c r="O707" s="63" t="e">
        <f>AVERAGE(F702:F707)</f>
        <v>#DIV/0!</v>
      </c>
      <c r="P707" s="63" t="e">
        <f>AVERAGE(G702:G707)</f>
        <v>#DIV/0!</v>
      </c>
      <c r="Q707" s="63">
        <f>C707</f>
        <v>0</v>
      </c>
      <c r="R707" s="63" t="e">
        <f>AVERAGE(H702:H707)</f>
        <v>#DIV/0!</v>
      </c>
      <c r="S707" s="63" t="e">
        <f>AVERAGE(I702:I707)</f>
        <v>#DIV/0!</v>
      </c>
      <c r="T707" s="63" t="e">
        <f>AVERAGE(J702:J707)</f>
        <v>#DIV/0!</v>
      </c>
      <c r="V707" s="78" t="e">
        <f t="shared" ref="V707:AB707" si="252">AVERAGE(D705:D707)</f>
        <v>#DIV/0!</v>
      </c>
      <c r="W707" s="69" t="e">
        <f t="shared" si="252"/>
        <v>#DIV/0!</v>
      </c>
      <c r="X707" s="78" t="e">
        <f t="shared" si="252"/>
        <v>#DIV/0!</v>
      </c>
      <c r="Y707" s="78" t="e">
        <f t="shared" si="252"/>
        <v>#DIV/0!</v>
      </c>
      <c r="Z707" s="69" t="e">
        <f t="shared" si="252"/>
        <v>#DIV/0!</v>
      </c>
      <c r="AA707" s="78" t="e">
        <f t="shared" si="252"/>
        <v>#DIV/0!</v>
      </c>
      <c r="AB707" s="78" t="e">
        <f t="shared" si="252"/>
        <v>#DIV/0!</v>
      </c>
    </row>
    <row r="708" spans="1:28" x14ac:dyDescent="0.2">
      <c r="A708" s="159">
        <f t="shared" si="231"/>
        <v>45199.333333331619</v>
      </c>
      <c r="B708" s="86">
        <f t="shared" si="230"/>
        <v>8</v>
      </c>
      <c r="J708" s="78"/>
    </row>
    <row r="709" spans="1:28" x14ac:dyDescent="0.2">
      <c r="A709" s="159">
        <f t="shared" si="231"/>
        <v>45199.374999998283</v>
      </c>
      <c r="B709" s="86">
        <f t="shared" ref="B709:B772" si="253">HOUR(A709)</f>
        <v>9</v>
      </c>
      <c r="J709" s="78"/>
      <c r="M709" s="78"/>
      <c r="V709" s="78"/>
      <c r="X709" s="78"/>
      <c r="Y709" s="78"/>
      <c r="AA709" s="78"/>
      <c r="AB709" s="78"/>
    </row>
    <row r="710" spans="1:28" x14ac:dyDescent="0.2">
      <c r="A710" s="159">
        <f t="shared" ref="A710:A773" si="254">A709+1/24</f>
        <v>45199.416666664947</v>
      </c>
      <c r="B710" s="86">
        <f t="shared" si="253"/>
        <v>10</v>
      </c>
      <c r="J710" s="78"/>
      <c r="V710" s="78" t="e">
        <f t="shared" ref="V710:AB710" si="255">AVERAGE(D708:D710)</f>
        <v>#DIV/0!</v>
      </c>
      <c r="W710" s="69" t="e">
        <f t="shared" si="255"/>
        <v>#DIV/0!</v>
      </c>
      <c r="X710" s="78" t="e">
        <f t="shared" si="255"/>
        <v>#DIV/0!</v>
      </c>
      <c r="Y710" s="78" t="e">
        <f t="shared" si="255"/>
        <v>#DIV/0!</v>
      </c>
      <c r="Z710" s="69" t="e">
        <f t="shared" si="255"/>
        <v>#DIV/0!</v>
      </c>
      <c r="AA710" s="78" t="e">
        <f t="shared" si="255"/>
        <v>#DIV/0!</v>
      </c>
      <c r="AB710" s="78" t="e">
        <f t="shared" si="255"/>
        <v>#DIV/0!</v>
      </c>
    </row>
    <row r="711" spans="1:28" x14ac:dyDescent="0.2">
      <c r="A711" s="159">
        <f t="shared" si="254"/>
        <v>45199.458333331611</v>
      </c>
      <c r="B711" s="86">
        <f t="shared" si="253"/>
        <v>11</v>
      </c>
    </row>
    <row r="712" spans="1:28" x14ac:dyDescent="0.2">
      <c r="A712" s="159">
        <f t="shared" si="254"/>
        <v>45199.499999998276</v>
      </c>
      <c r="B712" s="86">
        <f t="shared" si="253"/>
        <v>12</v>
      </c>
      <c r="V712" s="78"/>
      <c r="X712" s="78"/>
      <c r="Y712" s="78"/>
      <c r="AA712" s="78"/>
      <c r="AB712" s="78"/>
    </row>
    <row r="713" spans="1:28" x14ac:dyDescent="0.2">
      <c r="A713" s="159">
        <f t="shared" si="254"/>
        <v>45199.54166666494</v>
      </c>
      <c r="B713" s="86">
        <f t="shared" si="253"/>
        <v>13</v>
      </c>
      <c r="M713" s="91" t="e">
        <f>ROUND(AVERAGE(D708:D713),0)</f>
        <v>#DIV/0!</v>
      </c>
      <c r="N713" s="63" t="e">
        <f>AVERAGE(E708:E713)</f>
        <v>#DIV/0!</v>
      </c>
      <c r="O713" s="63" t="e">
        <f>AVERAGE(F708:F713)</f>
        <v>#DIV/0!</v>
      </c>
      <c r="P713" s="63" t="e">
        <f>AVERAGE(G708:G713)</f>
        <v>#DIV/0!</v>
      </c>
      <c r="Q713" s="63">
        <f>C713</f>
        <v>0</v>
      </c>
      <c r="R713" s="63" t="e">
        <f>AVERAGE(H708:H713)</f>
        <v>#DIV/0!</v>
      </c>
      <c r="S713" s="63" t="e">
        <f>AVERAGE(I708:I713)</f>
        <v>#DIV/0!</v>
      </c>
      <c r="T713" s="63" t="e">
        <f>AVERAGE(J708:J713)</f>
        <v>#DIV/0!</v>
      </c>
      <c r="V713" s="78" t="e">
        <f t="shared" ref="V713:AB713" si="256">AVERAGE(D711:D713)</f>
        <v>#DIV/0!</v>
      </c>
      <c r="W713" s="69" t="e">
        <f t="shared" si="256"/>
        <v>#DIV/0!</v>
      </c>
      <c r="X713" s="78" t="e">
        <f t="shared" si="256"/>
        <v>#DIV/0!</v>
      </c>
      <c r="Y713" s="78" t="e">
        <f t="shared" si="256"/>
        <v>#DIV/0!</v>
      </c>
      <c r="Z713" s="69" t="e">
        <f t="shared" si="256"/>
        <v>#DIV/0!</v>
      </c>
      <c r="AA713" s="78" t="e">
        <f t="shared" si="256"/>
        <v>#DIV/0!</v>
      </c>
      <c r="AB713" s="78" t="e">
        <f t="shared" si="256"/>
        <v>#DIV/0!</v>
      </c>
    </row>
    <row r="714" spans="1:28" x14ac:dyDescent="0.2">
      <c r="A714" s="159">
        <f t="shared" si="254"/>
        <v>45199.583333331604</v>
      </c>
      <c r="B714" s="86">
        <f t="shared" si="253"/>
        <v>14</v>
      </c>
    </row>
    <row r="715" spans="1:28" x14ac:dyDescent="0.2">
      <c r="A715" s="159">
        <f t="shared" si="254"/>
        <v>45199.624999998268</v>
      </c>
      <c r="B715" s="86">
        <f t="shared" si="253"/>
        <v>15</v>
      </c>
    </row>
    <row r="716" spans="1:28" x14ac:dyDescent="0.2">
      <c r="A716" s="159">
        <f t="shared" si="254"/>
        <v>45199.666666664933</v>
      </c>
      <c r="B716" s="86">
        <f t="shared" si="253"/>
        <v>16</v>
      </c>
      <c r="V716" s="78" t="e">
        <f t="shared" ref="V716:AB716" si="257">AVERAGE(D714:D716)</f>
        <v>#DIV/0!</v>
      </c>
      <c r="W716" s="69" t="e">
        <f t="shared" si="257"/>
        <v>#DIV/0!</v>
      </c>
      <c r="X716" s="78" t="e">
        <f t="shared" si="257"/>
        <v>#DIV/0!</v>
      </c>
      <c r="Y716" s="78" t="e">
        <f t="shared" si="257"/>
        <v>#DIV/0!</v>
      </c>
      <c r="Z716" s="69" t="e">
        <f t="shared" si="257"/>
        <v>#DIV/0!</v>
      </c>
      <c r="AA716" s="78" t="e">
        <f t="shared" si="257"/>
        <v>#DIV/0!</v>
      </c>
      <c r="AB716" s="78" t="e">
        <f t="shared" si="257"/>
        <v>#DIV/0!</v>
      </c>
    </row>
    <row r="717" spans="1:28" x14ac:dyDescent="0.2">
      <c r="A717" s="159">
        <f t="shared" si="254"/>
        <v>45199.708333331597</v>
      </c>
      <c r="B717" s="86">
        <f t="shared" si="253"/>
        <v>17</v>
      </c>
    </row>
    <row r="718" spans="1:28" x14ac:dyDescent="0.2">
      <c r="A718" s="159">
        <f t="shared" si="254"/>
        <v>45199.749999998261</v>
      </c>
      <c r="B718" s="86">
        <f t="shared" si="253"/>
        <v>18</v>
      </c>
    </row>
    <row r="719" spans="1:28" x14ac:dyDescent="0.2">
      <c r="A719" s="159">
        <f t="shared" si="254"/>
        <v>45199.791666664925</v>
      </c>
      <c r="B719" s="86">
        <f t="shared" si="253"/>
        <v>19</v>
      </c>
      <c r="M719" s="91" t="e">
        <f>ROUND(AVERAGE(D714:D719),0)</f>
        <v>#DIV/0!</v>
      </c>
      <c r="N719" s="63" t="e">
        <f>AVERAGE(E714:E719)</f>
        <v>#DIV/0!</v>
      </c>
      <c r="O719" s="63" t="e">
        <f>AVERAGE(F714:F719)</f>
        <v>#DIV/0!</v>
      </c>
      <c r="P719" s="63" t="e">
        <f>AVERAGE(G714:G719)</f>
        <v>#DIV/0!</v>
      </c>
      <c r="Q719" s="63">
        <f>C719</f>
        <v>0</v>
      </c>
      <c r="R719" s="63" t="e">
        <f>AVERAGE(H714:H719)</f>
        <v>#DIV/0!</v>
      </c>
      <c r="S719" s="63" t="e">
        <f>AVERAGE(I714:I719)</f>
        <v>#DIV/0!</v>
      </c>
      <c r="T719" s="63" t="e">
        <f>AVERAGE(J714:J719)</f>
        <v>#DIV/0!</v>
      </c>
      <c r="V719" s="78" t="e">
        <f t="shared" ref="V719:AB719" si="258">AVERAGE(D717:D719)</f>
        <v>#DIV/0!</v>
      </c>
      <c r="W719" s="69" t="e">
        <f t="shared" si="258"/>
        <v>#DIV/0!</v>
      </c>
      <c r="X719" s="78" t="e">
        <f t="shared" si="258"/>
        <v>#DIV/0!</v>
      </c>
      <c r="Y719" s="78" t="e">
        <f t="shared" si="258"/>
        <v>#DIV/0!</v>
      </c>
      <c r="Z719" s="69" t="e">
        <f t="shared" si="258"/>
        <v>#DIV/0!</v>
      </c>
      <c r="AA719" s="78" t="e">
        <f t="shared" si="258"/>
        <v>#DIV/0!</v>
      </c>
      <c r="AB719" s="78" t="e">
        <f t="shared" si="258"/>
        <v>#DIV/0!</v>
      </c>
    </row>
    <row r="720" spans="1:28" x14ac:dyDescent="0.2">
      <c r="A720" s="159">
        <f t="shared" si="254"/>
        <v>45199.83333333159</v>
      </c>
      <c r="B720" s="86">
        <f t="shared" si="253"/>
        <v>20</v>
      </c>
    </row>
    <row r="721" spans="1:28" x14ac:dyDescent="0.2">
      <c r="A721" s="159">
        <f t="shared" si="254"/>
        <v>45199.874999998254</v>
      </c>
      <c r="B721" s="86">
        <f t="shared" si="253"/>
        <v>21</v>
      </c>
    </row>
    <row r="722" spans="1:28" x14ac:dyDescent="0.2">
      <c r="A722" s="159">
        <f t="shared" si="254"/>
        <v>45199.916666664918</v>
      </c>
      <c r="B722" s="86">
        <f t="shared" si="253"/>
        <v>22</v>
      </c>
      <c r="V722" s="78" t="e">
        <f t="shared" ref="V722:AB722" si="259">AVERAGE(D720:D722)</f>
        <v>#DIV/0!</v>
      </c>
      <c r="W722" s="69" t="e">
        <f t="shared" si="259"/>
        <v>#DIV/0!</v>
      </c>
      <c r="X722" s="78" t="e">
        <f t="shared" si="259"/>
        <v>#DIV/0!</v>
      </c>
      <c r="Y722" s="78" t="e">
        <f t="shared" si="259"/>
        <v>#DIV/0!</v>
      </c>
      <c r="Z722" s="69" t="e">
        <f t="shared" si="259"/>
        <v>#DIV/0!</v>
      </c>
      <c r="AA722" s="78" t="e">
        <f t="shared" si="259"/>
        <v>#DIV/0!</v>
      </c>
      <c r="AB722" s="78" t="e">
        <f t="shared" si="259"/>
        <v>#DIV/0!</v>
      </c>
    </row>
    <row r="723" spans="1:28" x14ac:dyDescent="0.2">
      <c r="A723" s="159">
        <f t="shared" si="254"/>
        <v>45199.958333331582</v>
      </c>
      <c r="B723" s="86">
        <f t="shared" si="253"/>
        <v>23</v>
      </c>
    </row>
    <row r="724" spans="1:28" x14ac:dyDescent="0.2">
      <c r="A724" s="159">
        <f t="shared" si="254"/>
        <v>45199.999999998246</v>
      </c>
      <c r="B724" s="86">
        <f t="shared" si="253"/>
        <v>0</v>
      </c>
    </row>
    <row r="725" spans="1:28" x14ac:dyDescent="0.2">
      <c r="A725" s="159">
        <f t="shared" si="254"/>
        <v>45200.041666664911</v>
      </c>
      <c r="B725" s="86">
        <f t="shared" si="253"/>
        <v>1</v>
      </c>
      <c r="M725" s="91" t="e">
        <f>ROUND(AVERAGE(D720:D725),0)</f>
        <v>#DIV/0!</v>
      </c>
      <c r="N725" s="63" t="e">
        <f>AVERAGE(E720:E725)</f>
        <v>#DIV/0!</v>
      </c>
      <c r="O725" s="63" t="e">
        <f>AVERAGE(F720:F725)</f>
        <v>#DIV/0!</v>
      </c>
      <c r="P725" s="63" t="e">
        <f>AVERAGE(G720:G725)</f>
        <v>#DIV/0!</v>
      </c>
      <c r="Q725" s="63">
        <f>C725</f>
        <v>0</v>
      </c>
      <c r="R725" s="63" t="e">
        <f>AVERAGE(H720:H725)</f>
        <v>#DIV/0!</v>
      </c>
      <c r="S725" s="63" t="e">
        <f>AVERAGE(I720:I725)</f>
        <v>#DIV/0!</v>
      </c>
      <c r="T725" s="63" t="e">
        <f>AVERAGE(J720:J725)</f>
        <v>#DIV/0!</v>
      </c>
      <c r="V725" s="78" t="e">
        <f t="shared" ref="V725:AB725" si="260">AVERAGE(D723:D725)</f>
        <v>#DIV/0!</v>
      </c>
      <c r="W725" s="69" t="e">
        <f t="shared" si="260"/>
        <v>#DIV/0!</v>
      </c>
      <c r="X725" s="78" t="e">
        <f t="shared" si="260"/>
        <v>#DIV/0!</v>
      </c>
      <c r="Y725" s="78" t="e">
        <f t="shared" si="260"/>
        <v>#DIV/0!</v>
      </c>
      <c r="Z725" s="69" t="e">
        <f t="shared" si="260"/>
        <v>#DIV/0!</v>
      </c>
      <c r="AA725" s="78" t="e">
        <f t="shared" si="260"/>
        <v>#DIV/0!</v>
      </c>
      <c r="AB725" s="78" t="e">
        <f t="shared" si="260"/>
        <v>#DIV/0!</v>
      </c>
    </row>
    <row r="726" spans="1:28" x14ac:dyDescent="0.2">
      <c r="A726" s="159">
        <f t="shared" si="254"/>
        <v>45200.083333331575</v>
      </c>
      <c r="B726" s="86">
        <f t="shared" si="253"/>
        <v>2</v>
      </c>
    </row>
    <row r="727" spans="1:28" x14ac:dyDescent="0.2">
      <c r="A727" s="159">
        <f t="shared" si="254"/>
        <v>45200.124999998239</v>
      </c>
      <c r="B727" s="86">
        <f t="shared" si="253"/>
        <v>3</v>
      </c>
    </row>
    <row r="728" spans="1:28" x14ac:dyDescent="0.2">
      <c r="A728" s="159">
        <f t="shared" si="254"/>
        <v>45200.166666664903</v>
      </c>
      <c r="B728" s="86">
        <f t="shared" si="253"/>
        <v>4</v>
      </c>
      <c r="V728" s="78" t="e">
        <f t="shared" ref="V728:AB728" si="261">AVERAGE(D726:D728)</f>
        <v>#DIV/0!</v>
      </c>
      <c r="W728" s="69" t="e">
        <f t="shared" si="261"/>
        <v>#DIV/0!</v>
      </c>
      <c r="X728" s="78" t="e">
        <f t="shared" si="261"/>
        <v>#DIV/0!</v>
      </c>
      <c r="Y728" s="78" t="e">
        <f t="shared" si="261"/>
        <v>#DIV/0!</v>
      </c>
      <c r="Z728" s="69" t="e">
        <f t="shared" si="261"/>
        <v>#DIV/0!</v>
      </c>
      <c r="AA728" s="78" t="e">
        <f t="shared" si="261"/>
        <v>#DIV/0!</v>
      </c>
      <c r="AB728" s="78" t="e">
        <f t="shared" si="261"/>
        <v>#DIV/0!</v>
      </c>
    </row>
    <row r="729" spans="1:28" x14ac:dyDescent="0.2">
      <c r="A729" s="159">
        <f t="shared" si="254"/>
        <v>45200.208333331568</v>
      </c>
      <c r="B729" s="86">
        <f t="shared" si="253"/>
        <v>5</v>
      </c>
    </row>
    <row r="730" spans="1:28" x14ac:dyDescent="0.2">
      <c r="A730" s="159">
        <f t="shared" si="254"/>
        <v>45200.249999998232</v>
      </c>
      <c r="B730" s="86">
        <f t="shared" si="253"/>
        <v>6</v>
      </c>
    </row>
    <row r="731" spans="1:28" x14ac:dyDescent="0.2">
      <c r="A731" s="159">
        <f t="shared" si="254"/>
        <v>45200.291666664896</v>
      </c>
      <c r="B731" s="86">
        <f t="shared" si="253"/>
        <v>7</v>
      </c>
      <c r="M731" s="91" t="e">
        <f>ROUND(AVERAGE(D726:D731),0)</f>
        <v>#DIV/0!</v>
      </c>
      <c r="N731" s="63" t="e">
        <f>AVERAGE(E726:E731)</f>
        <v>#DIV/0!</v>
      </c>
      <c r="O731" s="63" t="e">
        <f>AVERAGE(F726:F731)</f>
        <v>#DIV/0!</v>
      </c>
      <c r="P731" s="63" t="e">
        <f>AVERAGE(G726:G731)</f>
        <v>#DIV/0!</v>
      </c>
      <c r="Q731" s="63">
        <f>C731</f>
        <v>0</v>
      </c>
      <c r="R731" s="63" t="e">
        <f>AVERAGE(H726:H731)</f>
        <v>#DIV/0!</v>
      </c>
      <c r="S731" s="63" t="e">
        <f>AVERAGE(I726:I731)</f>
        <v>#DIV/0!</v>
      </c>
      <c r="T731" s="63" t="e">
        <f>AVERAGE(J726:J731)</f>
        <v>#DIV/0!</v>
      </c>
      <c r="V731" s="78" t="e">
        <f t="shared" ref="V731:AB731" si="262">AVERAGE(D729:D731)</f>
        <v>#DIV/0!</v>
      </c>
      <c r="W731" s="69" t="e">
        <f t="shared" si="262"/>
        <v>#DIV/0!</v>
      </c>
      <c r="X731" s="78" t="e">
        <f t="shared" si="262"/>
        <v>#DIV/0!</v>
      </c>
      <c r="Y731" s="78" t="e">
        <f t="shared" si="262"/>
        <v>#DIV/0!</v>
      </c>
      <c r="Z731" s="69" t="e">
        <f t="shared" si="262"/>
        <v>#DIV/0!</v>
      </c>
      <c r="AA731" s="78" t="e">
        <f t="shared" si="262"/>
        <v>#DIV/0!</v>
      </c>
      <c r="AB731" s="78" t="e">
        <f t="shared" si="262"/>
        <v>#DIV/0!</v>
      </c>
    </row>
    <row r="732" spans="1:28" x14ac:dyDescent="0.2">
      <c r="A732" s="159">
        <f t="shared" si="254"/>
        <v>45200.33333333156</v>
      </c>
      <c r="B732" s="86">
        <f t="shared" si="253"/>
        <v>8</v>
      </c>
    </row>
    <row r="733" spans="1:28" x14ac:dyDescent="0.2">
      <c r="A733" s="159">
        <f t="shared" si="254"/>
        <v>45200.374999998225</v>
      </c>
      <c r="B733" s="86">
        <f t="shared" si="253"/>
        <v>9</v>
      </c>
      <c r="M733" s="78"/>
      <c r="V733" s="78"/>
      <c r="X733" s="78"/>
      <c r="Y733" s="78"/>
      <c r="AA733" s="78"/>
      <c r="AB733" s="78"/>
    </row>
    <row r="734" spans="1:28" x14ac:dyDescent="0.2">
      <c r="A734" s="159">
        <f t="shared" si="254"/>
        <v>45200.416666664889</v>
      </c>
      <c r="B734" s="86">
        <f t="shared" si="253"/>
        <v>10</v>
      </c>
      <c r="V734" s="78" t="e">
        <f t="shared" ref="V734:AB734" si="263">AVERAGE(D732:D734)</f>
        <v>#DIV/0!</v>
      </c>
      <c r="W734" s="69" t="e">
        <f t="shared" si="263"/>
        <v>#DIV/0!</v>
      </c>
      <c r="X734" s="78" t="e">
        <f t="shared" si="263"/>
        <v>#DIV/0!</v>
      </c>
      <c r="Y734" s="78" t="e">
        <f t="shared" si="263"/>
        <v>#DIV/0!</v>
      </c>
      <c r="Z734" s="69" t="e">
        <f t="shared" si="263"/>
        <v>#DIV/0!</v>
      </c>
      <c r="AA734" s="78" t="e">
        <f t="shared" si="263"/>
        <v>#DIV/0!</v>
      </c>
      <c r="AB734" s="78" t="e">
        <f t="shared" si="263"/>
        <v>#DIV/0!</v>
      </c>
    </row>
    <row r="735" spans="1:28" x14ac:dyDescent="0.2">
      <c r="A735" s="159">
        <f t="shared" si="254"/>
        <v>45200.458333331553</v>
      </c>
      <c r="B735" s="86">
        <f t="shared" si="253"/>
        <v>11</v>
      </c>
    </row>
    <row r="736" spans="1:28" x14ac:dyDescent="0.2">
      <c r="A736" s="159">
        <f t="shared" si="254"/>
        <v>45200.499999998217</v>
      </c>
      <c r="B736" s="86">
        <f t="shared" si="253"/>
        <v>12</v>
      </c>
      <c r="V736" s="78"/>
      <c r="X736" s="78"/>
      <c r="Y736" s="78"/>
      <c r="AA736" s="78"/>
      <c r="AB736" s="78"/>
    </row>
    <row r="737" spans="1:28" x14ac:dyDescent="0.2">
      <c r="A737" s="159">
        <f t="shared" si="254"/>
        <v>45200.541666664882</v>
      </c>
      <c r="B737" s="86">
        <f t="shared" si="253"/>
        <v>13</v>
      </c>
      <c r="M737" s="91" t="e">
        <f>ROUND(AVERAGE(D732:D737),0)</f>
        <v>#DIV/0!</v>
      </c>
      <c r="N737" s="63" t="e">
        <f>AVERAGE(E732:E737)</f>
        <v>#DIV/0!</v>
      </c>
      <c r="O737" s="63" t="e">
        <f>AVERAGE(F732:F737)</f>
        <v>#DIV/0!</v>
      </c>
      <c r="P737" s="63" t="e">
        <f>AVERAGE(G732:G737)</f>
        <v>#DIV/0!</v>
      </c>
      <c r="Q737" s="63">
        <f>C737</f>
        <v>0</v>
      </c>
      <c r="R737" s="63" t="e">
        <f>AVERAGE(H732:H737)</f>
        <v>#DIV/0!</v>
      </c>
      <c r="S737" s="63" t="e">
        <f>AVERAGE(I732:I737)</f>
        <v>#DIV/0!</v>
      </c>
      <c r="T737" s="63" t="e">
        <f>AVERAGE(J732:J737)</f>
        <v>#DIV/0!</v>
      </c>
      <c r="V737" s="78" t="e">
        <f t="shared" ref="V737:AB737" si="264">AVERAGE(D735:D737)</f>
        <v>#DIV/0!</v>
      </c>
      <c r="W737" s="69" t="e">
        <f t="shared" si="264"/>
        <v>#DIV/0!</v>
      </c>
      <c r="X737" s="78" t="e">
        <f t="shared" si="264"/>
        <v>#DIV/0!</v>
      </c>
      <c r="Y737" s="78" t="e">
        <f t="shared" si="264"/>
        <v>#DIV/0!</v>
      </c>
      <c r="Z737" s="69" t="e">
        <f t="shared" si="264"/>
        <v>#DIV/0!</v>
      </c>
      <c r="AA737" s="78" t="e">
        <f t="shared" si="264"/>
        <v>#DIV/0!</v>
      </c>
      <c r="AB737" s="78" t="e">
        <f t="shared" si="264"/>
        <v>#DIV/0!</v>
      </c>
    </row>
    <row r="738" spans="1:28" x14ac:dyDescent="0.2">
      <c r="A738" s="159">
        <f t="shared" si="254"/>
        <v>45200.583333331546</v>
      </c>
      <c r="B738" s="86">
        <f t="shared" si="253"/>
        <v>14</v>
      </c>
    </row>
    <row r="739" spans="1:28" x14ac:dyDescent="0.2">
      <c r="A739" s="159">
        <f t="shared" si="254"/>
        <v>45200.62499999821</v>
      </c>
      <c r="B739" s="86">
        <f t="shared" si="253"/>
        <v>15</v>
      </c>
    </row>
    <row r="740" spans="1:28" x14ac:dyDescent="0.2">
      <c r="A740" s="159">
        <f t="shared" si="254"/>
        <v>45200.666666664874</v>
      </c>
      <c r="B740" s="86">
        <f t="shared" si="253"/>
        <v>16</v>
      </c>
      <c r="V740" s="78" t="e">
        <f t="shared" ref="V740:AB740" si="265">AVERAGE(D738:D740)</f>
        <v>#DIV/0!</v>
      </c>
      <c r="W740" s="69" t="e">
        <f t="shared" si="265"/>
        <v>#DIV/0!</v>
      </c>
      <c r="X740" s="78" t="e">
        <f t="shared" si="265"/>
        <v>#DIV/0!</v>
      </c>
      <c r="Y740" s="78" t="e">
        <f t="shared" si="265"/>
        <v>#DIV/0!</v>
      </c>
      <c r="Z740" s="69" t="e">
        <f t="shared" si="265"/>
        <v>#DIV/0!</v>
      </c>
      <c r="AA740" s="78" t="e">
        <f t="shared" si="265"/>
        <v>#DIV/0!</v>
      </c>
      <c r="AB740" s="78" t="e">
        <f t="shared" si="265"/>
        <v>#DIV/0!</v>
      </c>
    </row>
    <row r="741" spans="1:28" x14ac:dyDescent="0.2">
      <c r="A741" s="159">
        <f t="shared" si="254"/>
        <v>45200.708333331539</v>
      </c>
      <c r="B741" s="86">
        <f t="shared" si="253"/>
        <v>17</v>
      </c>
    </row>
    <row r="742" spans="1:28" x14ac:dyDescent="0.2">
      <c r="A742" s="159">
        <f t="shared" si="254"/>
        <v>45200.749999998203</v>
      </c>
      <c r="B742" s="86">
        <f t="shared" si="253"/>
        <v>18</v>
      </c>
    </row>
    <row r="743" spans="1:28" x14ac:dyDescent="0.2">
      <c r="A743" s="159">
        <f t="shared" si="254"/>
        <v>45200.791666664867</v>
      </c>
      <c r="B743" s="86">
        <f t="shared" si="253"/>
        <v>19</v>
      </c>
      <c r="M743" s="91" t="e">
        <f>ROUND(AVERAGE(D738:D743),0)</f>
        <v>#DIV/0!</v>
      </c>
      <c r="N743" s="63" t="e">
        <f>AVERAGE(E738:E743)</f>
        <v>#DIV/0!</v>
      </c>
      <c r="O743" s="63" t="e">
        <f>AVERAGE(F738:F743)</f>
        <v>#DIV/0!</v>
      </c>
      <c r="P743" s="63" t="e">
        <f>AVERAGE(G738:G743)</f>
        <v>#DIV/0!</v>
      </c>
      <c r="Q743" s="63">
        <f>C743</f>
        <v>0</v>
      </c>
      <c r="R743" s="63" t="e">
        <f>AVERAGE(H738:H743)</f>
        <v>#DIV/0!</v>
      </c>
      <c r="S743" s="63" t="e">
        <f>AVERAGE(I738:I743)</f>
        <v>#DIV/0!</v>
      </c>
      <c r="T743" s="63" t="e">
        <f>AVERAGE(J738:J743)</f>
        <v>#DIV/0!</v>
      </c>
      <c r="V743" s="78" t="e">
        <f t="shared" ref="V743:AB743" si="266">AVERAGE(D741:D743)</f>
        <v>#DIV/0!</v>
      </c>
      <c r="W743" s="69" t="e">
        <f t="shared" si="266"/>
        <v>#DIV/0!</v>
      </c>
      <c r="X743" s="78" t="e">
        <f t="shared" si="266"/>
        <v>#DIV/0!</v>
      </c>
      <c r="Y743" s="78" t="e">
        <f t="shared" si="266"/>
        <v>#DIV/0!</v>
      </c>
      <c r="Z743" s="69" t="e">
        <f t="shared" si="266"/>
        <v>#DIV/0!</v>
      </c>
      <c r="AA743" s="78" t="e">
        <f t="shared" si="266"/>
        <v>#DIV/0!</v>
      </c>
      <c r="AB743" s="78" t="e">
        <f t="shared" si="266"/>
        <v>#DIV/0!</v>
      </c>
    </row>
    <row r="744" spans="1:28" x14ac:dyDescent="0.2">
      <c r="A744" s="159">
        <f t="shared" si="254"/>
        <v>45200.833333331531</v>
      </c>
      <c r="B744" s="86">
        <f t="shared" si="253"/>
        <v>20</v>
      </c>
    </row>
    <row r="745" spans="1:28" x14ac:dyDescent="0.2">
      <c r="A745" s="159">
        <f t="shared" si="254"/>
        <v>45200.874999998196</v>
      </c>
      <c r="B745" s="86">
        <f t="shared" si="253"/>
        <v>21</v>
      </c>
    </row>
    <row r="746" spans="1:28" x14ac:dyDescent="0.2">
      <c r="A746" s="159">
        <f t="shared" si="254"/>
        <v>45200.91666666486</v>
      </c>
      <c r="B746" s="86">
        <f t="shared" si="253"/>
        <v>22</v>
      </c>
      <c r="V746" s="78" t="e">
        <f t="shared" ref="V746:AB746" si="267">AVERAGE(D744:D746)</f>
        <v>#DIV/0!</v>
      </c>
      <c r="W746" s="69" t="e">
        <f t="shared" si="267"/>
        <v>#DIV/0!</v>
      </c>
      <c r="X746" s="78" t="e">
        <f t="shared" si="267"/>
        <v>#DIV/0!</v>
      </c>
      <c r="Y746" s="78" t="e">
        <f t="shared" si="267"/>
        <v>#DIV/0!</v>
      </c>
      <c r="Z746" s="69" t="e">
        <f t="shared" si="267"/>
        <v>#DIV/0!</v>
      </c>
      <c r="AA746" s="78" t="e">
        <f t="shared" si="267"/>
        <v>#DIV/0!</v>
      </c>
      <c r="AB746" s="78" t="e">
        <f t="shared" si="267"/>
        <v>#DIV/0!</v>
      </c>
    </row>
    <row r="747" spans="1:28" x14ac:dyDescent="0.2">
      <c r="A747" s="159">
        <f t="shared" si="254"/>
        <v>45200.958333331524</v>
      </c>
      <c r="B747" s="86">
        <f t="shared" si="253"/>
        <v>23</v>
      </c>
    </row>
    <row r="748" spans="1:28" x14ac:dyDescent="0.2">
      <c r="A748" s="159">
        <f t="shared" si="254"/>
        <v>45200.999999998188</v>
      </c>
      <c r="B748" s="86">
        <f t="shared" si="253"/>
        <v>0</v>
      </c>
    </row>
    <row r="749" spans="1:28" x14ac:dyDescent="0.2">
      <c r="A749" s="159">
        <f t="shared" si="254"/>
        <v>45201.041666664853</v>
      </c>
      <c r="B749" s="86">
        <f t="shared" si="253"/>
        <v>1</v>
      </c>
      <c r="M749" s="91" t="e">
        <f>ROUND(AVERAGE(D744:D749),0)</f>
        <v>#DIV/0!</v>
      </c>
      <c r="N749" s="63" t="e">
        <f>AVERAGE(E744:E749)</f>
        <v>#DIV/0!</v>
      </c>
      <c r="O749" s="63" t="e">
        <f>AVERAGE(F744:F749)</f>
        <v>#DIV/0!</v>
      </c>
      <c r="P749" s="63" t="e">
        <f>AVERAGE(G744:G749)</f>
        <v>#DIV/0!</v>
      </c>
      <c r="Q749" s="63">
        <f>C749</f>
        <v>0</v>
      </c>
      <c r="R749" s="63" t="e">
        <f>AVERAGE(H744:H749)</f>
        <v>#DIV/0!</v>
      </c>
      <c r="S749" s="63" t="e">
        <f>AVERAGE(I744:I749)</f>
        <v>#DIV/0!</v>
      </c>
      <c r="T749" s="63" t="e">
        <f>AVERAGE(J744:J749)</f>
        <v>#DIV/0!</v>
      </c>
      <c r="V749" s="78" t="e">
        <f t="shared" ref="V749:AB749" si="268">AVERAGE(D747:D749)</f>
        <v>#DIV/0!</v>
      </c>
      <c r="W749" s="69" t="e">
        <f t="shared" si="268"/>
        <v>#DIV/0!</v>
      </c>
      <c r="X749" s="78" t="e">
        <f t="shared" si="268"/>
        <v>#DIV/0!</v>
      </c>
      <c r="Y749" s="78" t="e">
        <f t="shared" si="268"/>
        <v>#DIV/0!</v>
      </c>
      <c r="Z749" s="69" t="e">
        <f t="shared" si="268"/>
        <v>#DIV/0!</v>
      </c>
      <c r="AA749" s="78" t="e">
        <f t="shared" si="268"/>
        <v>#DIV/0!</v>
      </c>
      <c r="AB749" s="78" t="e">
        <f t="shared" si="268"/>
        <v>#DIV/0!</v>
      </c>
    </row>
    <row r="750" spans="1:28" x14ac:dyDescent="0.2">
      <c r="A750" s="159">
        <f t="shared" si="254"/>
        <v>45201.083333331517</v>
      </c>
      <c r="B750" s="86">
        <f t="shared" si="253"/>
        <v>2</v>
      </c>
    </row>
    <row r="751" spans="1:28" x14ac:dyDescent="0.2">
      <c r="A751" s="159">
        <f t="shared" si="254"/>
        <v>45201.124999998181</v>
      </c>
      <c r="B751" s="86">
        <f t="shared" si="253"/>
        <v>3</v>
      </c>
    </row>
    <row r="752" spans="1:28" x14ac:dyDescent="0.2">
      <c r="A752" s="159">
        <f t="shared" si="254"/>
        <v>45201.166666664845</v>
      </c>
      <c r="B752" s="86">
        <f t="shared" si="253"/>
        <v>4</v>
      </c>
      <c r="V752" s="78" t="e">
        <f t="shared" ref="V752:AB752" si="269">AVERAGE(D750:D752)</f>
        <v>#DIV/0!</v>
      </c>
      <c r="W752" s="69" t="e">
        <f t="shared" si="269"/>
        <v>#DIV/0!</v>
      </c>
      <c r="X752" s="78" t="e">
        <f t="shared" si="269"/>
        <v>#DIV/0!</v>
      </c>
      <c r="Y752" s="78" t="e">
        <f t="shared" si="269"/>
        <v>#DIV/0!</v>
      </c>
      <c r="Z752" s="69" t="e">
        <f t="shared" si="269"/>
        <v>#DIV/0!</v>
      </c>
      <c r="AA752" s="78" t="e">
        <f t="shared" si="269"/>
        <v>#DIV/0!</v>
      </c>
      <c r="AB752" s="78" t="e">
        <f t="shared" si="269"/>
        <v>#DIV/0!</v>
      </c>
    </row>
    <row r="753" spans="1:28" x14ac:dyDescent="0.2">
      <c r="A753" s="159">
        <f t="shared" si="254"/>
        <v>45201.208333331509</v>
      </c>
      <c r="B753" s="86">
        <f t="shared" si="253"/>
        <v>5</v>
      </c>
    </row>
    <row r="754" spans="1:28" x14ac:dyDescent="0.2">
      <c r="A754" s="159">
        <f t="shared" si="254"/>
        <v>45201.249999998174</v>
      </c>
      <c r="B754" s="86">
        <f t="shared" si="253"/>
        <v>6</v>
      </c>
    </row>
    <row r="755" spans="1:28" x14ac:dyDescent="0.2">
      <c r="A755" s="159">
        <f t="shared" si="254"/>
        <v>45201.291666664838</v>
      </c>
      <c r="B755" s="86">
        <f t="shared" si="253"/>
        <v>7</v>
      </c>
      <c r="M755" s="91" t="e">
        <f>ROUND(AVERAGE(D750:D755),0)</f>
        <v>#DIV/0!</v>
      </c>
      <c r="N755" s="63" t="e">
        <f>AVERAGE(E750:E755)</f>
        <v>#DIV/0!</v>
      </c>
      <c r="O755" s="63" t="e">
        <f>AVERAGE(F750:F755)</f>
        <v>#DIV/0!</v>
      </c>
      <c r="P755" s="63" t="e">
        <f>AVERAGE(G750:G755)</f>
        <v>#DIV/0!</v>
      </c>
      <c r="Q755" s="63">
        <f>C755</f>
        <v>0</v>
      </c>
      <c r="R755" s="63" t="e">
        <f>AVERAGE(H750:H755)</f>
        <v>#DIV/0!</v>
      </c>
      <c r="S755" s="63" t="e">
        <f>AVERAGE(I750:I755)</f>
        <v>#DIV/0!</v>
      </c>
      <c r="T755" s="63" t="e">
        <f>AVERAGE(J750:J755)</f>
        <v>#DIV/0!</v>
      </c>
      <c r="V755" s="78" t="e">
        <f t="shared" ref="V755:AB755" si="270">AVERAGE(D753:D755)</f>
        <v>#DIV/0!</v>
      </c>
      <c r="W755" s="69" t="e">
        <f t="shared" si="270"/>
        <v>#DIV/0!</v>
      </c>
      <c r="X755" s="78" t="e">
        <f t="shared" si="270"/>
        <v>#DIV/0!</v>
      </c>
      <c r="Y755" s="78" t="e">
        <f t="shared" si="270"/>
        <v>#DIV/0!</v>
      </c>
      <c r="Z755" s="69" t="e">
        <f t="shared" si="270"/>
        <v>#DIV/0!</v>
      </c>
      <c r="AA755" s="78" t="e">
        <f t="shared" si="270"/>
        <v>#DIV/0!</v>
      </c>
      <c r="AB755" s="78" t="e">
        <f t="shared" si="270"/>
        <v>#DIV/0!</v>
      </c>
    </row>
    <row r="756" spans="1:28" x14ac:dyDescent="0.2">
      <c r="A756" s="159">
        <f t="shared" si="254"/>
        <v>45201.333333331502</v>
      </c>
      <c r="B756" s="86">
        <f t="shared" si="253"/>
        <v>8</v>
      </c>
    </row>
    <row r="757" spans="1:28" x14ac:dyDescent="0.2">
      <c r="A757" s="159">
        <f t="shared" si="254"/>
        <v>45201.374999998166</v>
      </c>
      <c r="B757" s="86">
        <f t="shared" si="253"/>
        <v>9</v>
      </c>
    </row>
    <row r="758" spans="1:28" x14ac:dyDescent="0.2">
      <c r="A758" s="159">
        <f t="shared" si="254"/>
        <v>45201.416666664831</v>
      </c>
      <c r="B758" s="86">
        <f t="shared" si="253"/>
        <v>10</v>
      </c>
      <c r="V758" s="78" t="e">
        <f t="shared" ref="V758:AB758" si="271">AVERAGE(D756:D758)</f>
        <v>#DIV/0!</v>
      </c>
      <c r="W758" s="69" t="e">
        <f t="shared" si="271"/>
        <v>#DIV/0!</v>
      </c>
      <c r="X758" s="78" t="e">
        <f t="shared" si="271"/>
        <v>#DIV/0!</v>
      </c>
      <c r="Y758" s="78" t="e">
        <f t="shared" si="271"/>
        <v>#DIV/0!</v>
      </c>
      <c r="Z758" s="69" t="e">
        <f t="shared" si="271"/>
        <v>#DIV/0!</v>
      </c>
      <c r="AA758" s="78" t="e">
        <f t="shared" si="271"/>
        <v>#DIV/0!</v>
      </c>
      <c r="AB758" s="78" t="e">
        <f t="shared" si="271"/>
        <v>#DIV/0!</v>
      </c>
    </row>
    <row r="759" spans="1:28" x14ac:dyDescent="0.2">
      <c r="A759" s="159">
        <f t="shared" si="254"/>
        <v>45201.458333331495</v>
      </c>
      <c r="B759" s="86">
        <f t="shared" si="253"/>
        <v>11</v>
      </c>
    </row>
    <row r="760" spans="1:28" x14ac:dyDescent="0.2">
      <c r="A760" s="159">
        <f t="shared" si="254"/>
        <v>45201.499999998159</v>
      </c>
      <c r="B760" s="86">
        <f t="shared" si="253"/>
        <v>12</v>
      </c>
    </row>
    <row r="761" spans="1:28" x14ac:dyDescent="0.2">
      <c r="A761" s="159">
        <f t="shared" si="254"/>
        <v>45201.541666664823</v>
      </c>
      <c r="B761" s="86">
        <f t="shared" si="253"/>
        <v>13</v>
      </c>
      <c r="M761" s="91" t="e">
        <f>ROUND(AVERAGE(D756:D761),0)</f>
        <v>#DIV/0!</v>
      </c>
      <c r="N761" s="63" t="e">
        <f>AVERAGE(E756:E761)</f>
        <v>#DIV/0!</v>
      </c>
      <c r="O761" s="63" t="e">
        <f>AVERAGE(F756:F761)</f>
        <v>#DIV/0!</v>
      </c>
      <c r="P761" s="63" t="e">
        <f>AVERAGE(G756:G761)</f>
        <v>#DIV/0!</v>
      </c>
      <c r="Q761" s="63">
        <f>C761</f>
        <v>0</v>
      </c>
      <c r="R761" s="63" t="e">
        <f>AVERAGE(H756:H761)</f>
        <v>#DIV/0!</v>
      </c>
      <c r="S761" s="63" t="e">
        <f>AVERAGE(I756:I761)</f>
        <v>#DIV/0!</v>
      </c>
      <c r="T761" s="63" t="e">
        <f>AVERAGE(J756:J761)</f>
        <v>#DIV/0!</v>
      </c>
      <c r="V761" s="78" t="e">
        <f t="shared" ref="V761:AB761" si="272">AVERAGE(D759:D761)</f>
        <v>#DIV/0!</v>
      </c>
      <c r="W761" s="69" t="e">
        <f t="shared" si="272"/>
        <v>#DIV/0!</v>
      </c>
      <c r="X761" s="78" t="e">
        <f t="shared" si="272"/>
        <v>#DIV/0!</v>
      </c>
      <c r="Y761" s="78" t="e">
        <f t="shared" si="272"/>
        <v>#DIV/0!</v>
      </c>
      <c r="Z761" s="69" t="e">
        <f t="shared" si="272"/>
        <v>#DIV/0!</v>
      </c>
      <c r="AA761" s="78" t="e">
        <f t="shared" si="272"/>
        <v>#DIV/0!</v>
      </c>
      <c r="AB761" s="78" t="e">
        <f t="shared" si="272"/>
        <v>#DIV/0!</v>
      </c>
    </row>
    <row r="762" spans="1:28" x14ac:dyDescent="0.2">
      <c r="A762" s="159">
        <f t="shared" si="254"/>
        <v>45201.583333331488</v>
      </c>
      <c r="B762" s="86">
        <f t="shared" si="253"/>
        <v>14</v>
      </c>
    </row>
    <row r="763" spans="1:28" x14ac:dyDescent="0.2">
      <c r="A763" s="159">
        <f t="shared" si="254"/>
        <v>45201.624999998152</v>
      </c>
      <c r="B763" s="86">
        <f t="shared" si="253"/>
        <v>15</v>
      </c>
      <c r="M763" s="78"/>
      <c r="V763" s="78"/>
      <c r="X763" s="78"/>
      <c r="Y763" s="78"/>
      <c r="AA763" s="78"/>
      <c r="AB763" s="78"/>
    </row>
    <row r="764" spans="1:28" x14ac:dyDescent="0.2">
      <c r="A764" s="159">
        <f t="shared" si="254"/>
        <v>45201.666666664816</v>
      </c>
      <c r="B764" s="86">
        <f t="shared" si="253"/>
        <v>16</v>
      </c>
      <c r="V764" s="78" t="e">
        <f t="shared" ref="V764:AB764" si="273">AVERAGE(D762:D764)</f>
        <v>#DIV/0!</v>
      </c>
      <c r="W764" s="69" t="e">
        <f t="shared" si="273"/>
        <v>#DIV/0!</v>
      </c>
      <c r="X764" s="78" t="e">
        <f t="shared" si="273"/>
        <v>#DIV/0!</v>
      </c>
      <c r="Y764" s="78" t="e">
        <f t="shared" si="273"/>
        <v>#DIV/0!</v>
      </c>
      <c r="Z764" s="69" t="e">
        <f t="shared" si="273"/>
        <v>#DIV/0!</v>
      </c>
      <c r="AA764" s="78" t="e">
        <f t="shared" si="273"/>
        <v>#DIV/0!</v>
      </c>
      <c r="AB764" s="78" t="e">
        <f t="shared" si="273"/>
        <v>#DIV/0!</v>
      </c>
    </row>
    <row r="765" spans="1:28" x14ac:dyDescent="0.2">
      <c r="A765" s="159">
        <f t="shared" si="254"/>
        <v>45201.70833333148</v>
      </c>
      <c r="B765" s="86">
        <f t="shared" si="253"/>
        <v>17</v>
      </c>
    </row>
    <row r="766" spans="1:28" x14ac:dyDescent="0.2">
      <c r="A766" s="159">
        <f t="shared" si="254"/>
        <v>45201.749999998145</v>
      </c>
      <c r="B766" s="86">
        <f t="shared" si="253"/>
        <v>18</v>
      </c>
      <c r="V766" s="78"/>
      <c r="X766" s="78"/>
      <c r="Y766" s="78"/>
      <c r="AA766" s="78"/>
      <c r="AB766" s="78"/>
    </row>
    <row r="767" spans="1:28" x14ac:dyDescent="0.2">
      <c r="A767" s="159">
        <f t="shared" si="254"/>
        <v>45201.791666664809</v>
      </c>
      <c r="B767" s="86">
        <f t="shared" si="253"/>
        <v>19</v>
      </c>
      <c r="M767" s="91" t="e">
        <f>ROUND(AVERAGE(D762:D767),0)</f>
        <v>#DIV/0!</v>
      </c>
      <c r="N767" s="63" t="e">
        <f>AVERAGE(E762:E767)</f>
        <v>#DIV/0!</v>
      </c>
      <c r="O767" s="63" t="e">
        <f>AVERAGE(F762:F767)</f>
        <v>#DIV/0!</v>
      </c>
      <c r="P767" s="63" t="e">
        <f>AVERAGE(G762:G767)</f>
        <v>#DIV/0!</v>
      </c>
      <c r="Q767" s="63">
        <f>C767</f>
        <v>0</v>
      </c>
      <c r="R767" s="63" t="e">
        <f>AVERAGE(H762:H767)</f>
        <v>#DIV/0!</v>
      </c>
      <c r="S767" s="63" t="e">
        <f>AVERAGE(I762:I767)</f>
        <v>#DIV/0!</v>
      </c>
      <c r="T767" s="63" t="e">
        <f>AVERAGE(J762:J767)</f>
        <v>#DIV/0!</v>
      </c>
      <c r="V767" s="78" t="e">
        <f t="shared" ref="V767:AB767" si="274">AVERAGE(D765:D767)</f>
        <v>#DIV/0!</v>
      </c>
      <c r="W767" s="69" t="e">
        <f t="shared" si="274"/>
        <v>#DIV/0!</v>
      </c>
      <c r="X767" s="78" t="e">
        <f t="shared" si="274"/>
        <v>#DIV/0!</v>
      </c>
      <c r="Y767" s="78" t="e">
        <f t="shared" si="274"/>
        <v>#DIV/0!</v>
      </c>
      <c r="Z767" s="69" t="e">
        <f t="shared" si="274"/>
        <v>#DIV/0!</v>
      </c>
      <c r="AA767" s="78" t="e">
        <f t="shared" si="274"/>
        <v>#DIV/0!</v>
      </c>
      <c r="AB767" s="78" t="e">
        <f t="shared" si="274"/>
        <v>#DIV/0!</v>
      </c>
    </row>
    <row r="768" spans="1:28" x14ac:dyDescent="0.2">
      <c r="A768" s="159">
        <f t="shared" si="254"/>
        <v>45201.833333331473</v>
      </c>
      <c r="B768" s="86">
        <f t="shared" si="253"/>
        <v>20</v>
      </c>
    </row>
    <row r="769" spans="1:28" x14ac:dyDescent="0.2">
      <c r="A769" s="159">
        <f t="shared" si="254"/>
        <v>45201.874999998137</v>
      </c>
      <c r="B769" s="86">
        <f t="shared" si="253"/>
        <v>21</v>
      </c>
    </row>
    <row r="770" spans="1:28" x14ac:dyDescent="0.2">
      <c r="A770" s="159">
        <f t="shared" si="254"/>
        <v>45201.916666664802</v>
      </c>
      <c r="B770" s="86">
        <f t="shared" si="253"/>
        <v>22</v>
      </c>
      <c r="V770" s="78" t="e">
        <f t="shared" ref="V770:AB770" si="275">AVERAGE(D768:D770)</f>
        <v>#DIV/0!</v>
      </c>
      <c r="W770" s="69" t="e">
        <f t="shared" si="275"/>
        <v>#DIV/0!</v>
      </c>
      <c r="X770" s="78" t="e">
        <f t="shared" si="275"/>
        <v>#DIV/0!</v>
      </c>
      <c r="Y770" s="78" t="e">
        <f t="shared" si="275"/>
        <v>#DIV/0!</v>
      </c>
      <c r="Z770" s="69" t="e">
        <f t="shared" si="275"/>
        <v>#DIV/0!</v>
      </c>
      <c r="AA770" s="78" t="e">
        <f t="shared" si="275"/>
        <v>#DIV/0!</v>
      </c>
      <c r="AB770" s="78" t="e">
        <f t="shared" si="275"/>
        <v>#DIV/0!</v>
      </c>
    </row>
    <row r="771" spans="1:28" x14ac:dyDescent="0.2">
      <c r="A771" s="159">
        <f t="shared" si="254"/>
        <v>45201.958333331466</v>
      </c>
      <c r="B771" s="86">
        <f t="shared" si="253"/>
        <v>23</v>
      </c>
    </row>
    <row r="772" spans="1:28" x14ac:dyDescent="0.2">
      <c r="A772" s="159">
        <f t="shared" si="254"/>
        <v>45201.99999999813</v>
      </c>
      <c r="B772" s="86">
        <f t="shared" si="253"/>
        <v>0</v>
      </c>
    </row>
    <row r="773" spans="1:28" x14ac:dyDescent="0.2">
      <c r="A773" s="159">
        <f t="shared" si="254"/>
        <v>45202.041666664794</v>
      </c>
      <c r="B773" s="86">
        <f t="shared" ref="B773:B836" si="276">HOUR(A773)</f>
        <v>1</v>
      </c>
      <c r="M773" s="91" t="e">
        <f>ROUND(AVERAGE(D768:D773),0)</f>
        <v>#DIV/0!</v>
      </c>
      <c r="N773" s="63" t="e">
        <f>AVERAGE(E768:E773)</f>
        <v>#DIV/0!</v>
      </c>
      <c r="O773" s="63" t="e">
        <f>AVERAGE(F768:F773)</f>
        <v>#DIV/0!</v>
      </c>
      <c r="P773" s="63" t="e">
        <f>AVERAGE(G768:G773)</f>
        <v>#DIV/0!</v>
      </c>
      <c r="Q773" s="63">
        <f>C773</f>
        <v>0</v>
      </c>
      <c r="R773" s="63" t="e">
        <f>AVERAGE(H768:H773)</f>
        <v>#DIV/0!</v>
      </c>
      <c r="S773" s="63" t="e">
        <f>AVERAGE(I768:I773)</f>
        <v>#DIV/0!</v>
      </c>
      <c r="T773" s="63" t="e">
        <f>AVERAGE(J768:J773)</f>
        <v>#DIV/0!</v>
      </c>
      <c r="V773" s="78" t="e">
        <f t="shared" ref="V773:AB773" si="277">AVERAGE(D771:D773)</f>
        <v>#DIV/0!</v>
      </c>
      <c r="W773" s="69" t="e">
        <f t="shared" si="277"/>
        <v>#DIV/0!</v>
      </c>
      <c r="X773" s="78" t="e">
        <f t="shared" si="277"/>
        <v>#DIV/0!</v>
      </c>
      <c r="Y773" s="78" t="e">
        <f t="shared" si="277"/>
        <v>#DIV/0!</v>
      </c>
      <c r="Z773" s="69" t="e">
        <f t="shared" si="277"/>
        <v>#DIV/0!</v>
      </c>
      <c r="AA773" s="78" t="e">
        <f t="shared" si="277"/>
        <v>#DIV/0!</v>
      </c>
      <c r="AB773" s="78" t="e">
        <f t="shared" si="277"/>
        <v>#DIV/0!</v>
      </c>
    </row>
    <row r="774" spans="1:28" x14ac:dyDescent="0.2">
      <c r="A774" s="159">
        <f t="shared" ref="A774:A837" si="278">A773+1/24</f>
        <v>45202.083333331459</v>
      </c>
      <c r="B774" s="86">
        <f t="shared" si="276"/>
        <v>2</v>
      </c>
    </row>
    <row r="775" spans="1:28" x14ac:dyDescent="0.2">
      <c r="A775" s="159">
        <f t="shared" si="278"/>
        <v>45202.124999998123</v>
      </c>
      <c r="B775" s="86">
        <f t="shared" si="276"/>
        <v>3</v>
      </c>
    </row>
    <row r="776" spans="1:28" x14ac:dyDescent="0.2">
      <c r="A776" s="159">
        <f t="shared" si="278"/>
        <v>45202.166666664787</v>
      </c>
      <c r="B776" s="86">
        <f t="shared" si="276"/>
        <v>4</v>
      </c>
      <c r="V776" s="78" t="e">
        <f t="shared" ref="V776:AB776" si="279">AVERAGE(D774:D776)</f>
        <v>#DIV/0!</v>
      </c>
      <c r="W776" s="69" t="e">
        <f t="shared" si="279"/>
        <v>#DIV/0!</v>
      </c>
      <c r="X776" s="78" t="e">
        <f t="shared" si="279"/>
        <v>#DIV/0!</v>
      </c>
      <c r="Y776" s="78" t="e">
        <f t="shared" si="279"/>
        <v>#DIV/0!</v>
      </c>
      <c r="Z776" s="69" t="e">
        <f t="shared" si="279"/>
        <v>#DIV/0!</v>
      </c>
      <c r="AA776" s="78" t="e">
        <f t="shared" si="279"/>
        <v>#DIV/0!</v>
      </c>
      <c r="AB776" s="78" t="e">
        <f t="shared" si="279"/>
        <v>#DIV/0!</v>
      </c>
    </row>
    <row r="777" spans="1:28" x14ac:dyDescent="0.2">
      <c r="A777" s="159">
        <f t="shared" si="278"/>
        <v>45202.208333331451</v>
      </c>
      <c r="B777" s="86">
        <f t="shared" si="276"/>
        <v>5</v>
      </c>
    </row>
    <row r="778" spans="1:28" x14ac:dyDescent="0.2">
      <c r="A778" s="159">
        <f t="shared" si="278"/>
        <v>45202.249999998116</v>
      </c>
      <c r="B778" s="86">
        <f t="shared" si="276"/>
        <v>6</v>
      </c>
    </row>
    <row r="779" spans="1:28" x14ac:dyDescent="0.2">
      <c r="A779" s="159">
        <f t="shared" si="278"/>
        <v>45202.29166666478</v>
      </c>
      <c r="B779" s="86">
        <f t="shared" si="276"/>
        <v>7</v>
      </c>
      <c r="M779" s="91" t="e">
        <f>ROUND(AVERAGE(D774:D779),0)</f>
        <v>#DIV/0!</v>
      </c>
      <c r="N779" s="63" t="e">
        <f>AVERAGE(E774:E779)</f>
        <v>#DIV/0!</v>
      </c>
      <c r="O779" s="63" t="e">
        <f>AVERAGE(F774:F779)</f>
        <v>#DIV/0!</v>
      </c>
      <c r="P779" s="63" t="e">
        <f>AVERAGE(G774:G779)</f>
        <v>#DIV/0!</v>
      </c>
      <c r="Q779" s="63">
        <f>C779</f>
        <v>0</v>
      </c>
      <c r="R779" s="63" t="e">
        <f>AVERAGE(H774:H779)</f>
        <v>#DIV/0!</v>
      </c>
      <c r="S779" s="63" t="e">
        <f>AVERAGE(I774:I779)</f>
        <v>#DIV/0!</v>
      </c>
      <c r="T779" s="63" t="e">
        <f>AVERAGE(J774:J779)</f>
        <v>#DIV/0!</v>
      </c>
      <c r="V779" s="78" t="e">
        <f t="shared" ref="V779:AB779" si="280">AVERAGE(D777:D779)</f>
        <v>#DIV/0!</v>
      </c>
      <c r="W779" s="69" t="e">
        <f t="shared" si="280"/>
        <v>#DIV/0!</v>
      </c>
      <c r="X779" s="78" t="e">
        <f t="shared" si="280"/>
        <v>#DIV/0!</v>
      </c>
      <c r="Y779" s="78" t="e">
        <f t="shared" si="280"/>
        <v>#DIV/0!</v>
      </c>
      <c r="Z779" s="69" t="e">
        <f t="shared" si="280"/>
        <v>#DIV/0!</v>
      </c>
      <c r="AA779" s="78" t="e">
        <f t="shared" si="280"/>
        <v>#DIV/0!</v>
      </c>
      <c r="AB779" s="78" t="e">
        <f t="shared" si="280"/>
        <v>#DIV/0!</v>
      </c>
    </row>
    <row r="780" spans="1:28" x14ac:dyDescent="0.2">
      <c r="A780" s="159">
        <f t="shared" si="278"/>
        <v>45202.333333331444</v>
      </c>
      <c r="B780" s="86">
        <f t="shared" si="276"/>
        <v>8</v>
      </c>
    </row>
    <row r="781" spans="1:28" x14ac:dyDescent="0.2">
      <c r="A781" s="159">
        <f t="shared" si="278"/>
        <v>45202.374999998108</v>
      </c>
      <c r="B781" s="86">
        <f t="shared" si="276"/>
        <v>9</v>
      </c>
    </row>
    <row r="782" spans="1:28" x14ac:dyDescent="0.2">
      <c r="A782" s="159">
        <f t="shared" si="278"/>
        <v>45202.416666664772</v>
      </c>
      <c r="B782" s="86">
        <f t="shared" si="276"/>
        <v>10</v>
      </c>
      <c r="V782" s="78" t="e">
        <f t="shared" ref="V782:AB782" si="281">AVERAGE(D780:D782)</f>
        <v>#DIV/0!</v>
      </c>
      <c r="W782" s="69" t="e">
        <f t="shared" si="281"/>
        <v>#DIV/0!</v>
      </c>
      <c r="X782" s="78" t="e">
        <f t="shared" si="281"/>
        <v>#DIV/0!</v>
      </c>
      <c r="Y782" s="78" t="e">
        <f t="shared" si="281"/>
        <v>#DIV/0!</v>
      </c>
      <c r="Z782" s="69" t="e">
        <f t="shared" si="281"/>
        <v>#DIV/0!</v>
      </c>
      <c r="AA782" s="78" t="e">
        <f t="shared" si="281"/>
        <v>#DIV/0!</v>
      </c>
      <c r="AB782" s="78" t="e">
        <f t="shared" si="281"/>
        <v>#DIV/0!</v>
      </c>
    </row>
    <row r="783" spans="1:28" x14ac:dyDescent="0.2">
      <c r="A783" s="159">
        <f t="shared" si="278"/>
        <v>45202.458333331437</v>
      </c>
      <c r="B783" s="86">
        <f t="shared" si="276"/>
        <v>11</v>
      </c>
    </row>
    <row r="784" spans="1:28" x14ac:dyDescent="0.2">
      <c r="A784" s="159">
        <f t="shared" si="278"/>
        <v>45202.499999998101</v>
      </c>
      <c r="B784" s="86">
        <f t="shared" si="276"/>
        <v>12</v>
      </c>
    </row>
    <row r="785" spans="1:28" x14ac:dyDescent="0.2">
      <c r="A785" s="159">
        <f t="shared" si="278"/>
        <v>45202.541666664765</v>
      </c>
      <c r="B785" s="86">
        <f t="shared" si="276"/>
        <v>13</v>
      </c>
      <c r="M785" s="91" t="e">
        <f>ROUND(AVERAGE(D780:D785),0)</f>
        <v>#DIV/0!</v>
      </c>
      <c r="N785" s="63" t="e">
        <f>AVERAGE(E780:E785)</f>
        <v>#DIV/0!</v>
      </c>
      <c r="O785" s="63" t="e">
        <f>AVERAGE(F780:F785)</f>
        <v>#DIV/0!</v>
      </c>
      <c r="P785" s="63" t="e">
        <f>AVERAGE(G780:G785)</f>
        <v>#DIV/0!</v>
      </c>
      <c r="Q785" s="63">
        <f>C785</f>
        <v>0</v>
      </c>
      <c r="R785" s="63" t="e">
        <f>AVERAGE(H780:H785)</f>
        <v>#DIV/0!</v>
      </c>
      <c r="S785" s="63" t="e">
        <f>AVERAGE(I780:I785)</f>
        <v>#DIV/0!</v>
      </c>
      <c r="T785" s="63" t="e">
        <f>AVERAGE(J780:J785)</f>
        <v>#DIV/0!</v>
      </c>
      <c r="V785" s="78" t="e">
        <f t="shared" ref="V785:AB785" si="282">AVERAGE(D783:D785)</f>
        <v>#DIV/0!</v>
      </c>
      <c r="W785" s="69" t="e">
        <f t="shared" si="282"/>
        <v>#DIV/0!</v>
      </c>
      <c r="X785" s="78" t="e">
        <f t="shared" si="282"/>
        <v>#DIV/0!</v>
      </c>
      <c r="Y785" s="78" t="e">
        <f t="shared" si="282"/>
        <v>#DIV/0!</v>
      </c>
      <c r="Z785" s="69" t="e">
        <f t="shared" si="282"/>
        <v>#DIV/0!</v>
      </c>
      <c r="AA785" s="78" t="e">
        <f t="shared" si="282"/>
        <v>#DIV/0!</v>
      </c>
      <c r="AB785" s="78" t="e">
        <f t="shared" si="282"/>
        <v>#DIV/0!</v>
      </c>
    </row>
    <row r="786" spans="1:28" x14ac:dyDescent="0.2">
      <c r="A786" s="159">
        <f t="shared" si="278"/>
        <v>45202.583333331429</v>
      </c>
      <c r="B786" s="86">
        <f t="shared" si="276"/>
        <v>14</v>
      </c>
    </row>
    <row r="787" spans="1:28" x14ac:dyDescent="0.2">
      <c r="A787" s="159">
        <f t="shared" si="278"/>
        <v>45202.624999998094</v>
      </c>
      <c r="B787" s="86">
        <f t="shared" si="276"/>
        <v>15</v>
      </c>
      <c r="M787" s="78"/>
      <c r="V787" s="78"/>
      <c r="X787" s="78"/>
      <c r="Y787" s="78"/>
      <c r="AA787" s="78"/>
      <c r="AB787" s="78"/>
    </row>
    <row r="788" spans="1:28" x14ac:dyDescent="0.2">
      <c r="A788" s="159">
        <f t="shared" si="278"/>
        <v>45202.666666664758</v>
      </c>
      <c r="B788" s="86">
        <f t="shared" si="276"/>
        <v>16</v>
      </c>
      <c r="V788" s="78" t="e">
        <f t="shared" ref="V788:AB788" si="283">AVERAGE(D786:D788)</f>
        <v>#DIV/0!</v>
      </c>
      <c r="W788" s="69" t="e">
        <f t="shared" si="283"/>
        <v>#DIV/0!</v>
      </c>
      <c r="X788" s="78" t="e">
        <f t="shared" si="283"/>
        <v>#DIV/0!</v>
      </c>
      <c r="Y788" s="78" t="e">
        <f t="shared" si="283"/>
        <v>#DIV/0!</v>
      </c>
      <c r="Z788" s="69" t="e">
        <f t="shared" si="283"/>
        <v>#DIV/0!</v>
      </c>
      <c r="AA788" s="78" t="e">
        <f t="shared" si="283"/>
        <v>#DIV/0!</v>
      </c>
      <c r="AB788" s="78" t="e">
        <f t="shared" si="283"/>
        <v>#DIV/0!</v>
      </c>
    </row>
    <row r="789" spans="1:28" x14ac:dyDescent="0.2">
      <c r="A789" s="159">
        <f t="shared" si="278"/>
        <v>45202.708333331422</v>
      </c>
      <c r="B789" s="86">
        <f t="shared" si="276"/>
        <v>17</v>
      </c>
    </row>
    <row r="790" spans="1:28" x14ac:dyDescent="0.2">
      <c r="A790" s="159">
        <f t="shared" si="278"/>
        <v>45202.749999998086</v>
      </c>
      <c r="B790" s="86">
        <f t="shared" si="276"/>
        <v>18</v>
      </c>
      <c r="V790" s="78"/>
      <c r="X790" s="78"/>
      <c r="Y790" s="78"/>
      <c r="AA790" s="78"/>
      <c r="AB790" s="78"/>
    </row>
    <row r="791" spans="1:28" x14ac:dyDescent="0.2">
      <c r="A791" s="159">
        <f t="shared" si="278"/>
        <v>45202.791666664751</v>
      </c>
      <c r="B791" s="86">
        <f t="shared" si="276"/>
        <v>19</v>
      </c>
      <c r="M791" s="91" t="e">
        <f>ROUND(AVERAGE(D786:D791),0)</f>
        <v>#DIV/0!</v>
      </c>
      <c r="N791" s="63" t="e">
        <f>AVERAGE(E786:E791)</f>
        <v>#DIV/0!</v>
      </c>
      <c r="O791" s="63" t="e">
        <f>AVERAGE(F786:F791)</f>
        <v>#DIV/0!</v>
      </c>
      <c r="P791" s="63" t="e">
        <f>AVERAGE(G786:G791)</f>
        <v>#DIV/0!</v>
      </c>
      <c r="Q791" s="63">
        <f>C791</f>
        <v>0</v>
      </c>
      <c r="R791" s="63" t="e">
        <f>AVERAGE(H786:H791)</f>
        <v>#DIV/0!</v>
      </c>
      <c r="S791" s="63" t="e">
        <f>AVERAGE(I786:I791)</f>
        <v>#DIV/0!</v>
      </c>
      <c r="T791" s="63" t="e">
        <f>AVERAGE(J786:J791)</f>
        <v>#DIV/0!</v>
      </c>
      <c r="V791" s="78" t="e">
        <f t="shared" ref="V791:AB791" si="284">AVERAGE(D789:D791)</f>
        <v>#DIV/0!</v>
      </c>
      <c r="W791" s="69" t="e">
        <f t="shared" si="284"/>
        <v>#DIV/0!</v>
      </c>
      <c r="X791" s="78" t="e">
        <f t="shared" si="284"/>
        <v>#DIV/0!</v>
      </c>
      <c r="Y791" s="78" t="e">
        <f t="shared" si="284"/>
        <v>#DIV/0!</v>
      </c>
      <c r="Z791" s="69" t="e">
        <f t="shared" si="284"/>
        <v>#DIV/0!</v>
      </c>
      <c r="AA791" s="78" t="e">
        <f t="shared" si="284"/>
        <v>#DIV/0!</v>
      </c>
      <c r="AB791" s="78" t="e">
        <f t="shared" si="284"/>
        <v>#DIV/0!</v>
      </c>
    </row>
    <row r="792" spans="1:28" x14ac:dyDescent="0.2">
      <c r="A792" s="159">
        <f t="shared" si="278"/>
        <v>45202.833333331415</v>
      </c>
      <c r="B792" s="86">
        <f t="shared" si="276"/>
        <v>20</v>
      </c>
    </row>
    <row r="793" spans="1:28" x14ac:dyDescent="0.2">
      <c r="A793" s="159">
        <f t="shared" si="278"/>
        <v>45202.874999998079</v>
      </c>
      <c r="B793" s="86">
        <f t="shared" si="276"/>
        <v>21</v>
      </c>
    </row>
    <row r="794" spans="1:28" x14ac:dyDescent="0.2">
      <c r="A794" s="159">
        <f t="shared" si="278"/>
        <v>45202.916666664743</v>
      </c>
      <c r="B794" s="86">
        <f t="shared" si="276"/>
        <v>22</v>
      </c>
      <c r="V794" s="78" t="e">
        <f t="shared" ref="V794:AB794" si="285">AVERAGE(D792:D794)</f>
        <v>#DIV/0!</v>
      </c>
      <c r="W794" s="69" t="e">
        <f t="shared" si="285"/>
        <v>#DIV/0!</v>
      </c>
      <c r="X794" s="78" t="e">
        <f t="shared" si="285"/>
        <v>#DIV/0!</v>
      </c>
      <c r="Y794" s="78" t="e">
        <f t="shared" si="285"/>
        <v>#DIV/0!</v>
      </c>
      <c r="Z794" s="69" t="e">
        <f t="shared" si="285"/>
        <v>#DIV/0!</v>
      </c>
      <c r="AA794" s="78" t="e">
        <f t="shared" si="285"/>
        <v>#DIV/0!</v>
      </c>
      <c r="AB794" s="78" t="e">
        <f t="shared" si="285"/>
        <v>#DIV/0!</v>
      </c>
    </row>
    <row r="795" spans="1:28" x14ac:dyDescent="0.2">
      <c r="A795" s="159">
        <f t="shared" si="278"/>
        <v>45202.958333331408</v>
      </c>
      <c r="B795" s="86">
        <f t="shared" si="276"/>
        <v>23</v>
      </c>
    </row>
    <row r="796" spans="1:28" x14ac:dyDescent="0.2">
      <c r="A796" s="159">
        <f t="shared" si="278"/>
        <v>45202.999999998072</v>
      </c>
      <c r="B796" s="86">
        <f t="shared" si="276"/>
        <v>0</v>
      </c>
    </row>
    <row r="797" spans="1:28" x14ac:dyDescent="0.2">
      <c r="A797" s="159">
        <f t="shared" si="278"/>
        <v>45203.041666664736</v>
      </c>
      <c r="B797" s="86">
        <f t="shared" si="276"/>
        <v>1</v>
      </c>
      <c r="M797" s="91" t="e">
        <f>ROUND(AVERAGE(D792:D797),0)</f>
        <v>#DIV/0!</v>
      </c>
      <c r="N797" s="63" t="e">
        <f>AVERAGE(E792:E797)</f>
        <v>#DIV/0!</v>
      </c>
      <c r="O797" s="63" t="e">
        <f>AVERAGE(F792:F797)</f>
        <v>#DIV/0!</v>
      </c>
      <c r="P797" s="63" t="e">
        <f>AVERAGE(G792:G797)</f>
        <v>#DIV/0!</v>
      </c>
      <c r="Q797" s="63">
        <f>C797</f>
        <v>0</v>
      </c>
      <c r="R797" s="63" t="e">
        <f>AVERAGE(H792:H797)</f>
        <v>#DIV/0!</v>
      </c>
      <c r="S797" s="63" t="e">
        <f>AVERAGE(I792:I797)</f>
        <v>#DIV/0!</v>
      </c>
      <c r="T797" s="63" t="e">
        <f>AVERAGE(J792:J797)</f>
        <v>#DIV/0!</v>
      </c>
      <c r="V797" s="78" t="e">
        <f t="shared" ref="V797:AB797" si="286">AVERAGE(D795:D797)</f>
        <v>#DIV/0!</v>
      </c>
      <c r="W797" s="69" t="e">
        <f t="shared" si="286"/>
        <v>#DIV/0!</v>
      </c>
      <c r="X797" s="78" t="e">
        <f t="shared" si="286"/>
        <v>#DIV/0!</v>
      </c>
      <c r="Y797" s="78" t="e">
        <f t="shared" si="286"/>
        <v>#DIV/0!</v>
      </c>
      <c r="Z797" s="69" t="e">
        <f t="shared" si="286"/>
        <v>#DIV/0!</v>
      </c>
      <c r="AA797" s="78" t="e">
        <f t="shared" si="286"/>
        <v>#DIV/0!</v>
      </c>
      <c r="AB797" s="78" t="e">
        <f t="shared" si="286"/>
        <v>#DIV/0!</v>
      </c>
    </row>
    <row r="798" spans="1:28" x14ac:dyDescent="0.2">
      <c r="A798" s="159">
        <f t="shared" si="278"/>
        <v>45203.0833333314</v>
      </c>
      <c r="B798" s="86">
        <f t="shared" si="276"/>
        <v>2</v>
      </c>
    </row>
    <row r="799" spans="1:28" x14ac:dyDescent="0.2">
      <c r="A799" s="159">
        <f t="shared" si="278"/>
        <v>45203.124999998065</v>
      </c>
      <c r="B799" s="86">
        <f t="shared" si="276"/>
        <v>3</v>
      </c>
    </row>
    <row r="800" spans="1:28" x14ac:dyDescent="0.2">
      <c r="A800" s="159">
        <f t="shared" si="278"/>
        <v>45203.166666664729</v>
      </c>
      <c r="B800" s="86">
        <f t="shared" si="276"/>
        <v>4</v>
      </c>
      <c r="V800" s="78" t="e">
        <f t="shared" ref="V800:AB800" si="287">AVERAGE(D798:D800)</f>
        <v>#DIV/0!</v>
      </c>
      <c r="W800" s="69" t="e">
        <f t="shared" si="287"/>
        <v>#DIV/0!</v>
      </c>
      <c r="X800" s="78" t="e">
        <f t="shared" si="287"/>
        <v>#DIV/0!</v>
      </c>
      <c r="Y800" s="78" t="e">
        <f t="shared" si="287"/>
        <v>#DIV/0!</v>
      </c>
      <c r="Z800" s="69" t="e">
        <f t="shared" si="287"/>
        <v>#DIV/0!</v>
      </c>
      <c r="AA800" s="78" t="e">
        <f t="shared" si="287"/>
        <v>#DIV/0!</v>
      </c>
      <c r="AB800" s="78" t="e">
        <f t="shared" si="287"/>
        <v>#DIV/0!</v>
      </c>
    </row>
    <row r="801" spans="1:28" x14ac:dyDescent="0.2">
      <c r="A801" s="159">
        <f t="shared" si="278"/>
        <v>45203.208333331393</v>
      </c>
      <c r="B801" s="86">
        <f t="shared" si="276"/>
        <v>5</v>
      </c>
    </row>
    <row r="802" spans="1:28" x14ac:dyDescent="0.2">
      <c r="A802" s="159">
        <f t="shared" si="278"/>
        <v>45203.249999998057</v>
      </c>
      <c r="B802" s="86">
        <f t="shared" si="276"/>
        <v>6</v>
      </c>
    </row>
    <row r="803" spans="1:28" x14ac:dyDescent="0.2">
      <c r="A803" s="159">
        <f t="shared" si="278"/>
        <v>45203.291666664722</v>
      </c>
      <c r="B803" s="86">
        <f t="shared" si="276"/>
        <v>7</v>
      </c>
      <c r="M803" s="91" t="e">
        <f>ROUND(AVERAGE(D798:D803),0)</f>
        <v>#DIV/0!</v>
      </c>
      <c r="N803" s="63" t="e">
        <f>AVERAGE(E798:E803)</f>
        <v>#DIV/0!</v>
      </c>
      <c r="O803" s="63" t="e">
        <f>AVERAGE(F798:F803)</f>
        <v>#DIV/0!</v>
      </c>
      <c r="P803" s="63" t="e">
        <f>AVERAGE(G798:G803)</f>
        <v>#DIV/0!</v>
      </c>
      <c r="Q803" s="63">
        <f>C803</f>
        <v>0</v>
      </c>
      <c r="R803" s="63" t="e">
        <f>AVERAGE(H798:H803)</f>
        <v>#DIV/0!</v>
      </c>
      <c r="S803" s="63" t="e">
        <f>AVERAGE(I798:I803)</f>
        <v>#DIV/0!</v>
      </c>
      <c r="T803" s="63" t="e">
        <f>AVERAGE(J798:J803)</f>
        <v>#DIV/0!</v>
      </c>
      <c r="V803" s="78" t="e">
        <f t="shared" ref="V803:AB803" si="288">AVERAGE(D801:D803)</f>
        <v>#DIV/0!</v>
      </c>
      <c r="W803" s="69" t="e">
        <f t="shared" si="288"/>
        <v>#DIV/0!</v>
      </c>
      <c r="X803" s="78" t="e">
        <f t="shared" si="288"/>
        <v>#DIV/0!</v>
      </c>
      <c r="Y803" s="78" t="e">
        <f t="shared" si="288"/>
        <v>#DIV/0!</v>
      </c>
      <c r="Z803" s="69" t="e">
        <f t="shared" si="288"/>
        <v>#DIV/0!</v>
      </c>
      <c r="AA803" s="78" t="e">
        <f t="shared" si="288"/>
        <v>#DIV/0!</v>
      </c>
      <c r="AB803" s="78" t="e">
        <f t="shared" si="288"/>
        <v>#DIV/0!</v>
      </c>
    </row>
    <row r="804" spans="1:28" x14ac:dyDescent="0.2">
      <c r="A804" s="159">
        <f t="shared" si="278"/>
        <v>45203.333333331386</v>
      </c>
      <c r="B804" s="86">
        <f t="shared" si="276"/>
        <v>8</v>
      </c>
    </row>
    <row r="805" spans="1:28" x14ac:dyDescent="0.2">
      <c r="A805" s="159">
        <f t="shared" si="278"/>
        <v>45203.37499999805</v>
      </c>
      <c r="B805" s="86">
        <f t="shared" si="276"/>
        <v>9</v>
      </c>
    </row>
    <row r="806" spans="1:28" x14ac:dyDescent="0.2">
      <c r="A806" s="159">
        <f t="shared" si="278"/>
        <v>45203.416666664714</v>
      </c>
      <c r="B806" s="86">
        <f t="shared" si="276"/>
        <v>10</v>
      </c>
      <c r="V806" s="78" t="e">
        <f t="shared" ref="V806:AB806" si="289">AVERAGE(D804:D806)</f>
        <v>#DIV/0!</v>
      </c>
      <c r="W806" s="69" t="e">
        <f t="shared" si="289"/>
        <v>#DIV/0!</v>
      </c>
      <c r="X806" s="78" t="e">
        <f t="shared" si="289"/>
        <v>#DIV/0!</v>
      </c>
      <c r="Y806" s="78" t="e">
        <f t="shared" si="289"/>
        <v>#DIV/0!</v>
      </c>
      <c r="Z806" s="69" t="e">
        <f t="shared" si="289"/>
        <v>#DIV/0!</v>
      </c>
      <c r="AA806" s="78" t="e">
        <f t="shared" si="289"/>
        <v>#DIV/0!</v>
      </c>
      <c r="AB806" s="78" t="e">
        <f t="shared" si="289"/>
        <v>#DIV/0!</v>
      </c>
    </row>
    <row r="807" spans="1:28" x14ac:dyDescent="0.2">
      <c r="A807" s="159">
        <f t="shared" si="278"/>
        <v>45203.458333331379</v>
      </c>
      <c r="B807" s="86">
        <f t="shared" si="276"/>
        <v>11</v>
      </c>
    </row>
    <row r="808" spans="1:28" x14ac:dyDescent="0.2">
      <c r="A808" s="159">
        <f t="shared" si="278"/>
        <v>45203.499999998043</v>
      </c>
      <c r="B808" s="86">
        <f t="shared" si="276"/>
        <v>12</v>
      </c>
    </row>
    <row r="809" spans="1:28" x14ac:dyDescent="0.2">
      <c r="A809" s="159">
        <f t="shared" si="278"/>
        <v>45203.541666664707</v>
      </c>
      <c r="B809" s="86">
        <f t="shared" si="276"/>
        <v>13</v>
      </c>
      <c r="M809" s="91" t="e">
        <f>ROUND(AVERAGE(D804:D809),0)</f>
        <v>#DIV/0!</v>
      </c>
      <c r="N809" s="63" t="e">
        <f>AVERAGE(E804:E809)</f>
        <v>#DIV/0!</v>
      </c>
      <c r="O809" s="63" t="e">
        <f>AVERAGE(F804:F809)</f>
        <v>#DIV/0!</v>
      </c>
      <c r="P809" s="63" t="e">
        <f>AVERAGE(G804:G809)</f>
        <v>#DIV/0!</v>
      </c>
      <c r="Q809" s="63">
        <f>C809</f>
        <v>0</v>
      </c>
      <c r="R809" s="63" t="e">
        <f>AVERAGE(H804:H809)</f>
        <v>#DIV/0!</v>
      </c>
      <c r="S809" s="63" t="e">
        <f>AVERAGE(I804:I809)</f>
        <v>#DIV/0!</v>
      </c>
      <c r="T809" s="63" t="e">
        <f>AVERAGE(J804:J809)</f>
        <v>#DIV/0!</v>
      </c>
      <c r="V809" s="78" t="e">
        <f t="shared" ref="V809:AB809" si="290">AVERAGE(D807:D809)</f>
        <v>#DIV/0!</v>
      </c>
      <c r="W809" s="69" t="e">
        <f t="shared" si="290"/>
        <v>#DIV/0!</v>
      </c>
      <c r="X809" s="78" t="e">
        <f t="shared" si="290"/>
        <v>#DIV/0!</v>
      </c>
      <c r="Y809" s="78" t="e">
        <f t="shared" si="290"/>
        <v>#DIV/0!</v>
      </c>
      <c r="Z809" s="69" t="e">
        <f t="shared" si="290"/>
        <v>#DIV/0!</v>
      </c>
      <c r="AA809" s="78" t="e">
        <f t="shared" si="290"/>
        <v>#DIV/0!</v>
      </c>
      <c r="AB809" s="78" t="e">
        <f t="shared" si="290"/>
        <v>#DIV/0!</v>
      </c>
    </row>
    <row r="810" spans="1:28" x14ac:dyDescent="0.2">
      <c r="A810" s="159">
        <f t="shared" si="278"/>
        <v>45203.583333331371</v>
      </c>
      <c r="B810" s="86">
        <f t="shared" si="276"/>
        <v>14</v>
      </c>
    </row>
    <row r="811" spans="1:28" x14ac:dyDescent="0.2">
      <c r="A811" s="159">
        <f t="shared" si="278"/>
        <v>45203.624999998035</v>
      </c>
      <c r="B811" s="86">
        <f t="shared" si="276"/>
        <v>15</v>
      </c>
      <c r="M811" s="78"/>
      <c r="V811" s="78"/>
      <c r="X811" s="78"/>
      <c r="Y811" s="78"/>
      <c r="AA811" s="78"/>
      <c r="AB811" s="78"/>
    </row>
    <row r="812" spans="1:28" x14ac:dyDescent="0.2">
      <c r="A812" s="159">
        <f t="shared" si="278"/>
        <v>45203.6666666647</v>
      </c>
      <c r="B812" s="86">
        <f t="shared" si="276"/>
        <v>16</v>
      </c>
      <c r="V812" s="78" t="e">
        <f t="shared" ref="V812:AB812" si="291">AVERAGE(D810:D812)</f>
        <v>#DIV/0!</v>
      </c>
      <c r="W812" s="69" t="e">
        <f t="shared" si="291"/>
        <v>#DIV/0!</v>
      </c>
      <c r="X812" s="78" t="e">
        <f t="shared" si="291"/>
        <v>#DIV/0!</v>
      </c>
      <c r="Y812" s="78" t="e">
        <f t="shared" si="291"/>
        <v>#DIV/0!</v>
      </c>
      <c r="Z812" s="69" t="e">
        <f t="shared" si="291"/>
        <v>#DIV/0!</v>
      </c>
      <c r="AA812" s="78" t="e">
        <f t="shared" si="291"/>
        <v>#DIV/0!</v>
      </c>
      <c r="AB812" s="78" t="e">
        <f t="shared" si="291"/>
        <v>#DIV/0!</v>
      </c>
    </row>
    <row r="813" spans="1:28" x14ac:dyDescent="0.2">
      <c r="A813" s="159">
        <f t="shared" si="278"/>
        <v>45203.708333331364</v>
      </c>
      <c r="B813" s="86">
        <f t="shared" si="276"/>
        <v>17</v>
      </c>
    </row>
    <row r="814" spans="1:28" x14ac:dyDescent="0.2">
      <c r="A814" s="159">
        <f t="shared" si="278"/>
        <v>45203.749999998028</v>
      </c>
      <c r="B814" s="86">
        <f t="shared" si="276"/>
        <v>18</v>
      </c>
      <c r="V814" s="78"/>
      <c r="X814" s="78"/>
      <c r="Y814" s="78"/>
      <c r="AA814" s="78"/>
      <c r="AB814" s="78"/>
    </row>
    <row r="815" spans="1:28" x14ac:dyDescent="0.2">
      <c r="A815" s="159">
        <f t="shared" si="278"/>
        <v>45203.791666664692</v>
      </c>
      <c r="B815" s="86">
        <f t="shared" si="276"/>
        <v>19</v>
      </c>
      <c r="M815" s="91" t="e">
        <f>ROUND(AVERAGE(D810:D815),0)</f>
        <v>#DIV/0!</v>
      </c>
      <c r="N815" s="63" t="e">
        <f>AVERAGE(E810:E815)</f>
        <v>#DIV/0!</v>
      </c>
      <c r="O815" s="63" t="e">
        <f>AVERAGE(F810:F815)</f>
        <v>#DIV/0!</v>
      </c>
      <c r="P815" s="63" t="e">
        <f>AVERAGE(G810:G815)</f>
        <v>#DIV/0!</v>
      </c>
      <c r="Q815" s="63">
        <f>C815</f>
        <v>0</v>
      </c>
      <c r="R815" s="63" t="e">
        <f>AVERAGE(H810:H815)</f>
        <v>#DIV/0!</v>
      </c>
      <c r="S815" s="63" t="e">
        <f>AVERAGE(I810:I815)</f>
        <v>#DIV/0!</v>
      </c>
      <c r="T815" s="63" t="e">
        <f>AVERAGE(J810:J815)</f>
        <v>#DIV/0!</v>
      </c>
      <c r="V815" s="78" t="e">
        <f t="shared" ref="V815:AB815" si="292">AVERAGE(D813:D815)</f>
        <v>#DIV/0!</v>
      </c>
      <c r="W815" s="69" t="e">
        <f t="shared" si="292"/>
        <v>#DIV/0!</v>
      </c>
      <c r="X815" s="78" t="e">
        <f t="shared" si="292"/>
        <v>#DIV/0!</v>
      </c>
      <c r="Y815" s="78" t="e">
        <f t="shared" si="292"/>
        <v>#DIV/0!</v>
      </c>
      <c r="Z815" s="69" t="e">
        <f t="shared" si="292"/>
        <v>#DIV/0!</v>
      </c>
      <c r="AA815" s="78" t="e">
        <f t="shared" si="292"/>
        <v>#DIV/0!</v>
      </c>
      <c r="AB815" s="78" t="e">
        <f t="shared" si="292"/>
        <v>#DIV/0!</v>
      </c>
    </row>
    <row r="816" spans="1:28" x14ac:dyDescent="0.2">
      <c r="A816" s="159">
        <f t="shared" si="278"/>
        <v>45203.833333331357</v>
      </c>
      <c r="B816" s="86">
        <f t="shared" si="276"/>
        <v>20</v>
      </c>
    </row>
    <row r="817" spans="1:28" x14ac:dyDescent="0.2">
      <c r="A817" s="159">
        <f t="shared" si="278"/>
        <v>45203.874999998021</v>
      </c>
      <c r="B817" s="86">
        <f t="shared" si="276"/>
        <v>21</v>
      </c>
    </row>
    <row r="818" spans="1:28" x14ac:dyDescent="0.2">
      <c r="A818" s="159">
        <f t="shared" si="278"/>
        <v>45203.916666664685</v>
      </c>
      <c r="B818" s="86">
        <f t="shared" si="276"/>
        <v>22</v>
      </c>
      <c r="V818" s="78" t="e">
        <f t="shared" ref="V818:AB818" si="293">AVERAGE(D816:D818)</f>
        <v>#DIV/0!</v>
      </c>
      <c r="W818" s="69" t="e">
        <f t="shared" si="293"/>
        <v>#DIV/0!</v>
      </c>
      <c r="X818" s="78" t="e">
        <f t="shared" si="293"/>
        <v>#DIV/0!</v>
      </c>
      <c r="Y818" s="78" t="e">
        <f t="shared" si="293"/>
        <v>#DIV/0!</v>
      </c>
      <c r="Z818" s="69" t="e">
        <f t="shared" si="293"/>
        <v>#DIV/0!</v>
      </c>
      <c r="AA818" s="78" t="e">
        <f t="shared" si="293"/>
        <v>#DIV/0!</v>
      </c>
      <c r="AB818" s="78" t="e">
        <f t="shared" si="293"/>
        <v>#DIV/0!</v>
      </c>
    </row>
    <row r="819" spans="1:28" x14ac:dyDescent="0.2">
      <c r="A819" s="159">
        <f t="shared" si="278"/>
        <v>45203.958333331349</v>
      </c>
      <c r="B819" s="86">
        <f t="shared" si="276"/>
        <v>23</v>
      </c>
    </row>
    <row r="820" spans="1:28" x14ac:dyDescent="0.2">
      <c r="A820" s="159">
        <f t="shared" si="278"/>
        <v>45203.999999998014</v>
      </c>
      <c r="B820" s="86">
        <f t="shared" si="276"/>
        <v>0</v>
      </c>
    </row>
    <row r="821" spans="1:28" x14ac:dyDescent="0.2">
      <c r="A821" s="159">
        <f t="shared" si="278"/>
        <v>45204.041666664678</v>
      </c>
      <c r="B821" s="86">
        <f t="shared" si="276"/>
        <v>1</v>
      </c>
      <c r="M821" s="91" t="e">
        <f>ROUND(AVERAGE(D816:D821),0)</f>
        <v>#DIV/0!</v>
      </c>
      <c r="N821" s="63" t="e">
        <f>AVERAGE(E816:E821)</f>
        <v>#DIV/0!</v>
      </c>
      <c r="O821" s="63" t="e">
        <f>AVERAGE(F816:F821)</f>
        <v>#DIV/0!</v>
      </c>
      <c r="P821" s="63" t="e">
        <f>AVERAGE(G816:G821)</f>
        <v>#DIV/0!</v>
      </c>
      <c r="Q821" s="63">
        <f>C821</f>
        <v>0</v>
      </c>
      <c r="R821" s="63" t="e">
        <f>AVERAGE(H816:H821)</f>
        <v>#DIV/0!</v>
      </c>
      <c r="S821" s="63" t="e">
        <f>AVERAGE(I816:I821)</f>
        <v>#DIV/0!</v>
      </c>
      <c r="T821" s="63" t="e">
        <f>AVERAGE(J816:J821)</f>
        <v>#DIV/0!</v>
      </c>
      <c r="V821" s="78" t="e">
        <f t="shared" ref="V821:AB821" si="294">AVERAGE(D819:D821)</f>
        <v>#DIV/0!</v>
      </c>
      <c r="W821" s="69" t="e">
        <f t="shared" si="294"/>
        <v>#DIV/0!</v>
      </c>
      <c r="X821" s="78" t="e">
        <f t="shared" si="294"/>
        <v>#DIV/0!</v>
      </c>
      <c r="Y821" s="78" t="e">
        <f t="shared" si="294"/>
        <v>#DIV/0!</v>
      </c>
      <c r="Z821" s="69" t="e">
        <f t="shared" si="294"/>
        <v>#DIV/0!</v>
      </c>
      <c r="AA821" s="78" t="e">
        <f t="shared" si="294"/>
        <v>#DIV/0!</v>
      </c>
      <c r="AB821" s="78" t="e">
        <f t="shared" si="294"/>
        <v>#DIV/0!</v>
      </c>
    </row>
    <row r="822" spans="1:28" x14ac:dyDescent="0.2">
      <c r="A822" s="159">
        <f t="shared" si="278"/>
        <v>45204.083333331342</v>
      </c>
      <c r="B822" s="86">
        <f t="shared" si="276"/>
        <v>2</v>
      </c>
    </row>
    <row r="823" spans="1:28" x14ac:dyDescent="0.2">
      <c r="A823" s="159">
        <f t="shared" si="278"/>
        <v>45204.124999998006</v>
      </c>
      <c r="B823" s="86">
        <f t="shared" si="276"/>
        <v>3</v>
      </c>
    </row>
    <row r="824" spans="1:28" x14ac:dyDescent="0.2">
      <c r="A824" s="159">
        <f t="shared" si="278"/>
        <v>45204.166666664671</v>
      </c>
      <c r="B824" s="86">
        <f t="shared" si="276"/>
        <v>4</v>
      </c>
      <c r="V824" s="78" t="e">
        <f t="shared" ref="V824:AB824" si="295">AVERAGE(D822:D824)</f>
        <v>#DIV/0!</v>
      </c>
      <c r="W824" s="69" t="e">
        <f t="shared" si="295"/>
        <v>#DIV/0!</v>
      </c>
      <c r="X824" s="78" t="e">
        <f t="shared" si="295"/>
        <v>#DIV/0!</v>
      </c>
      <c r="Y824" s="78" t="e">
        <f t="shared" si="295"/>
        <v>#DIV/0!</v>
      </c>
      <c r="Z824" s="69" t="e">
        <f t="shared" si="295"/>
        <v>#DIV/0!</v>
      </c>
      <c r="AA824" s="78" t="e">
        <f t="shared" si="295"/>
        <v>#DIV/0!</v>
      </c>
      <c r="AB824" s="78" t="e">
        <f t="shared" si="295"/>
        <v>#DIV/0!</v>
      </c>
    </row>
    <row r="825" spans="1:28" x14ac:dyDescent="0.2">
      <c r="A825" s="159">
        <f t="shared" si="278"/>
        <v>45204.208333331335</v>
      </c>
      <c r="B825" s="86">
        <f t="shared" si="276"/>
        <v>5</v>
      </c>
    </row>
    <row r="826" spans="1:28" x14ac:dyDescent="0.2">
      <c r="A826" s="159">
        <f t="shared" si="278"/>
        <v>45204.249999997999</v>
      </c>
      <c r="B826" s="86">
        <f t="shared" si="276"/>
        <v>6</v>
      </c>
    </row>
    <row r="827" spans="1:28" x14ac:dyDescent="0.2">
      <c r="A827" s="159">
        <f t="shared" si="278"/>
        <v>45204.291666664663</v>
      </c>
      <c r="B827" s="86">
        <f t="shared" si="276"/>
        <v>7</v>
      </c>
      <c r="M827" s="91" t="e">
        <f>ROUND(AVERAGE(D822:D827),0)</f>
        <v>#DIV/0!</v>
      </c>
      <c r="N827" s="63" t="e">
        <f>AVERAGE(E822:E827)</f>
        <v>#DIV/0!</v>
      </c>
      <c r="O827" s="63" t="e">
        <f>AVERAGE(F822:F827)</f>
        <v>#DIV/0!</v>
      </c>
      <c r="P827" s="63" t="e">
        <f>AVERAGE(G822:G827)</f>
        <v>#DIV/0!</v>
      </c>
      <c r="Q827" s="63">
        <f>C827</f>
        <v>0</v>
      </c>
      <c r="R827" s="63" t="e">
        <f>AVERAGE(H822:H827)</f>
        <v>#DIV/0!</v>
      </c>
      <c r="S827" s="63" t="e">
        <f>AVERAGE(I822:I827)</f>
        <v>#DIV/0!</v>
      </c>
      <c r="T827" s="63" t="e">
        <f>AVERAGE(J822:J827)</f>
        <v>#DIV/0!</v>
      </c>
      <c r="V827" s="78" t="e">
        <f t="shared" ref="V827:AB827" si="296">AVERAGE(D825:D827)</f>
        <v>#DIV/0!</v>
      </c>
      <c r="W827" s="69" t="e">
        <f t="shared" si="296"/>
        <v>#DIV/0!</v>
      </c>
      <c r="X827" s="78" t="e">
        <f t="shared" si="296"/>
        <v>#DIV/0!</v>
      </c>
      <c r="Y827" s="78" t="e">
        <f t="shared" si="296"/>
        <v>#DIV/0!</v>
      </c>
      <c r="Z827" s="69" t="e">
        <f t="shared" si="296"/>
        <v>#DIV/0!</v>
      </c>
      <c r="AA827" s="78" t="e">
        <f t="shared" si="296"/>
        <v>#DIV/0!</v>
      </c>
      <c r="AB827" s="78" t="e">
        <f t="shared" si="296"/>
        <v>#DIV/0!</v>
      </c>
    </row>
    <row r="828" spans="1:28" x14ac:dyDescent="0.2">
      <c r="A828" s="159">
        <f t="shared" si="278"/>
        <v>45204.333333331328</v>
      </c>
      <c r="B828" s="86">
        <f t="shared" si="276"/>
        <v>8</v>
      </c>
    </row>
    <row r="829" spans="1:28" x14ac:dyDescent="0.2">
      <c r="A829" s="159">
        <f t="shared" si="278"/>
        <v>45204.374999997992</v>
      </c>
      <c r="B829" s="86">
        <f t="shared" si="276"/>
        <v>9</v>
      </c>
    </row>
    <row r="830" spans="1:28" x14ac:dyDescent="0.2">
      <c r="A830" s="159">
        <f t="shared" si="278"/>
        <v>45204.416666664656</v>
      </c>
      <c r="B830" s="86">
        <f t="shared" si="276"/>
        <v>10</v>
      </c>
      <c r="V830" s="78" t="e">
        <f t="shared" ref="V830:AB830" si="297">AVERAGE(D828:D830)</f>
        <v>#DIV/0!</v>
      </c>
      <c r="W830" s="69" t="e">
        <f t="shared" si="297"/>
        <v>#DIV/0!</v>
      </c>
      <c r="X830" s="78" t="e">
        <f t="shared" si="297"/>
        <v>#DIV/0!</v>
      </c>
      <c r="Y830" s="78" t="e">
        <f t="shared" si="297"/>
        <v>#DIV/0!</v>
      </c>
      <c r="Z830" s="69" t="e">
        <f t="shared" si="297"/>
        <v>#DIV/0!</v>
      </c>
      <c r="AA830" s="78" t="e">
        <f t="shared" si="297"/>
        <v>#DIV/0!</v>
      </c>
      <c r="AB830" s="78" t="e">
        <f t="shared" si="297"/>
        <v>#DIV/0!</v>
      </c>
    </row>
    <row r="831" spans="1:28" x14ac:dyDescent="0.2">
      <c r="A831" s="159">
        <f t="shared" si="278"/>
        <v>45204.45833333132</v>
      </c>
      <c r="B831" s="86">
        <f t="shared" si="276"/>
        <v>11</v>
      </c>
    </row>
    <row r="832" spans="1:28" x14ac:dyDescent="0.2">
      <c r="A832" s="159">
        <f t="shared" si="278"/>
        <v>45204.499999997985</v>
      </c>
      <c r="B832" s="86">
        <f t="shared" si="276"/>
        <v>12</v>
      </c>
    </row>
    <row r="833" spans="1:28" x14ac:dyDescent="0.2">
      <c r="A833" s="159">
        <f t="shared" si="278"/>
        <v>45204.541666664649</v>
      </c>
      <c r="B833" s="86">
        <f t="shared" si="276"/>
        <v>13</v>
      </c>
      <c r="M833" s="91" t="e">
        <f>ROUND(AVERAGE(D828:D833),0)</f>
        <v>#DIV/0!</v>
      </c>
      <c r="N833" s="63" t="e">
        <f>AVERAGE(E828:E833)</f>
        <v>#DIV/0!</v>
      </c>
      <c r="O833" s="63" t="e">
        <f>AVERAGE(F828:F833)</f>
        <v>#DIV/0!</v>
      </c>
      <c r="P833" s="63" t="e">
        <f>AVERAGE(G828:G833)</f>
        <v>#DIV/0!</v>
      </c>
      <c r="Q833" s="63">
        <f>C833</f>
        <v>0</v>
      </c>
      <c r="R833" s="63" t="e">
        <f>AVERAGE(H828:H833)</f>
        <v>#DIV/0!</v>
      </c>
      <c r="S833" s="63" t="e">
        <f>AVERAGE(I828:I833)</f>
        <v>#DIV/0!</v>
      </c>
      <c r="T833" s="63" t="e">
        <f>AVERAGE(J828:J833)</f>
        <v>#DIV/0!</v>
      </c>
      <c r="V833" s="78" t="e">
        <f t="shared" ref="V833:AB833" si="298">AVERAGE(D831:D833)</f>
        <v>#DIV/0!</v>
      </c>
      <c r="W833" s="69" t="e">
        <f t="shared" si="298"/>
        <v>#DIV/0!</v>
      </c>
      <c r="X833" s="78" t="e">
        <f t="shared" si="298"/>
        <v>#DIV/0!</v>
      </c>
      <c r="Y833" s="78" t="e">
        <f t="shared" si="298"/>
        <v>#DIV/0!</v>
      </c>
      <c r="Z833" s="69" t="e">
        <f t="shared" si="298"/>
        <v>#DIV/0!</v>
      </c>
      <c r="AA833" s="78" t="e">
        <f t="shared" si="298"/>
        <v>#DIV/0!</v>
      </c>
      <c r="AB833" s="78" t="e">
        <f t="shared" si="298"/>
        <v>#DIV/0!</v>
      </c>
    </row>
    <row r="834" spans="1:28" x14ac:dyDescent="0.2">
      <c r="A834" s="159">
        <f t="shared" si="278"/>
        <v>45204.583333331313</v>
      </c>
      <c r="B834" s="86">
        <f t="shared" si="276"/>
        <v>14</v>
      </c>
    </row>
    <row r="835" spans="1:28" x14ac:dyDescent="0.2">
      <c r="A835" s="159">
        <f t="shared" si="278"/>
        <v>45204.624999997977</v>
      </c>
      <c r="B835" s="86">
        <f t="shared" si="276"/>
        <v>15</v>
      </c>
      <c r="M835" s="78"/>
      <c r="V835" s="78"/>
      <c r="X835" s="78"/>
      <c r="Y835" s="78"/>
      <c r="AA835" s="78"/>
      <c r="AB835" s="78"/>
    </row>
    <row r="836" spans="1:28" x14ac:dyDescent="0.2">
      <c r="A836" s="159">
        <f t="shared" si="278"/>
        <v>45204.666666664642</v>
      </c>
      <c r="B836" s="86">
        <f t="shared" si="276"/>
        <v>16</v>
      </c>
      <c r="V836" s="78" t="e">
        <f t="shared" ref="V836:AB836" si="299">AVERAGE(D834:D836)</f>
        <v>#DIV/0!</v>
      </c>
      <c r="W836" s="69" t="e">
        <f t="shared" si="299"/>
        <v>#DIV/0!</v>
      </c>
      <c r="X836" s="78" t="e">
        <f t="shared" si="299"/>
        <v>#DIV/0!</v>
      </c>
      <c r="Y836" s="78" t="e">
        <f t="shared" si="299"/>
        <v>#DIV/0!</v>
      </c>
      <c r="Z836" s="69" t="e">
        <f t="shared" si="299"/>
        <v>#DIV/0!</v>
      </c>
      <c r="AA836" s="78" t="e">
        <f t="shared" si="299"/>
        <v>#DIV/0!</v>
      </c>
      <c r="AB836" s="78" t="e">
        <f t="shared" si="299"/>
        <v>#DIV/0!</v>
      </c>
    </row>
    <row r="837" spans="1:28" x14ac:dyDescent="0.2">
      <c r="A837" s="159">
        <f t="shared" si="278"/>
        <v>45204.708333331306</v>
      </c>
      <c r="B837" s="86">
        <f t="shared" ref="B837:B900" si="300">HOUR(A837)</f>
        <v>17</v>
      </c>
    </row>
    <row r="838" spans="1:28" x14ac:dyDescent="0.2">
      <c r="A838" s="159">
        <f t="shared" ref="A838:A901" si="301">A837+1/24</f>
        <v>45204.74999999797</v>
      </c>
      <c r="B838" s="86">
        <f t="shared" si="300"/>
        <v>18</v>
      </c>
      <c r="V838" s="78"/>
      <c r="X838" s="78"/>
      <c r="Y838" s="78"/>
      <c r="AA838" s="78"/>
      <c r="AB838" s="78"/>
    </row>
    <row r="839" spans="1:28" x14ac:dyDescent="0.2">
      <c r="A839" s="159">
        <f t="shared" si="301"/>
        <v>45204.791666664634</v>
      </c>
      <c r="B839" s="86">
        <f t="shared" si="300"/>
        <v>19</v>
      </c>
      <c r="M839" s="91" t="e">
        <f>ROUND(AVERAGE(D834:D839),0)</f>
        <v>#DIV/0!</v>
      </c>
      <c r="N839" s="63" t="e">
        <f>AVERAGE(E834:E839)</f>
        <v>#DIV/0!</v>
      </c>
      <c r="O839" s="63" t="e">
        <f>AVERAGE(F834:F839)</f>
        <v>#DIV/0!</v>
      </c>
      <c r="P839" s="63" t="e">
        <f>AVERAGE(G834:G839)</f>
        <v>#DIV/0!</v>
      </c>
      <c r="Q839" s="63">
        <f>C839</f>
        <v>0</v>
      </c>
      <c r="R839" s="63" t="e">
        <f>AVERAGE(H834:H839)</f>
        <v>#DIV/0!</v>
      </c>
      <c r="S839" s="63" t="e">
        <f>AVERAGE(I834:I839)</f>
        <v>#DIV/0!</v>
      </c>
      <c r="T839" s="63" t="e">
        <f>AVERAGE(J834:J839)</f>
        <v>#DIV/0!</v>
      </c>
      <c r="V839" s="78" t="e">
        <f t="shared" ref="V839:AB839" si="302">AVERAGE(D837:D839)</f>
        <v>#DIV/0!</v>
      </c>
      <c r="W839" s="69" t="e">
        <f t="shared" si="302"/>
        <v>#DIV/0!</v>
      </c>
      <c r="X839" s="78" t="e">
        <f t="shared" si="302"/>
        <v>#DIV/0!</v>
      </c>
      <c r="Y839" s="78" t="e">
        <f t="shared" si="302"/>
        <v>#DIV/0!</v>
      </c>
      <c r="Z839" s="69" t="e">
        <f t="shared" si="302"/>
        <v>#DIV/0!</v>
      </c>
      <c r="AA839" s="78" t="e">
        <f t="shared" si="302"/>
        <v>#DIV/0!</v>
      </c>
      <c r="AB839" s="78" t="e">
        <f t="shared" si="302"/>
        <v>#DIV/0!</v>
      </c>
    </row>
    <row r="840" spans="1:28" x14ac:dyDescent="0.2">
      <c r="A840" s="159">
        <f t="shared" si="301"/>
        <v>45204.833333331298</v>
      </c>
      <c r="B840" s="86">
        <f t="shared" si="300"/>
        <v>20</v>
      </c>
    </row>
    <row r="841" spans="1:28" x14ac:dyDescent="0.2">
      <c r="A841" s="159">
        <f t="shared" si="301"/>
        <v>45204.874999997963</v>
      </c>
      <c r="B841" s="86">
        <f t="shared" si="300"/>
        <v>21</v>
      </c>
    </row>
    <row r="842" spans="1:28" x14ac:dyDescent="0.2">
      <c r="A842" s="159">
        <f t="shared" si="301"/>
        <v>45204.916666664627</v>
      </c>
      <c r="B842" s="86">
        <f t="shared" si="300"/>
        <v>22</v>
      </c>
      <c r="V842" s="78" t="e">
        <f t="shared" ref="V842:AB842" si="303">AVERAGE(D840:D842)</f>
        <v>#DIV/0!</v>
      </c>
      <c r="W842" s="69" t="e">
        <f t="shared" si="303"/>
        <v>#DIV/0!</v>
      </c>
      <c r="X842" s="78" t="e">
        <f t="shared" si="303"/>
        <v>#DIV/0!</v>
      </c>
      <c r="Y842" s="78" t="e">
        <f t="shared" si="303"/>
        <v>#DIV/0!</v>
      </c>
      <c r="Z842" s="69" t="e">
        <f t="shared" si="303"/>
        <v>#DIV/0!</v>
      </c>
      <c r="AA842" s="78" t="e">
        <f t="shared" si="303"/>
        <v>#DIV/0!</v>
      </c>
      <c r="AB842" s="78" t="e">
        <f t="shared" si="303"/>
        <v>#DIV/0!</v>
      </c>
    </row>
    <row r="843" spans="1:28" x14ac:dyDescent="0.2">
      <c r="A843" s="159">
        <f t="shared" si="301"/>
        <v>45204.958333331291</v>
      </c>
      <c r="B843" s="86">
        <f t="shared" si="300"/>
        <v>23</v>
      </c>
    </row>
    <row r="844" spans="1:28" x14ac:dyDescent="0.2">
      <c r="A844" s="159">
        <f t="shared" si="301"/>
        <v>45204.999999997955</v>
      </c>
      <c r="B844" s="86">
        <f t="shared" si="300"/>
        <v>0</v>
      </c>
    </row>
    <row r="845" spans="1:28" x14ac:dyDescent="0.2">
      <c r="A845" s="159">
        <f t="shared" si="301"/>
        <v>45205.04166666462</v>
      </c>
      <c r="B845" s="86">
        <f t="shared" si="300"/>
        <v>1</v>
      </c>
      <c r="M845" s="91" t="e">
        <f>ROUND(AVERAGE(D840:D845),0)</f>
        <v>#DIV/0!</v>
      </c>
      <c r="N845" s="63" t="e">
        <f>AVERAGE(E840:E845)</f>
        <v>#DIV/0!</v>
      </c>
      <c r="O845" s="63" t="e">
        <f>AVERAGE(F840:F845)</f>
        <v>#DIV/0!</v>
      </c>
      <c r="P845" s="63" t="e">
        <f>AVERAGE(G840:G845)</f>
        <v>#DIV/0!</v>
      </c>
      <c r="Q845" s="63">
        <f>C845</f>
        <v>0</v>
      </c>
      <c r="R845" s="63" t="e">
        <f>AVERAGE(H840:H845)</f>
        <v>#DIV/0!</v>
      </c>
      <c r="S845" s="63" t="e">
        <f>AVERAGE(I840:I845)</f>
        <v>#DIV/0!</v>
      </c>
      <c r="T845" s="63" t="e">
        <f>AVERAGE(J840:J845)</f>
        <v>#DIV/0!</v>
      </c>
      <c r="V845" s="78" t="e">
        <f t="shared" ref="V845:AB845" si="304">AVERAGE(D843:D845)</f>
        <v>#DIV/0!</v>
      </c>
      <c r="W845" s="69" t="e">
        <f t="shared" si="304"/>
        <v>#DIV/0!</v>
      </c>
      <c r="X845" s="78" t="e">
        <f t="shared" si="304"/>
        <v>#DIV/0!</v>
      </c>
      <c r="Y845" s="78" t="e">
        <f t="shared" si="304"/>
        <v>#DIV/0!</v>
      </c>
      <c r="Z845" s="69" t="e">
        <f t="shared" si="304"/>
        <v>#DIV/0!</v>
      </c>
      <c r="AA845" s="78" t="e">
        <f t="shared" si="304"/>
        <v>#DIV/0!</v>
      </c>
      <c r="AB845" s="78" t="e">
        <f t="shared" si="304"/>
        <v>#DIV/0!</v>
      </c>
    </row>
    <row r="846" spans="1:28" x14ac:dyDescent="0.2">
      <c r="A846" s="159">
        <f t="shared" si="301"/>
        <v>45205.083333331284</v>
      </c>
      <c r="B846" s="86">
        <f t="shared" si="300"/>
        <v>2</v>
      </c>
      <c r="M846" s="91"/>
      <c r="N846" s="63"/>
      <c r="O846" s="63"/>
      <c r="P846" s="63"/>
      <c r="Q846" s="63"/>
      <c r="R846" s="63"/>
      <c r="S846" s="63"/>
      <c r="T846" s="63"/>
      <c r="V846" s="78"/>
      <c r="X846" s="78"/>
      <c r="Y846" s="78"/>
      <c r="AA846" s="78"/>
      <c r="AB846" s="78"/>
    </row>
    <row r="847" spans="1:28" x14ac:dyDescent="0.2">
      <c r="A847" s="159">
        <f t="shared" si="301"/>
        <v>45205.124999997948</v>
      </c>
      <c r="B847" s="86">
        <f t="shared" si="300"/>
        <v>3</v>
      </c>
    </row>
    <row r="848" spans="1:28" x14ac:dyDescent="0.2">
      <c r="A848" s="159">
        <f t="shared" si="301"/>
        <v>45205.166666664612</v>
      </c>
      <c r="B848" s="86">
        <f t="shared" si="300"/>
        <v>4</v>
      </c>
      <c r="V848" s="78" t="e">
        <f t="shared" ref="V848:AB848" si="305">AVERAGE(D846:D848)</f>
        <v>#DIV/0!</v>
      </c>
      <c r="W848" s="69" t="e">
        <f t="shared" si="305"/>
        <v>#DIV/0!</v>
      </c>
      <c r="X848" s="78" t="e">
        <f t="shared" si="305"/>
        <v>#DIV/0!</v>
      </c>
      <c r="Y848" s="78" t="e">
        <f t="shared" si="305"/>
        <v>#DIV/0!</v>
      </c>
      <c r="Z848" s="69" t="e">
        <f t="shared" si="305"/>
        <v>#DIV/0!</v>
      </c>
      <c r="AA848" s="78" t="e">
        <f t="shared" si="305"/>
        <v>#DIV/0!</v>
      </c>
      <c r="AB848" s="78" t="e">
        <f t="shared" si="305"/>
        <v>#DIV/0!</v>
      </c>
    </row>
    <row r="849" spans="1:28" x14ac:dyDescent="0.2">
      <c r="A849" s="159">
        <f t="shared" si="301"/>
        <v>45205.208333331277</v>
      </c>
      <c r="B849" s="86">
        <f t="shared" si="300"/>
        <v>5</v>
      </c>
    </row>
    <row r="850" spans="1:28" x14ac:dyDescent="0.2">
      <c r="A850" s="159">
        <f t="shared" si="301"/>
        <v>45205.249999997941</v>
      </c>
      <c r="B850" s="86">
        <f t="shared" si="300"/>
        <v>6</v>
      </c>
    </row>
    <row r="851" spans="1:28" x14ac:dyDescent="0.2">
      <c r="A851" s="159">
        <f t="shared" si="301"/>
        <v>45205.291666664605</v>
      </c>
      <c r="B851" s="86">
        <f t="shared" si="300"/>
        <v>7</v>
      </c>
      <c r="M851" s="91" t="e">
        <f>ROUND(AVERAGE(D846:D851),0)</f>
        <v>#DIV/0!</v>
      </c>
      <c r="N851" s="63" t="e">
        <f>AVERAGE(E846:E851)</f>
        <v>#DIV/0!</v>
      </c>
      <c r="O851" s="63" t="e">
        <f>AVERAGE(F846:F851)</f>
        <v>#DIV/0!</v>
      </c>
      <c r="P851" s="63" t="e">
        <f>AVERAGE(G846:G851)</f>
        <v>#DIV/0!</v>
      </c>
      <c r="Q851" s="63">
        <f>C851</f>
        <v>0</v>
      </c>
      <c r="R851" s="63" t="e">
        <f>AVERAGE(H846:H851)</f>
        <v>#DIV/0!</v>
      </c>
      <c r="S851" s="63" t="e">
        <f>AVERAGE(I846:I851)</f>
        <v>#DIV/0!</v>
      </c>
      <c r="T851" s="63" t="e">
        <f>AVERAGE(J846:J851)</f>
        <v>#DIV/0!</v>
      </c>
      <c r="V851" s="78" t="e">
        <f t="shared" ref="V851:AB851" si="306">AVERAGE(D849:D851)</f>
        <v>#DIV/0!</v>
      </c>
      <c r="W851" s="69" t="e">
        <f t="shared" si="306"/>
        <v>#DIV/0!</v>
      </c>
      <c r="X851" s="78" t="e">
        <f t="shared" si="306"/>
        <v>#DIV/0!</v>
      </c>
      <c r="Y851" s="78" t="e">
        <f t="shared" si="306"/>
        <v>#DIV/0!</v>
      </c>
      <c r="Z851" s="69" t="e">
        <f t="shared" si="306"/>
        <v>#DIV/0!</v>
      </c>
      <c r="AA851" s="78" t="e">
        <f t="shared" si="306"/>
        <v>#DIV/0!</v>
      </c>
      <c r="AB851" s="78" t="e">
        <f t="shared" si="306"/>
        <v>#DIV/0!</v>
      </c>
    </row>
    <row r="852" spans="1:28" x14ac:dyDescent="0.2">
      <c r="A852" s="159">
        <f t="shared" si="301"/>
        <v>45205.333333331269</v>
      </c>
      <c r="B852" s="86">
        <f t="shared" si="300"/>
        <v>8</v>
      </c>
    </row>
    <row r="853" spans="1:28" x14ac:dyDescent="0.2">
      <c r="A853" s="159">
        <f t="shared" si="301"/>
        <v>45205.374999997934</v>
      </c>
      <c r="B853" s="86">
        <f t="shared" si="300"/>
        <v>9</v>
      </c>
    </row>
    <row r="854" spans="1:28" x14ac:dyDescent="0.2">
      <c r="A854" s="159">
        <f t="shared" si="301"/>
        <v>45205.416666664598</v>
      </c>
      <c r="B854" s="86">
        <f t="shared" si="300"/>
        <v>10</v>
      </c>
      <c r="V854" s="78" t="e">
        <f t="shared" ref="V854:AB854" si="307">AVERAGE(D852:D854)</f>
        <v>#DIV/0!</v>
      </c>
      <c r="W854" s="69" t="e">
        <f t="shared" si="307"/>
        <v>#DIV/0!</v>
      </c>
      <c r="X854" s="78" t="e">
        <f t="shared" si="307"/>
        <v>#DIV/0!</v>
      </c>
      <c r="Y854" s="78" t="e">
        <f t="shared" si="307"/>
        <v>#DIV/0!</v>
      </c>
      <c r="Z854" s="69" t="e">
        <f t="shared" si="307"/>
        <v>#DIV/0!</v>
      </c>
      <c r="AA854" s="78" t="e">
        <f t="shared" si="307"/>
        <v>#DIV/0!</v>
      </c>
      <c r="AB854" s="78" t="e">
        <f t="shared" si="307"/>
        <v>#DIV/0!</v>
      </c>
    </row>
    <row r="855" spans="1:28" x14ac:dyDescent="0.2">
      <c r="A855" s="159">
        <f t="shared" si="301"/>
        <v>45205.458333331262</v>
      </c>
      <c r="B855" s="86">
        <f t="shared" si="300"/>
        <v>11</v>
      </c>
    </row>
    <row r="856" spans="1:28" x14ac:dyDescent="0.2">
      <c r="A856" s="159">
        <f t="shared" si="301"/>
        <v>45205.499999997926</v>
      </c>
      <c r="B856" s="86">
        <f t="shared" si="300"/>
        <v>12</v>
      </c>
    </row>
    <row r="857" spans="1:28" x14ac:dyDescent="0.2">
      <c r="A857" s="159">
        <f t="shared" si="301"/>
        <v>45205.541666664591</v>
      </c>
      <c r="B857" s="86">
        <f t="shared" si="300"/>
        <v>13</v>
      </c>
      <c r="M857" s="91" t="e">
        <f>ROUND(AVERAGE(D852:D857),0)</f>
        <v>#DIV/0!</v>
      </c>
      <c r="N857" s="63" t="e">
        <f>AVERAGE(E852:E857)</f>
        <v>#DIV/0!</v>
      </c>
      <c r="O857" s="63" t="e">
        <f>AVERAGE(F852:F857)</f>
        <v>#DIV/0!</v>
      </c>
      <c r="P857" s="63" t="e">
        <f>AVERAGE(G852:G857)</f>
        <v>#DIV/0!</v>
      </c>
      <c r="Q857" s="63">
        <f>C857</f>
        <v>0</v>
      </c>
      <c r="R857" s="63" t="e">
        <f>AVERAGE(H852:H857)</f>
        <v>#DIV/0!</v>
      </c>
      <c r="S857" s="63" t="e">
        <f>AVERAGE(I852:I857)</f>
        <v>#DIV/0!</v>
      </c>
      <c r="T857" s="63" t="e">
        <f>AVERAGE(J852:J857)</f>
        <v>#DIV/0!</v>
      </c>
      <c r="V857" s="78" t="e">
        <f t="shared" ref="V857:AB857" si="308">AVERAGE(D855:D857)</f>
        <v>#DIV/0!</v>
      </c>
      <c r="W857" s="69" t="e">
        <f t="shared" si="308"/>
        <v>#DIV/0!</v>
      </c>
      <c r="X857" s="78" t="e">
        <f t="shared" si="308"/>
        <v>#DIV/0!</v>
      </c>
      <c r="Y857" s="78" t="e">
        <f t="shared" si="308"/>
        <v>#DIV/0!</v>
      </c>
      <c r="Z857" s="69" t="e">
        <f t="shared" si="308"/>
        <v>#DIV/0!</v>
      </c>
      <c r="AA857" s="78" t="e">
        <f t="shared" si="308"/>
        <v>#DIV/0!</v>
      </c>
      <c r="AB857" s="78" t="e">
        <f t="shared" si="308"/>
        <v>#DIV/0!</v>
      </c>
    </row>
    <row r="858" spans="1:28" x14ac:dyDescent="0.2">
      <c r="A858" s="159">
        <f t="shared" si="301"/>
        <v>45205.583333331255</v>
      </c>
      <c r="B858" s="86">
        <f t="shared" si="300"/>
        <v>14</v>
      </c>
    </row>
    <row r="859" spans="1:28" x14ac:dyDescent="0.2">
      <c r="A859" s="159">
        <f t="shared" si="301"/>
        <v>45205.624999997919</v>
      </c>
      <c r="B859" s="86">
        <f t="shared" si="300"/>
        <v>15</v>
      </c>
      <c r="M859" s="78"/>
      <c r="V859" s="78"/>
      <c r="X859" s="78"/>
      <c r="Y859" s="78"/>
      <c r="AA859" s="78"/>
      <c r="AB859" s="78"/>
    </row>
    <row r="860" spans="1:28" x14ac:dyDescent="0.2">
      <c r="A860" s="159">
        <f t="shared" si="301"/>
        <v>45205.666666664583</v>
      </c>
      <c r="B860" s="86">
        <f t="shared" si="300"/>
        <v>16</v>
      </c>
      <c r="V860" s="78" t="e">
        <f t="shared" ref="V860:AB860" si="309">AVERAGE(D858:D860)</f>
        <v>#DIV/0!</v>
      </c>
      <c r="W860" s="69" t="e">
        <f t="shared" si="309"/>
        <v>#DIV/0!</v>
      </c>
      <c r="X860" s="78" t="e">
        <f t="shared" si="309"/>
        <v>#DIV/0!</v>
      </c>
      <c r="Y860" s="78" t="e">
        <f t="shared" si="309"/>
        <v>#DIV/0!</v>
      </c>
      <c r="Z860" s="69" t="e">
        <f t="shared" si="309"/>
        <v>#DIV/0!</v>
      </c>
      <c r="AA860" s="78" t="e">
        <f t="shared" si="309"/>
        <v>#DIV/0!</v>
      </c>
      <c r="AB860" s="78" t="e">
        <f t="shared" si="309"/>
        <v>#DIV/0!</v>
      </c>
    </row>
    <row r="861" spans="1:28" x14ac:dyDescent="0.2">
      <c r="A861" s="159">
        <f t="shared" si="301"/>
        <v>45205.708333331248</v>
      </c>
      <c r="B861" s="86">
        <f t="shared" si="300"/>
        <v>17</v>
      </c>
    </row>
    <row r="862" spans="1:28" x14ac:dyDescent="0.2">
      <c r="A862" s="159">
        <f t="shared" si="301"/>
        <v>45205.749999997912</v>
      </c>
      <c r="B862" s="86">
        <f t="shared" si="300"/>
        <v>18</v>
      </c>
      <c r="V862" s="78"/>
      <c r="X862" s="78"/>
      <c r="Y862" s="78"/>
      <c r="AA862" s="78"/>
      <c r="AB862" s="78"/>
    </row>
    <row r="863" spans="1:28" x14ac:dyDescent="0.2">
      <c r="A863" s="159">
        <f t="shared" si="301"/>
        <v>45205.791666664576</v>
      </c>
      <c r="B863" s="86">
        <f t="shared" si="300"/>
        <v>19</v>
      </c>
      <c r="M863" s="91" t="e">
        <f>ROUND(AVERAGE(D858:D863),0)</f>
        <v>#DIV/0!</v>
      </c>
      <c r="N863" s="63" t="e">
        <f>AVERAGE(E858:E863)</f>
        <v>#DIV/0!</v>
      </c>
      <c r="O863" s="63" t="e">
        <f>AVERAGE(F858:F863)</f>
        <v>#DIV/0!</v>
      </c>
      <c r="P863" s="63" t="e">
        <f>AVERAGE(G858:G863)</f>
        <v>#DIV/0!</v>
      </c>
      <c r="Q863" s="63">
        <f>C863</f>
        <v>0</v>
      </c>
      <c r="R863" s="63" t="e">
        <f>AVERAGE(H858:H863)</f>
        <v>#DIV/0!</v>
      </c>
      <c r="S863" s="63" t="e">
        <f>AVERAGE(I858:I863)</f>
        <v>#DIV/0!</v>
      </c>
      <c r="T863" s="63" t="e">
        <f>AVERAGE(J858:J863)</f>
        <v>#DIV/0!</v>
      </c>
      <c r="V863" s="78" t="e">
        <f t="shared" ref="V863:AB863" si="310">AVERAGE(D861:D863)</f>
        <v>#DIV/0!</v>
      </c>
      <c r="W863" s="69" t="e">
        <f t="shared" si="310"/>
        <v>#DIV/0!</v>
      </c>
      <c r="X863" s="78" t="e">
        <f t="shared" si="310"/>
        <v>#DIV/0!</v>
      </c>
      <c r="Y863" s="78" t="e">
        <f t="shared" si="310"/>
        <v>#DIV/0!</v>
      </c>
      <c r="Z863" s="69" t="e">
        <f t="shared" si="310"/>
        <v>#DIV/0!</v>
      </c>
      <c r="AA863" s="78" t="e">
        <f t="shared" si="310"/>
        <v>#DIV/0!</v>
      </c>
      <c r="AB863" s="78" t="e">
        <f t="shared" si="310"/>
        <v>#DIV/0!</v>
      </c>
    </row>
    <row r="864" spans="1:28" x14ac:dyDescent="0.2">
      <c r="A864" s="159">
        <f t="shared" si="301"/>
        <v>45205.83333333124</v>
      </c>
      <c r="B864" s="86">
        <f t="shared" si="300"/>
        <v>20</v>
      </c>
    </row>
    <row r="865" spans="1:28" x14ac:dyDescent="0.2">
      <c r="A865" s="159">
        <f t="shared" si="301"/>
        <v>45205.874999997905</v>
      </c>
      <c r="B865" s="86">
        <f t="shared" si="300"/>
        <v>21</v>
      </c>
    </row>
    <row r="866" spans="1:28" x14ac:dyDescent="0.2">
      <c r="A866" s="159">
        <f t="shared" si="301"/>
        <v>45205.916666664569</v>
      </c>
      <c r="B866" s="86">
        <f t="shared" si="300"/>
        <v>22</v>
      </c>
      <c r="V866" s="78" t="e">
        <f t="shared" ref="V866:AB866" si="311">AVERAGE(D864:D866)</f>
        <v>#DIV/0!</v>
      </c>
      <c r="W866" s="69" t="e">
        <f t="shared" si="311"/>
        <v>#DIV/0!</v>
      </c>
      <c r="X866" s="78" t="e">
        <f t="shared" si="311"/>
        <v>#DIV/0!</v>
      </c>
      <c r="Y866" s="78" t="e">
        <f t="shared" si="311"/>
        <v>#DIV/0!</v>
      </c>
      <c r="Z866" s="69" t="e">
        <f t="shared" si="311"/>
        <v>#DIV/0!</v>
      </c>
      <c r="AA866" s="78" t="e">
        <f t="shared" si="311"/>
        <v>#DIV/0!</v>
      </c>
      <c r="AB866" s="78" t="e">
        <f t="shared" si="311"/>
        <v>#DIV/0!</v>
      </c>
    </row>
    <row r="867" spans="1:28" x14ac:dyDescent="0.2">
      <c r="A867" s="159">
        <f t="shared" si="301"/>
        <v>45205.958333331233</v>
      </c>
      <c r="B867" s="86">
        <f t="shared" si="300"/>
        <v>23</v>
      </c>
    </row>
    <row r="868" spans="1:28" x14ac:dyDescent="0.2">
      <c r="A868" s="159">
        <f t="shared" si="301"/>
        <v>45205.999999997897</v>
      </c>
      <c r="B868" s="86">
        <f t="shared" si="300"/>
        <v>0</v>
      </c>
    </row>
    <row r="869" spans="1:28" x14ac:dyDescent="0.2">
      <c r="A869" s="159">
        <f t="shared" si="301"/>
        <v>45206.041666664561</v>
      </c>
      <c r="B869" s="86">
        <f t="shared" si="300"/>
        <v>1</v>
      </c>
      <c r="M869" s="91" t="e">
        <f>ROUND(AVERAGE(D864:D869),0)</f>
        <v>#DIV/0!</v>
      </c>
      <c r="N869" s="63" t="e">
        <f>AVERAGE(E864:E869)</f>
        <v>#DIV/0!</v>
      </c>
      <c r="O869" s="63" t="e">
        <f>AVERAGE(F864:F869)</f>
        <v>#DIV/0!</v>
      </c>
      <c r="P869" s="63" t="e">
        <f>AVERAGE(G864:G869)</f>
        <v>#DIV/0!</v>
      </c>
      <c r="Q869" s="63">
        <f>C869</f>
        <v>0</v>
      </c>
      <c r="R869" s="63" t="e">
        <f>AVERAGE(H864:H869)</f>
        <v>#DIV/0!</v>
      </c>
      <c r="S869" s="63" t="e">
        <f>AVERAGE(I864:I869)</f>
        <v>#DIV/0!</v>
      </c>
      <c r="T869" s="63" t="e">
        <f>AVERAGE(J864:J869)</f>
        <v>#DIV/0!</v>
      </c>
      <c r="V869" s="78" t="e">
        <f t="shared" ref="V869:AB869" si="312">AVERAGE(D867:D869)</f>
        <v>#DIV/0!</v>
      </c>
      <c r="W869" s="69" t="e">
        <f t="shared" si="312"/>
        <v>#DIV/0!</v>
      </c>
      <c r="X869" s="78" t="e">
        <f t="shared" si="312"/>
        <v>#DIV/0!</v>
      </c>
      <c r="Y869" s="78" t="e">
        <f t="shared" si="312"/>
        <v>#DIV/0!</v>
      </c>
      <c r="Z869" s="69" t="e">
        <f t="shared" si="312"/>
        <v>#DIV/0!</v>
      </c>
      <c r="AA869" s="78" t="e">
        <f t="shared" si="312"/>
        <v>#DIV/0!</v>
      </c>
      <c r="AB869" s="78" t="e">
        <f t="shared" si="312"/>
        <v>#DIV/0!</v>
      </c>
    </row>
    <row r="870" spans="1:28" x14ac:dyDescent="0.2">
      <c r="A870" s="159">
        <f t="shared" si="301"/>
        <v>45206.083333331226</v>
      </c>
      <c r="B870" s="86">
        <f t="shared" si="300"/>
        <v>2</v>
      </c>
    </row>
    <row r="871" spans="1:28" x14ac:dyDescent="0.2">
      <c r="A871" s="159">
        <f t="shared" si="301"/>
        <v>45206.12499999789</v>
      </c>
      <c r="B871" s="86">
        <f t="shared" si="300"/>
        <v>3</v>
      </c>
    </row>
    <row r="872" spans="1:28" x14ac:dyDescent="0.2">
      <c r="A872" s="159">
        <f t="shared" si="301"/>
        <v>45206.166666664554</v>
      </c>
      <c r="B872" s="86">
        <f t="shared" si="300"/>
        <v>4</v>
      </c>
      <c r="V872" s="86" t="e">
        <v>#DIV/0!</v>
      </c>
      <c r="W872" s="69" t="e">
        <v>#DIV/0!</v>
      </c>
      <c r="X872" s="69" t="e">
        <v>#DIV/0!</v>
      </c>
      <c r="Y872" s="86" t="e">
        <v>#DIV/0!</v>
      </c>
      <c r="Z872" s="69" t="e">
        <v>#DIV/0!</v>
      </c>
      <c r="AA872" s="69" t="e">
        <v>#DIV/0!</v>
      </c>
      <c r="AB872" s="86" t="e">
        <v>#DIV/0!</v>
      </c>
    </row>
    <row r="873" spans="1:28" x14ac:dyDescent="0.2">
      <c r="A873" s="159">
        <f t="shared" si="301"/>
        <v>45206.208333331218</v>
      </c>
      <c r="B873" s="86">
        <f t="shared" si="300"/>
        <v>5</v>
      </c>
    </row>
    <row r="874" spans="1:28" x14ac:dyDescent="0.2">
      <c r="A874" s="159">
        <f t="shared" si="301"/>
        <v>45206.249999997883</v>
      </c>
      <c r="B874" s="86">
        <f t="shared" si="300"/>
        <v>6</v>
      </c>
    </row>
    <row r="875" spans="1:28" x14ac:dyDescent="0.2">
      <c r="A875" s="159">
        <f t="shared" si="301"/>
        <v>45206.291666664547</v>
      </c>
      <c r="B875" s="86">
        <f t="shared" si="300"/>
        <v>7</v>
      </c>
      <c r="M875" s="91" t="e">
        <f>ROUND(AVERAGE(D870:D875),0)</f>
        <v>#DIV/0!</v>
      </c>
      <c r="N875" s="63" t="e">
        <f>AVERAGE(E870:E875)</f>
        <v>#DIV/0!</v>
      </c>
      <c r="O875" s="63" t="e">
        <f>AVERAGE(F870:F875)</f>
        <v>#DIV/0!</v>
      </c>
      <c r="P875" s="63" t="e">
        <f>AVERAGE(G870:G875)</f>
        <v>#DIV/0!</v>
      </c>
      <c r="Q875" s="63">
        <f>C875</f>
        <v>0</v>
      </c>
      <c r="R875" s="63" t="e">
        <f>AVERAGE(H870:H875)</f>
        <v>#DIV/0!</v>
      </c>
      <c r="S875" s="63" t="e">
        <f>AVERAGE(I870:I875)</f>
        <v>#DIV/0!</v>
      </c>
      <c r="T875" s="63" t="e">
        <f>AVERAGE(J870:J875)</f>
        <v>#DIV/0!</v>
      </c>
      <c r="V875" s="78" t="e">
        <f t="shared" ref="V875:AB875" si="313">AVERAGE(D873:D875)</f>
        <v>#DIV/0!</v>
      </c>
      <c r="W875" s="69" t="e">
        <f t="shared" si="313"/>
        <v>#DIV/0!</v>
      </c>
      <c r="X875" s="78" t="e">
        <f t="shared" si="313"/>
        <v>#DIV/0!</v>
      </c>
      <c r="Y875" s="78" t="e">
        <f t="shared" si="313"/>
        <v>#DIV/0!</v>
      </c>
      <c r="Z875" s="69" t="e">
        <f t="shared" si="313"/>
        <v>#DIV/0!</v>
      </c>
      <c r="AA875" s="78" t="e">
        <f t="shared" si="313"/>
        <v>#DIV/0!</v>
      </c>
      <c r="AB875" s="78" t="e">
        <f t="shared" si="313"/>
        <v>#DIV/0!</v>
      </c>
    </row>
    <row r="876" spans="1:28" x14ac:dyDescent="0.2">
      <c r="A876" s="159">
        <f t="shared" si="301"/>
        <v>45206.333333331211</v>
      </c>
      <c r="B876" s="86">
        <f t="shared" si="300"/>
        <v>8</v>
      </c>
    </row>
    <row r="877" spans="1:28" x14ac:dyDescent="0.2">
      <c r="A877" s="159">
        <f t="shared" si="301"/>
        <v>45206.374999997875</v>
      </c>
      <c r="B877" s="86">
        <f t="shared" si="300"/>
        <v>9</v>
      </c>
    </row>
    <row r="878" spans="1:28" x14ac:dyDescent="0.2">
      <c r="A878" s="159">
        <f t="shared" si="301"/>
        <v>45206.41666666454</v>
      </c>
      <c r="B878" s="86">
        <f t="shared" si="300"/>
        <v>10</v>
      </c>
      <c r="V878" s="78" t="e">
        <f t="shared" ref="V878:AB878" si="314">AVERAGE(D876:D878)</f>
        <v>#DIV/0!</v>
      </c>
      <c r="W878" s="69" t="e">
        <f t="shared" si="314"/>
        <v>#DIV/0!</v>
      </c>
      <c r="X878" s="78" t="e">
        <f t="shared" si="314"/>
        <v>#DIV/0!</v>
      </c>
      <c r="Y878" s="78" t="e">
        <f t="shared" si="314"/>
        <v>#DIV/0!</v>
      </c>
      <c r="Z878" s="69" t="e">
        <f t="shared" si="314"/>
        <v>#DIV/0!</v>
      </c>
      <c r="AA878" s="78" t="e">
        <f t="shared" si="314"/>
        <v>#DIV/0!</v>
      </c>
      <c r="AB878" s="78" t="e">
        <f t="shared" si="314"/>
        <v>#DIV/0!</v>
      </c>
    </row>
    <row r="879" spans="1:28" x14ac:dyDescent="0.2">
      <c r="A879" s="159">
        <f t="shared" si="301"/>
        <v>45206.458333331204</v>
      </c>
      <c r="B879" s="86">
        <f t="shared" si="300"/>
        <v>11</v>
      </c>
    </row>
    <row r="880" spans="1:28" x14ac:dyDescent="0.2">
      <c r="A880" s="159">
        <f t="shared" si="301"/>
        <v>45206.499999997868</v>
      </c>
      <c r="B880" s="86">
        <f t="shared" si="300"/>
        <v>12</v>
      </c>
    </row>
    <row r="881" spans="1:28" x14ac:dyDescent="0.2">
      <c r="A881" s="159">
        <f t="shared" si="301"/>
        <v>45206.541666664532</v>
      </c>
      <c r="B881" s="86">
        <f t="shared" si="300"/>
        <v>13</v>
      </c>
      <c r="M881" s="91" t="e">
        <f>ROUND(AVERAGE(D876:D881),0)</f>
        <v>#DIV/0!</v>
      </c>
      <c r="N881" s="63" t="e">
        <f>AVERAGE(E876:E881)</f>
        <v>#DIV/0!</v>
      </c>
      <c r="O881" s="63" t="e">
        <f>AVERAGE(F876:F881)</f>
        <v>#DIV/0!</v>
      </c>
      <c r="P881" s="63" t="e">
        <f>AVERAGE(G876:G881)</f>
        <v>#DIV/0!</v>
      </c>
      <c r="Q881" s="63">
        <f>C881</f>
        <v>0</v>
      </c>
      <c r="R881" s="63" t="e">
        <f>AVERAGE(H876:H881)</f>
        <v>#DIV/0!</v>
      </c>
      <c r="S881" s="63" t="e">
        <f>AVERAGE(I876:I881)</f>
        <v>#DIV/0!</v>
      </c>
      <c r="T881" s="63" t="e">
        <f>AVERAGE(J876:J881)</f>
        <v>#DIV/0!</v>
      </c>
      <c r="V881" s="78" t="e">
        <f t="shared" ref="V881:AB881" si="315">AVERAGE(D879:D881)</f>
        <v>#DIV/0!</v>
      </c>
      <c r="W881" s="69" t="e">
        <f t="shared" si="315"/>
        <v>#DIV/0!</v>
      </c>
      <c r="X881" s="78" t="e">
        <f t="shared" si="315"/>
        <v>#DIV/0!</v>
      </c>
      <c r="Y881" s="78" t="e">
        <f t="shared" si="315"/>
        <v>#DIV/0!</v>
      </c>
      <c r="Z881" s="69" t="e">
        <f t="shared" si="315"/>
        <v>#DIV/0!</v>
      </c>
      <c r="AA881" s="78" t="e">
        <f t="shared" si="315"/>
        <v>#DIV/0!</v>
      </c>
      <c r="AB881" s="78" t="e">
        <f t="shared" si="315"/>
        <v>#DIV/0!</v>
      </c>
    </row>
    <row r="882" spans="1:28" x14ac:dyDescent="0.2">
      <c r="A882" s="159">
        <f t="shared" si="301"/>
        <v>45206.583333331197</v>
      </c>
      <c r="B882" s="86">
        <f t="shared" si="300"/>
        <v>14</v>
      </c>
    </row>
    <row r="883" spans="1:28" x14ac:dyDescent="0.2">
      <c r="A883" s="159">
        <f t="shared" si="301"/>
        <v>45206.624999997861</v>
      </c>
      <c r="B883" s="86">
        <f t="shared" si="300"/>
        <v>15</v>
      </c>
      <c r="M883" s="78"/>
      <c r="V883" s="78"/>
      <c r="X883" s="78"/>
      <c r="Y883" s="78"/>
      <c r="AA883" s="78"/>
      <c r="AB883" s="78"/>
    </row>
    <row r="884" spans="1:28" x14ac:dyDescent="0.2">
      <c r="A884" s="159">
        <f t="shared" si="301"/>
        <v>45206.666666664525</v>
      </c>
      <c r="B884" s="86">
        <f t="shared" si="300"/>
        <v>16</v>
      </c>
      <c r="V884" s="78" t="e">
        <f t="shared" ref="V884:AB884" si="316">AVERAGE(D882:D884)</f>
        <v>#DIV/0!</v>
      </c>
      <c r="W884" s="69" t="e">
        <f t="shared" si="316"/>
        <v>#DIV/0!</v>
      </c>
      <c r="X884" s="78" t="e">
        <f t="shared" si="316"/>
        <v>#DIV/0!</v>
      </c>
      <c r="Y884" s="78" t="e">
        <f t="shared" si="316"/>
        <v>#DIV/0!</v>
      </c>
      <c r="Z884" s="69" t="e">
        <f t="shared" si="316"/>
        <v>#DIV/0!</v>
      </c>
      <c r="AA884" s="78" t="e">
        <f t="shared" si="316"/>
        <v>#DIV/0!</v>
      </c>
      <c r="AB884" s="78" t="e">
        <f t="shared" si="316"/>
        <v>#DIV/0!</v>
      </c>
    </row>
    <row r="885" spans="1:28" x14ac:dyDescent="0.2">
      <c r="A885" s="159">
        <f t="shared" si="301"/>
        <v>45206.708333331189</v>
      </c>
      <c r="B885" s="86">
        <f t="shared" si="300"/>
        <v>17</v>
      </c>
    </row>
    <row r="886" spans="1:28" x14ac:dyDescent="0.2">
      <c r="A886" s="159">
        <f t="shared" si="301"/>
        <v>45206.749999997854</v>
      </c>
      <c r="B886" s="86">
        <f t="shared" si="300"/>
        <v>18</v>
      </c>
      <c r="V886" s="78"/>
      <c r="X886" s="78"/>
      <c r="Y886" s="78"/>
      <c r="AA886" s="78"/>
      <c r="AB886" s="78"/>
    </row>
    <row r="887" spans="1:28" x14ac:dyDescent="0.2">
      <c r="A887" s="159">
        <f t="shared" si="301"/>
        <v>45206.791666664518</v>
      </c>
      <c r="B887" s="86">
        <f t="shared" si="300"/>
        <v>19</v>
      </c>
      <c r="M887" s="91" t="e">
        <f>ROUND(AVERAGE(D882:D887),0)</f>
        <v>#DIV/0!</v>
      </c>
      <c r="N887" s="63" t="e">
        <f>AVERAGE(E882:E887)</f>
        <v>#DIV/0!</v>
      </c>
      <c r="O887" s="63" t="e">
        <f>AVERAGE(F882:F887)</f>
        <v>#DIV/0!</v>
      </c>
      <c r="P887" s="63" t="e">
        <f>AVERAGE(G882:G887)</f>
        <v>#DIV/0!</v>
      </c>
      <c r="Q887" s="63">
        <f>C887</f>
        <v>0</v>
      </c>
      <c r="R887" s="63" t="e">
        <f>AVERAGE(H882:H887)</f>
        <v>#DIV/0!</v>
      </c>
      <c r="S887" s="63" t="e">
        <f>AVERAGE(I882:I887)</f>
        <v>#DIV/0!</v>
      </c>
      <c r="T887" s="63" t="e">
        <f>AVERAGE(J882:J887)</f>
        <v>#DIV/0!</v>
      </c>
      <c r="V887" s="78" t="e">
        <f t="shared" ref="V887:AB887" si="317">AVERAGE(D885:D887)</f>
        <v>#DIV/0!</v>
      </c>
      <c r="W887" s="69" t="e">
        <f t="shared" si="317"/>
        <v>#DIV/0!</v>
      </c>
      <c r="X887" s="78" t="e">
        <f t="shared" si="317"/>
        <v>#DIV/0!</v>
      </c>
      <c r="Y887" s="78" t="e">
        <f t="shared" si="317"/>
        <v>#DIV/0!</v>
      </c>
      <c r="Z887" s="69" t="e">
        <f t="shared" si="317"/>
        <v>#DIV/0!</v>
      </c>
      <c r="AA887" s="78" t="e">
        <f t="shared" si="317"/>
        <v>#DIV/0!</v>
      </c>
      <c r="AB887" s="78" t="e">
        <f t="shared" si="317"/>
        <v>#DIV/0!</v>
      </c>
    </row>
    <row r="888" spans="1:28" x14ac:dyDescent="0.2">
      <c r="A888" s="159">
        <f t="shared" si="301"/>
        <v>45206.833333331182</v>
      </c>
      <c r="B888" s="86">
        <f t="shared" si="300"/>
        <v>20</v>
      </c>
    </row>
    <row r="889" spans="1:28" x14ac:dyDescent="0.2">
      <c r="A889" s="159">
        <f t="shared" si="301"/>
        <v>45206.874999997846</v>
      </c>
      <c r="B889" s="86">
        <f t="shared" si="300"/>
        <v>21</v>
      </c>
    </row>
    <row r="890" spans="1:28" x14ac:dyDescent="0.2">
      <c r="A890" s="159">
        <f t="shared" si="301"/>
        <v>45206.916666664511</v>
      </c>
      <c r="B890" s="86">
        <f t="shared" si="300"/>
        <v>22</v>
      </c>
      <c r="V890" s="78" t="e">
        <f t="shared" ref="V890:AB890" si="318">AVERAGE(D888:D890)</f>
        <v>#DIV/0!</v>
      </c>
      <c r="W890" s="69" t="e">
        <f t="shared" si="318"/>
        <v>#DIV/0!</v>
      </c>
      <c r="X890" s="78" t="e">
        <f t="shared" si="318"/>
        <v>#DIV/0!</v>
      </c>
      <c r="Y890" s="78" t="e">
        <f t="shared" si="318"/>
        <v>#DIV/0!</v>
      </c>
      <c r="Z890" s="69" t="e">
        <f t="shared" si="318"/>
        <v>#DIV/0!</v>
      </c>
      <c r="AA890" s="78" t="e">
        <f t="shared" si="318"/>
        <v>#DIV/0!</v>
      </c>
      <c r="AB890" s="78" t="e">
        <f t="shared" si="318"/>
        <v>#DIV/0!</v>
      </c>
    </row>
    <row r="891" spans="1:28" x14ac:dyDescent="0.2">
      <c r="A891" s="159">
        <f t="shared" si="301"/>
        <v>45206.958333331175</v>
      </c>
      <c r="B891" s="86">
        <f t="shared" si="300"/>
        <v>23</v>
      </c>
    </row>
    <row r="892" spans="1:28" x14ac:dyDescent="0.2">
      <c r="A892" s="159">
        <f t="shared" si="301"/>
        <v>45206.999999997839</v>
      </c>
      <c r="B892" s="86">
        <f t="shared" si="300"/>
        <v>0</v>
      </c>
    </row>
    <row r="893" spans="1:28" x14ac:dyDescent="0.2">
      <c r="A893" s="159">
        <f t="shared" si="301"/>
        <v>45207.041666664503</v>
      </c>
      <c r="B893" s="86">
        <f t="shared" si="300"/>
        <v>1</v>
      </c>
      <c r="M893" s="91" t="e">
        <f>ROUND(AVERAGE(D888:D893),0)</f>
        <v>#DIV/0!</v>
      </c>
      <c r="N893" s="63" t="e">
        <f>AVERAGE(E888:E893)</f>
        <v>#DIV/0!</v>
      </c>
      <c r="O893" s="63" t="e">
        <f>AVERAGE(F888:F893)</f>
        <v>#DIV/0!</v>
      </c>
      <c r="P893" s="63" t="e">
        <f>AVERAGE(G888:G893)</f>
        <v>#DIV/0!</v>
      </c>
      <c r="Q893" s="63">
        <f>C893</f>
        <v>0</v>
      </c>
      <c r="R893" s="63" t="e">
        <f>AVERAGE(H888:H893)</f>
        <v>#DIV/0!</v>
      </c>
      <c r="S893" s="63" t="e">
        <f>AVERAGE(I888:I893)</f>
        <v>#DIV/0!</v>
      </c>
      <c r="T893" s="63" t="e">
        <f>AVERAGE(J888:J893)</f>
        <v>#DIV/0!</v>
      </c>
      <c r="V893" s="78" t="e">
        <f t="shared" ref="V893:AB893" si="319">AVERAGE(D891:D893)</f>
        <v>#DIV/0!</v>
      </c>
      <c r="W893" s="69" t="e">
        <f t="shared" si="319"/>
        <v>#DIV/0!</v>
      </c>
      <c r="X893" s="78" t="e">
        <f t="shared" si="319"/>
        <v>#DIV/0!</v>
      </c>
      <c r="Y893" s="78" t="e">
        <f t="shared" si="319"/>
        <v>#DIV/0!</v>
      </c>
      <c r="Z893" s="69" t="e">
        <f t="shared" si="319"/>
        <v>#DIV/0!</v>
      </c>
      <c r="AA893" s="78" t="e">
        <f t="shared" si="319"/>
        <v>#DIV/0!</v>
      </c>
      <c r="AB893" s="78" t="e">
        <f t="shared" si="319"/>
        <v>#DIV/0!</v>
      </c>
    </row>
    <row r="894" spans="1:28" x14ac:dyDescent="0.2">
      <c r="A894" s="159">
        <f t="shared" si="301"/>
        <v>45207.083333331168</v>
      </c>
      <c r="B894" s="86">
        <f t="shared" si="300"/>
        <v>2</v>
      </c>
    </row>
    <row r="895" spans="1:28" x14ac:dyDescent="0.2">
      <c r="A895" s="159">
        <f t="shared" si="301"/>
        <v>45207.124999997832</v>
      </c>
      <c r="B895" s="86">
        <f t="shared" si="300"/>
        <v>3</v>
      </c>
    </row>
    <row r="896" spans="1:28" x14ac:dyDescent="0.2">
      <c r="A896" s="159">
        <f t="shared" si="301"/>
        <v>45207.166666664496</v>
      </c>
      <c r="B896" s="86">
        <f t="shared" si="300"/>
        <v>4</v>
      </c>
      <c r="V896" s="78" t="e">
        <f t="shared" ref="V896:AB896" si="320">AVERAGE(D894:D896)</f>
        <v>#DIV/0!</v>
      </c>
      <c r="W896" s="69" t="e">
        <f t="shared" si="320"/>
        <v>#DIV/0!</v>
      </c>
      <c r="X896" s="78" t="e">
        <f t="shared" si="320"/>
        <v>#DIV/0!</v>
      </c>
      <c r="Y896" s="78" t="e">
        <f t="shared" si="320"/>
        <v>#DIV/0!</v>
      </c>
      <c r="Z896" s="69" t="e">
        <f t="shared" si="320"/>
        <v>#DIV/0!</v>
      </c>
      <c r="AA896" s="78" t="e">
        <f t="shared" si="320"/>
        <v>#DIV/0!</v>
      </c>
      <c r="AB896" s="78" t="e">
        <f t="shared" si="320"/>
        <v>#DIV/0!</v>
      </c>
    </row>
    <row r="897" spans="1:28" x14ac:dyDescent="0.2">
      <c r="A897" s="159">
        <f t="shared" si="301"/>
        <v>45207.20833333116</v>
      </c>
      <c r="B897" s="86">
        <f t="shared" si="300"/>
        <v>5</v>
      </c>
    </row>
    <row r="898" spans="1:28" x14ac:dyDescent="0.2">
      <c r="A898" s="159">
        <f t="shared" si="301"/>
        <v>45207.249999997824</v>
      </c>
      <c r="B898" s="86">
        <f t="shared" si="300"/>
        <v>6</v>
      </c>
    </row>
    <row r="899" spans="1:28" x14ac:dyDescent="0.2">
      <c r="A899" s="159">
        <f t="shared" si="301"/>
        <v>45207.291666664489</v>
      </c>
      <c r="B899" s="86">
        <f t="shared" si="300"/>
        <v>7</v>
      </c>
      <c r="M899" s="91" t="e">
        <f>ROUND(AVERAGE(D894:D899),0)</f>
        <v>#DIV/0!</v>
      </c>
      <c r="N899" s="63" t="e">
        <f>AVERAGE(E894:E899)</f>
        <v>#DIV/0!</v>
      </c>
      <c r="O899" s="63" t="e">
        <f>AVERAGE(F894:F899)</f>
        <v>#DIV/0!</v>
      </c>
      <c r="P899" s="63" t="e">
        <f>AVERAGE(G894:G899)</f>
        <v>#DIV/0!</v>
      </c>
      <c r="Q899" s="63">
        <f>C899</f>
        <v>0</v>
      </c>
      <c r="R899" s="63" t="e">
        <f>AVERAGE(H894:H899)</f>
        <v>#DIV/0!</v>
      </c>
      <c r="S899" s="63" t="e">
        <f>AVERAGE(I894:I899)</f>
        <v>#DIV/0!</v>
      </c>
      <c r="T899" s="63" t="e">
        <f>AVERAGE(J894:J899)</f>
        <v>#DIV/0!</v>
      </c>
      <c r="V899" s="78" t="e">
        <f t="shared" ref="V899:AB899" si="321">AVERAGE(D897:D899)</f>
        <v>#DIV/0!</v>
      </c>
      <c r="W899" s="69" t="e">
        <f t="shared" si="321"/>
        <v>#DIV/0!</v>
      </c>
      <c r="X899" s="78" t="e">
        <f t="shared" si="321"/>
        <v>#DIV/0!</v>
      </c>
      <c r="Y899" s="78" t="e">
        <f t="shared" si="321"/>
        <v>#DIV/0!</v>
      </c>
      <c r="Z899" s="69" t="e">
        <f t="shared" si="321"/>
        <v>#DIV/0!</v>
      </c>
      <c r="AA899" s="78" t="e">
        <f t="shared" si="321"/>
        <v>#DIV/0!</v>
      </c>
      <c r="AB899" s="78" t="e">
        <f t="shared" si="321"/>
        <v>#DIV/0!</v>
      </c>
    </row>
    <row r="900" spans="1:28" x14ac:dyDescent="0.2">
      <c r="A900" s="159">
        <f t="shared" si="301"/>
        <v>45207.333333331153</v>
      </c>
      <c r="B900" s="86">
        <f t="shared" si="300"/>
        <v>8</v>
      </c>
    </row>
    <row r="901" spans="1:28" x14ac:dyDescent="0.2">
      <c r="A901" s="159">
        <f t="shared" si="301"/>
        <v>45207.374999997817</v>
      </c>
      <c r="B901" s="86">
        <f t="shared" ref="B901:B964" si="322">HOUR(A901)</f>
        <v>9</v>
      </c>
    </row>
    <row r="902" spans="1:28" x14ac:dyDescent="0.2">
      <c r="A902" s="159">
        <f t="shared" ref="A902:A965" si="323">A901+1/24</f>
        <v>45207.416666664481</v>
      </c>
      <c r="B902" s="86">
        <f t="shared" si="322"/>
        <v>10</v>
      </c>
      <c r="V902" s="78" t="e">
        <f t="shared" ref="V902:AB902" si="324">AVERAGE(D900:D902)</f>
        <v>#DIV/0!</v>
      </c>
      <c r="W902" s="69" t="e">
        <f t="shared" si="324"/>
        <v>#DIV/0!</v>
      </c>
      <c r="X902" s="78" t="e">
        <f t="shared" si="324"/>
        <v>#DIV/0!</v>
      </c>
      <c r="Y902" s="78" t="e">
        <f t="shared" si="324"/>
        <v>#DIV/0!</v>
      </c>
      <c r="Z902" s="69" t="e">
        <f t="shared" si="324"/>
        <v>#DIV/0!</v>
      </c>
      <c r="AA902" s="78" t="e">
        <f t="shared" si="324"/>
        <v>#DIV/0!</v>
      </c>
      <c r="AB902" s="78" t="e">
        <f t="shared" si="324"/>
        <v>#DIV/0!</v>
      </c>
    </row>
    <row r="903" spans="1:28" x14ac:dyDescent="0.2">
      <c r="A903" s="159">
        <f t="shared" si="323"/>
        <v>45207.458333331146</v>
      </c>
      <c r="B903" s="86">
        <f t="shared" si="322"/>
        <v>11</v>
      </c>
    </row>
    <row r="904" spans="1:28" x14ac:dyDescent="0.2">
      <c r="A904" s="159">
        <f t="shared" si="323"/>
        <v>45207.49999999781</v>
      </c>
      <c r="B904" s="86">
        <f t="shared" si="322"/>
        <v>12</v>
      </c>
    </row>
    <row r="905" spans="1:28" x14ac:dyDescent="0.2">
      <c r="A905" s="159">
        <f t="shared" si="323"/>
        <v>45207.541666664474</v>
      </c>
      <c r="B905" s="86">
        <f t="shared" si="322"/>
        <v>13</v>
      </c>
      <c r="M905" s="91" t="e">
        <f>ROUND(AVERAGE(D900:D905),0)</f>
        <v>#DIV/0!</v>
      </c>
      <c r="N905" s="63" t="e">
        <f>AVERAGE(E900:E905)</f>
        <v>#DIV/0!</v>
      </c>
      <c r="O905" s="63" t="e">
        <f>AVERAGE(F900:F905)</f>
        <v>#DIV/0!</v>
      </c>
      <c r="P905" s="63" t="e">
        <f>AVERAGE(G900:G905)</f>
        <v>#DIV/0!</v>
      </c>
      <c r="Q905" s="63">
        <f>C905</f>
        <v>0</v>
      </c>
      <c r="R905" s="63" t="e">
        <f>AVERAGE(H900:H905)</f>
        <v>#DIV/0!</v>
      </c>
      <c r="S905" s="63" t="e">
        <f>AVERAGE(I900:I905)</f>
        <v>#DIV/0!</v>
      </c>
      <c r="T905" s="63" t="e">
        <f>AVERAGE(J900:J905)</f>
        <v>#DIV/0!</v>
      </c>
      <c r="V905" s="78" t="e">
        <f t="shared" ref="V905:AB905" si="325">AVERAGE(D903:D905)</f>
        <v>#DIV/0!</v>
      </c>
      <c r="W905" s="69" t="e">
        <f t="shared" si="325"/>
        <v>#DIV/0!</v>
      </c>
      <c r="X905" s="78" t="e">
        <f t="shared" si="325"/>
        <v>#DIV/0!</v>
      </c>
      <c r="Y905" s="78" t="e">
        <f t="shared" si="325"/>
        <v>#DIV/0!</v>
      </c>
      <c r="Z905" s="69" t="e">
        <f t="shared" si="325"/>
        <v>#DIV/0!</v>
      </c>
      <c r="AA905" s="78" t="e">
        <f t="shared" si="325"/>
        <v>#DIV/0!</v>
      </c>
      <c r="AB905" s="78" t="e">
        <f t="shared" si="325"/>
        <v>#DIV/0!</v>
      </c>
    </row>
    <row r="906" spans="1:28" x14ac:dyDescent="0.2">
      <c r="A906" s="159">
        <f t="shared" si="323"/>
        <v>45207.583333331138</v>
      </c>
      <c r="B906" s="86">
        <f t="shared" si="322"/>
        <v>14</v>
      </c>
    </row>
    <row r="907" spans="1:28" x14ac:dyDescent="0.2">
      <c r="A907" s="159">
        <f t="shared" si="323"/>
        <v>45207.624999997803</v>
      </c>
      <c r="B907" s="86">
        <f t="shared" si="322"/>
        <v>15</v>
      </c>
      <c r="M907" s="78"/>
      <c r="V907" s="78"/>
      <c r="X907" s="78"/>
      <c r="Y907" s="78"/>
      <c r="AA907" s="78"/>
      <c r="AB907" s="78"/>
    </row>
    <row r="908" spans="1:28" x14ac:dyDescent="0.2">
      <c r="A908" s="159">
        <f t="shared" si="323"/>
        <v>45207.666666664467</v>
      </c>
      <c r="B908" s="86">
        <f t="shared" si="322"/>
        <v>16</v>
      </c>
      <c r="V908" s="78" t="e">
        <f t="shared" ref="V908:AB908" si="326">AVERAGE(D906:D908)</f>
        <v>#DIV/0!</v>
      </c>
      <c r="W908" s="69" t="e">
        <f t="shared" si="326"/>
        <v>#DIV/0!</v>
      </c>
      <c r="X908" s="78" t="e">
        <f t="shared" si="326"/>
        <v>#DIV/0!</v>
      </c>
      <c r="Y908" s="78" t="e">
        <f t="shared" si="326"/>
        <v>#DIV/0!</v>
      </c>
      <c r="Z908" s="69" t="e">
        <f t="shared" si="326"/>
        <v>#DIV/0!</v>
      </c>
      <c r="AA908" s="78" t="e">
        <f t="shared" si="326"/>
        <v>#DIV/0!</v>
      </c>
      <c r="AB908" s="78" t="e">
        <f t="shared" si="326"/>
        <v>#DIV/0!</v>
      </c>
    </row>
    <row r="909" spans="1:28" x14ac:dyDescent="0.2">
      <c r="A909" s="159">
        <f t="shared" si="323"/>
        <v>45207.708333331131</v>
      </c>
      <c r="B909" s="86">
        <f t="shared" si="322"/>
        <v>17</v>
      </c>
    </row>
    <row r="910" spans="1:28" x14ac:dyDescent="0.2">
      <c r="A910" s="159">
        <f t="shared" si="323"/>
        <v>45207.749999997795</v>
      </c>
      <c r="B910" s="86">
        <f t="shared" si="322"/>
        <v>18</v>
      </c>
      <c r="V910" s="78"/>
      <c r="X910" s="78"/>
      <c r="Y910" s="78"/>
      <c r="AA910" s="78"/>
      <c r="AB910" s="78"/>
    </row>
    <row r="911" spans="1:28" x14ac:dyDescent="0.2">
      <c r="A911" s="159">
        <f t="shared" si="323"/>
        <v>45207.79166666446</v>
      </c>
      <c r="B911" s="86">
        <f t="shared" si="322"/>
        <v>19</v>
      </c>
      <c r="M911" s="91" t="e">
        <f>ROUND(AVERAGE(D906:D911),0)</f>
        <v>#DIV/0!</v>
      </c>
      <c r="N911" s="63" t="e">
        <f>AVERAGE(E906:E911)</f>
        <v>#DIV/0!</v>
      </c>
      <c r="O911" s="63" t="e">
        <f>AVERAGE(F906:F911)</f>
        <v>#DIV/0!</v>
      </c>
      <c r="P911" s="63" t="e">
        <f>AVERAGE(G906:G911)</f>
        <v>#DIV/0!</v>
      </c>
      <c r="Q911" s="63">
        <f>C911</f>
        <v>0</v>
      </c>
      <c r="R911" s="63" t="e">
        <f>AVERAGE(H906:H911)</f>
        <v>#DIV/0!</v>
      </c>
      <c r="S911" s="63" t="e">
        <f>AVERAGE(I906:I911)</f>
        <v>#DIV/0!</v>
      </c>
      <c r="T911" s="63" t="e">
        <f>AVERAGE(J906:J911)</f>
        <v>#DIV/0!</v>
      </c>
      <c r="V911" s="78" t="e">
        <f t="shared" ref="V911:AB911" si="327">AVERAGE(D909:D911)</f>
        <v>#DIV/0!</v>
      </c>
      <c r="W911" s="69" t="e">
        <f t="shared" si="327"/>
        <v>#DIV/0!</v>
      </c>
      <c r="X911" s="78" t="e">
        <f t="shared" si="327"/>
        <v>#DIV/0!</v>
      </c>
      <c r="Y911" s="78" t="e">
        <f t="shared" si="327"/>
        <v>#DIV/0!</v>
      </c>
      <c r="Z911" s="69" t="e">
        <f t="shared" si="327"/>
        <v>#DIV/0!</v>
      </c>
      <c r="AA911" s="78" t="e">
        <f t="shared" si="327"/>
        <v>#DIV/0!</v>
      </c>
      <c r="AB911" s="78" t="e">
        <f t="shared" si="327"/>
        <v>#DIV/0!</v>
      </c>
    </row>
    <row r="912" spans="1:28" x14ac:dyDescent="0.2">
      <c r="A912" s="159">
        <f t="shared" si="323"/>
        <v>45207.833333331124</v>
      </c>
      <c r="B912" s="86">
        <f t="shared" si="322"/>
        <v>20</v>
      </c>
    </row>
    <row r="913" spans="1:28" x14ac:dyDescent="0.2">
      <c r="A913" s="159">
        <f t="shared" si="323"/>
        <v>45207.874999997788</v>
      </c>
      <c r="B913" s="86">
        <f t="shared" si="322"/>
        <v>21</v>
      </c>
    </row>
    <row r="914" spans="1:28" x14ac:dyDescent="0.2">
      <c r="A914" s="159">
        <f t="shared" si="323"/>
        <v>45207.916666664452</v>
      </c>
      <c r="B914" s="86">
        <f t="shared" si="322"/>
        <v>22</v>
      </c>
      <c r="V914" s="78" t="e">
        <f t="shared" ref="V914:AB914" si="328">AVERAGE(D912:D914)</f>
        <v>#DIV/0!</v>
      </c>
      <c r="W914" s="69" t="e">
        <f t="shared" si="328"/>
        <v>#DIV/0!</v>
      </c>
      <c r="X914" s="78" t="e">
        <f t="shared" si="328"/>
        <v>#DIV/0!</v>
      </c>
      <c r="Y914" s="78" t="e">
        <f t="shared" si="328"/>
        <v>#DIV/0!</v>
      </c>
      <c r="Z914" s="69" t="e">
        <f t="shared" si="328"/>
        <v>#DIV/0!</v>
      </c>
      <c r="AA914" s="78" t="e">
        <f t="shared" si="328"/>
        <v>#DIV/0!</v>
      </c>
      <c r="AB914" s="78" t="e">
        <f t="shared" si="328"/>
        <v>#DIV/0!</v>
      </c>
    </row>
    <row r="915" spans="1:28" x14ac:dyDescent="0.2">
      <c r="A915" s="159">
        <f t="shared" si="323"/>
        <v>45207.958333331117</v>
      </c>
      <c r="B915" s="86">
        <f t="shared" si="322"/>
        <v>23</v>
      </c>
    </row>
    <row r="916" spans="1:28" x14ac:dyDescent="0.2">
      <c r="A916" s="159">
        <f t="shared" si="323"/>
        <v>45207.999999997781</v>
      </c>
      <c r="B916" s="86">
        <f t="shared" si="322"/>
        <v>0</v>
      </c>
    </row>
    <row r="917" spans="1:28" x14ac:dyDescent="0.2">
      <c r="A917" s="159">
        <f t="shared" si="323"/>
        <v>45208.041666664445</v>
      </c>
      <c r="B917" s="86">
        <f t="shared" si="322"/>
        <v>1</v>
      </c>
      <c r="M917" s="91" t="e">
        <f>ROUND(AVERAGE(D912:D917),0)</f>
        <v>#DIV/0!</v>
      </c>
      <c r="N917" s="63" t="e">
        <f>AVERAGE(E912:E917)</f>
        <v>#DIV/0!</v>
      </c>
      <c r="O917" s="63" t="e">
        <f>AVERAGE(F912:F917)</f>
        <v>#DIV/0!</v>
      </c>
      <c r="P917" s="63" t="e">
        <f>AVERAGE(G912:G917)</f>
        <v>#DIV/0!</v>
      </c>
      <c r="Q917" s="63">
        <f>C917</f>
        <v>0</v>
      </c>
      <c r="R917" s="63" t="e">
        <f>AVERAGE(H912:H917)</f>
        <v>#DIV/0!</v>
      </c>
      <c r="S917" s="63" t="e">
        <f>AVERAGE(I912:I917)</f>
        <v>#DIV/0!</v>
      </c>
      <c r="T917" s="63" t="e">
        <f>AVERAGE(J912:J917)</f>
        <v>#DIV/0!</v>
      </c>
      <c r="V917" s="78" t="e">
        <f t="shared" ref="V917:AB917" si="329">AVERAGE(D915:D917)</f>
        <v>#DIV/0!</v>
      </c>
      <c r="W917" s="69" t="e">
        <f t="shared" si="329"/>
        <v>#DIV/0!</v>
      </c>
      <c r="X917" s="78" t="e">
        <f t="shared" si="329"/>
        <v>#DIV/0!</v>
      </c>
      <c r="Y917" s="78" t="e">
        <f t="shared" si="329"/>
        <v>#DIV/0!</v>
      </c>
      <c r="Z917" s="69" t="e">
        <f t="shared" si="329"/>
        <v>#DIV/0!</v>
      </c>
      <c r="AA917" s="78" t="e">
        <f t="shared" si="329"/>
        <v>#DIV/0!</v>
      </c>
      <c r="AB917" s="78" t="e">
        <f t="shared" si="329"/>
        <v>#DIV/0!</v>
      </c>
    </row>
    <row r="918" spans="1:28" x14ac:dyDescent="0.2">
      <c r="A918" s="159">
        <f t="shared" si="323"/>
        <v>45208.083333331109</v>
      </c>
      <c r="B918" s="86">
        <f t="shared" si="322"/>
        <v>2</v>
      </c>
    </row>
    <row r="919" spans="1:28" x14ac:dyDescent="0.2">
      <c r="A919" s="159">
        <f t="shared" si="323"/>
        <v>45208.124999997774</v>
      </c>
      <c r="B919" s="86">
        <f t="shared" si="322"/>
        <v>3</v>
      </c>
    </row>
    <row r="920" spans="1:28" x14ac:dyDescent="0.2">
      <c r="A920" s="159">
        <f t="shared" si="323"/>
        <v>45208.166666664438</v>
      </c>
      <c r="B920" s="86">
        <f t="shared" si="322"/>
        <v>4</v>
      </c>
      <c r="V920" s="78" t="e">
        <f t="shared" ref="V920:AB920" si="330">AVERAGE(D918:D920)</f>
        <v>#DIV/0!</v>
      </c>
      <c r="W920" s="69" t="e">
        <f t="shared" si="330"/>
        <v>#DIV/0!</v>
      </c>
      <c r="X920" s="78" t="e">
        <f t="shared" si="330"/>
        <v>#DIV/0!</v>
      </c>
      <c r="Y920" s="78" t="e">
        <f t="shared" si="330"/>
        <v>#DIV/0!</v>
      </c>
      <c r="Z920" s="69" t="e">
        <f t="shared" si="330"/>
        <v>#DIV/0!</v>
      </c>
      <c r="AA920" s="78" t="e">
        <f t="shared" si="330"/>
        <v>#DIV/0!</v>
      </c>
      <c r="AB920" s="78" t="e">
        <f t="shared" si="330"/>
        <v>#DIV/0!</v>
      </c>
    </row>
    <row r="921" spans="1:28" x14ac:dyDescent="0.2">
      <c r="A921" s="159">
        <f t="shared" si="323"/>
        <v>45208.208333331102</v>
      </c>
      <c r="B921" s="86">
        <f t="shared" si="322"/>
        <v>5</v>
      </c>
    </row>
    <row r="922" spans="1:28" x14ac:dyDescent="0.2">
      <c r="A922" s="159">
        <f t="shared" si="323"/>
        <v>45208.249999997766</v>
      </c>
      <c r="B922" s="86">
        <f t="shared" si="322"/>
        <v>6</v>
      </c>
    </row>
    <row r="923" spans="1:28" x14ac:dyDescent="0.2">
      <c r="A923" s="159">
        <f t="shared" si="323"/>
        <v>45208.291666664431</v>
      </c>
      <c r="B923" s="86">
        <f t="shared" si="322"/>
        <v>7</v>
      </c>
      <c r="M923" s="91" t="e">
        <f>ROUND(AVERAGE(D918:D923),0)</f>
        <v>#DIV/0!</v>
      </c>
      <c r="N923" s="63" t="e">
        <f>AVERAGE(E918:E923)</f>
        <v>#DIV/0!</v>
      </c>
      <c r="O923" s="63" t="e">
        <f>AVERAGE(F918:F923)</f>
        <v>#DIV/0!</v>
      </c>
      <c r="P923" s="63" t="e">
        <f>AVERAGE(G918:G923)</f>
        <v>#DIV/0!</v>
      </c>
      <c r="Q923" s="63">
        <f>C923</f>
        <v>0</v>
      </c>
      <c r="R923" s="63" t="e">
        <f>AVERAGE(H918:H923)</f>
        <v>#DIV/0!</v>
      </c>
      <c r="S923" s="63" t="e">
        <f>AVERAGE(I918:I923)</f>
        <v>#DIV/0!</v>
      </c>
      <c r="T923" s="63" t="e">
        <f>AVERAGE(J918:J923)</f>
        <v>#DIV/0!</v>
      </c>
      <c r="V923" s="78" t="e">
        <f t="shared" ref="V923:AB923" si="331">AVERAGE(D921:D923)</f>
        <v>#DIV/0!</v>
      </c>
      <c r="W923" s="69" t="e">
        <f t="shared" si="331"/>
        <v>#DIV/0!</v>
      </c>
      <c r="X923" s="78" t="e">
        <f t="shared" si="331"/>
        <v>#DIV/0!</v>
      </c>
      <c r="Y923" s="78" t="e">
        <f t="shared" si="331"/>
        <v>#DIV/0!</v>
      </c>
      <c r="Z923" s="69" t="e">
        <f t="shared" si="331"/>
        <v>#DIV/0!</v>
      </c>
      <c r="AA923" s="78" t="e">
        <f t="shared" si="331"/>
        <v>#DIV/0!</v>
      </c>
      <c r="AB923" s="78" t="e">
        <f t="shared" si="331"/>
        <v>#DIV/0!</v>
      </c>
    </row>
    <row r="924" spans="1:28" x14ac:dyDescent="0.2">
      <c r="A924" s="159">
        <f t="shared" si="323"/>
        <v>45208.333333331095</v>
      </c>
      <c r="B924" s="86">
        <f t="shared" si="322"/>
        <v>8</v>
      </c>
    </row>
    <row r="925" spans="1:28" x14ac:dyDescent="0.2">
      <c r="A925" s="159">
        <f t="shared" si="323"/>
        <v>45208.374999997759</v>
      </c>
      <c r="B925" s="86">
        <f t="shared" si="322"/>
        <v>9</v>
      </c>
    </row>
    <row r="926" spans="1:28" x14ac:dyDescent="0.2">
      <c r="A926" s="159">
        <f t="shared" si="323"/>
        <v>45208.416666664423</v>
      </c>
      <c r="B926" s="86">
        <f t="shared" si="322"/>
        <v>10</v>
      </c>
      <c r="V926" s="78" t="e">
        <f t="shared" ref="V926:AB926" si="332">AVERAGE(D924:D926)</f>
        <v>#DIV/0!</v>
      </c>
      <c r="W926" s="69" t="e">
        <f t="shared" si="332"/>
        <v>#DIV/0!</v>
      </c>
      <c r="X926" s="78" t="e">
        <f t="shared" si="332"/>
        <v>#DIV/0!</v>
      </c>
      <c r="Y926" s="78" t="e">
        <f t="shared" si="332"/>
        <v>#DIV/0!</v>
      </c>
      <c r="Z926" s="69" t="e">
        <f t="shared" si="332"/>
        <v>#DIV/0!</v>
      </c>
      <c r="AA926" s="78" t="e">
        <f t="shared" si="332"/>
        <v>#DIV/0!</v>
      </c>
      <c r="AB926" s="78" t="e">
        <f t="shared" si="332"/>
        <v>#DIV/0!</v>
      </c>
    </row>
    <row r="927" spans="1:28" x14ac:dyDescent="0.2">
      <c r="A927" s="159">
        <f t="shared" si="323"/>
        <v>45208.458333331087</v>
      </c>
      <c r="B927" s="86">
        <f t="shared" si="322"/>
        <v>11</v>
      </c>
    </row>
    <row r="928" spans="1:28" x14ac:dyDescent="0.2">
      <c r="A928" s="159">
        <f t="shared" si="323"/>
        <v>45208.499999997752</v>
      </c>
      <c r="B928" s="86">
        <f t="shared" si="322"/>
        <v>12</v>
      </c>
    </row>
    <row r="929" spans="1:28" x14ac:dyDescent="0.2">
      <c r="A929" s="159">
        <f t="shared" si="323"/>
        <v>45208.541666664416</v>
      </c>
      <c r="B929" s="86">
        <f t="shared" si="322"/>
        <v>13</v>
      </c>
      <c r="M929" s="91" t="e">
        <f>ROUND(AVERAGE(D924:D929),0)</f>
        <v>#DIV/0!</v>
      </c>
      <c r="N929" s="63" t="e">
        <f>AVERAGE(E924:E929)</f>
        <v>#DIV/0!</v>
      </c>
      <c r="O929" s="63" t="e">
        <f>AVERAGE(F924:F929)</f>
        <v>#DIV/0!</v>
      </c>
      <c r="P929" s="63" t="e">
        <f>AVERAGE(G924:G929)</f>
        <v>#DIV/0!</v>
      </c>
      <c r="Q929" s="63">
        <f>C929</f>
        <v>0</v>
      </c>
      <c r="R929" s="63" t="e">
        <f>AVERAGE(H924:H929)</f>
        <v>#DIV/0!</v>
      </c>
      <c r="S929" s="63" t="e">
        <f>AVERAGE(I924:I929)</f>
        <v>#DIV/0!</v>
      </c>
      <c r="T929" s="63" t="e">
        <f>AVERAGE(J924:J929)</f>
        <v>#DIV/0!</v>
      </c>
      <c r="V929" s="78" t="e">
        <f t="shared" ref="V929:AB929" si="333">AVERAGE(D927:D929)</f>
        <v>#DIV/0!</v>
      </c>
      <c r="W929" s="69" t="e">
        <f t="shared" si="333"/>
        <v>#DIV/0!</v>
      </c>
      <c r="X929" s="78" t="e">
        <f t="shared" si="333"/>
        <v>#DIV/0!</v>
      </c>
      <c r="Y929" s="78" t="e">
        <f t="shared" si="333"/>
        <v>#DIV/0!</v>
      </c>
      <c r="Z929" s="69" t="e">
        <f t="shared" si="333"/>
        <v>#DIV/0!</v>
      </c>
      <c r="AA929" s="78" t="e">
        <f t="shared" si="333"/>
        <v>#DIV/0!</v>
      </c>
      <c r="AB929" s="78" t="e">
        <f t="shared" si="333"/>
        <v>#DIV/0!</v>
      </c>
    </row>
    <row r="930" spans="1:28" x14ac:dyDescent="0.2">
      <c r="A930" s="159">
        <f t="shared" si="323"/>
        <v>45208.58333333108</v>
      </c>
      <c r="B930" s="86">
        <f t="shared" si="322"/>
        <v>14</v>
      </c>
    </row>
    <row r="931" spans="1:28" x14ac:dyDescent="0.2">
      <c r="A931" s="159">
        <f t="shared" si="323"/>
        <v>45208.624999997744</v>
      </c>
      <c r="B931" s="86">
        <f t="shared" si="322"/>
        <v>15</v>
      </c>
      <c r="M931" s="78"/>
      <c r="V931" s="78"/>
      <c r="X931" s="78"/>
      <c r="Y931" s="78"/>
      <c r="AA931" s="78"/>
      <c r="AB931" s="78"/>
    </row>
    <row r="932" spans="1:28" x14ac:dyDescent="0.2">
      <c r="A932" s="159">
        <f t="shared" si="323"/>
        <v>45208.666666664409</v>
      </c>
      <c r="B932" s="86">
        <f t="shared" si="322"/>
        <v>16</v>
      </c>
      <c r="V932" s="78" t="e">
        <f t="shared" ref="V932:AB932" si="334">AVERAGE(D930:D932)</f>
        <v>#DIV/0!</v>
      </c>
      <c r="W932" s="69" t="e">
        <f t="shared" si="334"/>
        <v>#DIV/0!</v>
      </c>
      <c r="X932" s="78" t="e">
        <f t="shared" si="334"/>
        <v>#DIV/0!</v>
      </c>
      <c r="Y932" s="78" t="e">
        <f t="shared" si="334"/>
        <v>#DIV/0!</v>
      </c>
      <c r="Z932" s="69" t="e">
        <f t="shared" si="334"/>
        <v>#DIV/0!</v>
      </c>
      <c r="AA932" s="78" t="e">
        <f t="shared" si="334"/>
        <v>#DIV/0!</v>
      </c>
      <c r="AB932" s="78" t="e">
        <f t="shared" si="334"/>
        <v>#DIV/0!</v>
      </c>
    </row>
    <row r="933" spans="1:28" x14ac:dyDescent="0.2">
      <c r="A933" s="159">
        <f t="shared" si="323"/>
        <v>45208.708333331073</v>
      </c>
      <c r="B933" s="86">
        <f t="shared" si="322"/>
        <v>17</v>
      </c>
    </row>
    <row r="934" spans="1:28" x14ac:dyDescent="0.2">
      <c r="A934" s="159">
        <f t="shared" si="323"/>
        <v>45208.749999997737</v>
      </c>
      <c r="B934" s="86">
        <f t="shared" si="322"/>
        <v>18</v>
      </c>
      <c r="V934" s="78"/>
      <c r="X934" s="78"/>
      <c r="Y934" s="78"/>
      <c r="AA934" s="78"/>
      <c r="AB934" s="78"/>
    </row>
    <row r="935" spans="1:28" x14ac:dyDescent="0.2">
      <c r="A935" s="159">
        <f t="shared" si="323"/>
        <v>45208.791666664401</v>
      </c>
      <c r="B935" s="86">
        <f t="shared" si="322"/>
        <v>19</v>
      </c>
      <c r="M935" s="91" t="e">
        <f>ROUND(AVERAGE(D930:D935),0)</f>
        <v>#DIV/0!</v>
      </c>
      <c r="N935" s="63" t="e">
        <f>AVERAGE(E930:E935)</f>
        <v>#DIV/0!</v>
      </c>
      <c r="O935" s="63" t="e">
        <f>AVERAGE(F930:F935)</f>
        <v>#DIV/0!</v>
      </c>
      <c r="P935" s="63" t="e">
        <f>AVERAGE(G930:G935)</f>
        <v>#DIV/0!</v>
      </c>
      <c r="Q935" s="63">
        <f>C935</f>
        <v>0</v>
      </c>
      <c r="R935" s="63" t="e">
        <f>AVERAGE(H930:H935)</f>
        <v>#DIV/0!</v>
      </c>
      <c r="S935" s="63" t="e">
        <f>AVERAGE(I930:I935)</f>
        <v>#DIV/0!</v>
      </c>
      <c r="T935" s="63" t="e">
        <f>AVERAGE(J930:J935)</f>
        <v>#DIV/0!</v>
      </c>
      <c r="V935" s="78" t="e">
        <f t="shared" ref="V935:AB935" si="335">AVERAGE(D933:D935)</f>
        <v>#DIV/0!</v>
      </c>
      <c r="W935" s="69" t="e">
        <f t="shared" si="335"/>
        <v>#DIV/0!</v>
      </c>
      <c r="X935" s="78" t="e">
        <f t="shared" si="335"/>
        <v>#DIV/0!</v>
      </c>
      <c r="Y935" s="78" t="e">
        <f t="shared" si="335"/>
        <v>#DIV/0!</v>
      </c>
      <c r="Z935" s="69" t="e">
        <f t="shared" si="335"/>
        <v>#DIV/0!</v>
      </c>
      <c r="AA935" s="78" t="e">
        <f t="shared" si="335"/>
        <v>#DIV/0!</v>
      </c>
      <c r="AB935" s="78" t="e">
        <f t="shared" si="335"/>
        <v>#DIV/0!</v>
      </c>
    </row>
    <row r="936" spans="1:28" x14ac:dyDescent="0.2">
      <c r="A936" s="159">
        <f t="shared" si="323"/>
        <v>45208.833333331066</v>
      </c>
      <c r="B936" s="86">
        <f t="shared" si="322"/>
        <v>20</v>
      </c>
    </row>
    <row r="937" spans="1:28" x14ac:dyDescent="0.2">
      <c r="A937" s="159">
        <f t="shared" si="323"/>
        <v>45208.87499999773</v>
      </c>
      <c r="B937" s="86">
        <f t="shared" si="322"/>
        <v>21</v>
      </c>
    </row>
    <row r="938" spans="1:28" x14ac:dyDescent="0.2">
      <c r="A938" s="159">
        <f t="shared" si="323"/>
        <v>45208.916666664394</v>
      </c>
      <c r="B938" s="86">
        <f t="shared" si="322"/>
        <v>22</v>
      </c>
      <c r="V938" s="78" t="e">
        <f t="shared" ref="V938:AB938" si="336">AVERAGE(D936:D938)</f>
        <v>#DIV/0!</v>
      </c>
      <c r="W938" s="69" t="e">
        <f t="shared" si="336"/>
        <v>#DIV/0!</v>
      </c>
      <c r="X938" s="78" t="e">
        <f t="shared" si="336"/>
        <v>#DIV/0!</v>
      </c>
      <c r="Y938" s="78" t="e">
        <f t="shared" si="336"/>
        <v>#DIV/0!</v>
      </c>
      <c r="Z938" s="69" t="e">
        <f t="shared" si="336"/>
        <v>#DIV/0!</v>
      </c>
      <c r="AA938" s="78" t="e">
        <f t="shared" si="336"/>
        <v>#DIV/0!</v>
      </c>
      <c r="AB938" s="78" t="e">
        <f t="shared" si="336"/>
        <v>#DIV/0!</v>
      </c>
    </row>
    <row r="939" spans="1:28" x14ac:dyDescent="0.2">
      <c r="A939" s="159">
        <f t="shared" si="323"/>
        <v>45208.958333331058</v>
      </c>
      <c r="B939" s="86">
        <f t="shared" si="322"/>
        <v>23</v>
      </c>
    </row>
    <row r="940" spans="1:28" x14ac:dyDescent="0.2">
      <c r="A940" s="159">
        <f t="shared" si="323"/>
        <v>45208.999999997723</v>
      </c>
      <c r="B940" s="86">
        <f t="shared" si="322"/>
        <v>0</v>
      </c>
    </row>
    <row r="941" spans="1:28" x14ac:dyDescent="0.2">
      <c r="A941" s="159">
        <f t="shared" si="323"/>
        <v>45209.041666664387</v>
      </c>
      <c r="B941" s="86">
        <f t="shared" si="322"/>
        <v>1</v>
      </c>
      <c r="M941" s="91" t="e">
        <f>ROUND(AVERAGE(D936:D941),0)</f>
        <v>#DIV/0!</v>
      </c>
      <c r="N941" s="63" t="e">
        <f>AVERAGE(E936:E941)</f>
        <v>#DIV/0!</v>
      </c>
      <c r="O941" s="63" t="e">
        <f>AVERAGE(F936:F941)</f>
        <v>#DIV/0!</v>
      </c>
      <c r="P941" s="63" t="e">
        <f>AVERAGE(G936:G941)</f>
        <v>#DIV/0!</v>
      </c>
      <c r="Q941" s="63">
        <f>C941</f>
        <v>0</v>
      </c>
      <c r="R941" s="63" t="e">
        <f>AVERAGE(H936:H941)</f>
        <v>#DIV/0!</v>
      </c>
      <c r="S941" s="63" t="e">
        <f>AVERAGE(I936:I941)</f>
        <v>#DIV/0!</v>
      </c>
      <c r="T941" s="63" t="e">
        <f>AVERAGE(J936:J941)</f>
        <v>#DIV/0!</v>
      </c>
      <c r="V941" s="78" t="e">
        <f t="shared" ref="V941:AB941" si="337">AVERAGE(D939:D941)</f>
        <v>#DIV/0!</v>
      </c>
      <c r="W941" s="69" t="e">
        <f t="shared" si="337"/>
        <v>#DIV/0!</v>
      </c>
      <c r="X941" s="78" t="e">
        <f t="shared" si="337"/>
        <v>#DIV/0!</v>
      </c>
      <c r="Y941" s="78" t="e">
        <f t="shared" si="337"/>
        <v>#DIV/0!</v>
      </c>
      <c r="Z941" s="69" t="e">
        <f t="shared" si="337"/>
        <v>#DIV/0!</v>
      </c>
      <c r="AA941" s="78" t="e">
        <f t="shared" si="337"/>
        <v>#DIV/0!</v>
      </c>
      <c r="AB941" s="78" t="e">
        <f t="shared" si="337"/>
        <v>#DIV/0!</v>
      </c>
    </row>
    <row r="942" spans="1:28" x14ac:dyDescent="0.2">
      <c r="A942" s="159">
        <f t="shared" si="323"/>
        <v>45209.083333331051</v>
      </c>
      <c r="B942" s="86">
        <f t="shared" si="322"/>
        <v>2</v>
      </c>
    </row>
    <row r="943" spans="1:28" x14ac:dyDescent="0.2">
      <c r="A943" s="159">
        <f t="shared" si="323"/>
        <v>45209.124999997715</v>
      </c>
      <c r="B943" s="86">
        <f t="shared" si="322"/>
        <v>3</v>
      </c>
    </row>
    <row r="944" spans="1:28" x14ac:dyDescent="0.2">
      <c r="A944" s="159">
        <f t="shared" si="323"/>
        <v>45209.16666666438</v>
      </c>
      <c r="B944" s="86">
        <f t="shared" si="322"/>
        <v>4</v>
      </c>
      <c r="V944" s="78" t="e">
        <f t="shared" ref="V944:AB944" si="338">AVERAGE(D942:D944)</f>
        <v>#DIV/0!</v>
      </c>
      <c r="W944" s="69" t="e">
        <f t="shared" si="338"/>
        <v>#DIV/0!</v>
      </c>
      <c r="X944" s="78" t="e">
        <f t="shared" si="338"/>
        <v>#DIV/0!</v>
      </c>
      <c r="Y944" s="78" t="e">
        <f t="shared" si="338"/>
        <v>#DIV/0!</v>
      </c>
      <c r="Z944" s="69" t="e">
        <f t="shared" si="338"/>
        <v>#DIV/0!</v>
      </c>
      <c r="AA944" s="78" t="e">
        <f t="shared" si="338"/>
        <v>#DIV/0!</v>
      </c>
      <c r="AB944" s="78" t="e">
        <f t="shared" si="338"/>
        <v>#DIV/0!</v>
      </c>
    </row>
    <row r="945" spans="1:28" x14ac:dyDescent="0.2">
      <c r="A945" s="159">
        <f t="shared" si="323"/>
        <v>45209.208333331044</v>
      </c>
      <c r="B945" s="86">
        <f t="shared" si="322"/>
        <v>5</v>
      </c>
    </row>
    <row r="946" spans="1:28" x14ac:dyDescent="0.2">
      <c r="A946" s="159">
        <f t="shared" si="323"/>
        <v>45209.249999997708</v>
      </c>
      <c r="B946" s="86">
        <f t="shared" si="322"/>
        <v>6</v>
      </c>
    </row>
    <row r="947" spans="1:28" x14ac:dyDescent="0.2">
      <c r="A947" s="159">
        <f t="shared" si="323"/>
        <v>45209.291666664372</v>
      </c>
      <c r="B947" s="86">
        <f t="shared" si="322"/>
        <v>7</v>
      </c>
      <c r="M947" s="91" t="e">
        <f>ROUND(AVERAGE(D942:D947),0)</f>
        <v>#DIV/0!</v>
      </c>
      <c r="N947" s="63" t="e">
        <f>AVERAGE(E942:E947)</f>
        <v>#DIV/0!</v>
      </c>
      <c r="O947" s="63" t="e">
        <f>AVERAGE(F942:F947)</f>
        <v>#DIV/0!</v>
      </c>
      <c r="P947" s="63" t="e">
        <f>AVERAGE(G942:G947)</f>
        <v>#DIV/0!</v>
      </c>
      <c r="Q947" s="63">
        <f>C947</f>
        <v>0</v>
      </c>
      <c r="R947" s="63" t="e">
        <f>AVERAGE(H942:H947)</f>
        <v>#DIV/0!</v>
      </c>
      <c r="S947" s="63" t="e">
        <f>AVERAGE(I942:I947)</f>
        <v>#DIV/0!</v>
      </c>
      <c r="T947" s="63" t="e">
        <f>AVERAGE(J942:J947)</f>
        <v>#DIV/0!</v>
      </c>
      <c r="V947" s="78" t="e">
        <f t="shared" ref="V947:AB947" si="339">AVERAGE(D945:D947)</f>
        <v>#DIV/0!</v>
      </c>
      <c r="W947" s="69" t="e">
        <f t="shared" si="339"/>
        <v>#DIV/0!</v>
      </c>
      <c r="X947" s="78" t="e">
        <f t="shared" si="339"/>
        <v>#DIV/0!</v>
      </c>
      <c r="Y947" s="78" t="e">
        <f t="shared" si="339"/>
        <v>#DIV/0!</v>
      </c>
      <c r="Z947" s="69" t="e">
        <f t="shared" si="339"/>
        <v>#DIV/0!</v>
      </c>
      <c r="AA947" s="78" t="e">
        <f t="shared" si="339"/>
        <v>#DIV/0!</v>
      </c>
      <c r="AB947" s="78" t="e">
        <f t="shared" si="339"/>
        <v>#DIV/0!</v>
      </c>
    </row>
    <row r="948" spans="1:28" x14ac:dyDescent="0.2">
      <c r="A948" s="159">
        <f t="shared" si="323"/>
        <v>45209.333333331037</v>
      </c>
      <c r="B948" s="86">
        <f t="shared" si="322"/>
        <v>8</v>
      </c>
    </row>
    <row r="949" spans="1:28" x14ac:dyDescent="0.2">
      <c r="A949" s="159">
        <f t="shared" si="323"/>
        <v>45209.374999997701</v>
      </c>
      <c r="B949" s="86">
        <f t="shared" si="322"/>
        <v>9</v>
      </c>
    </row>
    <row r="950" spans="1:28" x14ac:dyDescent="0.2">
      <c r="A950" s="159">
        <f t="shared" si="323"/>
        <v>45209.416666664365</v>
      </c>
      <c r="B950" s="86">
        <f t="shared" si="322"/>
        <v>10</v>
      </c>
      <c r="V950" s="78" t="e">
        <f t="shared" ref="V950:AB950" si="340">AVERAGE(D948:D950)</f>
        <v>#DIV/0!</v>
      </c>
      <c r="W950" s="69" t="e">
        <f t="shared" si="340"/>
        <v>#DIV/0!</v>
      </c>
      <c r="X950" s="78" t="e">
        <f t="shared" si="340"/>
        <v>#DIV/0!</v>
      </c>
      <c r="Y950" s="78" t="e">
        <f t="shared" si="340"/>
        <v>#DIV/0!</v>
      </c>
      <c r="Z950" s="69" t="e">
        <f t="shared" si="340"/>
        <v>#DIV/0!</v>
      </c>
      <c r="AA950" s="78" t="e">
        <f t="shared" si="340"/>
        <v>#DIV/0!</v>
      </c>
      <c r="AB950" s="78" t="e">
        <f t="shared" si="340"/>
        <v>#DIV/0!</v>
      </c>
    </row>
    <row r="951" spans="1:28" x14ac:dyDescent="0.2">
      <c r="A951" s="159">
        <f t="shared" si="323"/>
        <v>45209.458333331029</v>
      </c>
      <c r="B951" s="86">
        <f t="shared" si="322"/>
        <v>11</v>
      </c>
    </row>
    <row r="952" spans="1:28" x14ac:dyDescent="0.2">
      <c r="A952" s="159">
        <f t="shared" si="323"/>
        <v>45209.499999997694</v>
      </c>
      <c r="B952" s="86">
        <f t="shared" si="322"/>
        <v>12</v>
      </c>
    </row>
    <row r="953" spans="1:28" x14ac:dyDescent="0.2">
      <c r="A953" s="159">
        <f t="shared" si="323"/>
        <v>45209.541666664358</v>
      </c>
      <c r="B953" s="86">
        <f t="shared" si="322"/>
        <v>13</v>
      </c>
      <c r="M953" s="91" t="e">
        <f>ROUND(AVERAGE(D948:D953),0)</f>
        <v>#DIV/0!</v>
      </c>
      <c r="N953" s="63" t="e">
        <f>AVERAGE(E948:E953)</f>
        <v>#DIV/0!</v>
      </c>
      <c r="O953" s="63" t="e">
        <f>AVERAGE(F948:F953)</f>
        <v>#DIV/0!</v>
      </c>
      <c r="P953" s="63" t="e">
        <f>AVERAGE(G948:G953)</f>
        <v>#DIV/0!</v>
      </c>
      <c r="Q953" s="63">
        <f>C953</f>
        <v>0</v>
      </c>
      <c r="R953" s="63" t="e">
        <f>AVERAGE(H948:H953)</f>
        <v>#DIV/0!</v>
      </c>
      <c r="S953" s="63" t="e">
        <f>AVERAGE(I948:I953)</f>
        <v>#DIV/0!</v>
      </c>
      <c r="T953" s="63" t="e">
        <f>AVERAGE(J948:J953)</f>
        <v>#DIV/0!</v>
      </c>
      <c r="V953" s="78" t="e">
        <f t="shared" ref="V953:AB953" si="341">AVERAGE(D951:D953)</f>
        <v>#DIV/0!</v>
      </c>
      <c r="W953" s="69" t="e">
        <f t="shared" si="341"/>
        <v>#DIV/0!</v>
      </c>
      <c r="X953" s="78" t="e">
        <f t="shared" si="341"/>
        <v>#DIV/0!</v>
      </c>
      <c r="Y953" s="78" t="e">
        <f t="shared" si="341"/>
        <v>#DIV/0!</v>
      </c>
      <c r="Z953" s="69" t="e">
        <f t="shared" si="341"/>
        <v>#DIV/0!</v>
      </c>
      <c r="AA953" s="78" t="e">
        <f t="shared" si="341"/>
        <v>#DIV/0!</v>
      </c>
      <c r="AB953" s="78" t="e">
        <f t="shared" si="341"/>
        <v>#DIV/0!</v>
      </c>
    </row>
    <row r="954" spans="1:28" x14ac:dyDescent="0.2">
      <c r="A954" s="159">
        <f t="shared" si="323"/>
        <v>45209.583333331022</v>
      </c>
      <c r="B954" s="86">
        <f t="shared" si="322"/>
        <v>14</v>
      </c>
    </row>
    <row r="955" spans="1:28" x14ac:dyDescent="0.2">
      <c r="A955" s="159">
        <f t="shared" si="323"/>
        <v>45209.624999997686</v>
      </c>
      <c r="B955" s="86">
        <f t="shared" si="322"/>
        <v>15</v>
      </c>
      <c r="M955" s="78"/>
      <c r="V955" s="78"/>
      <c r="X955" s="78"/>
      <c r="Y955" s="78"/>
      <c r="AA955" s="78"/>
      <c r="AB955" s="78"/>
    </row>
    <row r="956" spans="1:28" x14ac:dyDescent="0.2">
      <c r="A956" s="159">
        <f t="shared" si="323"/>
        <v>45209.66666666435</v>
      </c>
      <c r="B956" s="86">
        <f t="shared" si="322"/>
        <v>16</v>
      </c>
      <c r="V956" s="78" t="e">
        <f t="shared" ref="V956:AB956" si="342">AVERAGE(D954:D956)</f>
        <v>#DIV/0!</v>
      </c>
      <c r="W956" s="69" t="e">
        <f t="shared" si="342"/>
        <v>#DIV/0!</v>
      </c>
      <c r="X956" s="78" t="e">
        <f t="shared" si="342"/>
        <v>#DIV/0!</v>
      </c>
      <c r="Y956" s="78" t="e">
        <f t="shared" si="342"/>
        <v>#DIV/0!</v>
      </c>
      <c r="Z956" s="69" t="e">
        <f t="shared" si="342"/>
        <v>#DIV/0!</v>
      </c>
      <c r="AA956" s="78" t="e">
        <f t="shared" si="342"/>
        <v>#DIV/0!</v>
      </c>
      <c r="AB956" s="78" t="e">
        <f t="shared" si="342"/>
        <v>#DIV/0!</v>
      </c>
    </row>
    <row r="957" spans="1:28" x14ac:dyDescent="0.2">
      <c r="A957" s="159">
        <f t="shared" si="323"/>
        <v>45209.708333331015</v>
      </c>
      <c r="B957" s="86">
        <f t="shared" si="322"/>
        <v>17</v>
      </c>
    </row>
    <row r="958" spans="1:28" x14ac:dyDescent="0.2">
      <c r="A958" s="159">
        <f t="shared" si="323"/>
        <v>45209.749999997679</v>
      </c>
      <c r="B958" s="86">
        <f t="shared" si="322"/>
        <v>18</v>
      </c>
      <c r="V958" s="78"/>
      <c r="X958" s="78"/>
      <c r="Y958" s="78"/>
      <c r="AA958" s="78"/>
      <c r="AB958" s="78"/>
    </row>
    <row r="959" spans="1:28" x14ac:dyDescent="0.2">
      <c r="A959" s="159">
        <f t="shared" si="323"/>
        <v>45209.791666664343</v>
      </c>
      <c r="B959" s="86">
        <f t="shared" si="322"/>
        <v>19</v>
      </c>
      <c r="M959" s="91" t="e">
        <f>ROUND(AVERAGE(D954:D959),0)</f>
        <v>#DIV/0!</v>
      </c>
      <c r="N959" s="63" t="e">
        <f>AVERAGE(E954:E959)</f>
        <v>#DIV/0!</v>
      </c>
      <c r="O959" s="63" t="e">
        <f>AVERAGE(F954:F959)</f>
        <v>#DIV/0!</v>
      </c>
      <c r="P959" s="63" t="e">
        <f>AVERAGE(G954:G959)</f>
        <v>#DIV/0!</v>
      </c>
      <c r="Q959" s="63">
        <f>C959</f>
        <v>0</v>
      </c>
      <c r="R959" s="63" t="e">
        <f>AVERAGE(H954:H959)</f>
        <v>#DIV/0!</v>
      </c>
      <c r="S959" s="63" t="e">
        <f>AVERAGE(I954:I959)</f>
        <v>#DIV/0!</v>
      </c>
      <c r="T959" s="63" t="e">
        <f>AVERAGE(J954:J959)</f>
        <v>#DIV/0!</v>
      </c>
      <c r="V959" s="78" t="e">
        <f t="shared" ref="V959:AB959" si="343">AVERAGE(D957:D959)</f>
        <v>#DIV/0!</v>
      </c>
      <c r="W959" s="69" t="e">
        <f t="shared" si="343"/>
        <v>#DIV/0!</v>
      </c>
      <c r="X959" s="78" t="e">
        <f t="shared" si="343"/>
        <v>#DIV/0!</v>
      </c>
      <c r="Y959" s="78" t="e">
        <f t="shared" si="343"/>
        <v>#DIV/0!</v>
      </c>
      <c r="Z959" s="69" t="e">
        <f t="shared" si="343"/>
        <v>#DIV/0!</v>
      </c>
      <c r="AA959" s="78" t="e">
        <f t="shared" si="343"/>
        <v>#DIV/0!</v>
      </c>
      <c r="AB959" s="78" t="e">
        <f t="shared" si="343"/>
        <v>#DIV/0!</v>
      </c>
    </row>
    <row r="960" spans="1:28" x14ac:dyDescent="0.2">
      <c r="A960" s="159">
        <f t="shared" si="323"/>
        <v>45209.833333331007</v>
      </c>
      <c r="B960" s="86">
        <f t="shared" si="322"/>
        <v>20</v>
      </c>
    </row>
    <row r="961" spans="1:28" x14ac:dyDescent="0.2">
      <c r="A961" s="159">
        <f t="shared" si="323"/>
        <v>45209.874999997672</v>
      </c>
      <c r="B961" s="86">
        <f t="shared" si="322"/>
        <v>21</v>
      </c>
    </row>
    <row r="962" spans="1:28" x14ac:dyDescent="0.2">
      <c r="A962" s="159">
        <f t="shared" si="323"/>
        <v>45209.916666664336</v>
      </c>
      <c r="B962" s="86">
        <f t="shared" si="322"/>
        <v>22</v>
      </c>
      <c r="V962" s="78" t="e">
        <f t="shared" ref="V962:AB962" si="344">AVERAGE(D960:D962)</f>
        <v>#DIV/0!</v>
      </c>
      <c r="W962" s="69" t="e">
        <f t="shared" si="344"/>
        <v>#DIV/0!</v>
      </c>
      <c r="X962" s="78" t="e">
        <f t="shared" si="344"/>
        <v>#DIV/0!</v>
      </c>
      <c r="Y962" s="78" t="e">
        <f t="shared" si="344"/>
        <v>#DIV/0!</v>
      </c>
      <c r="Z962" s="69" t="e">
        <f t="shared" si="344"/>
        <v>#DIV/0!</v>
      </c>
      <c r="AA962" s="78" t="e">
        <f t="shared" si="344"/>
        <v>#DIV/0!</v>
      </c>
      <c r="AB962" s="78" t="e">
        <f t="shared" si="344"/>
        <v>#DIV/0!</v>
      </c>
    </row>
    <row r="963" spans="1:28" x14ac:dyDescent="0.2">
      <c r="A963" s="159">
        <f t="shared" si="323"/>
        <v>45209.958333331</v>
      </c>
      <c r="B963" s="86">
        <f t="shared" si="322"/>
        <v>23</v>
      </c>
    </row>
    <row r="964" spans="1:28" x14ac:dyDescent="0.2">
      <c r="A964" s="159">
        <f t="shared" si="323"/>
        <v>45209.999999997664</v>
      </c>
      <c r="B964" s="86">
        <f t="shared" si="322"/>
        <v>0</v>
      </c>
    </row>
    <row r="965" spans="1:28" x14ac:dyDescent="0.2">
      <c r="A965" s="159">
        <f t="shared" si="323"/>
        <v>45210.041666664329</v>
      </c>
      <c r="B965" s="86">
        <f t="shared" ref="B965:B1028" si="345">HOUR(A965)</f>
        <v>1</v>
      </c>
      <c r="M965" s="91" t="e">
        <f>ROUND(AVERAGE(D960:D965),0)</f>
        <v>#DIV/0!</v>
      </c>
      <c r="N965" s="63" t="e">
        <f>AVERAGE(E960:E965)</f>
        <v>#DIV/0!</v>
      </c>
      <c r="O965" s="63" t="e">
        <f>AVERAGE(F960:F965)</f>
        <v>#DIV/0!</v>
      </c>
      <c r="P965" s="63" t="e">
        <f>AVERAGE(G960:G965)</f>
        <v>#DIV/0!</v>
      </c>
      <c r="Q965" s="63">
        <f>C965</f>
        <v>0</v>
      </c>
      <c r="R965" s="63" t="e">
        <f>AVERAGE(H960:H965)</f>
        <v>#DIV/0!</v>
      </c>
      <c r="S965" s="63" t="e">
        <f>AVERAGE(I960:I965)</f>
        <v>#DIV/0!</v>
      </c>
      <c r="T965" s="63" t="e">
        <f>AVERAGE(J960:J965)</f>
        <v>#DIV/0!</v>
      </c>
      <c r="V965" s="78" t="e">
        <f t="shared" ref="V965:AB965" si="346">AVERAGE(D963:D965)</f>
        <v>#DIV/0!</v>
      </c>
      <c r="W965" s="69" t="e">
        <f t="shared" si="346"/>
        <v>#DIV/0!</v>
      </c>
      <c r="X965" s="78" t="e">
        <f t="shared" si="346"/>
        <v>#DIV/0!</v>
      </c>
      <c r="Y965" s="78" t="e">
        <f t="shared" si="346"/>
        <v>#DIV/0!</v>
      </c>
      <c r="Z965" s="69" t="e">
        <f t="shared" si="346"/>
        <v>#DIV/0!</v>
      </c>
      <c r="AA965" s="78" t="e">
        <f t="shared" si="346"/>
        <v>#DIV/0!</v>
      </c>
      <c r="AB965" s="78" t="e">
        <f t="shared" si="346"/>
        <v>#DIV/0!</v>
      </c>
    </row>
    <row r="966" spans="1:28" x14ac:dyDescent="0.2">
      <c r="A966" s="159">
        <f t="shared" ref="A966:A1029" si="347">A965+1/24</f>
        <v>45210.083333330993</v>
      </c>
      <c r="B966" s="86">
        <f t="shared" si="345"/>
        <v>2</v>
      </c>
    </row>
    <row r="967" spans="1:28" x14ac:dyDescent="0.2">
      <c r="A967" s="159">
        <f t="shared" si="347"/>
        <v>45210.124999997657</v>
      </c>
      <c r="B967" s="86">
        <f t="shared" si="345"/>
        <v>3</v>
      </c>
    </row>
    <row r="968" spans="1:28" x14ac:dyDescent="0.2">
      <c r="A968" s="159">
        <f t="shared" si="347"/>
        <v>45210.166666664321</v>
      </c>
      <c r="B968" s="86">
        <f t="shared" si="345"/>
        <v>4</v>
      </c>
      <c r="V968" s="78" t="e">
        <f t="shared" ref="V968:AB968" si="348">AVERAGE(D966:D968)</f>
        <v>#DIV/0!</v>
      </c>
      <c r="W968" s="69" t="e">
        <f t="shared" si="348"/>
        <v>#DIV/0!</v>
      </c>
      <c r="X968" s="78" t="e">
        <f t="shared" si="348"/>
        <v>#DIV/0!</v>
      </c>
      <c r="Y968" s="78" t="e">
        <f t="shared" si="348"/>
        <v>#DIV/0!</v>
      </c>
      <c r="Z968" s="69" t="e">
        <f t="shared" si="348"/>
        <v>#DIV/0!</v>
      </c>
      <c r="AA968" s="78" t="e">
        <f t="shared" si="348"/>
        <v>#DIV/0!</v>
      </c>
      <c r="AB968" s="78" t="e">
        <f t="shared" si="348"/>
        <v>#DIV/0!</v>
      </c>
    </row>
    <row r="969" spans="1:28" x14ac:dyDescent="0.2">
      <c r="A969" s="159">
        <f t="shared" si="347"/>
        <v>45210.208333330986</v>
      </c>
      <c r="B969" s="86">
        <f t="shared" si="345"/>
        <v>5</v>
      </c>
    </row>
    <row r="970" spans="1:28" x14ac:dyDescent="0.2">
      <c r="A970" s="159">
        <f t="shared" si="347"/>
        <v>45210.24999999765</v>
      </c>
      <c r="B970" s="86">
        <f t="shared" si="345"/>
        <v>6</v>
      </c>
    </row>
    <row r="971" spans="1:28" x14ac:dyDescent="0.2">
      <c r="A971" s="159">
        <f t="shared" si="347"/>
        <v>45210.291666664314</v>
      </c>
      <c r="B971" s="86">
        <f t="shared" si="345"/>
        <v>7</v>
      </c>
      <c r="M971" s="91" t="e">
        <f>ROUND(AVERAGE(D966:D971),0)</f>
        <v>#DIV/0!</v>
      </c>
      <c r="N971" s="63" t="e">
        <f>AVERAGE(E966:E971)</f>
        <v>#DIV/0!</v>
      </c>
      <c r="O971" s="63" t="e">
        <f>AVERAGE(F966:F971)</f>
        <v>#DIV/0!</v>
      </c>
      <c r="P971" s="63" t="e">
        <f>AVERAGE(G966:G971)</f>
        <v>#DIV/0!</v>
      </c>
      <c r="Q971" s="63">
        <f>C971</f>
        <v>0</v>
      </c>
      <c r="R971" s="63" t="e">
        <f>AVERAGE(H966:H971)</f>
        <v>#DIV/0!</v>
      </c>
      <c r="S971" s="63" t="e">
        <f>AVERAGE(I966:I971)</f>
        <v>#DIV/0!</v>
      </c>
      <c r="T971" s="63" t="e">
        <f>AVERAGE(J966:J971)</f>
        <v>#DIV/0!</v>
      </c>
      <c r="V971" s="78" t="e">
        <f t="shared" ref="V971:AB971" si="349">AVERAGE(D969:D971)</f>
        <v>#DIV/0!</v>
      </c>
      <c r="W971" s="69" t="e">
        <f t="shared" si="349"/>
        <v>#DIV/0!</v>
      </c>
      <c r="X971" s="78" t="e">
        <f t="shared" si="349"/>
        <v>#DIV/0!</v>
      </c>
      <c r="Y971" s="78" t="e">
        <f t="shared" si="349"/>
        <v>#DIV/0!</v>
      </c>
      <c r="Z971" s="69" t="e">
        <f t="shared" si="349"/>
        <v>#DIV/0!</v>
      </c>
      <c r="AA971" s="78" t="e">
        <f t="shared" si="349"/>
        <v>#DIV/0!</v>
      </c>
      <c r="AB971" s="78" t="e">
        <f t="shared" si="349"/>
        <v>#DIV/0!</v>
      </c>
    </row>
    <row r="972" spans="1:28" x14ac:dyDescent="0.2">
      <c r="A972" s="159">
        <f t="shared" si="347"/>
        <v>45210.333333330978</v>
      </c>
      <c r="B972" s="86">
        <f t="shared" si="345"/>
        <v>8</v>
      </c>
    </row>
    <row r="973" spans="1:28" x14ac:dyDescent="0.2">
      <c r="A973" s="159">
        <f t="shared" si="347"/>
        <v>45210.374999997643</v>
      </c>
      <c r="B973" s="86">
        <f t="shared" si="345"/>
        <v>9</v>
      </c>
    </row>
    <row r="974" spans="1:28" x14ac:dyDescent="0.2">
      <c r="A974" s="159">
        <f t="shared" si="347"/>
        <v>45210.416666664307</v>
      </c>
      <c r="B974" s="86">
        <f t="shared" si="345"/>
        <v>10</v>
      </c>
      <c r="V974" s="78" t="e">
        <f t="shared" ref="V974:AB974" si="350">AVERAGE(D972:D974)</f>
        <v>#DIV/0!</v>
      </c>
      <c r="W974" s="69" t="e">
        <f t="shared" si="350"/>
        <v>#DIV/0!</v>
      </c>
      <c r="X974" s="78" t="e">
        <f t="shared" si="350"/>
        <v>#DIV/0!</v>
      </c>
      <c r="Y974" s="78" t="e">
        <f t="shared" si="350"/>
        <v>#DIV/0!</v>
      </c>
      <c r="Z974" s="69" t="e">
        <f t="shared" si="350"/>
        <v>#DIV/0!</v>
      </c>
      <c r="AA974" s="78" t="e">
        <f t="shared" si="350"/>
        <v>#DIV/0!</v>
      </c>
      <c r="AB974" s="78" t="e">
        <f t="shared" si="350"/>
        <v>#DIV/0!</v>
      </c>
    </row>
    <row r="975" spans="1:28" x14ac:dyDescent="0.2">
      <c r="A975" s="159">
        <f t="shared" si="347"/>
        <v>45210.458333330971</v>
      </c>
      <c r="B975" s="86">
        <f t="shared" si="345"/>
        <v>11</v>
      </c>
    </row>
    <row r="976" spans="1:28" x14ac:dyDescent="0.2">
      <c r="A976" s="159">
        <f t="shared" si="347"/>
        <v>45210.499999997635</v>
      </c>
      <c r="B976" s="86">
        <f t="shared" si="345"/>
        <v>12</v>
      </c>
    </row>
    <row r="977" spans="1:28" x14ac:dyDescent="0.2">
      <c r="A977" s="159">
        <f t="shared" si="347"/>
        <v>45210.5416666643</v>
      </c>
      <c r="B977" s="86">
        <f t="shared" si="345"/>
        <v>13</v>
      </c>
      <c r="M977" s="91" t="e">
        <f>ROUND(AVERAGE(D972:D977),0)</f>
        <v>#DIV/0!</v>
      </c>
      <c r="N977" s="63" t="e">
        <f>AVERAGE(E972:E977)</f>
        <v>#DIV/0!</v>
      </c>
      <c r="O977" s="63" t="e">
        <f>AVERAGE(F972:F977)</f>
        <v>#DIV/0!</v>
      </c>
      <c r="P977" s="63" t="e">
        <f>AVERAGE(G972:G977)</f>
        <v>#DIV/0!</v>
      </c>
      <c r="Q977" s="63">
        <f>C977</f>
        <v>0</v>
      </c>
      <c r="R977" s="63" t="e">
        <f>AVERAGE(H972:H977)</f>
        <v>#DIV/0!</v>
      </c>
      <c r="S977" s="63" t="e">
        <f>AVERAGE(I972:I977)</f>
        <v>#DIV/0!</v>
      </c>
      <c r="T977" s="63" t="e">
        <f>AVERAGE(J972:J977)</f>
        <v>#DIV/0!</v>
      </c>
      <c r="V977" s="78" t="e">
        <f t="shared" ref="V977:AB977" si="351">AVERAGE(D975:D977)</f>
        <v>#DIV/0!</v>
      </c>
      <c r="W977" s="69" t="e">
        <f t="shared" si="351"/>
        <v>#DIV/0!</v>
      </c>
      <c r="X977" s="78" t="e">
        <f t="shared" si="351"/>
        <v>#DIV/0!</v>
      </c>
      <c r="Y977" s="78" t="e">
        <f t="shared" si="351"/>
        <v>#DIV/0!</v>
      </c>
      <c r="Z977" s="69" t="e">
        <f t="shared" si="351"/>
        <v>#DIV/0!</v>
      </c>
      <c r="AA977" s="78" t="e">
        <f t="shared" si="351"/>
        <v>#DIV/0!</v>
      </c>
      <c r="AB977" s="78" t="e">
        <f t="shared" si="351"/>
        <v>#DIV/0!</v>
      </c>
    </row>
    <row r="978" spans="1:28" x14ac:dyDescent="0.2">
      <c r="A978" s="159">
        <f t="shared" si="347"/>
        <v>45210.583333330964</v>
      </c>
      <c r="B978" s="86">
        <f t="shared" si="345"/>
        <v>14</v>
      </c>
    </row>
    <row r="979" spans="1:28" x14ac:dyDescent="0.2">
      <c r="A979" s="159">
        <f t="shared" si="347"/>
        <v>45210.624999997628</v>
      </c>
      <c r="B979" s="86">
        <f t="shared" si="345"/>
        <v>15</v>
      </c>
      <c r="M979" s="78"/>
      <c r="V979" s="78"/>
      <c r="X979" s="78"/>
      <c r="Y979" s="78"/>
      <c r="AA979" s="78"/>
      <c r="AB979" s="78"/>
    </row>
    <row r="980" spans="1:28" x14ac:dyDescent="0.2">
      <c r="A980" s="159">
        <f t="shared" si="347"/>
        <v>45210.666666664292</v>
      </c>
      <c r="B980" s="86">
        <f t="shared" si="345"/>
        <v>16</v>
      </c>
      <c r="V980" s="78" t="e">
        <f t="shared" ref="V980:AB980" si="352">AVERAGE(D978:D980)</f>
        <v>#DIV/0!</v>
      </c>
      <c r="W980" s="69" t="e">
        <f t="shared" si="352"/>
        <v>#DIV/0!</v>
      </c>
      <c r="X980" s="78" t="e">
        <f t="shared" si="352"/>
        <v>#DIV/0!</v>
      </c>
      <c r="Y980" s="78" t="e">
        <f t="shared" si="352"/>
        <v>#DIV/0!</v>
      </c>
      <c r="Z980" s="69" t="e">
        <f t="shared" si="352"/>
        <v>#DIV/0!</v>
      </c>
      <c r="AA980" s="78" t="e">
        <f t="shared" si="352"/>
        <v>#DIV/0!</v>
      </c>
      <c r="AB980" s="78" t="e">
        <f t="shared" si="352"/>
        <v>#DIV/0!</v>
      </c>
    </row>
    <row r="981" spans="1:28" x14ac:dyDescent="0.2">
      <c r="A981" s="159">
        <f t="shared" si="347"/>
        <v>45210.708333330957</v>
      </c>
      <c r="B981" s="86">
        <f t="shared" si="345"/>
        <v>17</v>
      </c>
    </row>
    <row r="982" spans="1:28" x14ac:dyDescent="0.2">
      <c r="A982" s="159">
        <f t="shared" si="347"/>
        <v>45210.749999997621</v>
      </c>
      <c r="B982" s="86">
        <f t="shared" si="345"/>
        <v>18</v>
      </c>
      <c r="V982" s="78"/>
      <c r="X982" s="78"/>
      <c r="Y982" s="78"/>
      <c r="AA982" s="78"/>
      <c r="AB982" s="78"/>
    </row>
    <row r="983" spans="1:28" x14ac:dyDescent="0.2">
      <c r="A983" s="159">
        <f t="shared" si="347"/>
        <v>45210.791666664285</v>
      </c>
      <c r="B983" s="86">
        <f t="shared" si="345"/>
        <v>19</v>
      </c>
      <c r="M983" s="91" t="e">
        <f>ROUND(AVERAGE(D978:D983),0)</f>
        <v>#DIV/0!</v>
      </c>
      <c r="N983" s="63" t="e">
        <f>AVERAGE(E978:E983)</f>
        <v>#DIV/0!</v>
      </c>
      <c r="O983" s="63" t="e">
        <f>AVERAGE(F978:F983)</f>
        <v>#DIV/0!</v>
      </c>
      <c r="P983" s="63" t="e">
        <f>AVERAGE(G978:G983)</f>
        <v>#DIV/0!</v>
      </c>
      <c r="Q983" s="63">
        <f>C983</f>
        <v>0</v>
      </c>
      <c r="R983" s="63" t="e">
        <f>AVERAGE(H978:H983)</f>
        <v>#DIV/0!</v>
      </c>
      <c r="S983" s="63" t="e">
        <f>AVERAGE(I978:I983)</f>
        <v>#DIV/0!</v>
      </c>
      <c r="T983" s="63" t="e">
        <f>AVERAGE(J978:J983)</f>
        <v>#DIV/0!</v>
      </c>
      <c r="V983" s="78" t="e">
        <f t="shared" ref="V983:AB983" si="353">AVERAGE(D981:D983)</f>
        <v>#DIV/0!</v>
      </c>
      <c r="W983" s="69" t="e">
        <f t="shared" si="353"/>
        <v>#DIV/0!</v>
      </c>
      <c r="X983" s="78" t="e">
        <f t="shared" si="353"/>
        <v>#DIV/0!</v>
      </c>
      <c r="Y983" s="78" t="e">
        <f t="shared" si="353"/>
        <v>#DIV/0!</v>
      </c>
      <c r="Z983" s="69" t="e">
        <f t="shared" si="353"/>
        <v>#DIV/0!</v>
      </c>
      <c r="AA983" s="78" t="e">
        <f t="shared" si="353"/>
        <v>#DIV/0!</v>
      </c>
      <c r="AB983" s="78" t="e">
        <f t="shared" si="353"/>
        <v>#DIV/0!</v>
      </c>
    </row>
    <row r="984" spans="1:28" x14ac:dyDescent="0.2">
      <c r="A984" s="159">
        <f t="shared" si="347"/>
        <v>45210.833333330949</v>
      </c>
      <c r="B984" s="86">
        <f t="shared" si="345"/>
        <v>20</v>
      </c>
    </row>
    <row r="985" spans="1:28" x14ac:dyDescent="0.2">
      <c r="A985" s="159">
        <f t="shared" si="347"/>
        <v>45210.874999997613</v>
      </c>
      <c r="B985" s="86">
        <f t="shared" si="345"/>
        <v>21</v>
      </c>
    </row>
    <row r="986" spans="1:28" x14ac:dyDescent="0.2">
      <c r="A986" s="159">
        <f t="shared" si="347"/>
        <v>45210.916666664278</v>
      </c>
      <c r="B986" s="86">
        <f t="shared" si="345"/>
        <v>22</v>
      </c>
      <c r="V986" s="78" t="e">
        <f t="shared" ref="V986:AB986" si="354">AVERAGE(D984:D986)</f>
        <v>#DIV/0!</v>
      </c>
      <c r="W986" s="69" t="e">
        <f t="shared" si="354"/>
        <v>#DIV/0!</v>
      </c>
      <c r="X986" s="78" t="e">
        <f t="shared" si="354"/>
        <v>#DIV/0!</v>
      </c>
      <c r="Y986" s="78" t="e">
        <f t="shared" si="354"/>
        <v>#DIV/0!</v>
      </c>
      <c r="Z986" s="69" t="e">
        <f t="shared" si="354"/>
        <v>#DIV/0!</v>
      </c>
      <c r="AA986" s="78" t="e">
        <f t="shared" si="354"/>
        <v>#DIV/0!</v>
      </c>
      <c r="AB986" s="78" t="e">
        <f t="shared" si="354"/>
        <v>#DIV/0!</v>
      </c>
    </row>
    <row r="987" spans="1:28" x14ac:dyDescent="0.2">
      <c r="A987" s="159">
        <f t="shared" si="347"/>
        <v>45210.958333330942</v>
      </c>
      <c r="B987" s="86">
        <f t="shared" si="345"/>
        <v>23</v>
      </c>
    </row>
    <row r="988" spans="1:28" x14ac:dyDescent="0.2">
      <c r="A988" s="159">
        <f t="shared" si="347"/>
        <v>45210.999999997606</v>
      </c>
      <c r="B988" s="86">
        <f t="shared" si="345"/>
        <v>0</v>
      </c>
    </row>
    <row r="989" spans="1:28" x14ac:dyDescent="0.2">
      <c r="A989" s="159">
        <f t="shared" si="347"/>
        <v>45211.04166666427</v>
      </c>
      <c r="B989" s="86">
        <f t="shared" si="345"/>
        <v>1</v>
      </c>
      <c r="M989" s="91" t="e">
        <f>ROUND(AVERAGE(D984:D989),0)</f>
        <v>#DIV/0!</v>
      </c>
      <c r="N989" s="63" t="e">
        <f>AVERAGE(E984:E989)</f>
        <v>#DIV/0!</v>
      </c>
      <c r="O989" s="63" t="e">
        <f>AVERAGE(F984:F989)</f>
        <v>#DIV/0!</v>
      </c>
      <c r="P989" s="63" t="e">
        <f>AVERAGE(G984:G989)</f>
        <v>#DIV/0!</v>
      </c>
      <c r="Q989" s="63">
        <f>C989</f>
        <v>0</v>
      </c>
      <c r="R989" s="63" t="e">
        <f>AVERAGE(H984:H989)</f>
        <v>#DIV/0!</v>
      </c>
      <c r="S989" s="63" t="e">
        <f>AVERAGE(I984:I989)</f>
        <v>#DIV/0!</v>
      </c>
      <c r="T989" s="63" t="e">
        <f>AVERAGE(J984:J989)</f>
        <v>#DIV/0!</v>
      </c>
      <c r="V989" s="78" t="e">
        <f t="shared" ref="V989:AB989" si="355">AVERAGE(D987:D989)</f>
        <v>#DIV/0!</v>
      </c>
      <c r="W989" s="69" t="e">
        <f t="shared" si="355"/>
        <v>#DIV/0!</v>
      </c>
      <c r="X989" s="78" t="e">
        <f t="shared" si="355"/>
        <v>#DIV/0!</v>
      </c>
      <c r="Y989" s="78" t="e">
        <f t="shared" si="355"/>
        <v>#DIV/0!</v>
      </c>
      <c r="Z989" s="69" t="e">
        <f t="shared" si="355"/>
        <v>#DIV/0!</v>
      </c>
      <c r="AA989" s="78" t="e">
        <f t="shared" si="355"/>
        <v>#DIV/0!</v>
      </c>
      <c r="AB989" s="78" t="e">
        <f t="shared" si="355"/>
        <v>#DIV/0!</v>
      </c>
    </row>
    <row r="990" spans="1:28" x14ac:dyDescent="0.2">
      <c r="A990" s="159">
        <f t="shared" si="347"/>
        <v>45211.083333330935</v>
      </c>
      <c r="B990" s="86">
        <f t="shared" si="345"/>
        <v>2</v>
      </c>
    </row>
    <row r="991" spans="1:28" x14ac:dyDescent="0.2">
      <c r="A991" s="159">
        <f t="shared" si="347"/>
        <v>45211.124999997599</v>
      </c>
      <c r="B991" s="86">
        <f t="shared" si="345"/>
        <v>3</v>
      </c>
    </row>
    <row r="992" spans="1:28" x14ac:dyDescent="0.2">
      <c r="A992" s="159">
        <f t="shared" si="347"/>
        <v>45211.166666664263</v>
      </c>
      <c r="B992" s="86">
        <f t="shared" si="345"/>
        <v>4</v>
      </c>
      <c r="V992" s="78" t="e">
        <f t="shared" ref="V992:AB992" si="356">AVERAGE(D990:D992)</f>
        <v>#DIV/0!</v>
      </c>
      <c r="W992" s="69" t="e">
        <f t="shared" si="356"/>
        <v>#DIV/0!</v>
      </c>
      <c r="X992" s="78" t="e">
        <f t="shared" si="356"/>
        <v>#DIV/0!</v>
      </c>
      <c r="Y992" s="78" t="e">
        <f t="shared" si="356"/>
        <v>#DIV/0!</v>
      </c>
      <c r="Z992" s="69" t="e">
        <f t="shared" si="356"/>
        <v>#DIV/0!</v>
      </c>
      <c r="AA992" s="78" t="e">
        <f t="shared" si="356"/>
        <v>#DIV/0!</v>
      </c>
      <c r="AB992" s="78" t="e">
        <f t="shared" si="356"/>
        <v>#DIV/0!</v>
      </c>
    </row>
    <row r="993" spans="1:28" x14ac:dyDescent="0.2">
      <c r="A993" s="159">
        <f t="shared" si="347"/>
        <v>45211.208333330927</v>
      </c>
      <c r="B993" s="86">
        <f t="shared" si="345"/>
        <v>5</v>
      </c>
    </row>
    <row r="994" spans="1:28" x14ac:dyDescent="0.2">
      <c r="A994" s="159">
        <f t="shared" si="347"/>
        <v>45211.249999997592</v>
      </c>
      <c r="B994" s="86">
        <f t="shared" si="345"/>
        <v>6</v>
      </c>
    </row>
    <row r="995" spans="1:28" x14ac:dyDescent="0.2">
      <c r="A995" s="159">
        <f t="shared" si="347"/>
        <v>45211.291666664256</v>
      </c>
      <c r="B995" s="86">
        <f t="shared" si="345"/>
        <v>7</v>
      </c>
      <c r="M995" s="91" t="e">
        <f>ROUND(AVERAGE(D990:D995),0)</f>
        <v>#DIV/0!</v>
      </c>
      <c r="N995" s="63" t="e">
        <f>AVERAGE(E990:E995)</f>
        <v>#DIV/0!</v>
      </c>
      <c r="O995" s="63" t="e">
        <f>AVERAGE(F990:F995)</f>
        <v>#DIV/0!</v>
      </c>
      <c r="P995" s="63" t="e">
        <f>AVERAGE(G990:G995)</f>
        <v>#DIV/0!</v>
      </c>
      <c r="Q995" s="63">
        <f>C995</f>
        <v>0</v>
      </c>
      <c r="R995" s="63" t="e">
        <f>AVERAGE(H990:H995)</f>
        <v>#DIV/0!</v>
      </c>
      <c r="S995" s="63" t="e">
        <f>AVERAGE(I990:I995)</f>
        <v>#DIV/0!</v>
      </c>
      <c r="T995" s="63" t="e">
        <f>AVERAGE(J990:J995)</f>
        <v>#DIV/0!</v>
      </c>
      <c r="V995" s="78" t="e">
        <f t="shared" ref="V995:AB995" si="357">AVERAGE(D993:D995)</f>
        <v>#DIV/0!</v>
      </c>
      <c r="W995" s="69" t="e">
        <f t="shared" si="357"/>
        <v>#DIV/0!</v>
      </c>
      <c r="X995" s="78" t="e">
        <f t="shared" si="357"/>
        <v>#DIV/0!</v>
      </c>
      <c r="Y995" s="78" t="e">
        <f t="shared" si="357"/>
        <v>#DIV/0!</v>
      </c>
      <c r="Z995" s="69" t="e">
        <f t="shared" si="357"/>
        <v>#DIV/0!</v>
      </c>
      <c r="AA995" s="78" t="e">
        <f t="shared" si="357"/>
        <v>#DIV/0!</v>
      </c>
      <c r="AB995" s="78" t="e">
        <f t="shared" si="357"/>
        <v>#DIV/0!</v>
      </c>
    </row>
    <row r="996" spans="1:28" x14ac:dyDescent="0.2">
      <c r="A996" s="159">
        <f t="shared" si="347"/>
        <v>45211.33333333092</v>
      </c>
      <c r="B996" s="86">
        <f t="shared" si="345"/>
        <v>8</v>
      </c>
    </row>
    <row r="997" spans="1:28" x14ac:dyDescent="0.2">
      <c r="A997" s="159">
        <f t="shared" si="347"/>
        <v>45211.374999997584</v>
      </c>
      <c r="B997" s="86">
        <f t="shared" si="345"/>
        <v>9</v>
      </c>
    </row>
    <row r="998" spans="1:28" x14ac:dyDescent="0.2">
      <c r="A998" s="159">
        <f t="shared" si="347"/>
        <v>45211.416666664249</v>
      </c>
      <c r="B998" s="86">
        <f t="shared" si="345"/>
        <v>10</v>
      </c>
      <c r="V998" s="78" t="e">
        <f t="shared" ref="V998:AB998" si="358">AVERAGE(D996:D998)</f>
        <v>#DIV/0!</v>
      </c>
      <c r="W998" s="69" t="e">
        <f t="shared" si="358"/>
        <v>#DIV/0!</v>
      </c>
      <c r="X998" s="78" t="e">
        <f t="shared" si="358"/>
        <v>#DIV/0!</v>
      </c>
      <c r="Y998" s="78" t="e">
        <f t="shared" si="358"/>
        <v>#DIV/0!</v>
      </c>
      <c r="Z998" s="69" t="e">
        <f t="shared" si="358"/>
        <v>#DIV/0!</v>
      </c>
      <c r="AA998" s="78" t="e">
        <f t="shared" si="358"/>
        <v>#DIV/0!</v>
      </c>
      <c r="AB998" s="78" t="e">
        <f t="shared" si="358"/>
        <v>#DIV/0!</v>
      </c>
    </row>
    <row r="999" spans="1:28" x14ac:dyDescent="0.2">
      <c r="A999" s="159">
        <f t="shared" si="347"/>
        <v>45211.458333330913</v>
      </c>
      <c r="B999" s="86">
        <f t="shared" si="345"/>
        <v>11</v>
      </c>
    </row>
    <row r="1000" spans="1:28" x14ac:dyDescent="0.2">
      <c r="A1000" s="159">
        <f t="shared" si="347"/>
        <v>45211.499999997577</v>
      </c>
      <c r="B1000" s="86">
        <f t="shared" si="345"/>
        <v>12</v>
      </c>
    </row>
    <row r="1001" spans="1:28" x14ac:dyDescent="0.2">
      <c r="A1001" s="159">
        <f t="shared" si="347"/>
        <v>45211.541666664241</v>
      </c>
      <c r="B1001" s="86">
        <f t="shared" si="345"/>
        <v>13</v>
      </c>
      <c r="M1001" s="91" t="e">
        <f>ROUND(AVERAGE(D996:D1001),0)</f>
        <v>#DIV/0!</v>
      </c>
      <c r="N1001" s="63" t="e">
        <f>AVERAGE(E996:E1001)</f>
        <v>#DIV/0!</v>
      </c>
      <c r="O1001" s="63" t="e">
        <f>AVERAGE(F996:F1001)</f>
        <v>#DIV/0!</v>
      </c>
      <c r="P1001" s="63" t="e">
        <f>AVERAGE(G996:G1001)</f>
        <v>#DIV/0!</v>
      </c>
      <c r="Q1001" s="63">
        <f>C1001</f>
        <v>0</v>
      </c>
      <c r="R1001" s="63" t="e">
        <f>AVERAGE(H996:H1001)</f>
        <v>#DIV/0!</v>
      </c>
      <c r="S1001" s="63" t="e">
        <f>AVERAGE(I996:I1001)</f>
        <v>#DIV/0!</v>
      </c>
      <c r="T1001" s="63" t="e">
        <f>AVERAGE(J996:J1001)</f>
        <v>#DIV/0!</v>
      </c>
      <c r="V1001" s="78" t="e">
        <f t="shared" ref="V1001:AB1001" si="359">AVERAGE(D999:D1001)</f>
        <v>#DIV/0!</v>
      </c>
      <c r="W1001" s="69" t="e">
        <f t="shared" si="359"/>
        <v>#DIV/0!</v>
      </c>
      <c r="X1001" s="78" t="e">
        <f t="shared" si="359"/>
        <v>#DIV/0!</v>
      </c>
      <c r="Y1001" s="78" t="e">
        <f t="shared" si="359"/>
        <v>#DIV/0!</v>
      </c>
      <c r="Z1001" s="69" t="e">
        <f t="shared" si="359"/>
        <v>#DIV/0!</v>
      </c>
      <c r="AA1001" s="78" t="e">
        <f t="shared" si="359"/>
        <v>#DIV/0!</v>
      </c>
      <c r="AB1001" s="78" t="e">
        <f t="shared" si="359"/>
        <v>#DIV/0!</v>
      </c>
    </row>
    <row r="1002" spans="1:28" x14ac:dyDescent="0.2">
      <c r="A1002" s="159">
        <f t="shared" si="347"/>
        <v>45211.583333330906</v>
      </c>
      <c r="B1002" s="86">
        <f t="shared" si="345"/>
        <v>14</v>
      </c>
    </row>
    <row r="1003" spans="1:28" x14ac:dyDescent="0.2">
      <c r="A1003" s="159">
        <f t="shared" si="347"/>
        <v>45211.62499999757</v>
      </c>
      <c r="B1003" s="86">
        <f t="shared" si="345"/>
        <v>15</v>
      </c>
      <c r="M1003" s="78"/>
      <c r="V1003" s="78"/>
      <c r="X1003" s="78"/>
      <c r="Y1003" s="78"/>
      <c r="AA1003" s="78"/>
      <c r="AB1003" s="78"/>
    </row>
    <row r="1004" spans="1:28" x14ac:dyDescent="0.2">
      <c r="A1004" s="159">
        <f t="shared" si="347"/>
        <v>45211.666666664234</v>
      </c>
      <c r="B1004" s="86">
        <f t="shared" si="345"/>
        <v>16</v>
      </c>
      <c r="V1004" s="78" t="e">
        <f t="shared" ref="V1004:AB1004" si="360">AVERAGE(D1002:D1004)</f>
        <v>#DIV/0!</v>
      </c>
      <c r="W1004" s="69" t="e">
        <f t="shared" si="360"/>
        <v>#DIV/0!</v>
      </c>
      <c r="X1004" s="78" t="e">
        <f t="shared" si="360"/>
        <v>#DIV/0!</v>
      </c>
      <c r="Y1004" s="78" t="e">
        <f t="shared" si="360"/>
        <v>#DIV/0!</v>
      </c>
      <c r="Z1004" s="69" t="e">
        <f t="shared" si="360"/>
        <v>#DIV/0!</v>
      </c>
      <c r="AA1004" s="78" t="e">
        <f t="shared" si="360"/>
        <v>#DIV/0!</v>
      </c>
      <c r="AB1004" s="78" t="e">
        <f t="shared" si="360"/>
        <v>#DIV/0!</v>
      </c>
    </row>
    <row r="1005" spans="1:28" x14ac:dyDescent="0.2">
      <c r="A1005" s="159">
        <f t="shared" si="347"/>
        <v>45211.708333330898</v>
      </c>
      <c r="B1005" s="86">
        <f t="shared" si="345"/>
        <v>17</v>
      </c>
    </row>
    <row r="1006" spans="1:28" x14ac:dyDescent="0.2">
      <c r="A1006" s="159">
        <f t="shared" si="347"/>
        <v>45211.749999997563</v>
      </c>
      <c r="B1006" s="86">
        <f t="shared" si="345"/>
        <v>18</v>
      </c>
      <c r="V1006" s="78"/>
      <c r="X1006" s="78"/>
      <c r="Y1006" s="78"/>
      <c r="AA1006" s="78"/>
      <c r="AB1006" s="78"/>
    </row>
    <row r="1007" spans="1:28" x14ac:dyDescent="0.2">
      <c r="A1007" s="159">
        <f t="shared" si="347"/>
        <v>45211.791666664227</v>
      </c>
      <c r="B1007" s="86">
        <f t="shared" si="345"/>
        <v>19</v>
      </c>
      <c r="M1007" s="91" t="e">
        <f>ROUND(AVERAGE(D1002:D1007),0)</f>
        <v>#DIV/0!</v>
      </c>
      <c r="N1007" s="63" t="e">
        <f>AVERAGE(E1002:E1007)</f>
        <v>#DIV/0!</v>
      </c>
      <c r="O1007" s="63" t="e">
        <f>AVERAGE(F1002:F1007)</f>
        <v>#DIV/0!</v>
      </c>
      <c r="P1007" s="63" t="e">
        <f>AVERAGE(G1002:G1007)</f>
        <v>#DIV/0!</v>
      </c>
      <c r="Q1007" s="63">
        <f>C1007</f>
        <v>0</v>
      </c>
      <c r="R1007" s="63" t="e">
        <f>AVERAGE(H1002:H1007)</f>
        <v>#DIV/0!</v>
      </c>
      <c r="S1007" s="63" t="e">
        <f>AVERAGE(I1002:I1007)</f>
        <v>#DIV/0!</v>
      </c>
      <c r="T1007" s="63" t="e">
        <f>AVERAGE(J1002:J1007)</f>
        <v>#DIV/0!</v>
      </c>
      <c r="V1007" s="78" t="e">
        <f t="shared" ref="V1007:AB1007" si="361">AVERAGE(D1005:D1007)</f>
        <v>#DIV/0!</v>
      </c>
      <c r="W1007" s="69" t="e">
        <f t="shared" si="361"/>
        <v>#DIV/0!</v>
      </c>
      <c r="X1007" s="78" t="e">
        <f t="shared" si="361"/>
        <v>#DIV/0!</v>
      </c>
      <c r="Y1007" s="78" t="e">
        <f t="shared" si="361"/>
        <v>#DIV/0!</v>
      </c>
      <c r="Z1007" s="69" t="e">
        <f t="shared" si="361"/>
        <v>#DIV/0!</v>
      </c>
      <c r="AA1007" s="78" t="e">
        <f t="shared" si="361"/>
        <v>#DIV/0!</v>
      </c>
      <c r="AB1007" s="78" t="e">
        <f t="shared" si="361"/>
        <v>#DIV/0!</v>
      </c>
    </row>
    <row r="1008" spans="1:28" x14ac:dyDescent="0.2">
      <c r="A1008" s="159">
        <f t="shared" si="347"/>
        <v>45211.833333330891</v>
      </c>
      <c r="B1008" s="86">
        <f t="shared" si="345"/>
        <v>20</v>
      </c>
    </row>
    <row r="1009" spans="1:28" x14ac:dyDescent="0.2">
      <c r="A1009" s="159">
        <f t="shared" si="347"/>
        <v>45211.874999997555</v>
      </c>
      <c r="B1009" s="86">
        <f t="shared" si="345"/>
        <v>21</v>
      </c>
    </row>
    <row r="1010" spans="1:28" x14ac:dyDescent="0.2">
      <c r="A1010" s="159">
        <f t="shared" si="347"/>
        <v>45211.91666666422</v>
      </c>
      <c r="B1010" s="86">
        <f t="shared" si="345"/>
        <v>22</v>
      </c>
      <c r="V1010" s="78" t="e">
        <f t="shared" ref="V1010:AB1010" si="362">AVERAGE(D1008:D1010)</f>
        <v>#DIV/0!</v>
      </c>
      <c r="W1010" s="69" t="e">
        <f t="shared" si="362"/>
        <v>#DIV/0!</v>
      </c>
      <c r="X1010" s="78" t="e">
        <f t="shared" si="362"/>
        <v>#DIV/0!</v>
      </c>
      <c r="Y1010" s="78" t="e">
        <f t="shared" si="362"/>
        <v>#DIV/0!</v>
      </c>
      <c r="Z1010" s="69" t="e">
        <f t="shared" si="362"/>
        <v>#DIV/0!</v>
      </c>
      <c r="AA1010" s="78" t="e">
        <f t="shared" si="362"/>
        <v>#DIV/0!</v>
      </c>
      <c r="AB1010" s="78" t="e">
        <f t="shared" si="362"/>
        <v>#DIV/0!</v>
      </c>
    </row>
    <row r="1011" spans="1:28" x14ac:dyDescent="0.2">
      <c r="A1011" s="159">
        <f t="shared" si="347"/>
        <v>45211.958333330884</v>
      </c>
      <c r="B1011" s="86">
        <f t="shared" si="345"/>
        <v>23</v>
      </c>
    </row>
    <row r="1012" spans="1:28" x14ac:dyDescent="0.2">
      <c r="A1012" s="159">
        <f t="shared" si="347"/>
        <v>45211.999999997548</v>
      </c>
      <c r="B1012" s="86">
        <f t="shared" si="345"/>
        <v>0</v>
      </c>
    </row>
    <row r="1013" spans="1:28" x14ac:dyDescent="0.2">
      <c r="A1013" s="159">
        <f t="shared" si="347"/>
        <v>45212.041666664212</v>
      </c>
      <c r="B1013" s="86">
        <f t="shared" si="345"/>
        <v>1</v>
      </c>
      <c r="M1013" s="91" t="e">
        <f>ROUND(AVERAGE(D1008:D1013),0)</f>
        <v>#DIV/0!</v>
      </c>
      <c r="N1013" s="63" t="e">
        <f>AVERAGE(E1008:E1013)</f>
        <v>#DIV/0!</v>
      </c>
      <c r="O1013" s="63" t="e">
        <f>AVERAGE(F1008:F1013)</f>
        <v>#DIV/0!</v>
      </c>
      <c r="P1013" s="63" t="e">
        <f>AVERAGE(G1008:G1013)</f>
        <v>#DIV/0!</v>
      </c>
      <c r="Q1013" s="63">
        <f>C1013</f>
        <v>0</v>
      </c>
      <c r="R1013" s="63" t="e">
        <f>AVERAGE(H1008:H1013)</f>
        <v>#DIV/0!</v>
      </c>
      <c r="S1013" s="63" t="e">
        <f>AVERAGE(I1008:I1013)</f>
        <v>#DIV/0!</v>
      </c>
      <c r="T1013" s="63" t="e">
        <f>AVERAGE(J1008:J1013)</f>
        <v>#DIV/0!</v>
      </c>
      <c r="V1013" s="78" t="e">
        <f t="shared" ref="V1013:AB1013" si="363">AVERAGE(D1011:D1013)</f>
        <v>#DIV/0!</v>
      </c>
      <c r="W1013" s="69" t="e">
        <f t="shared" si="363"/>
        <v>#DIV/0!</v>
      </c>
      <c r="X1013" s="78" t="e">
        <f t="shared" si="363"/>
        <v>#DIV/0!</v>
      </c>
      <c r="Y1013" s="78" t="e">
        <f t="shared" si="363"/>
        <v>#DIV/0!</v>
      </c>
      <c r="Z1013" s="69" t="e">
        <f t="shared" si="363"/>
        <v>#DIV/0!</v>
      </c>
      <c r="AA1013" s="78" t="e">
        <f t="shared" si="363"/>
        <v>#DIV/0!</v>
      </c>
      <c r="AB1013" s="78" t="e">
        <f t="shared" si="363"/>
        <v>#DIV/0!</v>
      </c>
    </row>
    <row r="1014" spans="1:28" x14ac:dyDescent="0.2">
      <c r="A1014" s="159">
        <f t="shared" si="347"/>
        <v>45212.083333330876</v>
      </c>
      <c r="B1014" s="86">
        <f t="shared" si="345"/>
        <v>2</v>
      </c>
    </row>
    <row r="1015" spans="1:28" x14ac:dyDescent="0.2">
      <c r="A1015" s="159">
        <f t="shared" si="347"/>
        <v>45212.124999997541</v>
      </c>
      <c r="B1015" s="86">
        <f t="shared" si="345"/>
        <v>3</v>
      </c>
    </row>
    <row r="1016" spans="1:28" x14ac:dyDescent="0.2">
      <c r="A1016" s="159">
        <f t="shared" si="347"/>
        <v>45212.166666664205</v>
      </c>
      <c r="B1016" s="86">
        <f t="shared" si="345"/>
        <v>4</v>
      </c>
      <c r="V1016" s="78" t="e">
        <f t="shared" ref="V1016:AB1016" si="364">AVERAGE(D1014:D1016)</f>
        <v>#DIV/0!</v>
      </c>
      <c r="W1016" s="69" t="e">
        <f t="shared" si="364"/>
        <v>#DIV/0!</v>
      </c>
      <c r="X1016" s="78" t="e">
        <f t="shared" si="364"/>
        <v>#DIV/0!</v>
      </c>
      <c r="Y1016" s="78" t="e">
        <f t="shared" si="364"/>
        <v>#DIV/0!</v>
      </c>
      <c r="Z1016" s="69" t="e">
        <f t="shared" si="364"/>
        <v>#DIV/0!</v>
      </c>
      <c r="AA1016" s="78" t="e">
        <f t="shared" si="364"/>
        <v>#DIV/0!</v>
      </c>
      <c r="AB1016" s="78" t="e">
        <f t="shared" si="364"/>
        <v>#DIV/0!</v>
      </c>
    </row>
    <row r="1017" spans="1:28" x14ac:dyDescent="0.2">
      <c r="A1017" s="159">
        <f t="shared" si="347"/>
        <v>45212.208333330869</v>
      </c>
      <c r="B1017" s="86">
        <f t="shared" si="345"/>
        <v>5</v>
      </c>
    </row>
    <row r="1018" spans="1:28" x14ac:dyDescent="0.2">
      <c r="A1018" s="159">
        <f t="shared" si="347"/>
        <v>45212.249999997533</v>
      </c>
      <c r="B1018" s="86">
        <f t="shared" si="345"/>
        <v>6</v>
      </c>
    </row>
    <row r="1019" spans="1:28" x14ac:dyDescent="0.2">
      <c r="A1019" s="159">
        <f t="shared" si="347"/>
        <v>45212.291666664198</v>
      </c>
      <c r="B1019" s="86">
        <f t="shared" si="345"/>
        <v>7</v>
      </c>
      <c r="M1019" s="91" t="e">
        <f>ROUND(AVERAGE(D1014:D1019),0)</f>
        <v>#DIV/0!</v>
      </c>
      <c r="N1019" s="63" t="e">
        <f>AVERAGE(E1014:E1019)</f>
        <v>#DIV/0!</v>
      </c>
      <c r="O1019" s="63" t="e">
        <f>AVERAGE(F1014:F1019)</f>
        <v>#DIV/0!</v>
      </c>
      <c r="P1019" s="63" t="e">
        <f>AVERAGE(G1014:G1019)</f>
        <v>#DIV/0!</v>
      </c>
      <c r="Q1019" s="63">
        <f>C1019</f>
        <v>0</v>
      </c>
      <c r="R1019" s="63" t="e">
        <f>AVERAGE(H1014:H1019)</f>
        <v>#DIV/0!</v>
      </c>
      <c r="S1019" s="63" t="e">
        <f>AVERAGE(I1014:I1019)</f>
        <v>#DIV/0!</v>
      </c>
      <c r="T1019" s="63" t="e">
        <f>AVERAGE(J1014:J1019)</f>
        <v>#DIV/0!</v>
      </c>
      <c r="V1019" s="78" t="e">
        <f t="shared" ref="V1019:AB1019" si="365">AVERAGE(D1017:D1019)</f>
        <v>#DIV/0!</v>
      </c>
      <c r="W1019" s="69" t="e">
        <f t="shared" si="365"/>
        <v>#DIV/0!</v>
      </c>
      <c r="X1019" s="78" t="e">
        <f t="shared" si="365"/>
        <v>#DIV/0!</v>
      </c>
      <c r="Y1019" s="78" t="e">
        <f t="shared" si="365"/>
        <v>#DIV/0!</v>
      </c>
      <c r="Z1019" s="69" t="e">
        <f t="shared" si="365"/>
        <v>#DIV/0!</v>
      </c>
      <c r="AA1019" s="78" t="e">
        <f t="shared" si="365"/>
        <v>#DIV/0!</v>
      </c>
      <c r="AB1019" s="78" t="e">
        <f t="shared" si="365"/>
        <v>#DIV/0!</v>
      </c>
    </row>
    <row r="1020" spans="1:28" x14ac:dyDescent="0.2">
      <c r="A1020" s="159">
        <f t="shared" si="347"/>
        <v>45212.333333330862</v>
      </c>
      <c r="B1020" s="86">
        <f t="shared" si="345"/>
        <v>8</v>
      </c>
    </row>
    <row r="1021" spans="1:28" x14ac:dyDescent="0.2">
      <c r="A1021" s="159">
        <f t="shared" si="347"/>
        <v>45212.374999997526</v>
      </c>
      <c r="B1021" s="86">
        <f t="shared" si="345"/>
        <v>9</v>
      </c>
    </row>
    <row r="1022" spans="1:28" x14ac:dyDescent="0.2">
      <c r="A1022" s="159">
        <f t="shared" si="347"/>
        <v>45212.41666666419</v>
      </c>
      <c r="B1022" s="86">
        <f t="shared" si="345"/>
        <v>10</v>
      </c>
      <c r="V1022" s="78" t="e">
        <f t="shared" ref="V1022:AB1022" si="366">AVERAGE(D1020:D1022)</f>
        <v>#DIV/0!</v>
      </c>
      <c r="W1022" s="69" t="e">
        <f t="shared" si="366"/>
        <v>#DIV/0!</v>
      </c>
      <c r="X1022" s="78" t="e">
        <f t="shared" si="366"/>
        <v>#DIV/0!</v>
      </c>
      <c r="Y1022" s="78" t="e">
        <f t="shared" si="366"/>
        <v>#DIV/0!</v>
      </c>
      <c r="Z1022" s="69" t="e">
        <f t="shared" si="366"/>
        <v>#DIV/0!</v>
      </c>
      <c r="AA1022" s="78" t="e">
        <f t="shared" si="366"/>
        <v>#DIV/0!</v>
      </c>
      <c r="AB1022" s="78" t="e">
        <f t="shared" si="366"/>
        <v>#DIV/0!</v>
      </c>
    </row>
    <row r="1023" spans="1:28" x14ac:dyDescent="0.2">
      <c r="A1023" s="159">
        <f t="shared" si="347"/>
        <v>45212.458333330855</v>
      </c>
      <c r="B1023" s="86">
        <f t="shared" si="345"/>
        <v>11</v>
      </c>
    </row>
    <row r="1024" spans="1:28" x14ac:dyDescent="0.2">
      <c r="A1024" s="159">
        <f t="shared" si="347"/>
        <v>45212.499999997519</v>
      </c>
      <c r="B1024" s="86">
        <f t="shared" si="345"/>
        <v>12</v>
      </c>
    </row>
    <row r="1025" spans="1:28" x14ac:dyDescent="0.2">
      <c r="A1025" s="159">
        <f t="shared" si="347"/>
        <v>45212.541666664183</v>
      </c>
      <c r="B1025" s="86">
        <f t="shared" si="345"/>
        <v>13</v>
      </c>
      <c r="M1025" s="91" t="e">
        <f>ROUND(AVERAGE(D1020:D1025),0)</f>
        <v>#DIV/0!</v>
      </c>
      <c r="N1025" s="63" t="e">
        <f>AVERAGE(E1020:E1025)</f>
        <v>#DIV/0!</v>
      </c>
      <c r="O1025" s="63" t="e">
        <f>AVERAGE(F1020:F1025)</f>
        <v>#DIV/0!</v>
      </c>
      <c r="P1025" s="63" t="e">
        <f>AVERAGE(G1020:G1025)</f>
        <v>#DIV/0!</v>
      </c>
      <c r="Q1025" s="63">
        <f>C1025</f>
        <v>0</v>
      </c>
      <c r="R1025" s="63" t="e">
        <f>AVERAGE(H1020:H1025)</f>
        <v>#DIV/0!</v>
      </c>
      <c r="S1025" s="63" t="e">
        <f>AVERAGE(I1020:I1025)</f>
        <v>#DIV/0!</v>
      </c>
      <c r="T1025" s="63" t="e">
        <f>AVERAGE(J1020:J1025)</f>
        <v>#DIV/0!</v>
      </c>
      <c r="V1025" s="78" t="e">
        <f t="shared" ref="V1025:AB1025" si="367">AVERAGE(D1023:D1025)</f>
        <v>#DIV/0!</v>
      </c>
      <c r="W1025" s="69" t="e">
        <f t="shared" si="367"/>
        <v>#DIV/0!</v>
      </c>
      <c r="X1025" s="78" t="e">
        <f t="shared" si="367"/>
        <v>#DIV/0!</v>
      </c>
      <c r="Y1025" s="78" t="e">
        <f t="shared" si="367"/>
        <v>#DIV/0!</v>
      </c>
      <c r="Z1025" s="69" t="e">
        <f t="shared" si="367"/>
        <v>#DIV/0!</v>
      </c>
      <c r="AA1025" s="78" t="e">
        <f t="shared" si="367"/>
        <v>#DIV/0!</v>
      </c>
      <c r="AB1025" s="78" t="e">
        <f t="shared" si="367"/>
        <v>#DIV/0!</v>
      </c>
    </row>
    <row r="1026" spans="1:28" x14ac:dyDescent="0.2">
      <c r="A1026" s="159">
        <f t="shared" si="347"/>
        <v>45212.583333330847</v>
      </c>
      <c r="B1026" s="86">
        <f t="shared" si="345"/>
        <v>14</v>
      </c>
    </row>
    <row r="1027" spans="1:28" x14ac:dyDescent="0.2">
      <c r="A1027" s="159">
        <f t="shared" si="347"/>
        <v>45212.624999997512</v>
      </c>
      <c r="B1027" s="86">
        <f t="shared" si="345"/>
        <v>15</v>
      </c>
      <c r="M1027" s="78"/>
      <c r="V1027" s="78"/>
      <c r="X1027" s="78"/>
      <c r="Y1027" s="78"/>
      <c r="AA1027" s="78"/>
      <c r="AB1027" s="78"/>
    </row>
    <row r="1028" spans="1:28" x14ac:dyDescent="0.2">
      <c r="A1028" s="159">
        <f t="shared" si="347"/>
        <v>45212.666666664176</v>
      </c>
      <c r="B1028" s="86">
        <f t="shared" si="345"/>
        <v>16</v>
      </c>
      <c r="V1028" s="78" t="e">
        <f t="shared" ref="V1028:AB1028" si="368">AVERAGE(D1026:D1028)</f>
        <v>#DIV/0!</v>
      </c>
      <c r="W1028" s="69" t="e">
        <f t="shared" si="368"/>
        <v>#DIV/0!</v>
      </c>
      <c r="X1028" s="78" t="e">
        <f t="shared" si="368"/>
        <v>#DIV/0!</v>
      </c>
      <c r="Y1028" s="78" t="e">
        <f t="shared" si="368"/>
        <v>#DIV/0!</v>
      </c>
      <c r="Z1028" s="69" t="e">
        <f t="shared" si="368"/>
        <v>#DIV/0!</v>
      </c>
      <c r="AA1028" s="78" t="e">
        <f t="shared" si="368"/>
        <v>#DIV/0!</v>
      </c>
      <c r="AB1028" s="78" t="e">
        <f t="shared" si="368"/>
        <v>#DIV/0!</v>
      </c>
    </row>
    <row r="1029" spans="1:28" x14ac:dyDescent="0.2">
      <c r="A1029" s="159">
        <f t="shared" si="347"/>
        <v>45212.70833333084</v>
      </c>
      <c r="B1029" s="86">
        <f t="shared" ref="B1029:B1092" si="369">HOUR(A1029)</f>
        <v>17</v>
      </c>
    </row>
    <row r="1030" spans="1:28" x14ac:dyDescent="0.2">
      <c r="A1030" s="159">
        <f t="shared" ref="A1030:A1093" si="370">A1029+1/24</f>
        <v>45212.749999997504</v>
      </c>
      <c r="B1030" s="86">
        <f t="shared" si="369"/>
        <v>18</v>
      </c>
      <c r="V1030" s="78"/>
      <c r="X1030" s="78"/>
      <c r="Y1030" s="78"/>
      <c r="AA1030" s="78"/>
      <c r="AB1030" s="78"/>
    </row>
    <row r="1031" spans="1:28" x14ac:dyDescent="0.2">
      <c r="A1031" s="159">
        <f t="shared" si="370"/>
        <v>45212.791666664169</v>
      </c>
      <c r="B1031" s="86">
        <f t="shared" si="369"/>
        <v>19</v>
      </c>
      <c r="M1031" s="91" t="e">
        <f>ROUND(AVERAGE(D1026:D1031),0)</f>
        <v>#DIV/0!</v>
      </c>
      <c r="N1031" s="63" t="e">
        <f>AVERAGE(E1026:E1031)</f>
        <v>#DIV/0!</v>
      </c>
      <c r="O1031" s="63" t="e">
        <f>AVERAGE(F1026:F1031)</f>
        <v>#DIV/0!</v>
      </c>
      <c r="P1031" s="63" t="e">
        <f>AVERAGE(G1026:G1031)</f>
        <v>#DIV/0!</v>
      </c>
      <c r="Q1031" s="63">
        <f>C1031</f>
        <v>0</v>
      </c>
      <c r="R1031" s="63" t="e">
        <f>AVERAGE(H1026:H1031)</f>
        <v>#DIV/0!</v>
      </c>
      <c r="S1031" s="63" t="e">
        <f>AVERAGE(I1026:I1031)</f>
        <v>#DIV/0!</v>
      </c>
      <c r="T1031" s="63" t="e">
        <f>AVERAGE(J1026:J1031)</f>
        <v>#DIV/0!</v>
      </c>
      <c r="V1031" s="78" t="e">
        <f t="shared" ref="V1031:AB1031" si="371">AVERAGE(D1029:D1031)</f>
        <v>#DIV/0!</v>
      </c>
      <c r="W1031" s="69" t="e">
        <f t="shared" si="371"/>
        <v>#DIV/0!</v>
      </c>
      <c r="X1031" s="78" t="e">
        <f t="shared" si="371"/>
        <v>#DIV/0!</v>
      </c>
      <c r="Y1031" s="78" t="e">
        <f t="shared" si="371"/>
        <v>#DIV/0!</v>
      </c>
      <c r="Z1031" s="69" t="e">
        <f t="shared" si="371"/>
        <v>#DIV/0!</v>
      </c>
      <c r="AA1031" s="78" t="e">
        <f t="shared" si="371"/>
        <v>#DIV/0!</v>
      </c>
      <c r="AB1031" s="78" t="e">
        <f t="shared" si="371"/>
        <v>#DIV/0!</v>
      </c>
    </row>
    <row r="1032" spans="1:28" x14ac:dyDescent="0.2">
      <c r="A1032" s="159">
        <f t="shared" si="370"/>
        <v>45212.833333330833</v>
      </c>
      <c r="B1032" s="86">
        <f t="shared" si="369"/>
        <v>20</v>
      </c>
    </row>
    <row r="1033" spans="1:28" x14ac:dyDescent="0.2">
      <c r="A1033" s="159">
        <f t="shared" si="370"/>
        <v>45212.874999997497</v>
      </c>
      <c r="B1033" s="86">
        <f t="shared" si="369"/>
        <v>21</v>
      </c>
    </row>
    <row r="1034" spans="1:28" x14ac:dyDescent="0.2">
      <c r="A1034" s="159">
        <f t="shared" si="370"/>
        <v>45212.916666664161</v>
      </c>
      <c r="B1034" s="86">
        <f t="shared" si="369"/>
        <v>22</v>
      </c>
      <c r="V1034" s="78" t="e">
        <f t="shared" ref="V1034:AB1034" si="372">AVERAGE(D1032:D1034)</f>
        <v>#DIV/0!</v>
      </c>
      <c r="W1034" s="69" t="e">
        <f t="shared" si="372"/>
        <v>#DIV/0!</v>
      </c>
      <c r="X1034" s="78" t="e">
        <f t="shared" si="372"/>
        <v>#DIV/0!</v>
      </c>
      <c r="Y1034" s="78" t="e">
        <f t="shared" si="372"/>
        <v>#DIV/0!</v>
      </c>
      <c r="Z1034" s="69" t="e">
        <f t="shared" si="372"/>
        <v>#DIV/0!</v>
      </c>
      <c r="AA1034" s="78" t="e">
        <f t="shared" si="372"/>
        <v>#DIV/0!</v>
      </c>
      <c r="AB1034" s="78" t="e">
        <f t="shared" si="372"/>
        <v>#DIV/0!</v>
      </c>
    </row>
    <row r="1035" spans="1:28" x14ac:dyDescent="0.2">
      <c r="A1035" s="159">
        <f t="shared" si="370"/>
        <v>45212.958333330826</v>
      </c>
      <c r="B1035" s="86">
        <f t="shared" si="369"/>
        <v>23</v>
      </c>
    </row>
    <row r="1036" spans="1:28" x14ac:dyDescent="0.2">
      <c r="A1036" s="159">
        <f t="shared" si="370"/>
        <v>45212.99999999749</v>
      </c>
      <c r="B1036" s="86">
        <f t="shared" si="369"/>
        <v>0</v>
      </c>
    </row>
    <row r="1037" spans="1:28" x14ac:dyDescent="0.2">
      <c r="A1037" s="159">
        <f t="shared" si="370"/>
        <v>45213.041666664154</v>
      </c>
      <c r="B1037" s="86">
        <f t="shared" si="369"/>
        <v>1</v>
      </c>
      <c r="M1037" s="91" t="e">
        <f>ROUND(AVERAGE(D1032:D1037),0)</f>
        <v>#DIV/0!</v>
      </c>
      <c r="N1037" s="63" t="e">
        <f>AVERAGE(E1032:E1037)</f>
        <v>#DIV/0!</v>
      </c>
      <c r="O1037" s="63" t="e">
        <f>AVERAGE(F1032:F1037)</f>
        <v>#DIV/0!</v>
      </c>
      <c r="P1037" s="63" t="e">
        <f>AVERAGE(G1032:G1037)</f>
        <v>#DIV/0!</v>
      </c>
      <c r="Q1037" s="63">
        <f>C1037</f>
        <v>0</v>
      </c>
      <c r="R1037" s="63" t="e">
        <f>AVERAGE(H1032:H1037)</f>
        <v>#DIV/0!</v>
      </c>
      <c r="S1037" s="63" t="e">
        <f>AVERAGE(I1032:I1037)</f>
        <v>#DIV/0!</v>
      </c>
      <c r="T1037" s="63" t="e">
        <f>AVERAGE(J1032:J1037)</f>
        <v>#DIV/0!</v>
      </c>
      <c r="V1037" s="78" t="e">
        <f t="shared" ref="V1037:AB1037" si="373">AVERAGE(D1035:D1037)</f>
        <v>#DIV/0!</v>
      </c>
      <c r="W1037" s="69" t="e">
        <f t="shared" si="373"/>
        <v>#DIV/0!</v>
      </c>
      <c r="X1037" s="78" t="e">
        <f t="shared" si="373"/>
        <v>#DIV/0!</v>
      </c>
      <c r="Y1037" s="78" t="e">
        <f t="shared" si="373"/>
        <v>#DIV/0!</v>
      </c>
      <c r="Z1037" s="69" t="e">
        <f t="shared" si="373"/>
        <v>#DIV/0!</v>
      </c>
      <c r="AA1037" s="78" t="e">
        <f t="shared" si="373"/>
        <v>#DIV/0!</v>
      </c>
      <c r="AB1037" s="78" t="e">
        <f t="shared" si="373"/>
        <v>#DIV/0!</v>
      </c>
    </row>
    <row r="1038" spans="1:28" x14ac:dyDescent="0.2">
      <c r="A1038" s="159">
        <f t="shared" si="370"/>
        <v>45213.083333330818</v>
      </c>
      <c r="B1038" s="86">
        <f t="shared" si="369"/>
        <v>2</v>
      </c>
    </row>
    <row r="1039" spans="1:28" x14ac:dyDescent="0.2">
      <c r="A1039" s="159">
        <f t="shared" si="370"/>
        <v>45213.124999997483</v>
      </c>
      <c r="B1039" s="86">
        <f t="shared" si="369"/>
        <v>3</v>
      </c>
    </row>
    <row r="1040" spans="1:28" x14ac:dyDescent="0.2">
      <c r="A1040" s="159">
        <f t="shared" si="370"/>
        <v>45213.166666664147</v>
      </c>
      <c r="B1040" s="86">
        <f t="shared" si="369"/>
        <v>4</v>
      </c>
      <c r="V1040" s="78" t="e">
        <f t="shared" ref="V1040:AB1040" si="374">AVERAGE(D1038:D1040)</f>
        <v>#DIV/0!</v>
      </c>
      <c r="W1040" s="69" t="e">
        <f t="shared" si="374"/>
        <v>#DIV/0!</v>
      </c>
      <c r="X1040" s="78" t="e">
        <f t="shared" si="374"/>
        <v>#DIV/0!</v>
      </c>
      <c r="Y1040" s="78" t="e">
        <f t="shared" si="374"/>
        <v>#DIV/0!</v>
      </c>
      <c r="Z1040" s="69" t="e">
        <f t="shared" si="374"/>
        <v>#DIV/0!</v>
      </c>
      <c r="AA1040" s="78" t="e">
        <f t="shared" si="374"/>
        <v>#DIV/0!</v>
      </c>
      <c r="AB1040" s="78" t="e">
        <f t="shared" si="374"/>
        <v>#DIV/0!</v>
      </c>
    </row>
    <row r="1041" spans="1:28" x14ac:dyDescent="0.2">
      <c r="A1041" s="159">
        <f t="shared" si="370"/>
        <v>45213.208333330811</v>
      </c>
      <c r="B1041" s="86">
        <f t="shared" si="369"/>
        <v>5</v>
      </c>
    </row>
    <row r="1042" spans="1:28" x14ac:dyDescent="0.2">
      <c r="A1042" s="159">
        <f t="shared" si="370"/>
        <v>45213.249999997475</v>
      </c>
      <c r="B1042" s="86">
        <f t="shared" si="369"/>
        <v>6</v>
      </c>
    </row>
    <row r="1043" spans="1:28" x14ac:dyDescent="0.2">
      <c r="A1043" s="159">
        <f t="shared" si="370"/>
        <v>45213.291666664139</v>
      </c>
      <c r="B1043" s="86">
        <f t="shared" si="369"/>
        <v>7</v>
      </c>
      <c r="M1043" s="91" t="e">
        <f>ROUND(AVERAGE(D1038:D1043),0)</f>
        <v>#DIV/0!</v>
      </c>
      <c r="N1043" s="63" t="e">
        <f>AVERAGE(E1038:E1043)</f>
        <v>#DIV/0!</v>
      </c>
      <c r="O1043" s="63" t="e">
        <f>AVERAGE(F1038:F1043)</f>
        <v>#DIV/0!</v>
      </c>
      <c r="P1043" s="63" t="e">
        <f>AVERAGE(G1038:G1043)</f>
        <v>#DIV/0!</v>
      </c>
      <c r="Q1043" s="63">
        <f>C1043</f>
        <v>0</v>
      </c>
      <c r="R1043" s="63" t="e">
        <f>AVERAGE(H1038:H1043)</f>
        <v>#DIV/0!</v>
      </c>
      <c r="S1043" s="63" t="e">
        <f>AVERAGE(I1038:I1043)</f>
        <v>#DIV/0!</v>
      </c>
      <c r="T1043" s="63" t="e">
        <f>AVERAGE(J1038:J1043)</f>
        <v>#DIV/0!</v>
      </c>
      <c r="V1043" s="78" t="e">
        <f t="shared" ref="V1043:AB1043" si="375">AVERAGE(D1041:D1043)</f>
        <v>#DIV/0!</v>
      </c>
      <c r="W1043" s="69" t="e">
        <f t="shared" si="375"/>
        <v>#DIV/0!</v>
      </c>
      <c r="X1043" s="78" t="e">
        <f t="shared" si="375"/>
        <v>#DIV/0!</v>
      </c>
      <c r="Y1043" s="78" t="e">
        <f t="shared" si="375"/>
        <v>#DIV/0!</v>
      </c>
      <c r="Z1043" s="69" t="e">
        <f t="shared" si="375"/>
        <v>#DIV/0!</v>
      </c>
      <c r="AA1043" s="78" t="e">
        <f t="shared" si="375"/>
        <v>#DIV/0!</v>
      </c>
      <c r="AB1043" s="78" t="e">
        <f t="shared" si="375"/>
        <v>#DIV/0!</v>
      </c>
    </row>
    <row r="1044" spans="1:28" x14ac:dyDescent="0.2">
      <c r="A1044" s="159">
        <f t="shared" si="370"/>
        <v>45213.333333330804</v>
      </c>
      <c r="B1044" s="86">
        <f t="shared" si="369"/>
        <v>8</v>
      </c>
    </row>
    <row r="1045" spans="1:28" x14ac:dyDescent="0.2">
      <c r="A1045" s="159">
        <f t="shared" si="370"/>
        <v>45213.374999997468</v>
      </c>
      <c r="B1045" s="86">
        <f t="shared" si="369"/>
        <v>9</v>
      </c>
    </row>
    <row r="1046" spans="1:28" x14ac:dyDescent="0.2">
      <c r="A1046" s="159">
        <f t="shared" si="370"/>
        <v>45213.416666664132</v>
      </c>
      <c r="B1046" s="86">
        <f t="shared" si="369"/>
        <v>10</v>
      </c>
      <c r="V1046" s="78" t="e">
        <f t="shared" ref="V1046:AB1046" si="376">AVERAGE(D1044:D1046)</f>
        <v>#DIV/0!</v>
      </c>
      <c r="W1046" s="69" t="e">
        <f t="shared" si="376"/>
        <v>#DIV/0!</v>
      </c>
      <c r="X1046" s="78" t="e">
        <f t="shared" si="376"/>
        <v>#DIV/0!</v>
      </c>
      <c r="Y1046" s="78" t="e">
        <f t="shared" si="376"/>
        <v>#DIV/0!</v>
      </c>
      <c r="Z1046" s="69" t="e">
        <f t="shared" si="376"/>
        <v>#DIV/0!</v>
      </c>
      <c r="AA1046" s="78" t="e">
        <f t="shared" si="376"/>
        <v>#DIV/0!</v>
      </c>
      <c r="AB1046" s="78" t="e">
        <f t="shared" si="376"/>
        <v>#DIV/0!</v>
      </c>
    </row>
    <row r="1047" spans="1:28" x14ac:dyDescent="0.2">
      <c r="A1047" s="159">
        <f t="shared" si="370"/>
        <v>45213.458333330796</v>
      </c>
      <c r="B1047" s="86">
        <f t="shared" si="369"/>
        <v>11</v>
      </c>
    </row>
    <row r="1048" spans="1:28" x14ac:dyDescent="0.2">
      <c r="A1048" s="159">
        <f t="shared" si="370"/>
        <v>45213.499999997461</v>
      </c>
      <c r="B1048" s="86">
        <f t="shared" si="369"/>
        <v>12</v>
      </c>
    </row>
    <row r="1049" spans="1:28" x14ac:dyDescent="0.2">
      <c r="A1049" s="159">
        <f t="shared" si="370"/>
        <v>45213.541666664125</v>
      </c>
      <c r="B1049" s="86">
        <f t="shared" si="369"/>
        <v>13</v>
      </c>
      <c r="M1049" s="91" t="e">
        <f>ROUND(AVERAGE(D1044:D1049),0)</f>
        <v>#DIV/0!</v>
      </c>
      <c r="N1049" s="63" t="e">
        <f>AVERAGE(E1044:E1049)</f>
        <v>#DIV/0!</v>
      </c>
      <c r="O1049" s="63" t="e">
        <f>AVERAGE(F1044:F1049)</f>
        <v>#DIV/0!</v>
      </c>
      <c r="P1049" s="63" t="e">
        <f>AVERAGE(G1044:G1049)</f>
        <v>#DIV/0!</v>
      </c>
      <c r="Q1049" s="63">
        <f>C1049</f>
        <v>0</v>
      </c>
      <c r="R1049" s="63" t="e">
        <f>AVERAGE(H1044:H1049)</f>
        <v>#DIV/0!</v>
      </c>
      <c r="S1049" s="63" t="e">
        <f>AVERAGE(I1044:I1049)</f>
        <v>#DIV/0!</v>
      </c>
      <c r="T1049" s="63" t="e">
        <f>AVERAGE(J1044:J1049)</f>
        <v>#DIV/0!</v>
      </c>
      <c r="V1049" s="78" t="e">
        <f t="shared" ref="V1049:AB1049" si="377">AVERAGE(D1047:D1049)</f>
        <v>#DIV/0!</v>
      </c>
      <c r="W1049" s="69" t="e">
        <f t="shared" si="377"/>
        <v>#DIV/0!</v>
      </c>
      <c r="X1049" s="78" t="e">
        <f t="shared" si="377"/>
        <v>#DIV/0!</v>
      </c>
      <c r="Y1049" s="78" t="e">
        <f t="shared" si="377"/>
        <v>#DIV/0!</v>
      </c>
      <c r="Z1049" s="69" t="e">
        <f t="shared" si="377"/>
        <v>#DIV/0!</v>
      </c>
      <c r="AA1049" s="78" t="e">
        <f t="shared" si="377"/>
        <v>#DIV/0!</v>
      </c>
      <c r="AB1049" s="78" t="e">
        <f t="shared" si="377"/>
        <v>#DIV/0!</v>
      </c>
    </row>
    <row r="1050" spans="1:28" x14ac:dyDescent="0.2">
      <c r="A1050" s="159">
        <f t="shared" si="370"/>
        <v>45213.583333330789</v>
      </c>
      <c r="B1050" s="86">
        <f t="shared" si="369"/>
        <v>14</v>
      </c>
    </row>
    <row r="1051" spans="1:28" x14ac:dyDescent="0.2">
      <c r="A1051" s="159">
        <f t="shared" si="370"/>
        <v>45213.624999997453</v>
      </c>
      <c r="B1051" s="86">
        <f t="shared" si="369"/>
        <v>15</v>
      </c>
      <c r="M1051" s="78"/>
      <c r="V1051" s="78"/>
      <c r="X1051" s="78"/>
      <c r="Y1051" s="78"/>
      <c r="AA1051" s="78"/>
      <c r="AB1051" s="78"/>
    </row>
    <row r="1052" spans="1:28" x14ac:dyDescent="0.2">
      <c r="A1052" s="159">
        <f t="shared" si="370"/>
        <v>45213.666666664118</v>
      </c>
      <c r="B1052" s="86">
        <f t="shared" si="369"/>
        <v>16</v>
      </c>
      <c r="V1052" s="78" t="e">
        <f t="shared" ref="V1052:AB1052" si="378">AVERAGE(D1050:D1052)</f>
        <v>#DIV/0!</v>
      </c>
      <c r="W1052" s="69" t="e">
        <f t="shared" si="378"/>
        <v>#DIV/0!</v>
      </c>
      <c r="X1052" s="78" t="e">
        <f t="shared" si="378"/>
        <v>#DIV/0!</v>
      </c>
      <c r="Y1052" s="78" t="e">
        <f t="shared" si="378"/>
        <v>#DIV/0!</v>
      </c>
      <c r="Z1052" s="69" t="e">
        <f t="shared" si="378"/>
        <v>#DIV/0!</v>
      </c>
      <c r="AA1052" s="78" t="e">
        <f t="shared" si="378"/>
        <v>#DIV/0!</v>
      </c>
      <c r="AB1052" s="78" t="e">
        <f t="shared" si="378"/>
        <v>#DIV/0!</v>
      </c>
    </row>
    <row r="1053" spans="1:28" x14ac:dyDescent="0.2">
      <c r="A1053" s="159">
        <f t="shared" si="370"/>
        <v>45213.708333330782</v>
      </c>
      <c r="B1053" s="86">
        <f t="shared" si="369"/>
        <v>17</v>
      </c>
    </row>
    <row r="1054" spans="1:28" x14ac:dyDescent="0.2">
      <c r="A1054" s="159">
        <f t="shared" si="370"/>
        <v>45213.749999997446</v>
      </c>
      <c r="B1054" s="86">
        <f t="shared" si="369"/>
        <v>18</v>
      </c>
      <c r="V1054" s="78"/>
      <c r="X1054" s="78"/>
      <c r="Y1054" s="78"/>
      <c r="AA1054" s="78"/>
      <c r="AB1054" s="78"/>
    </row>
    <row r="1055" spans="1:28" x14ac:dyDescent="0.2">
      <c r="A1055" s="159">
        <f t="shared" si="370"/>
        <v>45213.79166666411</v>
      </c>
      <c r="B1055" s="86">
        <f t="shared" si="369"/>
        <v>19</v>
      </c>
      <c r="M1055" s="91" t="e">
        <f>ROUND(AVERAGE(D1050:D1055),0)</f>
        <v>#DIV/0!</v>
      </c>
      <c r="N1055" s="63" t="e">
        <f>AVERAGE(E1050:E1055)</f>
        <v>#DIV/0!</v>
      </c>
      <c r="O1055" s="63" t="e">
        <f>AVERAGE(F1050:F1055)</f>
        <v>#DIV/0!</v>
      </c>
      <c r="P1055" s="63" t="e">
        <f>AVERAGE(G1050:G1055)</f>
        <v>#DIV/0!</v>
      </c>
      <c r="Q1055" s="63">
        <f>C1055</f>
        <v>0</v>
      </c>
      <c r="R1055" s="63" t="e">
        <f>AVERAGE(H1050:H1055)</f>
        <v>#DIV/0!</v>
      </c>
      <c r="S1055" s="63" t="e">
        <f>AVERAGE(I1050:I1055)</f>
        <v>#DIV/0!</v>
      </c>
      <c r="T1055" s="63" t="e">
        <f>AVERAGE(J1050:J1055)</f>
        <v>#DIV/0!</v>
      </c>
      <c r="V1055" s="78" t="e">
        <f t="shared" ref="V1055:AB1055" si="379">AVERAGE(D1053:D1055)</f>
        <v>#DIV/0!</v>
      </c>
      <c r="W1055" s="69" t="e">
        <f t="shared" si="379"/>
        <v>#DIV/0!</v>
      </c>
      <c r="X1055" s="78" t="e">
        <f t="shared" si="379"/>
        <v>#DIV/0!</v>
      </c>
      <c r="Y1055" s="78" t="e">
        <f t="shared" si="379"/>
        <v>#DIV/0!</v>
      </c>
      <c r="Z1055" s="69" t="e">
        <f t="shared" si="379"/>
        <v>#DIV/0!</v>
      </c>
      <c r="AA1055" s="78" t="e">
        <f t="shared" si="379"/>
        <v>#DIV/0!</v>
      </c>
      <c r="AB1055" s="78" t="e">
        <f t="shared" si="379"/>
        <v>#DIV/0!</v>
      </c>
    </row>
    <row r="1056" spans="1:28" x14ac:dyDescent="0.2">
      <c r="A1056" s="159">
        <f t="shared" si="370"/>
        <v>45213.833333330775</v>
      </c>
      <c r="B1056" s="86">
        <f t="shared" si="369"/>
        <v>20</v>
      </c>
    </row>
    <row r="1057" spans="1:28" x14ac:dyDescent="0.2">
      <c r="A1057" s="159">
        <f t="shared" si="370"/>
        <v>45213.874999997439</v>
      </c>
      <c r="B1057" s="86">
        <f t="shared" si="369"/>
        <v>21</v>
      </c>
    </row>
    <row r="1058" spans="1:28" x14ac:dyDescent="0.2">
      <c r="A1058" s="159">
        <f t="shared" si="370"/>
        <v>45213.916666664103</v>
      </c>
      <c r="B1058" s="86">
        <f t="shared" si="369"/>
        <v>22</v>
      </c>
      <c r="V1058" s="78" t="e">
        <f t="shared" ref="V1058:AB1058" si="380">AVERAGE(D1056:D1058)</f>
        <v>#DIV/0!</v>
      </c>
      <c r="W1058" s="69" t="e">
        <f t="shared" si="380"/>
        <v>#DIV/0!</v>
      </c>
      <c r="X1058" s="78" t="e">
        <f t="shared" si="380"/>
        <v>#DIV/0!</v>
      </c>
      <c r="Y1058" s="78" t="e">
        <f t="shared" si="380"/>
        <v>#DIV/0!</v>
      </c>
      <c r="Z1058" s="69" t="e">
        <f t="shared" si="380"/>
        <v>#DIV/0!</v>
      </c>
      <c r="AA1058" s="78" t="e">
        <f t="shared" si="380"/>
        <v>#DIV/0!</v>
      </c>
      <c r="AB1058" s="78" t="e">
        <f t="shared" si="380"/>
        <v>#DIV/0!</v>
      </c>
    </row>
    <row r="1059" spans="1:28" x14ac:dyDescent="0.2">
      <c r="A1059" s="159">
        <f t="shared" si="370"/>
        <v>45213.958333330767</v>
      </c>
      <c r="B1059" s="86">
        <f t="shared" si="369"/>
        <v>23</v>
      </c>
    </row>
    <row r="1060" spans="1:28" x14ac:dyDescent="0.2">
      <c r="A1060" s="159">
        <f t="shared" si="370"/>
        <v>45213.999999997432</v>
      </c>
      <c r="B1060" s="86">
        <f t="shared" si="369"/>
        <v>0</v>
      </c>
    </row>
    <row r="1061" spans="1:28" x14ac:dyDescent="0.2">
      <c r="A1061" s="159">
        <f t="shared" si="370"/>
        <v>45214.041666664096</v>
      </c>
      <c r="B1061" s="86">
        <f t="shared" si="369"/>
        <v>1</v>
      </c>
      <c r="M1061" s="91" t="e">
        <f>ROUND(AVERAGE(D1056:D1061),0)</f>
        <v>#DIV/0!</v>
      </c>
      <c r="N1061" s="63" t="e">
        <f>AVERAGE(E1056:E1061)</f>
        <v>#DIV/0!</v>
      </c>
      <c r="O1061" s="63" t="e">
        <f>AVERAGE(F1056:F1061)</f>
        <v>#DIV/0!</v>
      </c>
      <c r="P1061" s="63" t="e">
        <f>AVERAGE(G1056:G1061)</f>
        <v>#DIV/0!</v>
      </c>
      <c r="Q1061" s="63">
        <f>C1061</f>
        <v>0</v>
      </c>
      <c r="R1061" s="63" t="e">
        <f>AVERAGE(H1056:H1061)</f>
        <v>#DIV/0!</v>
      </c>
      <c r="S1061" s="63" t="e">
        <f>AVERAGE(I1056:I1061)</f>
        <v>#DIV/0!</v>
      </c>
      <c r="T1061" s="63" t="e">
        <f>AVERAGE(J1056:J1061)</f>
        <v>#DIV/0!</v>
      </c>
      <c r="V1061" s="78" t="e">
        <f t="shared" ref="V1061:AB1061" si="381">AVERAGE(D1059:D1061)</f>
        <v>#DIV/0!</v>
      </c>
      <c r="W1061" s="69" t="e">
        <f t="shared" si="381"/>
        <v>#DIV/0!</v>
      </c>
      <c r="X1061" s="78" t="e">
        <f t="shared" si="381"/>
        <v>#DIV/0!</v>
      </c>
      <c r="Y1061" s="78" t="e">
        <f t="shared" si="381"/>
        <v>#DIV/0!</v>
      </c>
      <c r="Z1061" s="69" t="e">
        <f t="shared" si="381"/>
        <v>#DIV/0!</v>
      </c>
      <c r="AA1061" s="78" t="e">
        <f t="shared" si="381"/>
        <v>#DIV/0!</v>
      </c>
      <c r="AB1061" s="78" t="e">
        <f t="shared" si="381"/>
        <v>#DIV/0!</v>
      </c>
    </row>
    <row r="1062" spans="1:28" x14ac:dyDescent="0.2">
      <c r="A1062" s="159">
        <f t="shared" si="370"/>
        <v>45214.08333333076</v>
      </c>
      <c r="B1062" s="86">
        <f t="shared" si="369"/>
        <v>2</v>
      </c>
    </row>
    <row r="1063" spans="1:28" x14ac:dyDescent="0.2">
      <c r="A1063" s="159">
        <f t="shared" si="370"/>
        <v>45214.124999997424</v>
      </c>
      <c r="B1063" s="86">
        <f t="shared" si="369"/>
        <v>3</v>
      </c>
    </row>
    <row r="1064" spans="1:28" x14ac:dyDescent="0.2">
      <c r="A1064" s="159">
        <f t="shared" si="370"/>
        <v>45214.166666664089</v>
      </c>
      <c r="B1064" s="86">
        <f t="shared" si="369"/>
        <v>4</v>
      </c>
      <c r="V1064" s="78" t="e">
        <f t="shared" ref="V1064:AB1064" si="382">AVERAGE(D1062:D1064)</f>
        <v>#DIV/0!</v>
      </c>
      <c r="W1064" s="69" t="e">
        <f t="shared" si="382"/>
        <v>#DIV/0!</v>
      </c>
      <c r="X1064" s="78" t="e">
        <f t="shared" si="382"/>
        <v>#DIV/0!</v>
      </c>
      <c r="Y1064" s="78" t="e">
        <f t="shared" si="382"/>
        <v>#DIV/0!</v>
      </c>
      <c r="Z1064" s="69" t="e">
        <f t="shared" si="382"/>
        <v>#DIV/0!</v>
      </c>
      <c r="AA1064" s="78" t="e">
        <f t="shared" si="382"/>
        <v>#DIV/0!</v>
      </c>
      <c r="AB1064" s="78" t="e">
        <f t="shared" si="382"/>
        <v>#DIV/0!</v>
      </c>
    </row>
    <row r="1065" spans="1:28" x14ac:dyDescent="0.2">
      <c r="A1065" s="159">
        <f t="shared" si="370"/>
        <v>45214.208333330753</v>
      </c>
      <c r="B1065" s="86">
        <f t="shared" si="369"/>
        <v>5</v>
      </c>
    </row>
    <row r="1066" spans="1:28" x14ac:dyDescent="0.2">
      <c r="A1066" s="159">
        <f t="shared" si="370"/>
        <v>45214.249999997417</v>
      </c>
      <c r="B1066" s="86">
        <f t="shared" si="369"/>
        <v>6</v>
      </c>
    </row>
    <row r="1067" spans="1:28" x14ac:dyDescent="0.2">
      <c r="A1067" s="159">
        <f t="shared" si="370"/>
        <v>45214.291666664081</v>
      </c>
      <c r="B1067" s="86">
        <f t="shared" si="369"/>
        <v>7</v>
      </c>
      <c r="M1067" s="91" t="e">
        <f>ROUND(AVERAGE(D1062:D1067),0)</f>
        <v>#DIV/0!</v>
      </c>
      <c r="N1067" s="63" t="e">
        <f>AVERAGE(E1062:E1067)</f>
        <v>#DIV/0!</v>
      </c>
      <c r="O1067" s="63" t="e">
        <f>AVERAGE(F1062:F1067)</f>
        <v>#DIV/0!</v>
      </c>
      <c r="P1067" s="63" t="e">
        <f>AVERAGE(G1062:G1067)</f>
        <v>#DIV/0!</v>
      </c>
      <c r="Q1067" s="63">
        <f>C1067</f>
        <v>0</v>
      </c>
      <c r="R1067" s="63" t="e">
        <f>AVERAGE(H1062:H1067)</f>
        <v>#DIV/0!</v>
      </c>
      <c r="S1067" s="63" t="e">
        <f>AVERAGE(I1062:I1067)</f>
        <v>#DIV/0!</v>
      </c>
      <c r="T1067" s="63" t="e">
        <f>AVERAGE(J1062:J1067)</f>
        <v>#DIV/0!</v>
      </c>
      <c r="V1067" s="78" t="e">
        <f t="shared" ref="V1067:AB1067" si="383">AVERAGE(D1065:D1067)</f>
        <v>#DIV/0!</v>
      </c>
      <c r="W1067" s="69" t="e">
        <f t="shared" si="383"/>
        <v>#DIV/0!</v>
      </c>
      <c r="X1067" s="78" t="e">
        <f t="shared" si="383"/>
        <v>#DIV/0!</v>
      </c>
      <c r="Y1067" s="78" t="e">
        <f t="shared" si="383"/>
        <v>#DIV/0!</v>
      </c>
      <c r="Z1067" s="69" t="e">
        <f t="shared" si="383"/>
        <v>#DIV/0!</v>
      </c>
      <c r="AA1067" s="78" t="e">
        <f t="shared" si="383"/>
        <v>#DIV/0!</v>
      </c>
      <c r="AB1067" s="78" t="e">
        <f t="shared" si="383"/>
        <v>#DIV/0!</v>
      </c>
    </row>
    <row r="1068" spans="1:28" x14ac:dyDescent="0.2">
      <c r="A1068" s="159">
        <f t="shared" si="370"/>
        <v>45214.333333330746</v>
      </c>
      <c r="B1068" s="86">
        <f t="shared" si="369"/>
        <v>8</v>
      </c>
    </row>
    <row r="1069" spans="1:28" x14ac:dyDescent="0.2">
      <c r="A1069" s="159">
        <f t="shared" si="370"/>
        <v>45214.37499999741</v>
      </c>
      <c r="B1069" s="86">
        <f t="shared" si="369"/>
        <v>9</v>
      </c>
    </row>
    <row r="1070" spans="1:28" x14ac:dyDescent="0.2">
      <c r="A1070" s="159">
        <f t="shared" si="370"/>
        <v>45214.416666664074</v>
      </c>
      <c r="B1070" s="86">
        <f t="shared" si="369"/>
        <v>10</v>
      </c>
      <c r="V1070" s="78" t="e">
        <f t="shared" ref="V1070:AB1070" si="384">AVERAGE(D1068:D1070)</f>
        <v>#DIV/0!</v>
      </c>
      <c r="W1070" s="69" t="e">
        <f t="shared" si="384"/>
        <v>#DIV/0!</v>
      </c>
      <c r="X1070" s="78" t="e">
        <f t="shared" si="384"/>
        <v>#DIV/0!</v>
      </c>
      <c r="Y1070" s="78" t="e">
        <f t="shared" si="384"/>
        <v>#DIV/0!</v>
      </c>
      <c r="Z1070" s="69" t="e">
        <f t="shared" si="384"/>
        <v>#DIV/0!</v>
      </c>
      <c r="AA1070" s="78" t="e">
        <f t="shared" si="384"/>
        <v>#DIV/0!</v>
      </c>
      <c r="AB1070" s="78" t="e">
        <f t="shared" si="384"/>
        <v>#DIV/0!</v>
      </c>
    </row>
    <row r="1071" spans="1:28" x14ac:dyDescent="0.2">
      <c r="A1071" s="159">
        <f t="shared" si="370"/>
        <v>45214.458333330738</v>
      </c>
      <c r="B1071" s="86">
        <f t="shared" si="369"/>
        <v>11</v>
      </c>
    </row>
    <row r="1072" spans="1:28" x14ac:dyDescent="0.2">
      <c r="A1072" s="159">
        <f t="shared" si="370"/>
        <v>45214.499999997402</v>
      </c>
      <c r="B1072" s="86">
        <f t="shared" si="369"/>
        <v>12</v>
      </c>
    </row>
    <row r="1073" spans="1:28" x14ac:dyDescent="0.2">
      <c r="A1073" s="159">
        <f t="shared" si="370"/>
        <v>45214.541666664067</v>
      </c>
      <c r="B1073" s="86">
        <f t="shared" si="369"/>
        <v>13</v>
      </c>
      <c r="M1073" s="91" t="e">
        <f>ROUND(AVERAGE(D1068:D1073),0)</f>
        <v>#DIV/0!</v>
      </c>
      <c r="N1073" s="63" t="e">
        <f>AVERAGE(E1068:E1073)</f>
        <v>#DIV/0!</v>
      </c>
      <c r="O1073" s="63" t="e">
        <f>AVERAGE(F1068:F1073)</f>
        <v>#DIV/0!</v>
      </c>
      <c r="P1073" s="63" t="e">
        <f>AVERAGE(G1068:G1073)</f>
        <v>#DIV/0!</v>
      </c>
      <c r="Q1073" s="63">
        <f>C1073</f>
        <v>0</v>
      </c>
      <c r="R1073" s="63" t="e">
        <f>AVERAGE(H1068:H1073)</f>
        <v>#DIV/0!</v>
      </c>
      <c r="S1073" s="63" t="e">
        <f>AVERAGE(I1068:I1073)</f>
        <v>#DIV/0!</v>
      </c>
      <c r="T1073" s="63" t="e">
        <f>AVERAGE(J1068:J1073)</f>
        <v>#DIV/0!</v>
      </c>
      <c r="V1073" s="78" t="e">
        <f t="shared" ref="V1073:AB1073" si="385">AVERAGE(D1071:D1073)</f>
        <v>#DIV/0!</v>
      </c>
      <c r="W1073" s="69" t="e">
        <f t="shared" si="385"/>
        <v>#DIV/0!</v>
      </c>
      <c r="X1073" s="78" t="e">
        <f t="shared" si="385"/>
        <v>#DIV/0!</v>
      </c>
      <c r="Y1073" s="78" t="e">
        <f t="shared" si="385"/>
        <v>#DIV/0!</v>
      </c>
      <c r="Z1073" s="69" t="e">
        <f t="shared" si="385"/>
        <v>#DIV/0!</v>
      </c>
      <c r="AA1073" s="78" t="e">
        <f t="shared" si="385"/>
        <v>#DIV/0!</v>
      </c>
      <c r="AB1073" s="78" t="e">
        <f t="shared" si="385"/>
        <v>#DIV/0!</v>
      </c>
    </row>
    <row r="1074" spans="1:28" x14ac:dyDescent="0.2">
      <c r="A1074" s="159">
        <f t="shared" si="370"/>
        <v>45214.583333330731</v>
      </c>
      <c r="B1074" s="86">
        <f t="shared" si="369"/>
        <v>14</v>
      </c>
    </row>
    <row r="1075" spans="1:28" x14ac:dyDescent="0.2">
      <c r="A1075" s="159">
        <f t="shared" si="370"/>
        <v>45214.624999997395</v>
      </c>
      <c r="B1075" s="86">
        <f t="shared" si="369"/>
        <v>15</v>
      </c>
      <c r="M1075" s="78"/>
      <c r="V1075" s="78"/>
      <c r="X1075" s="78"/>
      <c r="Y1075" s="78"/>
      <c r="AA1075" s="78"/>
      <c r="AB1075" s="78"/>
    </row>
    <row r="1076" spans="1:28" x14ac:dyDescent="0.2">
      <c r="A1076" s="159">
        <f t="shared" si="370"/>
        <v>45214.666666664059</v>
      </c>
      <c r="B1076" s="86">
        <f t="shared" si="369"/>
        <v>16</v>
      </c>
      <c r="V1076" s="78" t="e">
        <f t="shared" ref="V1076:AB1076" si="386">AVERAGE(D1074:D1076)</f>
        <v>#DIV/0!</v>
      </c>
      <c r="W1076" s="69" t="e">
        <f t="shared" si="386"/>
        <v>#DIV/0!</v>
      </c>
      <c r="X1076" s="78" t="e">
        <f t="shared" si="386"/>
        <v>#DIV/0!</v>
      </c>
      <c r="Y1076" s="78" t="e">
        <f t="shared" si="386"/>
        <v>#DIV/0!</v>
      </c>
      <c r="Z1076" s="69" t="e">
        <f t="shared" si="386"/>
        <v>#DIV/0!</v>
      </c>
      <c r="AA1076" s="78" t="e">
        <f t="shared" si="386"/>
        <v>#DIV/0!</v>
      </c>
      <c r="AB1076" s="78" t="e">
        <f t="shared" si="386"/>
        <v>#DIV/0!</v>
      </c>
    </row>
    <row r="1077" spans="1:28" x14ac:dyDescent="0.2">
      <c r="A1077" s="159">
        <f t="shared" si="370"/>
        <v>45214.708333330724</v>
      </c>
      <c r="B1077" s="86">
        <f t="shared" si="369"/>
        <v>17</v>
      </c>
      <c r="C1077" s="86">
        <v>390.98</v>
      </c>
      <c r="D1077" s="86">
        <v>128.5</v>
      </c>
      <c r="E1077" s="86">
        <v>0</v>
      </c>
      <c r="F1077" s="86">
        <v>1.44</v>
      </c>
      <c r="G1077" s="86">
        <v>57.56</v>
      </c>
    </row>
    <row r="1078" spans="1:28" x14ac:dyDescent="0.2">
      <c r="A1078" s="159">
        <f t="shared" si="370"/>
        <v>45214.749999997388</v>
      </c>
      <c r="B1078" s="86">
        <f t="shared" si="369"/>
        <v>18</v>
      </c>
      <c r="C1078" s="86">
        <v>391.01</v>
      </c>
      <c r="D1078" s="86">
        <v>106.9</v>
      </c>
      <c r="E1078" s="86">
        <v>0</v>
      </c>
      <c r="F1078" s="86">
        <v>1.45</v>
      </c>
      <c r="G1078" s="86">
        <v>57.55</v>
      </c>
      <c r="V1078" s="78"/>
      <c r="X1078" s="78"/>
      <c r="Y1078" s="78"/>
      <c r="AA1078" s="78"/>
      <c r="AB1078" s="78"/>
    </row>
    <row r="1079" spans="1:28" x14ac:dyDescent="0.2">
      <c r="A1079" s="159">
        <f t="shared" si="370"/>
        <v>45214.791666664052</v>
      </c>
      <c r="B1079" s="86">
        <f t="shared" si="369"/>
        <v>19</v>
      </c>
      <c r="C1079" s="86">
        <v>391.04</v>
      </c>
      <c r="D1079" s="86">
        <v>103.9</v>
      </c>
      <c r="E1079" s="86">
        <v>0</v>
      </c>
      <c r="F1079" s="86">
        <v>1.45</v>
      </c>
      <c r="G1079" s="86">
        <v>57.55</v>
      </c>
      <c r="M1079" s="91">
        <f>ROUND(AVERAGE(D1074:D1079),0)</f>
        <v>113</v>
      </c>
      <c r="N1079" s="63">
        <f>AVERAGE(E1074:E1079)</f>
        <v>0</v>
      </c>
      <c r="O1079" s="63">
        <f>AVERAGE(F1074:F1079)</f>
        <v>1.4466666666666665</v>
      </c>
      <c r="P1079" s="63">
        <f>AVERAGE(G1074:G1079)</f>
        <v>57.553333333333335</v>
      </c>
      <c r="Q1079" s="63">
        <f>C1079</f>
        <v>391.04</v>
      </c>
      <c r="R1079" s="63" t="e">
        <f>AVERAGE(H1074:H1079)</f>
        <v>#DIV/0!</v>
      </c>
      <c r="S1079" s="63" t="e">
        <f>AVERAGE(I1074:I1079)</f>
        <v>#DIV/0!</v>
      </c>
      <c r="T1079" s="63" t="e">
        <f>AVERAGE(J1074:J1079)</f>
        <v>#DIV/0!</v>
      </c>
      <c r="V1079" s="78">
        <f t="shared" ref="V1079:AB1079" si="387">AVERAGE(D1077:D1079)</f>
        <v>113.10000000000001</v>
      </c>
      <c r="W1079" s="69">
        <f t="shared" si="387"/>
        <v>0</v>
      </c>
      <c r="X1079" s="78">
        <f t="shared" si="387"/>
        <v>1.4466666666666665</v>
      </c>
      <c r="Y1079" s="78">
        <f t="shared" si="387"/>
        <v>57.553333333333335</v>
      </c>
      <c r="Z1079" s="69" t="e">
        <f t="shared" si="387"/>
        <v>#DIV/0!</v>
      </c>
      <c r="AA1079" s="78" t="e">
        <f t="shared" si="387"/>
        <v>#DIV/0!</v>
      </c>
      <c r="AB1079" s="78" t="e">
        <f t="shared" si="387"/>
        <v>#DIV/0!</v>
      </c>
    </row>
    <row r="1080" spans="1:28" x14ac:dyDescent="0.2">
      <c r="A1080" s="159">
        <f t="shared" si="370"/>
        <v>45214.833333330716</v>
      </c>
      <c r="B1080" s="86">
        <f t="shared" si="369"/>
        <v>20</v>
      </c>
      <c r="C1080" s="86">
        <v>391.07</v>
      </c>
      <c r="D1080" s="86">
        <v>100.8</v>
      </c>
      <c r="E1080" s="86">
        <v>0</v>
      </c>
      <c r="F1080" s="86">
        <v>1.45</v>
      </c>
      <c r="G1080" s="86">
        <v>57.55</v>
      </c>
      <c r="H1080" s="86">
        <v>0</v>
      </c>
      <c r="I1080" s="86">
        <v>1.45</v>
      </c>
      <c r="J1080" s="86">
        <v>57.55</v>
      </c>
    </row>
    <row r="1081" spans="1:28" x14ac:dyDescent="0.2">
      <c r="A1081" s="159">
        <f t="shared" si="370"/>
        <v>45214.874999997381</v>
      </c>
      <c r="B1081" s="86">
        <f t="shared" si="369"/>
        <v>21</v>
      </c>
      <c r="C1081" s="86">
        <v>391.11</v>
      </c>
      <c r="D1081" s="86">
        <v>100.6</v>
      </c>
      <c r="E1081" s="86">
        <v>0</v>
      </c>
      <c r="F1081" s="86">
        <v>1.45</v>
      </c>
      <c r="G1081" s="86">
        <v>57.55</v>
      </c>
      <c r="H1081" s="86">
        <v>0</v>
      </c>
      <c r="I1081" s="86">
        <v>1.45</v>
      </c>
      <c r="J1081" s="86">
        <v>57.55</v>
      </c>
    </row>
    <row r="1082" spans="1:28" x14ac:dyDescent="0.2">
      <c r="A1082" s="159">
        <f t="shared" si="370"/>
        <v>45214.916666664045</v>
      </c>
      <c r="B1082" s="86">
        <f t="shared" si="369"/>
        <v>22</v>
      </c>
      <c r="C1082" s="86">
        <v>391.16</v>
      </c>
      <c r="D1082" s="86">
        <v>85.6</v>
      </c>
      <c r="E1082" s="86">
        <v>0</v>
      </c>
      <c r="F1082" s="86">
        <v>1.45</v>
      </c>
      <c r="G1082" s="86">
        <v>57.55</v>
      </c>
      <c r="H1082" s="86">
        <v>0</v>
      </c>
      <c r="I1082" s="86">
        <v>1.45</v>
      </c>
      <c r="J1082" s="86">
        <v>0</v>
      </c>
      <c r="V1082" s="78">
        <f t="shared" ref="V1082:AB1082" si="388">AVERAGE(D1080:D1082)</f>
        <v>95.666666666666671</v>
      </c>
      <c r="W1082" s="69">
        <f t="shared" si="388"/>
        <v>0</v>
      </c>
      <c r="X1082" s="78">
        <f t="shared" si="388"/>
        <v>1.45</v>
      </c>
      <c r="Y1082" s="78">
        <f t="shared" si="388"/>
        <v>57.54999999999999</v>
      </c>
      <c r="Z1082" s="69">
        <f t="shared" si="388"/>
        <v>0</v>
      </c>
      <c r="AA1082" s="78">
        <f t="shared" si="388"/>
        <v>1.45</v>
      </c>
      <c r="AB1082" s="78">
        <f t="shared" si="388"/>
        <v>38.366666666666667</v>
      </c>
    </row>
    <row r="1083" spans="1:28" x14ac:dyDescent="0.2">
      <c r="A1083" s="159">
        <f t="shared" si="370"/>
        <v>45214.958333330709</v>
      </c>
      <c r="B1083" s="86">
        <f t="shared" si="369"/>
        <v>23</v>
      </c>
      <c r="H1083" s="86">
        <v>0</v>
      </c>
      <c r="I1083" s="86">
        <v>1.45</v>
      </c>
      <c r="J1083" s="86">
        <v>45</v>
      </c>
    </row>
    <row r="1084" spans="1:28" x14ac:dyDescent="0.2">
      <c r="A1084" s="159">
        <f t="shared" si="370"/>
        <v>45214.999999997373</v>
      </c>
      <c r="B1084" s="86">
        <f t="shared" si="369"/>
        <v>0</v>
      </c>
    </row>
    <row r="1085" spans="1:28" x14ac:dyDescent="0.2">
      <c r="A1085" s="159">
        <f t="shared" si="370"/>
        <v>45215.041666664038</v>
      </c>
      <c r="B1085" s="86">
        <f t="shared" si="369"/>
        <v>1</v>
      </c>
      <c r="M1085" s="91">
        <f>ROUND(AVERAGE(D1080:D1085),0)</f>
        <v>96</v>
      </c>
      <c r="N1085" s="63">
        <f>AVERAGE(E1080:E1085)</f>
        <v>0</v>
      </c>
      <c r="O1085" s="63">
        <f>AVERAGE(F1080:F1085)</f>
        <v>1.45</v>
      </c>
      <c r="P1085" s="63">
        <f>AVERAGE(G1080:G1085)</f>
        <v>57.54999999999999</v>
      </c>
      <c r="Q1085" s="63">
        <f>C1085</f>
        <v>0</v>
      </c>
      <c r="R1085" s="63">
        <f>AVERAGE(H1080:H1085)</f>
        <v>0</v>
      </c>
      <c r="S1085" s="63">
        <f>AVERAGE(I1080:I1085)</f>
        <v>1.45</v>
      </c>
      <c r="T1085" s="63">
        <f>AVERAGE(J1080:J1085)</f>
        <v>40.024999999999999</v>
      </c>
      <c r="V1085" s="78" t="e">
        <f t="shared" ref="V1085:AB1085" si="389">AVERAGE(D1083:D1085)</f>
        <v>#DIV/0!</v>
      </c>
      <c r="W1085" s="69" t="e">
        <f t="shared" si="389"/>
        <v>#DIV/0!</v>
      </c>
      <c r="X1085" s="78" t="e">
        <f t="shared" si="389"/>
        <v>#DIV/0!</v>
      </c>
      <c r="Y1085" s="78" t="e">
        <f t="shared" si="389"/>
        <v>#DIV/0!</v>
      </c>
      <c r="Z1085" s="69">
        <f t="shared" si="389"/>
        <v>0</v>
      </c>
      <c r="AA1085" s="78">
        <f t="shared" si="389"/>
        <v>1.45</v>
      </c>
      <c r="AB1085" s="78">
        <f t="shared" si="389"/>
        <v>45</v>
      </c>
    </row>
    <row r="1086" spans="1:28" x14ac:dyDescent="0.2">
      <c r="A1086" s="159">
        <f t="shared" si="370"/>
        <v>45215.083333330702</v>
      </c>
      <c r="B1086" s="86">
        <f t="shared" si="369"/>
        <v>2</v>
      </c>
    </row>
    <row r="1087" spans="1:28" x14ac:dyDescent="0.2">
      <c r="A1087" s="159">
        <f t="shared" si="370"/>
        <v>45215.124999997366</v>
      </c>
      <c r="B1087" s="86">
        <f t="shared" si="369"/>
        <v>3</v>
      </c>
    </row>
    <row r="1088" spans="1:28" x14ac:dyDescent="0.2">
      <c r="A1088" s="159">
        <f t="shared" si="370"/>
        <v>45215.16666666403</v>
      </c>
      <c r="B1088" s="86">
        <f t="shared" si="369"/>
        <v>4</v>
      </c>
      <c r="V1088" s="78" t="e">
        <f t="shared" ref="V1088:AB1088" si="390">AVERAGE(D1086:D1088)</f>
        <v>#DIV/0!</v>
      </c>
      <c r="W1088" s="69" t="e">
        <f t="shared" si="390"/>
        <v>#DIV/0!</v>
      </c>
      <c r="X1088" s="78" t="e">
        <f t="shared" si="390"/>
        <v>#DIV/0!</v>
      </c>
      <c r="Y1088" s="78" t="e">
        <f t="shared" si="390"/>
        <v>#DIV/0!</v>
      </c>
      <c r="Z1088" s="69" t="e">
        <f t="shared" si="390"/>
        <v>#DIV/0!</v>
      </c>
      <c r="AA1088" s="78" t="e">
        <f t="shared" si="390"/>
        <v>#DIV/0!</v>
      </c>
      <c r="AB1088" s="78" t="e">
        <f t="shared" si="390"/>
        <v>#DIV/0!</v>
      </c>
    </row>
    <row r="1089" spans="1:28" x14ac:dyDescent="0.2">
      <c r="A1089" s="159">
        <f t="shared" si="370"/>
        <v>45215.208333330695</v>
      </c>
      <c r="B1089" s="86">
        <f t="shared" si="369"/>
        <v>5</v>
      </c>
      <c r="C1089" s="86">
        <v>391.59</v>
      </c>
      <c r="D1089" s="86">
        <v>103.4</v>
      </c>
      <c r="E1089" s="86">
        <v>0</v>
      </c>
      <c r="F1089" s="86">
        <v>1.45</v>
      </c>
      <c r="G1089" s="86">
        <v>7.38</v>
      </c>
      <c r="H1089" s="86">
        <v>1.45</v>
      </c>
      <c r="I1089" s="86">
        <v>0</v>
      </c>
      <c r="J1089" s="86">
        <v>57.6</v>
      </c>
    </row>
    <row r="1090" spans="1:28" x14ac:dyDescent="0.2">
      <c r="A1090" s="159">
        <f t="shared" si="370"/>
        <v>45215.249999997359</v>
      </c>
      <c r="B1090" s="86">
        <f t="shared" si="369"/>
        <v>6</v>
      </c>
      <c r="C1090" s="86">
        <v>391.63</v>
      </c>
      <c r="D1090" s="86">
        <v>106.5</v>
      </c>
      <c r="E1090" s="86">
        <v>0</v>
      </c>
      <c r="F1090" s="86">
        <v>1.45</v>
      </c>
      <c r="G1090" s="86">
        <v>46.64</v>
      </c>
      <c r="H1090" s="86">
        <v>1.45</v>
      </c>
      <c r="I1090" s="86">
        <v>0</v>
      </c>
      <c r="J1090" s="86">
        <v>57.6</v>
      </c>
    </row>
    <row r="1091" spans="1:28" x14ac:dyDescent="0.2">
      <c r="A1091" s="159">
        <f t="shared" si="370"/>
        <v>45215.291666664023</v>
      </c>
      <c r="B1091" s="86">
        <f t="shared" si="369"/>
        <v>7</v>
      </c>
      <c r="C1091" s="86">
        <v>391.66</v>
      </c>
      <c r="D1091" s="86">
        <v>106.4</v>
      </c>
      <c r="E1091" s="86">
        <v>0</v>
      </c>
      <c r="F1091" s="86">
        <v>1.45</v>
      </c>
      <c r="G1091" s="86">
        <v>57.55</v>
      </c>
      <c r="H1091" s="86">
        <v>1.45</v>
      </c>
      <c r="I1091" s="86">
        <v>0</v>
      </c>
      <c r="J1091" s="86">
        <v>57.6</v>
      </c>
      <c r="M1091" s="91">
        <f>ROUND(AVERAGE(D1086:D1091),0)</f>
        <v>105</v>
      </c>
      <c r="N1091" s="63">
        <f>AVERAGE(E1086:E1091)</f>
        <v>0</v>
      </c>
      <c r="O1091" s="63">
        <f>AVERAGE(F1086:F1091)</f>
        <v>1.45</v>
      </c>
      <c r="P1091" s="63">
        <f>AVERAGE(G1086:G1091)</f>
        <v>37.19</v>
      </c>
      <c r="Q1091" s="63">
        <f>C1091</f>
        <v>391.66</v>
      </c>
      <c r="R1091" s="63">
        <f>AVERAGE(H1086:H1091)</f>
        <v>1.45</v>
      </c>
      <c r="S1091" s="63">
        <f>AVERAGE(I1086:I1091)</f>
        <v>0</v>
      </c>
      <c r="T1091" s="63">
        <f>AVERAGE(J1086:J1091)</f>
        <v>57.6</v>
      </c>
      <c r="V1091" s="78">
        <f t="shared" ref="V1091:AB1091" si="391">AVERAGE(D1089:D1091)</f>
        <v>105.43333333333334</v>
      </c>
      <c r="W1091" s="69">
        <f t="shared" si="391"/>
        <v>0</v>
      </c>
      <c r="X1091" s="78">
        <f t="shared" si="391"/>
        <v>1.45</v>
      </c>
      <c r="Y1091" s="78">
        <f t="shared" si="391"/>
        <v>37.19</v>
      </c>
      <c r="Z1091" s="69">
        <f t="shared" si="391"/>
        <v>1.45</v>
      </c>
      <c r="AA1091" s="78">
        <f t="shared" si="391"/>
        <v>0</v>
      </c>
      <c r="AB1091" s="78">
        <f t="shared" si="391"/>
        <v>57.6</v>
      </c>
    </row>
    <row r="1092" spans="1:28" x14ac:dyDescent="0.2">
      <c r="A1092" s="159">
        <f t="shared" si="370"/>
        <v>45215.333333330687</v>
      </c>
      <c r="B1092" s="86">
        <f t="shared" si="369"/>
        <v>8</v>
      </c>
      <c r="C1092" s="86">
        <v>391.68</v>
      </c>
      <c r="D1092" s="86">
        <v>104.9</v>
      </c>
      <c r="E1092" s="86">
        <v>0</v>
      </c>
      <c r="F1092" s="86">
        <v>1.46</v>
      </c>
      <c r="G1092" s="86">
        <v>57.54</v>
      </c>
      <c r="H1092" s="86">
        <v>1.45</v>
      </c>
      <c r="I1092" s="86">
        <v>0</v>
      </c>
      <c r="J1092" s="86">
        <v>57.6</v>
      </c>
    </row>
    <row r="1093" spans="1:28" x14ac:dyDescent="0.2">
      <c r="A1093" s="159">
        <f t="shared" si="370"/>
        <v>45215.374999997352</v>
      </c>
      <c r="B1093" s="86">
        <f t="shared" ref="B1093:B1156" si="392">HOUR(A1093)</f>
        <v>9</v>
      </c>
      <c r="C1093" s="86">
        <v>391.72</v>
      </c>
      <c r="D1093" s="86">
        <v>101.4</v>
      </c>
      <c r="E1093" s="86">
        <v>0</v>
      </c>
      <c r="F1093" s="86">
        <v>1.46</v>
      </c>
      <c r="G1093" s="86">
        <v>47.71</v>
      </c>
      <c r="H1093" s="86">
        <v>1.45</v>
      </c>
      <c r="I1093" s="86">
        <v>0</v>
      </c>
      <c r="J1093" s="86">
        <v>57.6</v>
      </c>
    </row>
    <row r="1094" spans="1:28" x14ac:dyDescent="0.2">
      <c r="A1094" s="159">
        <f t="shared" ref="A1094:A1157" si="393">A1093+1/24</f>
        <v>45215.416666664016</v>
      </c>
      <c r="B1094" s="86">
        <f t="shared" si="392"/>
        <v>10</v>
      </c>
      <c r="C1094" s="86">
        <v>391.75</v>
      </c>
      <c r="D1094" s="86">
        <v>67</v>
      </c>
      <c r="E1094" s="86">
        <v>0</v>
      </c>
      <c r="F1094" s="86">
        <v>1.46</v>
      </c>
      <c r="G1094" s="86">
        <v>14.75</v>
      </c>
      <c r="H1094" s="86">
        <v>1.45</v>
      </c>
      <c r="I1094" s="86">
        <v>0</v>
      </c>
      <c r="J1094" s="86">
        <v>57.6</v>
      </c>
      <c r="V1094" s="78">
        <f t="shared" ref="V1094:AB1094" si="394">AVERAGE(D1092:D1094)</f>
        <v>91.100000000000009</v>
      </c>
      <c r="W1094" s="69">
        <f t="shared" si="394"/>
        <v>0</v>
      </c>
      <c r="X1094" s="78">
        <f t="shared" si="394"/>
        <v>1.46</v>
      </c>
      <c r="Y1094" s="78">
        <f t="shared" si="394"/>
        <v>40</v>
      </c>
      <c r="Z1094" s="69">
        <f t="shared" si="394"/>
        <v>1.45</v>
      </c>
      <c r="AA1094" s="78">
        <f t="shared" si="394"/>
        <v>0</v>
      </c>
      <c r="AB1094" s="78">
        <f t="shared" si="394"/>
        <v>57.6</v>
      </c>
    </row>
    <row r="1095" spans="1:28" x14ac:dyDescent="0.2">
      <c r="A1095" s="159">
        <f t="shared" si="393"/>
        <v>45215.45833333068</v>
      </c>
      <c r="B1095" s="86">
        <f t="shared" si="392"/>
        <v>11</v>
      </c>
    </row>
    <row r="1096" spans="1:28" x14ac:dyDescent="0.2">
      <c r="A1096" s="159">
        <f t="shared" si="393"/>
        <v>45215.499999997344</v>
      </c>
      <c r="B1096" s="86">
        <f t="shared" si="392"/>
        <v>12</v>
      </c>
    </row>
    <row r="1097" spans="1:28" x14ac:dyDescent="0.2">
      <c r="A1097" s="159">
        <f t="shared" si="393"/>
        <v>45215.541666664009</v>
      </c>
      <c r="B1097" s="86">
        <f t="shared" si="392"/>
        <v>13</v>
      </c>
      <c r="M1097" s="91">
        <f>ROUND(AVERAGE(D1092:D1097),0)</f>
        <v>91</v>
      </c>
      <c r="N1097" s="63">
        <f>AVERAGE(E1092:E1097)</f>
        <v>0</v>
      </c>
      <c r="O1097" s="63">
        <f>AVERAGE(F1092:F1097)</f>
        <v>1.46</v>
      </c>
      <c r="P1097" s="63">
        <f>AVERAGE(G1092:G1097)</f>
        <v>40</v>
      </c>
      <c r="Q1097" s="63">
        <f>C1097</f>
        <v>0</v>
      </c>
      <c r="R1097" s="63">
        <f>AVERAGE(H1092:H1097)</f>
        <v>1.45</v>
      </c>
      <c r="S1097" s="63">
        <f>AVERAGE(I1092:I1097)</f>
        <v>0</v>
      </c>
      <c r="T1097" s="63">
        <f>AVERAGE(J1092:J1097)</f>
        <v>57.6</v>
      </c>
      <c r="V1097" s="78" t="e">
        <f t="shared" ref="V1097:AB1097" si="395">AVERAGE(D1095:D1097)</f>
        <v>#DIV/0!</v>
      </c>
      <c r="W1097" s="69" t="e">
        <f t="shared" si="395"/>
        <v>#DIV/0!</v>
      </c>
      <c r="X1097" s="78" t="e">
        <f t="shared" si="395"/>
        <v>#DIV/0!</v>
      </c>
      <c r="Y1097" s="78" t="e">
        <f t="shared" si="395"/>
        <v>#DIV/0!</v>
      </c>
      <c r="Z1097" s="69" t="e">
        <f t="shared" si="395"/>
        <v>#DIV/0!</v>
      </c>
      <c r="AA1097" s="78" t="e">
        <f t="shared" si="395"/>
        <v>#DIV/0!</v>
      </c>
      <c r="AB1097" s="78" t="e">
        <f t="shared" si="395"/>
        <v>#DIV/0!</v>
      </c>
    </row>
    <row r="1098" spans="1:28" x14ac:dyDescent="0.2">
      <c r="A1098" s="159">
        <f t="shared" si="393"/>
        <v>45215.583333330673</v>
      </c>
      <c r="B1098" s="86">
        <f t="shared" si="392"/>
        <v>14</v>
      </c>
    </row>
    <row r="1099" spans="1:28" x14ac:dyDescent="0.2">
      <c r="A1099" s="159">
        <f t="shared" si="393"/>
        <v>45215.624999997337</v>
      </c>
      <c r="B1099" s="86">
        <f t="shared" si="392"/>
        <v>15</v>
      </c>
      <c r="M1099" s="78"/>
      <c r="V1099" s="78"/>
      <c r="X1099" s="78"/>
      <c r="Y1099" s="78"/>
      <c r="AA1099" s="78"/>
      <c r="AB1099" s="78"/>
    </row>
    <row r="1100" spans="1:28" x14ac:dyDescent="0.2">
      <c r="A1100" s="159">
        <f t="shared" si="393"/>
        <v>45215.666666664001</v>
      </c>
      <c r="B1100" s="86">
        <f t="shared" si="392"/>
        <v>16</v>
      </c>
      <c r="V1100" s="78" t="e">
        <f t="shared" ref="V1100:AB1100" si="396">AVERAGE(D1098:D1100)</f>
        <v>#DIV/0!</v>
      </c>
      <c r="W1100" s="69" t="e">
        <f t="shared" si="396"/>
        <v>#DIV/0!</v>
      </c>
      <c r="X1100" s="78" t="e">
        <f t="shared" si="396"/>
        <v>#DIV/0!</v>
      </c>
      <c r="Y1100" s="78" t="e">
        <f t="shared" si="396"/>
        <v>#DIV/0!</v>
      </c>
      <c r="Z1100" s="69" t="e">
        <f t="shared" si="396"/>
        <v>#DIV/0!</v>
      </c>
      <c r="AA1100" s="78" t="e">
        <f t="shared" si="396"/>
        <v>#DIV/0!</v>
      </c>
      <c r="AB1100" s="78" t="e">
        <f t="shared" si="396"/>
        <v>#DIV/0!</v>
      </c>
    </row>
    <row r="1101" spans="1:28" x14ac:dyDescent="0.2">
      <c r="A1101" s="159">
        <f t="shared" si="393"/>
        <v>45215.708333330665</v>
      </c>
      <c r="B1101" s="86">
        <f t="shared" si="392"/>
        <v>17</v>
      </c>
      <c r="C1101" s="86">
        <v>392.11</v>
      </c>
      <c r="D1101" s="86">
        <v>96</v>
      </c>
      <c r="E1101" s="86">
        <v>0</v>
      </c>
      <c r="F1101" s="86">
        <v>1.47</v>
      </c>
      <c r="G1101" s="86">
        <v>39.97</v>
      </c>
    </row>
    <row r="1102" spans="1:28" x14ac:dyDescent="0.2">
      <c r="A1102" s="159">
        <f t="shared" si="393"/>
        <v>45215.74999999733</v>
      </c>
      <c r="B1102" s="86">
        <f t="shared" si="392"/>
        <v>18</v>
      </c>
      <c r="C1102" s="86">
        <v>392.18</v>
      </c>
      <c r="D1102" s="86">
        <v>167.9</v>
      </c>
      <c r="E1102" s="86">
        <v>0</v>
      </c>
      <c r="F1102" s="86">
        <v>1.47</v>
      </c>
      <c r="G1102" s="86">
        <v>57.03</v>
      </c>
      <c r="V1102" s="78"/>
      <c r="X1102" s="78"/>
      <c r="Y1102" s="78"/>
      <c r="AA1102" s="78"/>
      <c r="AB1102" s="78"/>
    </row>
    <row r="1103" spans="1:28" x14ac:dyDescent="0.2">
      <c r="A1103" s="159">
        <f t="shared" si="393"/>
        <v>45215.791666663994</v>
      </c>
      <c r="B1103" s="86">
        <f t="shared" si="392"/>
        <v>19</v>
      </c>
      <c r="C1103" s="86">
        <v>392.27</v>
      </c>
      <c r="D1103" s="86">
        <v>197.7</v>
      </c>
      <c r="E1103" s="86">
        <v>0</v>
      </c>
      <c r="F1103" s="86">
        <v>1.47</v>
      </c>
      <c r="G1103" s="86">
        <v>51.16</v>
      </c>
      <c r="M1103" s="91">
        <f>ROUND(AVERAGE(D1098:D1103),0)</f>
        <v>154</v>
      </c>
      <c r="N1103" s="63">
        <f>AVERAGE(E1098:E1103)</f>
        <v>0</v>
      </c>
      <c r="O1103" s="63">
        <f>AVERAGE(F1098:F1103)</f>
        <v>1.47</v>
      </c>
      <c r="P1103" s="63">
        <f>AVERAGE(G1098:G1103)</f>
        <v>49.386666666666663</v>
      </c>
      <c r="Q1103" s="63">
        <f>C1103</f>
        <v>392.27</v>
      </c>
      <c r="R1103" s="63" t="e">
        <f>AVERAGE(H1098:H1103)</f>
        <v>#DIV/0!</v>
      </c>
      <c r="S1103" s="63" t="e">
        <f>AVERAGE(I1098:I1103)</f>
        <v>#DIV/0!</v>
      </c>
      <c r="T1103" s="63" t="e">
        <f>AVERAGE(J1098:J1103)</f>
        <v>#DIV/0!</v>
      </c>
      <c r="V1103" s="78">
        <f t="shared" ref="V1103:AB1103" si="397">AVERAGE(D1101:D1103)</f>
        <v>153.86666666666665</v>
      </c>
      <c r="W1103" s="69">
        <f t="shared" si="397"/>
        <v>0</v>
      </c>
      <c r="X1103" s="78">
        <f t="shared" si="397"/>
        <v>1.47</v>
      </c>
      <c r="Y1103" s="78">
        <f t="shared" si="397"/>
        <v>49.386666666666663</v>
      </c>
      <c r="Z1103" s="69" t="e">
        <f t="shared" si="397"/>
        <v>#DIV/0!</v>
      </c>
      <c r="AA1103" s="78" t="e">
        <f t="shared" si="397"/>
        <v>#DIV/0!</v>
      </c>
      <c r="AB1103" s="78" t="e">
        <f t="shared" si="397"/>
        <v>#DIV/0!</v>
      </c>
    </row>
    <row r="1104" spans="1:28" x14ac:dyDescent="0.2">
      <c r="A1104" s="159">
        <f t="shared" si="393"/>
        <v>45215.833333330658</v>
      </c>
      <c r="B1104" s="86">
        <f t="shared" si="392"/>
        <v>20</v>
      </c>
      <c r="C1104" s="86">
        <v>392.33</v>
      </c>
      <c r="D1104" s="86">
        <v>153.19999999999999</v>
      </c>
      <c r="E1104" s="86">
        <v>0</v>
      </c>
      <c r="F1104" s="86">
        <v>1.47</v>
      </c>
      <c r="G1104" s="86">
        <v>54.7</v>
      </c>
      <c r="H1104" s="86">
        <v>1.47</v>
      </c>
      <c r="I1104" s="86">
        <v>0</v>
      </c>
      <c r="J1104" s="86">
        <v>58.5</v>
      </c>
    </row>
    <row r="1105" spans="1:28" x14ac:dyDescent="0.2">
      <c r="A1105" s="159">
        <f t="shared" si="393"/>
        <v>45215.874999997322</v>
      </c>
      <c r="B1105" s="86">
        <f t="shared" si="392"/>
        <v>21</v>
      </c>
      <c r="C1105" s="86">
        <v>392.38</v>
      </c>
      <c r="D1105" s="86">
        <v>119.6</v>
      </c>
      <c r="E1105" s="86">
        <v>0</v>
      </c>
      <c r="F1105" s="86">
        <v>1.47</v>
      </c>
      <c r="G1105" s="86">
        <v>37.119999999999997</v>
      </c>
      <c r="H1105" s="86">
        <v>1.47</v>
      </c>
      <c r="I1105" s="86">
        <v>0</v>
      </c>
      <c r="J1105" s="86">
        <v>58.5</v>
      </c>
    </row>
    <row r="1106" spans="1:28" x14ac:dyDescent="0.2">
      <c r="A1106" s="159">
        <f t="shared" si="393"/>
        <v>45215.916666663987</v>
      </c>
      <c r="B1106" s="86">
        <f t="shared" si="392"/>
        <v>22</v>
      </c>
      <c r="C1106" s="86">
        <v>392.43</v>
      </c>
      <c r="D1106" s="86">
        <v>119.2</v>
      </c>
      <c r="E1106" s="86">
        <v>0</v>
      </c>
      <c r="F1106" s="86">
        <v>1.47</v>
      </c>
      <c r="G1106" s="86">
        <v>38.29</v>
      </c>
      <c r="H1106" s="86">
        <v>1.47</v>
      </c>
      <c r="I1106" s="86">
        <v>0</v>
      </c>
      <c r="J1106" s="86">
        <v>58.5</v>
      </c>
      <c r="V1106" s="78">
        <f t="shared" ref="V1106:AB1106" si="398">AVERAGE(D1104:D1106)</f>
        <v>130.66666666666666</v>
      </c>
      <c r="W1106" s="69">
        <f t="shared" si="398"/>
        <v>0</v>
      </c>
      <c r="X1106" s="78">
        <f t="shared" si="398"/>
        <v>1.47</v>
      </c>
      <c r="Y1106" s="78">
        <f t="shared" si="398"/>
        <v>43.37</v>
      </c>
      <c r="Z1106" s="69">
        <f t="shared" si="398"/>
        <v>1.47</v>
      </c>
      <c r="AA1106" s="78">
        <f t="shared" si="398"/>
        <v>0</v>
      </c>
      <c r="AB1106" s="78">
        <f t="shared" si="398"/>
        <v>58.5</v>
      </c>
    </row>
    <row r="1107" spans="1:28" x14ac:dyDescent="0.2">
      <c r="A1107" s="159">
        <f t="shared" si="393"/>
        <v>45215.958333330651</v>
      </c>
      <c r="B1107" s="86">
        <f t="shared" si="392"/>
        <v>23</v>
      </c>
      <c r="H1107" s="86">
        <v>1.47</v>
      </c>
      <c r="I1107" s="86">
        <v>0</v>
      </c>
      <c r="J1107" s="86">
        <v>58.5</v>
      </c>
    </row>
    <row r="1108" spans="1:28" x14ac:dyDescent="0.2">
      <c r="A1108" s="159">
        <f t="shared" si="393"/>
        <v>45215.999999997315</v>
      </c>
      <c r="B1108" s="86">
        <f t="shared" si="392"/>
        <v>0</v>
      </c>
      <c r="H1108" s="86">
        <v>1.47</v>
      </c>
      <c r="I1108" s="86">
        <v>0</v>
      </c>
      <c r="J1108" s="86">
        <v>58.5</v>
      </c>
    </row>
    <row r="1109" spans="1:28" x14ac:dyDescent="0.2">
      <c r="A1109" s="159">
        <f t="shared" si="393"/>
        <v>45216.041666663979</v>
      </c>
      <c r="B1109" s="86">
        <f t="shared" si="392"/>
        <v>1</v>
      </c>
      <c r="H1109" s="86">
        <v>1.47</v>
      </c>
      <c r="I1109" s="86">
        <v>0</v>
      </c>
      <c r="J1109" s="86">
        <v>58.5</v>
      </c>
      <c r="M1109" s="91">
        <f>ROUND(AVERAGE(D1104:D1109),0)</f>
        <v>131</v>
      </c>
      <c r="N1109" s="63">
        <f>AVERAGE(E1104:E1109)</f>
        <v>0</v>
      </c>
      <c r="O1109" s="63">
        <f>AVERAGE(F1104:F1109)</f>
        <v>1.47</v>
      </c>
      <c r="P1109" s="63">
        <f>AVERAGE(G1104:G1109)</f>
        <v>43.37</v>
      </c>
      <c r="Q1109" s="63">
        <f>C1109</f>
        <v>0</v>
      </c>
      <c r="R1109" s="63">
        <f>AVERAGE(H1104:H1109)</f>
        <v>1.47</v>
      </c>
      <c r="S1109" s="63">
        <f>AVERAGE(I1104:I1109)</f>
        <v>0</v>
      </c>
      <c r="T1109" s="63">
        <f>AVERAGE(J1104:J1109)</f>
        <v>58.5</v>
      </c>
      <c r="V1109" s="78" t="e">
        <f t="shared" ref="V1109:AB1109" si="399">AVERAGE(D1107:D1109)</f>
        <v>#DIV/0!</v>
      </c>
      <c r="W1109" s="69" t="e">
        <f t="shared" si="399"/>
        <v>#DIV/0!</v>
      </c>
      <c r="X1109" s="78" t="e">
        <f t="shared" si="399"/>
        <v>#DIV/0!</v>
      </c>
      <c r="Y1109" s="78" t="e">
        <f t="shared" si="399"/>
        <v>#DIV/0!</v>
      </c>
      <c r="Z1109" s="69">
        <f t="shared" si="399"/>
        <v>1.47</v>
      </c>
      <c r="AA1109" s="78">
        <f t="shared" si="399"/>
        <v>0</v>
      </c>
      <c r="AB1109" s="78">
        <f t="shared" si="399"/>
        <v>58.5</v>
      </c>
    </row>
    <row r="1110" spans="1:28" x14ac:dyDescent="0.2">
      <c r="A1110" s="159">
        <f t="shared" si="393"/>
        <v>45216.083333330644</v>
      </c>
      <c r="B1110" s="86">
        <f t="shared" si="392"/>
        <v>2</v>
      </c>
    </row>
    <row r="1111" spans="1:28" x14ac:dyDescent="0.2">
      <c r="A1111" s="159">
        <f t="shared" si="393"/>
        <v>45216.124999997308</v>
      </c>
      <c r="B1111" s="86">
        <f t="shared" si="392"/>
        <v>3</v>
      </c>
    </row>
    <row r="1112" spans="1:28" x14ac:dyDescent="0.2">
      <c r="A1112" s="159">
        <f t="shared" si="393"/>
        <v>45216.166666663972</v>
      </c>
      <c r="B1112" s="86">
        <f t="shared" si="392"/>
        <v>4</v>
      </c>
      <c r="V1112" s="78" t="e">
        <f t="shared" ref="V1112:AB1112" si="400">AVERAGE(D1110:D1112)</f>
        <v>#DIV/0!</v>
      </c>
      <c r="W1112" s="69" t="e">
        <f t="shared" si="400"/>
        <v>#DIV/0!</v>
      </c>
      <c r="X1112" s="78" t="e">
        <f t="shared" si="400"/>
        <v>#DIV/0!</v>
      </c>
      <c r="Y1112" s="78" t="e">
        <f t="shared" si="400"/>
        <v>#DIV/0!</v>
      </c>
      <c r="Z1112" s="69" t="e">
        <f t="shared" si="400"/>
        <v>#DIV/0!</v>
      </c>
      <c r="AA1112" s="78" t="e">
        <f t="shared" si="400"/>
        <v>#DIV/0!</v>
      </c>
      <c r="AB1112" s="78" t="e">
        <f t="shared" si="400"/>
        <v>#DIV/0!</v>
      </c>
    </row>
    <row r="1113" spans="1:28" x14ac:dyDescent="0.2">
      <c r="A1113" s="159">
        <f t="shared" si="393"/>
        <v>45216.208333330636</v>
      </c>
      <c r="B1113" s="86">
        <f t="shared" si="392"/>
        <v>5</v>
      </c>
      <c r="C1113" s="86">
        <v>392.84</v>
      </c>
      <c r="D1113" s="86">
        <v>118.2</v>
      </c>
      <c r="E1113" s="86">
        <v>0</v>
      </c>
      <c r="F1113" s="86">
        <v>1.19</v>
      </c>
      <c r="G1113" s="86">
        <v>0</v>
      </c>
      <c r="H1113" s="86">
        <v>1.49</v>
      </c>
      <c r="I1113" s="86">
        <v>0</v>
      </c>
      <c r="J1113" s="86">
        <v>0</v>
      </c>
    </row>
    <row r="1114" spans="1:28" x14ac:dyDescent="0.2">
      <c r="A1114" s="159">
        <f t="shared" si="393"/>
        <v>45216.249999997301</v>
      </c>
      <c r="B1114" s="86">
        <f t="shared" si="392"/>
        <v>6</v>
      </c>
      <c r="C1114" s="86">
        <v>392.91</v>
      </c>
      <c r="D1114" s="86">
        <v>120.1</v>
      </c>
      <c r="E1114" s="86">
        <v>0</v>
      </c>
      <c r="F1114" s="86">
        <v>1.19</v>
      </c>
      <c r="G1114" s="86">
        <v>0</v>
      </c>
      <c r="H1114" s="86">
        <v>1.49</v>
      </c>
      <c r="I1114" s="86">
        <v>0</v>
      </c>
      <c r="J1114" s="86">
        <v>0</v>
      </c>
    </row>
    <row r="1115" spans="1:28" x14ac:dyDescent="0.2">
      <c r="A1115" s="159">
        <f t="shared" si="393"/>
        <v>45216.291666663965</v>
      </c>
      <c r="B1115" s="86">
        <f t="shared" si="392"/>
        <v>7</v>
      </c>
      <c r="C1115" s="86">
        <v>393.01</v>
      </c>
      <c r="D1115" s="86">
        <v>168.4</v>
      </c>
      <c r="E1115" s="86">
        <v>0</v>
      </c>
      <c r="F1115" s="86">
        <v>1.19</v>
      </c>
      <c r="G1115" s="86">
        <v>0</v>
      </c>
      <c r="H1115" s="86">
        <v>1.49</v>
      </c>
      <c r="I1115" s="86">
        <v>0</v>
      </c>
      <c r="J1115" s="86">
        <v>0</v>
      </c>
      <c r="M1115" s="91">
        <f>ROUND(AVERAGE(D1110:D1115),0)</f>
        <v>136</v>
      </c>
      <c r="N1115" s="63">
        <f>AVERAGE(E1110:E1115)</f>
        <v>0</v>
      </c>
      <c r="O1115" s="63">
        <f>AVERAGE(F1110:F1115)</f>
        <v>1.19</v>
      </c>
      <c r="P1115" s="63">
        <f>AVERAGE(G1110:G1115)</f>
        <v>0</v>
      </c>
      <c r="Q1115" s="63">
        <f>C1115</f>
        <v>393.01</v>
      </c>
      <c r="R1115" s="63">
        <f>AVERAGE(H1110:H1115)</f>
        <v>1.49</v>
      </c>
      <c r="S1115" s="63">
        <f>AVERAGE(I1110:I1115)</f>
        <v>0</v>
      </c>
      <c r="T1115" s="63">
        <f>AVERAGE(J1110:J1115)</f>
        <v>0</v>
      </c>
      <c r="V1115" s="78">
        <f t="shared" ref="V1115:AB1115" si="401">AVERAGE(D1113:D1115)</f>
        <v>135.56666666666669</v>
      </c>
      <c r="W1115" s="69">
        <f t="shared" si="401"/>
        <v>0</v>
      </c>
      <c r="X1115" s="78">
        <f t="shared" si="401"/>
        <v>1.19</v>
      </c>
      <c r="Y1115" s="78">
        <f t="shared" si="401"/>
        <v>0</v>
      </c>
      <c r="Z1115" s="69">
        <f t="shared" si="401"/>
        <v>1.49</v>
      </c>
      <c r="AA1115" s="78">
        <f t="shared" si="401"/>
        <v>0</v>
      </c>
      <c r="AB1115" s="78">
        <f t="shared" si="401"/>
        <v>0</v>
      </c>
    </row>
    <row r="1116" spans="1:28" x14ac:dyDescent="0.2">
      <c r="A1116" s="159">
        <f t="shared" si="393"/>
        <v>45216.333333330629</v>
      </c>
      <c r="B1116" s="86">
        <f t="shared" si="392"/>
        <v>8</v>
      </c>
      <c r="C1116" s="86">
        <v>393.12</v>
      </c>
      <c r="D1116" s="86">
        <v>170.6</v>
      </c>
      <c r="E1116" s="86">
        <v>0</v>
      </c>
      <c r="F1116" s="86">
        <v>1.19</v>
      </c>
      <c r="G1116" s="86">
        <v>0</v>
      </c>
      <c r="H1116" s="86">
        <v>1.49</v>
      </c>
      <c r="I1116" s="86">
        <v>0</v>
      </c>
      <c r="J1116" s="86">
        <v>0</v>
      </c>
    </row>
    <row r="1117" spans="1:28" x14ac:dyDescent="0.2">
      <c r="A1117" s="159">
        <f t="shared" si="393"/>
        <v>45216.374999997293</v>
      </c>
      <c r="B1117" s="86">
        <f t="shared" si="392"/>
        <v>9</v>
      </c>
      <c r="C1117" s="86">
        <v>393.24</v>
      </c>
      <c r="D1117" s="86">
        <v>209.4</v>
      </c>
      <c r="E1117" s="86">
        <v>0</v>
      </c>
      <c r="F1117" s="86">
        <v>1.19</v>
      </c>
      <c r="G1117" s="86">
        <v>0</v>
      </c>
      <c r="H1117" s="86">
        <v>1.49</v>
      </c>
      <c r="I1117" s="86">
        <v>0</v>
      </c>
      <c r="J1117" s="86">
        <v>0</v>
      </c>
    </row>
    <row r="1118" spans="1:28" x14ac:dyDescent="0.2">
      <c r="A1118" s="159">
        <f t="shared" si="393"/>
        <v>45216.416666663958</v>
      </c>
      <c r="B1118" s="86">
        <f t="shared" si="392"/>
        <v>10</v>
      </c>
      <c r="C1118" s="86">
        <v>393.35</v>
      </c>
      <c r="D1118" s="86">
        <v>186.9</v>
      </c>
      <c r="E1118" s="86">
        <v>0</v>
      </c>
      <c r="F1118" s="86">
        <v>1.19</v>
      </c>
      <c r="G1118" s="86">
        <v>0</v>
      </c>
      <c r="H1118" s="86">
        <v>1.49</v>
      </c>
      <c r="I1118" s="86">
        <v>0</v>
      </c>
      <c r="J1118" s="86">
        <v>58</v>
      </c>
      <c r="V1118" s="78">
        <f t="shared" ref="V1118:AB1118" si="402">AVERAGE(D1117:D1119)</f>
        <v>192.36666666666667</v>
      </c>
      <c r="W1118" s="78">
        <f t="shared" si="402"/>
        <v>0</v>
      </c>
      <c r="X1118" s="78">
        <f t="shared" si="402"/>
        <v>1.19</v>
      </c>
      <c r="Y1118" s="78">
        <f t="shared" si="402"/>
        <v>0</v>
      </c>
      <c r="Z1118" s="78">
        <f t="shared" si="402"/>
        <v>1.49</v>
      </c>
      <c r="AA1118" s="78">
        <f t="shared" si="402"/>
        <v>0</v>
      </c>
      <c r="AB1118" s="78">
        <f t="shared" si="402"/>
        <v>38.666666666666664</v>
      </c>
    </row>
    <row r="1119" spans="1:28" x14ac:dyDescent="0.2">
      <c r="A1119" s="159">
        <f t="shared" si="393"/>
        <v>45216.458333330622</v>
      </c>
      <c r="B1119" s="86">
        <f t="shared" si="392"/>
        <v>11</v>
      </c>
      <c r="C1119" s="86">
        <v>393.46</v>
      </c>
      <c r="D1119" s="86">
        <v>180.8</v>
      </c>
      <c r="E1119" s="86">
        <v>0</v>
      </c>
      <c r="F1119" s="86">
        <v>1.19</v>
      </c>
      <c r="G1119" s="86">
        <v>0</v>
      </c>
      <c r="H1119" s="86">
        <v>1.49</v>
      </c>
      <c r="I1119" s="86">
        <v>0</v>
      </c>
      <c r="J1119" s="86">
        <v>58</v>
      </c>
    </row>
    <row r="1120" spans="1:28" x14ac:dyDescent="0.2">
      <c r="A1120" s="159">
        <f t="shared" si="393"/>
        <v>45216.499999997286</v>
      </c>
      <c r="B1120" s="86">
        <f t="shared" si="392"/>
        <v>12</v>
      </c>
      <c r="C1120" s="86">
        <v>393.59</v>
      </c>
      <c r="D1120" s="86">
        <v>230.3</v>
      </c>
      <c r="E1120" s="86">
        <v>0</v>
      </c>
      <c r="F1120" s="86">
        <v>1.19</v>
      </c>
      <c r="G1120" s="86">
        <v>0</v>
      </c>
      <c r="H1120" s="86">
        <v>1.49</v>
      </c>
      <c r="I1120" s="86">
        <v>0</v>
      </c>
      <c r="J1120" s="86">
        <v>58</v>
      </c>
    </row>
    <row r="1121" spans="1:28" x14ac:dyDescent="0.2">
      <c r="A1121" s="159">
        <f t="shared" si="393"/>
        <v>45216.54166666395</v>
      </c>
      <c r="B1121" s="86">
        <f t="shared" si="392"/>
        <v>13</v>
      </c>
      <c r="C1121" s="86">
        <v>393.74</v>
      </c>
      <c r="D1121" s="86">
        <v>239.8</v>
      </c>
      <c r="E1121" s="86">
        <v>0</v>
      </c>
      <c r="F1121" s="86">
        <v>1.19</v>
      </c>
      <c r="G1121" s="86">
        <v>0</v>
      </c>
      <c r="H1121" s="86">
        <v>1.49</v>
      </c>
      <c r="I1121" s="86">
        <v>0</v>
      </c>
      <c r="J1121" s="86">
        <v>58</v>
      </c>
      <c r="M1121" s="91">
        <f>ROUND(AVERAGE(D1116:D1121),0)</f>
        <v>203</v>
      </c>
      <c r="N1121" s="63">
        <f>AVERAGE(E1116:E1121)</f>
        <v>0</v>
      </c>
      <c r="O1121" s="63">
        <f>AVERAGE(F1116:F1121)</f>
        <v>1.1899999999999997</v>
      </c>
      <c r="P1121" s="63">
        <f>AVERAGE(G1116:G1121)</f>
        <v>0</v>
      </c>
      <c r="Q1121" s="63">
        <f>C1121</f>
        <v>393.74</v>
      </c>
      <c r="R1121" s="63">
        <f>AVERAGE(H1116:H1121)</f>
        <v>1.49</v>
      </c>
      <c r="S1121" s="63">
        <f>AVERAGE(I1116:I1121)</f>
        <v>0</v>
      </c>
      <c r="T1121" s="63">
        <f>AVERAGE(J1116:J1121)</f>
        <v>38.666666666666664</v>
      </c>
      <c r="V1121" s="78">
        <f t="shared" ref="V1121:AB1121" si="403">AVERAGE(D1119:D1121)</f>
        <v>216.9666666666667</v>
      </c>
      <c r="W1121" s="78">
        <f t="shared" si="403"/>
        <v>0</v>
      </c>
      <c r="X1121" s="78">
        <f t="shared" si="403"/>
        <v>1.19</v>
      </c>
      <c r="Y1121" s="78">
        <f t="shared" si="403"/>
        <v>0</v>
      </c>
      <c r="Z1121" s="78">
        <f t="shared" si="403"/>
        <v>1.49</v>
      </c>
      <c r="AA1121" s="78">
        <f t="shared" si="403"/>
        <v>0</v>
      </c>
      <c r="AB1121" s="78">
        <f t="shared" si="403"/>
        <v>58</v>
      </c>
    </row>
    <row r="1122" spans="1:28" x14ac:dyDescent="0.2">
      <c r="A1122" s="159">
        <f t="shared" si="393"/>
        <v>45216.583333330615</v>
      </c>
      <c r="B1122" s="86">
        <f t="shared" si="392"/>
        <v>14</v>
      </c>
      <c r="C1122" s="86">
        <v>393.89</v>
      </c>
      <c r="D1122" s="86">
        <v>259.60000000000002</v>
      </c>
      <c r="E1122" s="86">
        <v>0</v>
      </c>
      <c r="F1122" s="86">
        <v>1.19</v>
      </c>
      <c r="G1122" s="86">
        <v>0</v>
      </c>
      <c r="H1122" s="86">
        <v>1.5</v>
      </c>
      <c r="I1122" s="86">
        <v>0</v>
      </c>
      <c r="J1122" s="86">
        <v>58</v>
      </c>
    </row>
    <row r="1123" spans="1:28" x14ac:dyDescent="0.2">
      <c r="A1123" s="159">
        <f t="shared" si="393"/>
        <v>45216.624999997279</v>
      </c>
      <c r="B1123" s="86">
        <f t="shared" si="392"/>
        <v>15</v>
      </c>
      <c r="C1123" s="86">
        <v>394.03</v>
      </c>
      <c r="D1123" s="86">
        <v>247.1</v>
      </c>
      <c r="E1123" s="86">
        <v>0</v>
      </c>
      <c r="F1123" s="86">
        <v>1.19</v>
      </c>
      <c r="G1123" s="86">
        <v>0</v>
      </c>
      <c r="H1123" s="86">
        <v>1.51</v>
      </c>
      <c r="I1123" s="86">
        <v>0</v>
      </c>
      <c r="J1123" s="86">
        <v>58</v>
      </c>
      <c r="M1123" s="78"/>
      <c r="V1123" s="78"/>
      <c r="X1123" s="78"/>
      <c r="Y1123" s="78"/>
      <c r="AA1123" s="78"/>
      <c r="AB1123" s="78"/>
    </row>
    <row r="1124" spans="1:28" x14ac:dyDescent="0.2">
      <c r="A1124" s="159">
        <f t="shared" si="393"/>
        <v>45216.666666663943</v>
      </c>
      <c r="B1124" s="86">
        <f t="shared" si="392"/>
        <v>16</v>
      </c>
      <c r="C1124" s="86">
        <v>394.17</v>
      </c>
      <c r="D1124" s="86">
        <v>248.5</v>
      </c>
      <c r="E1124" s="86">
        <v>0</v>
      </c>
      <c r="F1124" s="86">
        <v>1.19</v>
      </c>
      <c r="G1124" s="86">
        <v>0</v>
      </c>
      <c r="H1124" s="86">
        <v>1.51</v>
      </c>
      <c r="I1124" s="86">
        <v>0</v>
      </c>
      <c r="J1124" s="86">
        <v>58</v>
      </c>
      <c r="V1124" s="78">
        <f t="shared" ref="V1124:AB1124" si="404">AVERAGE(D1122:D1124)</f>
        <v>251.73333333333335</v>
      </c>
      <c r="W1124" s="69">
        <f t="shared" si="404"/>
        <v>0</v>
      </c>
      <c r="X1124" s="78">
        <f t="shared" si="404"/>
        <v>1.19</v>
      </c>
      <c r="Y1124" s="78">
        <f t="shared" si="404"/>
        <v>0</v>
      </c>
      <c r="Z1124" s="69">
        <f t="shared" si="404"/>
        <v>1.5066666666666666</v>
      </c>
      <c r="AA1124" s="78">
        <f t="shared" si="404"/>
        <v>0</v>
      </c>
      <c r="AB1124" s="78">
        <f t="shared" si="404"/>
        <v>58</v>
      </c>
    </row>
    <row r="1125" spans="1:28" x14ac:dyDescent="0.2">
      <c r="A1125" s="159">
        <f t="shared" si="393"/>
        <v>45216.708333330607</v>
      </c>
      <c r="B1125" s="86">
        <f t="shared" si="392"/>
        <v>17</v>
      </c>
      <c r="C1125" s="243">
        <v>394.29</v>
      </c>
      <c r="D1125" s="243">
        <v>266.2</v>
      </c>
      <c r="E1125" s="244">
        <v>0</v>
      </c>
      <c r="F1125" s="244">
        <v>1.19</v>
      </c>
      <c r="G1125" s="244">
        <v>0</v>
      </c>
      <c r="H1125" s="243">
        <v>1.51</v>
      </c>
      <c r="I1125" s="244">
        <v>0</v>
      </c>
      <c r="J1125" s="243">
        <v>56.49</v>
      </c>
    </row>
    <row r="1126" spans="1:28" x14ac:dyDescent="0.2">
      <c r="A1126" s="159">
        <f t="shared" si="393"/>
        <v>45216.749999997272</v>
      </c>
      <c r="B1126" s="86">
        <f t="shared" si="392"/>
        <v>18</v>
      </c>
      <c r="C1126" s="243">
        <v>394.39</v>
      </c>
      <c r="D1126" s="243">
        <v>227.2</v>
      </c>
      <c r="E1126" s="244">
        <v>0</v>
      </c>
      <c r="F1126" s="244">
        <v>1.19</v>
      </c>
      <c r="G1126" s="244">
        <v>0</v>
      </c>
      <c r="H1126" s="243">
        <v>1.51</v>
      </c>
      <c r="I1126" s="244">
        <v>0</v>
      </c>
      <c r="J1126" s="243">
        <v>56.49</v>
      </c>
      <c r="V1126" s="78"/>
      <c r="X1126" s="78"/>
      <c r="Y1126" s="78"/>
      <c r="AA1126" s="78"/>
      <c r="AB1126" s="78"/>
    </row>
    <row r="1127" spans="1:28" x14ac:dyDescent="0.2">
      <c r="A1127" s="159">
        <f t="shared" si="393"/>
        <v>45216.791666663936</v>
      </c>
      <c r="B1127" s="86">
        <f t="shared" si="392"/>
        <v>19</v>
      </c>
      <c r="C1127" s="243">
        <v>394.47</v>
      </c>
      <c r="D1127" s="243">
        <v>191.3</v>
      </c>
      <c r="E1127" s="244">
        <v>0</v>
      </c>
      <c r="F1127" s="244">
        <v>1.19</v>
      </c>
      <c r="G1127" s="244">
        <v>0</v>
      </c>
      <c r="H1127" s="243">
        <v>1.51</v>
      </c>
      <c r="I1127" s="244">
        <v>0</v>
      </c>
      <c r="J1127" s="243">
        <v>56.49</v>
      </c>
      <c r="M1127" s="91">
        <f>ROUND(AVERAGE(D1122:D1127),0)</f>
        <v>240</v>
      </c>
      <c r="N1127" s="63">
        <f>AVERAGE(E1122:E1127)</f>
        <v>0</v>
      </c>
      <c r="O1127" s="63">
        <f>AVERAGE(F1122:F1127)</f>
        <v>1.1899999999999997</v>
      </c>
      <c r="P1127" s="63">
        <f>AVERAGE(G1122:G1127)</f>
        <v>0</v>
      </c>
      <c r="Q1127" s="63">
        <f>C1127</f>
        <v>394.47</v>
      </c>
      <c r="R1127" s="63">
        <f>AVERAGE(H1122:H1127)</f>
        <v>1.5083333333333331</v>
      </c>
      <c r="S1127" s="63">
        <f>AVERAGE(I1122:I1127)</f>
        <v>0</v>
      </c>
      <c r="T1127" s="63">
        <f>AVERAGE(J1122:J1127)</f>
        <v>57.245000000000005</v>
      </c>
      <c r="V1127" s="78">
        <f t="shared" ref="V1127:AB1127" si="405">AVERAGE(D1125:D1127)</f>
        <v>228.23333333333335</v>
      </c>
      <c r="W1127" s="69">
        <f t="shared" si="405"/>
        <v>0</v>
      </c>
      <c r="X1127" s="78">
        <f t="shared" si="405"/>
        <v>1.19</v>
      </c>
      <c r="Y1127" s="78">
        <f t="shared" si="405"/>
        <v>0</v>
      </c>
      <c r="Z1127" s="69">
        <f t="shared" si="405"/>
        <v>1.51</v>
      </c>
      <c r="AA1127" s="78">
        <f t="shared" si="405"/>
        <v>0</v>
      </c>
      <c r="AB1127" s="78">
        <f t="shared" si="405"/>
        <v>56.49</v>
      </c>
    </row>
    <row r="1128" spans="1:28" x14ac:dyDescent="0.2">
      <c r="A1128" s="159">
        <f t="shared" si="393"/>
        <v>45216.8333333306</v>
      </c>
      <c r="B1128" s="86">
        <f t="shared" si="392"/>
        <v>20</v>
      </c>
      <c r="C1128" s="243">
        <v>394.55</v>
      </c>
      <c r="D1128" s="245">
        <v>192.5</v>
      </c>
      <c r="E1128" s="244">
        <v>0</v>
      </c>
      <c r="F1128" s="244">
        <v>1.19</v>
      </c>
      <c r="G1128" s="86">
        <v>0</v>
      </c>
      <c r="H1128" s="243">
        <v>1.51</v>
      </c>
      <c r="I1128" s="244">
        <v>0</v>
      </c>
      <c r="J1128" s="243">
        <v>48.76</v>
      </c>
    </row>
    <row r="1129" spans="1:28" x14ac:dyDescent="0.2">
      <c r="A1129" s="159">
        <f t="shared" si="393"/>
        <v>45216.874999997264</v>
      </c>
      <c r="B1129" s="86">
        <f t="shared" si="392"/>
        <v>21</v>
      </c>
      <c r="C1129" s="243">
        <v>394.63</v>
      </c>
      <c r="D1129" s="245">
        <v>185.8</v>
      </c>
      <c r="E1129" s="244">
        <v>0</v>
      </c>
      <c r="F1129" s="244">
        <v>1.19</v>
      </c>
      <c r="G1129" s="244">
        <v>0</v>
      </c>
      <c r="H1129" s="243">
        <v>1.51</v>
      </c>
      <c r="I1129" s="244">
        <v>0</v>
      </c>
      <c r="J1129" s="243">
        <v>48.65</v>
      </c>
    </row>
    <row r="1130" spans="1:28" x14ac:dyDescent="0.2">
      <c r="A1130" s="159">
        <f t="shared" si="393"/>
        <v>45216.916666663928</v>
      </c>
      <c r="B1130" s="86">
        <f t="shared" si="392"/>
        <v>22</v>
      </c>
      <c r="C1130" s="243">
        <v>394.72</v>
      </c>
      <c r="D1130" s="245">
        <v>207.4</v>
      </c>
      <c r="E1130" s="244">
        <v>0</v>
      </c>
      <c r="F1130" s="244">
        <v>1.19</v>
      </c>
      <c r="G1130" s="244">
        <v>0</v>
      </c>
      <c r="H1130" s="243">
        <v>1.51</v>
      </c>
      <c r="I1130" s="244">
        <v>0</v>
      </c>
      <c r="J1130" s="243">
        <v>40.21</v>
      </c>
      <c r="V1130" s="78">
        <f t="shared" ref="V1130:AB1130" si="406">AVERAGE(D1128:D1130)</f>
        <v>195.23333333333335</v>
      </c>
      <c r="W1130" s="69">
        <f t="shared" si="406"/>
        <v>0</v>
      </c>
      <c r="X1130" s="78">
        <f t="shared" si="406"/>
        <v>1.19</v>
      </c>
      <c r="Y1130" s="78">
        <f t="shared" si="406"/>
        <v>0</v>
      </c>
      <c r="Z1130" s="69">
        <f t="shared" si="406"/>
        <v>1.51</v>
      </c>
      <c r="AA1130" s="78">
        <f t="shared" si="406"/>
        <v>0</v>
      </c>
      <c r="AB1130" s="78">
        <f t="shared" si="406"/>
        <v>45.873333333333335</v>
      </c>
    </row>
    <row r="1131" spans="1:28" x14ac:dyDescent="0.2">
      <c r="A1131" s="159">
        <f t="shared" si="393"/>
        <v>45216.958333330593</v>
      </c>
      <c r="B1131" s="86">
        <f t="shared" si="392"/>
        <v>23</v>
      </c>
      <c r="C1131" s="246">
        <v>394.79</v>
      </c>
      <c r="D1131" s="246">
        <v>160.9</v>
      </c>
      <c r="E1131" s="244">
        <v>0</v>
      </c>
      <c r="F1131" s="244">
        <v>1.19</v>
      </c>
      <c r="G1131" s="244">
        <v>0</v>
      </c>
      <c r="H1131" s="244">
        <v>1.52</v>
      </c>
      <c r="I1131" s="244">
        <v>0</v>
      </c>
      <c r="J1131" s="246">
        <v>35.28</v>
      </c>
    </row>
    <row r="1132" spans="1:28" x14ac:dyDescent="0.2">
      <c r="A1132" s="159">
        <f t="shared" si="393"/>
        <v>45216.999999997257</v>
      </c>
      <c r="B1132" s="86">
        <f t="shared" si="392"/>
        <v>0</v>
      </c>
      <c r="C1132" s="246">
        <v>394.87</v>
      </c>
      <c r="D1132" s="246">
        <v>170</v>
      </c>
      <c r="E1132" s="244">
        <v>0</v>
      </c>
      <c r="F1132" s="244">
        <v>1.19</v>
      </c>
      <c r="G1132" s="86">
        <v>0</v>
      </c>
      <c r="H1132" s="86">
        <v>1.52</v>
      </c>
      <c r="I1132" s="244">
        <v>0</v>
      </c>
      <c r="J1132" s="246">
        <v>35.28</v>
      </c>
    </row>
    <row r="1133" spans="1:28" ht="13.5" customHeight="1" x14ac:dyDescent="0.2">
      <c r="A1133" s="159">
        <f t="shared" si="393"/>
        <v>45217.041666663921</v>
      </c>
      <c r="B1133" s="86">
        <f t="shared" si="392"/>
        <v>1</v>
      </c>
      <c r="C1133" s="246">
        <v>394.94</v>
      </c>
      <c r="D1133" s="246">
        <v>137.80000000000001</v>
      </c>
      <c r="E1133" s="244">
        <v>0</v>
      </c>
      <c r="F1133" s="244">
        <v>1.19</v>
      </c>
      <c r="G1133" s="244">
        <v>0</v>
      </c>
      <c r="H1133" s="86">
        <v>1.52</v>
      </c>
      <c r="I1133" s="244">
        <v>0</v>
      </c>
      <c r="J1133" s="246">
        <v>16.88</v>
      </c>
      <c r="M1133" s="91">
        <f>ROUND(AVERAGE(D1128:D1133),0)</f>
        <v>176</v>
      </c>
      <c r="N1133" s="63">
        <f>AVERAGE(E1128:E1133)</f>
        <v>0</v>
      </c>
      <c r="O1133" s="63">
        <f>AVERAGE(F1128:F1133)</f>
        <v>1.1899999999999997</v>
      </c>
      <c r="P1133" s="63">
        <f>AVERAGE(G1128:G1133)</f>
        <v>0</v>
      </c>
      <c r="Q1133" s="63">
        <f>C1133</f>
        <v>394.94</v>
      </c>
      <c r="R1133" s="63">
        <f>AVERAGE(H1128:H1133)</f>
        <v>1.5149999999999999</v>
      </c>
      <c r="S1133" s="63">
        <f>AVERAGE(I1128:I1133)</f>
        <v>0</v>
      </c>
      <c r="T1133" s="63">
        <f>AVERAGE(J1128:J1133)</f>
        <v>37.51</v>
      </c>
      <c r="V1133" s="78">
        <f t="shared" ref="V1133:AB1133" si="407">AVERAGE(D1131:D1133)</f>
        <v>156.23333333333332</v>
      </c>
      <c r="W1133" s="69">
        <f t="shared" si="407"/>
        <v>0</v>
      </c>
      <c r="X1133" s="78">
        <f t="shared" si="407"/>
        <v>1.19</v>
      </c>
      <c r="Y1133" s="78">
        <f t="shared" si="407"/>
        <v>0</v>
      </c>
      <c r="Z1133" s="69">
        <f t="shared" si="407"/>
        <v>1.5200000000000002</v>
      </c>
      <c r="AA1133" s="78">
        <f t="shared" si="407"/>
        <v>0</v>
      </c>
      <c r="AB1133" s="78">
        <f t="shared" si="407"/>
        <v>29.146666666666665</v>
      </c>
    </row>
    <row r="1134" spans="1:28" ht="16.5" customHeight="1" x14ac:dyDescent="0.2">
      <c r="A1134" s="159">
        <f t="shared" si="393"/>
        <v>45217.083333330585</v>
      </c>
      <c r="B1134" s="86">
        <f t="shared" si="392"/>
        <v>2</v>
      </c>
      <c r="C1134" s="250">
        <v>395</v>
      </c>
      <c r="D1134" s="250">
        <v>128.6</v>
      </c>
      <c r="E1134" s="244">
        <v>0</v>
      </c>
      <c r="F1134" s="244">
        <v>1.19</v>
      </c>
      <c r="G1134" s="244">
        <v>0</v>
      </c>
      <c r="H1134" s="243">
        <v>1.52</v>
      </c>
      <c r="I1134" s="244">
        <v>0</v>
      </c>
      <c r="J1134" s="86">
        <v>9.2100000000000009</v>
      </c>
    </row>
    <row r="1135" spans="1:28" ht="16.5" customHeight="1" x14ac:dyDescent="0.2">
      <c r="A1135" s="159">
        <f t="shared" si="393"/>
        <v>45217.12499999725</v>
      </c>
      <c r="B1135" s="86">
        <f t="shared" si="392"/>
        <v>3</v>
      </c>
      <c r="C1135" s="250">
        <v>395.08</v>
      </c>
      <c r="D1135" s="250">
        <v>145.69999999999999</v>
      </c>
      <c r="E1135" s="244">
        <v>0</v>
      </c>
      <c r="F1135" s="244">
        <v>1.19</v>
      </c>
      <c r="G1135" s="244">
        <v>0</v>
      </c>
      <c r="H1135" s="244">
        <v>1.52</v>
      </c>
      <c r="I1135" s="244">
        <v>0</v>
      </c>
      <c r="J1135" s="86">
        <v>0</v>
      </c>
    </row>
    <row r="1136" spans="1:28" ht="16.5" customHeight="1" x14ac:dyDescent="0.2">
      <c r="A1136" s="159">
        <f t="shared" si="393"/>
        <v>45217.166666663914</v>
      </c>
      <c r="B1136" s="86">
        <f t="shared" si="392"/>
        <v>4</v>
      </c>
      <c r="C1136" s="250">
        <v>395.16</v>
      </c>
      <c r="D1136" s="250">
        <v>142.5</v>
      </c>
      <c r="E1136" s="244">
        <v>0</v>
      </c>
      <c r="F1136" s="244">
        <v>1.19</v>
      </c>
      <c r="G1136" s="86">
        <v>0</v>
      </c>
      <c r="H1136" s="86">
        <v>1.52</v>
      </c>
      <c r="I1136" s="244">
        <v>0</v>
      </c>
      <c r="J1136" s="86">
        <v>0</v>
      </c>
      <c r="V1136" s="78">
        <f>AVERAGE(D1134:D1136)</f>
        <v>138.93333333333331</v>
      </c>
      <c r="W1136" s="69">
        <f t="shared" ref="W1136:AB1136" si="408">AVERAGE(E1134:E1136)</f>
        <v>0</v>
      </c>
      <c r="X1136" s="78">
        <f t="shared" si="408"/>
        <v>1.19</v>
      </c>
      <c r="Y1136" s="78">
        <f t="shared" si="408"/>
        <v>0</v>
      </c>
      <c r="Z1136" s="69">
        <f t="shared" si="408"/>
        <v>1.5200000000000002</v>
      </c>
      <c r="AA1136" s="78">
        <f t="shared" si="408"/>
        <v>0</v>
      </c>
      <c r="AB1136" s="78">
        <f t="shared" si="408"/>
        <v>3.0700000000000003</v>
      </c>
    </row>
    <row r="1137" spans="1:28" x14ac:dyDescent="0.2">
      <c r="A1137" s="159">
        <f t="shared" si="393"/>
        <v>45217.208333330578</v>
      </c>
      <c r="B1137" s="86">
        <f t="shared" si="392"/>
        <v>5</v>
      </c>
    </row>
    <row r="1138" spans="1:28" x14ac:dyDescent="0.2">
      <c r="A1138" s="159">
        <f t="shared" si="393"/>
        <v>45217.249999997242</v>
      </c>
      <c r="B1138" s="86">
        <f t="shared" si="392"/>
        <v>6</v>
      </c>
    </row>
    <row r="1139" spans="1:28" x14ac:dyDescent="0.2">
      <c r="A1139" s="159">
        <f t="shared" si="393"/>
        <v>45217.291666663907</v>
      </c>
      <c r="B1139" s="86">
        <f t="shared" si="392"/>
        <v>7</v>
      </c>
      <c r="M1139" s="91">
        <f>ROUND(AVERAGE(D1134:D1139),0)</f>
        <v>139</v>
      </c>
      <c r="N1139" s="63">
        <f>AVERAGE(E1134:E1139)</f>
        <v>0</v>
      </c>
      <c r="O1139" s="63">
        <f>AVERAGE(F1134:F1139)</f>
        <v>1.19</v>
      </c>
      <c r="P1139" s="63">
        <f>AVERAGE(G1134:G1139)</f>
        <v>0</v>
      </c>
      <c r="Q1139" s="63">
        <f>C1139</f>
        <v>0</v>
      </c>
      <c r="R1139" s="63">
        <f>AVERAGE(H1134:H1139)</f>
        <v>1.5200000000000002</v>
      </c>
      <c r="S1139" s="63">
        <f>AVERAGE(I1134:I1139)</f>
        <v>0</v>
      </c>
      <c r="T1139" s="63">
        <f>AVERAGE(J1134:J1139)</f>
        <v>3.0700000000000003</v>
      </c>
      <c r="V1139" s="78" t="e">
        <f t="shared" ref="V1139:AB1139" si="409">AVERAGE(D1137:D1139)</f>
        <v>#DIV/0!</v>
      </c>
      <c r="W1139" s="69" t="e">
        <f t="shared" si="409"/>
        <v>#DIV/0!</v>
      </c>
      <c r="X1139" s="78" t="e">
        <f t="shared" si="409"/>
        <v>#DIV/0!</v>
      </c>
      <c r="Y1139" s="78" t="e">
        <f t="shared" si="409"/>
        <v>#DIV/0!</v>
      </c>
      <c r="Z1139" s="69" t="e">
        <f t="shared" si="409"/>
        <v>#DIV/0!</v>
      </c>
      <c r="AA1139" s="78" t="e">
        <f t="shared" si="409"/>
        <v>#DIV/0!</v>
      </c>
      <c r="AB1139" s="78" t="e">
        <f t="shared" si="409"/>
        <v>#DIV/0!</v>
      </c>
    </row>
    <row r="1140" spans="1:28" ht="15" customHeight="1" x14ac:dyDescent="0.2">
      <c r="A1140" s="159">
        <f t="shared" si="393"/>
        <v>45217.333333330571</v>
      </c>
      <c r="B1140" s="86">
        <f t="shared" si="392"/>
        <v>8</v>
      </c>
    </row>
    <row r="1141" spans="1:28" ht="15" customHeight="1" x14ac:dyDescent="0.2">
      <c r="A1141" s="159">
        <f t="shared" si="393"/>
        <v>45217.374999997235</v>
      </c>
      <c r="B1141" s="86">
        <f t="shared" si="392"/>
        <v>9</v>
      </c>
    </row>
    <row r="1142" spans="1:28" ht="15" customHeight="1" x14ac:dyDescent="0.2">
      <c r="A1142" s="159">
        <f t="shared" si="393"/>
        <v>45217.416666663899</v>
      </c>
      <c r="B1142" s="86">
        <f t="shared" si="392"/>
        <v>10</v>
      </c>
      <c r="V1142" s="78" t="e">
        <f t="shared" ref="V1142:AB1142" si="410">AVERAGE(D1140:D1142)</f>
        <v>#DIV/0!</v>
      </c>
      <c r="W1142" s="69" t="e">
        <f t="shared" si="410"/>
        <v>#DIV/0!</v>
      </c>
      <c r="X1142" s="78" t="e">
        <f t="shared" si="410"/>
        <v>#DIV/0!</v>
      </c>
      <c r="Y1142" s="78" t="e">
        <f t="shared" si="410"/>
        <v>#DIV/0!</v>
      </c>
      <c r="Z1142" s="69" t="e">
        <f t="shared" si="410"/>
        <v>#DIV/0!</v>
      </c>
      <c r="AA1142" s="78" t="e">
        <f t="shared" si="410"/>
        <v>#DIV/0!</v>
      </c>
      <c r="AB1142" s="78" t="e">
        <f t="shared" si="410"/>
        <v>#DIV/0!</v>
      </c>
    </row>
    <row r="1143" spans="1:28" ht="15" customHeight="1" x14ac:dyDescent="0.2">
      <c r="A1143" s="159">
        <f t="shared" si="393"/>
        <v>45217.458333330564</v>
      </c>
      <c r="B1143" s="86">
        <f t="shared" si="392"/>
        <v>11</v>
      </c>
    </row>
    <row r="1144" spans="1:28" ht="15" customHeight="1" x14ac:dyDescent="0.2">
      <c r="A1144" s="159">
        <f t="shared" si="393"/>
        <v>45217.499999997228</v>
      </c>
      <c r="B1144" s="86">
        <f t="shared" si="392"/>
        <v>12</v>
      </c>
    </row>
    <row r="1145" spans="1:28" ht="15" customHeight="1" x14ac:dyDescent="0.2">
      <c r="A1145" s="159">
        <f t="shared" si="393"/>
        <v>45217.541666663892</v>
      </c>
      <c r="B1145" s="86">
        <f t="shared" si="392"/>
        <v>13</v>
      </c>
      <c r="M1145" s="91" t="e">
        <f>ROUND(AVERAGE(D1140:D1145),0)</f>
        <v>#DIV/0!</v>
      </c>
      <c r="N1145" s="63" t="e">
        <f>AVERAGE(E1140:E1145)</f>
        <v>#DIV/0!</v>
      </c>
      <c r="O1145" s="63" t="e">
        <f>AVERAGE(F1140:F1145)</f>
        <v>#DIV/0!</v>
      </c>
      <c r="P1145" s="63" t="e">
        <f>AVERAGE(G1140:G1145)</f>
        <v>#DIV/0!</v>
      </c>
      <c r="Q1145" s="63">
        <f>C1145</f>
        <v>0</v>
      </c>
      <c r="R1145" s="63" t="e">
        <f>AVERAGE(H1140:H1145)</f>
        <v>#DIV/0!</v>
      </c>
      <c r="S1145" s="63" t="e">
        <f>AVERAGE(I1140:I1145)</f>
        <v>#DIV/0!</v>
      </c>
      <c r="T1145" s="63" t="e">
        <f>AVERAGE(J1140:J1145)</f>
        <v>#DIV/0!</v>
      </c>
      <c r="V1145" s="78" t="e">
        <f t="shared" ref="V1145:AB1145" si="411">AVERAGE(D1143:D1145)</f>
        <v>#DIV/0!</v>
      </c>
      <c r="W1145" s="69" t="e">
        <f t="shared" si="411"/>
        <v>#DIV/0!</v>
      </c>
      <c r="X1145" s="78" t="e">
        <f t="shared" si="411"/>
        <v>#DIV/0!</v>
      </c>
      <c r="Y1145" s="78" t="e">
        <f t="shared" si="411"/>
        <v>#DIV/0!</v>
      </c>
      <c r="Z1145" s="69" t="e">
        <f t="shared" si="411"/>
        <v>#DIV/0!</v>
      </c>
      <c r="AA1145" s="78" t="e">
        <f t="shared" si="411"/>
        <v>#DIV/0!</v>
      </c>
      <c r="AB1145" s="78" t="e">
        <f t="shared" si="411"/>
        <v>#DIV/0!</v>
      </c>
    </row>
    <row r="1146" spans="1:28" ht="15" customHeight="1" x14ac:dyDescent="0.2">
      <c r="A1146" s="159">
        <f t="shared" si="393"/>
        <v>45217.583333330556</v>
      </c>
      <c r="B1146" s="86">
        <f t="shared" si="392"/>
        <v>14</v>
      </c>
    </row>
    <row r="1147" spans="1:28" x14ac:dyDescent="0.2">
      <c r="A1147" s="159">
        <f t="shared" si="393"/>
        <v>45217.624999997221</v>
      </c>
      <c r="B1147" s="86">
        <f t="shared" si="392"/>
        <v>15</v>
      </c>
      <c r="M1147" s="78"/>
      <c r="V1147" s="78"/>
      <c r="X1147" s="78"/>
      <c r="Y1147" s="78"/>
      <c r="AA1147" s="78"/>
      <c r="AB1147" s="78"/>
    </row>
    <row r="1148" spans="1:28" x14ac:dyDescent="0.2">
      <c r="A1148" s="159">
        <f t="shared" si="393"/>
        <v>45217.666666663885</v>
      </c>
      <c r="B1148" s="86">
        <f t="shared" si="392"/>
        <v>16</v>
      </c>
      <c r="V1148" s="78" t="e">
        <f t="shared" ref="V1148:AB1148" si="412">AVERAGE(D1146:D1148)</f>
        <v>#DIV/0!</v>
      </c>
      <c r="W1148" s="69" t="e">
        <f t="shared" si="412"/>
        <v>#DIV/0!</v>
      </c>
      <c r="X1148" s="78" t="e">
        <f t="shared" si="412"/>
        <v>#DIV/0!</v>
      </c>
      <c r="Y1148" s="78" t="e">
        <f t="shared" si="412"/>
        <v>#DIV/0!</v>
      </c>
      <c r="Z1148" s="69" t="e">
        <f t="shared" si="412"/>
        <v>#DIV/0!</v>
      </c>
      <c r="AA1148" s="78" t="e">
        <f t="shared" si="412"/>
        <v>#DIV/0!</v>
      </c>
      <c r="AB1148" s="78" t="e">
        <f t="shared" si="412"/>
        <v>#DIV/0!</v>
      </c>
    </row>
    <row r="1149" spans="1:28" x14ac:dyDescent="0.2">
      <c r="A1149" s="159">
        <f t="shared" si="393"/>
        <v>45217.708333330549</v>
      </c>
      <c r="B1149" s="86">
        <f t="shared" si="392"/>
        <v>17</v>
      </c>
    </row>
    <row r="1150" spans="1:28" x14ac:dyDescent="0.2">
      <c r="A1150" s="159">
        <f t="shared" si="393"/>
        <v>45217.749999997213</v>
      </c>
      <c r="B1150" s="86">
        <f t="shared" si="392"/>
        <v>18</v>
      </c>
      <c r="V1150" s="78"/>
      <c r="X1150" s="78"/>
      <c r="Y1150" s="78"/>
      <c r="AA1150" s="78"/>
      <c r="AB1150" s="78"/>
    </row>
    <row r="1151" spans="1:28" x14ac:dyDescent="0.2">
      <c r="A1151" s="159">
        <f t="shared" si="393"/>
        <v>45217.791666663878</v>
      </c>
      <c r="B1151" s="86">
        <f t="shared" si="392"/>
        <v>19</v>
      </c>
      <c r="M1151" s="91" t="e">
        <f>ROUND(AVERAGE(D1146:D1151),0)</f>
        <v>#DIV/0!</v>
      </c>
      <c r="N1151" s="63" t="e">
        <f>AVERAGE(E1146:E1151)</f>
        <v>#DIV/0!</v>
      </c>
      <c r="O1151" s="63" t="e">
        <f>AVERAGE(F1146:F1151)</f>
        <v>#DIV/0!</v>
      </c>
      <c r="P1151" s="63" t="e">
        <f>AVERAGE(G1146:G1151)</f>
        <v>#DIV/0!</v>
      </c>
      <c r="Q1151" s="63">
        <f>C1151</f>
        <v>0</v>
      </c>
      <c r="R1151" s="63" t="e">
        <f>AVERAGE(H1146:H1151)</f>
        <v>#DIV/0!</v>
      </c>
      <c r="S1151" s="63" t="e">
        <f>AVERAGE(I1146:I1151)</f>
        <v>#DIV/0!</v>
      </c>
      <c r="T1151" s="63" t="e">
        <f>AVERAGE(J1146:J1151)</f>
        <v>#DIV/0!</v>
      </c>
      <c r="V1151" s="78" t="e">
        <f t="shared" ref="V1151:AB1151" si="413">AVERAGE(D1149:D1151)</f>
        <v>#DIV/0!</v>
      </c>
      <c r="W1151" s="69" t="e">
        <f t="shared" si="413"/>
        <v>#DIV/0!</v>
      </c>
      <c r="X1151" s="78" t="e">
        <f t="shared" si="413"/>
        <v>#DIV/0!</v>
      </c>
      <c r="Y1151" s="78" t="e">
        <f t="shared" si="413"/>
        <v>#DIV/0!</v>
      </c>
      <c r="Z1151" s="69" t="e">
        <f t="shared" si="413"/>
        <v>#DIV/0!</v>
      </c>
      <c r="AA1151" s="78" t="e">
        <f t="shared" si="413"/>
        <v>#DIV/0!</v>
      </c>
      <c r="AB1151" s="78" t="e">
        <f t="shared" si="413"/>
        <v>#DIV/0!</v>
      </c>
    </row>
    <row r="1152" spans="1:28" x14ac:dyDescent="0.2">
      <c r="A1152" s="159">
        <f t="shared" si="393"/>
        <v>45217.833333330542</v>
      </c>
      <c r="B1152" s="86">
        <f t="shared" si="392"/>
        <v>20</v>
      </c>
    </row>
    <row r="1153" spans="1:28" x14ac:dyDescent="0.2">
      <c r="A1153" s="159">
        <f t="shared" si="393"/>
        <v>45217.874999997206</v>
      </c>
      <c r="B1153" s="86">
        <f t="shared" si="392"/>
        <v>21</v>
      </c>
    </row>
    <row r="1154" spans="1:28" x14ac:dyDescent="0.2">
      <c r="A1154" s="159">
        <f t="shared" si="393"/>
        <v>45217.91666666387</v>
      </c>
      <c r="B1154" s="86">
        <f t="shared" si="392"/>
        <v>22</v>
      </c>
      <c r="V1154" s="78" t="e">
        <f t="shared" ref="V1154:AB1154" si="414">AVERAGE(D1152:D1154)</f>
        <v>#DIV/0!</v>
      </c>
      <c r="W1154" s="69" t="e">
        <f t="shared" si="414"/>
        <v>#DIV/0!</v>
      </c>
      <c r="X1154" s="78" t="e">
        <f t="shared" si="414"/>
        <v>#DIV/0!</v>
      </c>
      <c r="Y1154" s="78" t="e">
        <f t="shared" si="414"/>
        <v>#DIV/0!</v>
      </c>
      <c r="Z1154" s="69" t="e">
        <f t="shared" si="414"/>
        <v>#DIV/0!</v>
      </c>
      <c r="AA1154" s="78" t="e">
        <f t="shared" si="414"/>
        <v>#DIV/0!</v>
      </c>
      <c r="AB1154" s="78" t="e">
        <f t="shared" si="414"/>
        <v>#DIV/0!</v>
      </c>
    </row>
    <row r="1155" spans="1:28" x14ac:dyDescent="0.2">
      <c r="A1155" s="159">
        <f t="shared" si="393"/>
        <v>45217.958333330535</v>
      </c>
      <c r="B1155" s="86">
        <f t="shared" si="392"/>
        <v>23</v>
      </c>
    </row>
    <row r="1156" spans="1:28" x14ac:dyDescent="0.2">
      <c r="A1156" s="159">
        <f t="shared" si="393"/>
        <v>45217.999999997199</v>
      </c>
      <c r="B1156" s="86">
        <f t="shared" si="392"/>
        <v>0</v>
      </c>
    </row>
    <row r="1157" spans="1:28" x14ac:dyDescent="0.2">
      <c r="A1157" s="159">
        <f t="shared" si="393"/>
        <v>45218.041666663863</v>
      </c>
      <c r="B1157" s="86">
        <f t="shared" ref="B1157:B1220" si="415">HOUR(A1157)</f>
        <v>1</v>
      </c>
      <c r="M1157" s="91" t="e">
        <f>ROUND(AVERAGE(D1152:D1157),0)</f>
        <v>#DIV/0!</v>
      </c>
      <c r="N1157" s="63" t="e">
        <f>AVERAGE(E1152:E1157)</f>
        <v>#DIV/0!</v>
      </c>
      <c r="O1157" s="63" t="e">
        <f>AVERAGE(F1152:F1157)</f>
        <v>#DIV/0!</v>
      </c>
      <c r="P1157" s="63" t="e">
        <f>AVERAGE(G1152:G1157)</f>
        <v>#DIV/0!</v>
      </c>
      <c r="Q1157" s="63">
        <f>C1157</f>
        <v>0</v>
      </c>
      <c r="R1157" s="63" t="e">
        <f>AVERAGE(H1152:H1157)</f>
        <v>#DIV/0!</v>
      </c>
      <c r="S1157" s="63" t="e">
        <f>AVERAGE(I1152:I1157)</f>
        <v>#DIV/0!</v>
      </c>
      <c r="T1157" s="63" t="e">
        <f>AVERAGE(J1152:J1157)</f>
        <v>#DIV/0!</v>
      </c>
      <c r="V1157" s="78" t="e">
        <f t="shared" ref="V1157:AB1157" si="416">AVERAGE(D1155:D1157)</f>
        <v>#DIV/0!</v>
      </c>
      <c r="W1157" s="69" t="e">
        <f t="shared" si="416"/>
        <v>#DIV/0!</v>
      </c>
      <c r="X1157" s="78" t="e">
        <f t="shared" si="416"/>
        <v>#DIV/0!</v>
      </c>
      <c r="Y1157" s="78" t="e">
        <f t="shared" si="416"/>
        <v>#DIV/0!</v>
      </c>
      <c r="Z1157" s="69" t="e">
        <f t="shared" si="416"/>
        <v>#DIV/0!</v>
      </c>
      <c r="AA1157" s="78" t="e">
        <f t="shared" si="416"/>
        <v>#DIV/0!</v>
      </c>
      <c r="AB1157" s="78" t="e">
        <f t="shared" si="416"/>
        <v>#DIV/0!</v>
      </c>
    </row>
    <row r="1158" spans="1:28" x14ac:dyDescent="0.2">
      <c r="A1158" s="159">
        <f t="shared" ref="A1158:A1221" si="417">A1157+1/24</f>
        <v>45218.083333330527</v>
      </c>
      <c r="B1158" s="86">
        <f t="shared" si="415"/>
        <v>2</v>
      </c>
    </row>
    <row r="1159" spans="1:28" x14ac:dyDescent="0.2">
      <c r="A1159" s="159">
        <f t="shared" si="417"/>
        <v>45218.124999997191</v>
      </c>
      <c r="B1159" s="86">
        <f t="shared" si="415"/>
        <v>3</v>
      </c>
    </row>
    <row r="1160" spans="1:28" x14ac:dyDescent="0.2">
      <c r="A1160" s="159">
        <f t="shared" si="417"/>
        <v>45218.166666663856</v>
      </c>
      <c r="B1160" s="86">
        <f t="shared" si="415"/>
        <v>4</v>
      </c>
      <c r="V1160" s="78" t="e">
        <f t="shared" ref="V1160:AB1160" si="418">AVERAGE(D1158:D1160)</f>
        <v>#DIV/0!</v>
      </c>
      <c r="W1160" s="69" t="e">
        <f t="shared" si="418"/>
        <v>#DIV/0!</v>
      </c>
      <c r="X1160" s="78" t="e">
        <f t="shared" si="418"/>
        <v>#DIV/0!</v>
      </c>
      <c r="Y1160" s="78" t="e">
        <f t="shared" si="418"/>
        <v>#DIV/0!</v>
      </c>
      <c r="Z1160" s="69" t="e">
        <f t="shared" si="418"/>
        <v>#DIV/0!</v>
      </c>
      <c r="AA1160" s="78" t="e">
        <f t="shared" si="418"/>
        <v>#DIV/0!</v>
      </c>
      <c r="AB1160" s="78" t="e">
        <f t="shared" si="418"/>
        <v>#DIV/0!</v>
      </c>
    </row>
    <row r="1161" spans="1:28" x14ac:dyDescent="0.2">
      <c r="A1161" s="159">
        <f t="shared" si="417"/>
        <v>45218.20833333052</v>
      </c>
      <c r="B1161" s="86">
        <f t="shared" si="415"/>
        <v>5</v>
      </c>
    </row>
    <row r="1162" spans="1:28" x14ac:dyDescent="0.2">
      <c r="A1162" s="159">
        <f t="shared" si="417"/>
        <v>45218.249999997184</v>
      </c>
      <c r="B1162" s="86">
        <f t="shared" si="415"/>
        <v>6</v>
      </c>
    </row>
    <row r="1163" spans="1:28" x14ac:dyDescent="0.2">
      <c r="A1163" s="159">
        <f t="shared" si="417"/>
        <v>45218.291666663848</v>
      </c>
      <c r="B1163" s="86">
        <f t="shared" si="415"/>
        <v>7</v>
      </c>
      <c r="M1163" s="91" t="e">
        <f>ROUND(AVERAGE(D1158:D1163),0)</f>
        <v>#DIV/0!</v>
      </c>
      <c r="N1163" s="63" t="e">
        <f>AVERAGE(E1158:E1163)</f>
        <v>#DIV/0!</v>
      </c>
      <c r="O1163" s="63" t="e">
        <f>AVERAGE(F1158:F1163)</f>
        <v>#DIV/0!</v>
      </c>
      <c r="P1163" s="63" t="e">
        <f>AVERAGE(G1158:G1163)</f>
        <v>#DIV/0!</v>
      </c>
      <c r="Q1163" s="63">
        <f>C1163</f>
        <v>0</v>
      </c>
      <c r="R1163" s="63" t="e">
        <f>AVERAGE(H1158:H1163)</f>
        <v>#DIV/0!</v>
      </c>
      <c r="S1163" s="63" t="e">
        <f>AVERAGE(I1158:I1163)</f>
        <v>#DIV/0!</v>
      </c>
      <c r="T1163" s="63" t="e">
        <f>AVERAGE(J1158:J1163)</f>
        <v>#DIV/0!</v>
      </c>
      <c r="V1163" s="78" t="e">
        <f t="shared" ref="V1163:AB1163" si="419">AVERAGE(D1161:D1163)</f>
        <v>#DIV/0!</v>
      </c>
      <c r="W1163" s="69" t="e">
        <f t="shared" si="419"/>
        <v>#DIV/0!</v>
      </c>
      <c r="X1163" s="78" t="e">
        <f t="shared" si="419"/>
        <v>#DIV/0!</v>
      </c>
      <c r="Y1163" s="78" t="e">
        <f t="shared" si="419"/>
        <v>#DIV/0!</v>
      </c>
      <c r="Z1163" s="69" t="e">
        <f t="shared" si="419"/>
        <v>#DIV/0!</v>
      </c>
      <c r="AA1163" s="78" t="e">
        <f t="shared" si="419"/>
        <v>#DIV/0!</v>
      </c>
      <c r="AB1163" s="78" t="e">
        <f t="shared" si="419"/>
        <v>#DIV/0!</v>
      </c>
    </row>
    <row r="1164" spans="1:28" x14ac:dyDescent="0.2">
      <c r="A1164" s="159">
        <f t="shared" si="417"/>
        <v>45218.333333330513</v>
      </c>
      <c r="B1164" s="86">
        <f t="shared" si="415"/>
        <v>8</v>
      </c>
    </row>
    <row r="1165" spans="1:28" x14ac:dyDescent="0.2">
      <c r="A1165" s="159">
        <f t="shared" si="417"/>
        <v>45218.374999997177</v>
      </c>
      <c r="B1165" s="86">
        <f t="shared" si="415"/>
        <v>9</v>
      </c>
    </row>
    <row r="1166" spans="1:28" x14ac:dyDescent="0.2">
      <c r="A1166" s="159">
        <f t="shared" si="417"/>
        <v>45218.416666663841</v>
      </c>
      <c r="B1166" s="86">
        <f t="shared" si="415"/>
        <v>10</v>
      </c>
      <c r="V1166" s="78" t="e">
        <f t="shared" ref="V1166:AB1166" si="420">AVERAGE(D1164:D1166)</f>
        <v>#DIV/0!</v>
      </c>
      <c r="W1166" s="69" t="e">
        <f t="shared" si="420"/>
        <v>#DIV/0!</v>
      </c>
      <c r="X1166" s="78" t="e">
        <f t="shared" si="420"/>
        <v>#DIV/0!</v>
      </c>
      <c r="Y1166" s="78" t="e">
        <f t="shared" si="420"/>
        <v>#DIV/0!</v>
      </c>
      <c r="Z1166" s="69" t="e">
        <f t="shared" si="420"/>
        <v>#DIV/0!</v>
      </c>
      <c r="AA1166" s="78" t="e">
        <f t="shared" si="420"/>
        <v>#DIV/0!</v>
      </c>
      <c r="AB1166" s="78" t="e">
        <f t="shared" si="420"/>
        <v>#DIV/0!</v>
      </c>
    </row>
    <row r="1167" spans="1:28" x14ac:dyDescent="0.2">
      <c r="A1167" s="159">
        <f t="shared" si="417"/>
        <v>45218.458333330505</v>
      </c>
      <c r="B1167" s="86">
        <f t="shared" si="415"/>
        <v>11</v>
      </c>
    </row>
    <row r="1168" spans="1:28" x14ac:dyDescent="0.2">
      <c r="A1168" s="159">
        <f t="shared" si="417"/>
        <v>45218.49999999717</v>
      </c>
      <c r="B1168" s="86">
        <f t="shared" si="415"/>
        <v>12</v>
      </c>
    </row>
    <row r="1169" spans="1:28" x14ac:dyDescent="0.2">
      <c r="A1169" s="159">
        <f t="shared" si="417"/>
        <v>45218.541666663834</v>
      </c>
      <c r="B1169" s="86">
        <f t="shared" si="415"/>
        <v>13</v>
      </c>
      <c r="M1169" s="91" t="e">
        <f>ROUND(AVERAGE(D1164:D1169),0)</f>
        <v>#DIV/0!</v>
      </c>
      <c r="N1169" s="63" t="e">
        <f>AVERAGE(E1164:E1169)</f>
        <v>#DIV/0!</v>
      </c>
      <c r="O1169" s="63" t="e">
        <f>AVERAGE(F1164:F1169)</f>
        <v>#DIV/0!</v>
      </c>
      <c r="P1169" s="63" t="e">
        <f>AVERAGE(G1164:G1169)</f>
        <v>#DIV/0!</v>
      </c>
      <c r="Q1169" s="63">
        <f>C1169</f>
        <v>0</v>
      </c>
      <c r="R1169" s="63" t="e">
        <f>AVERAGE(H1164:H1169)</f>
        <v>#DIV/0!</v>
      </c>
      <c r="S1169" s="63" t="e">
        <f>AVERAGE(I1164:I1169)</f>
        <v>#DIV/0!</v>
      </c>
      <c r="T1169" s="63" t="e">
        <f>AVERAGE(J1164:J1169)</f>
        <v>#DIV/0!</v>
      </c>
      <c r="V1169" s="78" t="e">
        <f t="shared" ref="V1169:AB1169" si="421">AVERAGE(D1167:D1169)</f>
        <v>#DIV/0!</v>
      </c>
      <c r="W1169" s="69" t="e">
        <f t="shared" si="421"/>
        <v>#DIV/0!</v>
      </c>
      <c r="X1169" s="78" t="e">
        <f t="shared" si="421"/>
        <v>#DIV/0!</v>
      </c>
      <c r="Y1169" s="78" t="e">
        <f t="shared" si="421"/>
        <v>#DIV/0!</v>
      </c>
      <c r="Z1169" s="69" t="e">
        <f t="shared" si="421"/>
        <v>#DIV/0!</v>
      </c>
      <c r="AA1169" s="78" t="e">
        <f t="shared" si="421"/>
        <v>#DIV/0!</v>
      </c>
      <c r="AB1169" s="78" t="e">
        <f t="shared" si="421"/>
        <v>#DIV/0!</v>
      </c>
    </row>
    <row r="1170" spans="1:28" x14ac:dyDescent="0.2">
      <c r="A1170" s="159">
        <f t="shared" si="417"/>
        <v>45218.583333330498</v>
      </c>
      <c r="B1170" s="86">
        <f t="shared" si="415"/>
        <v>14</v>
      </c>
    </row>
    <row r="1171" spans="1:28" x14ac:dyDescent="0.2">
      <c r="A1171" s="159">
        <f t="shared" si="417"/>
        <v>45218.624999997162</v>
      </c>
      <c r="B1171" s="86">
        <f t="shared" si="415"/>
        <v>15</v>
      </c>
      <c r="M1171" s="78"/>
      <c r="V1171" s="78"/>
      <c r="X1171" s="78"/>
      <c r="Y1171" s="78"/>
      <c r="AA1171" s="78"/>
      <c r="AB1171" s="78"/>
    </row>
    <row r="1172" spans="1:28" x14ac:dyDescent="0.2">
      <c r="A1172" s="159">
        <f t="shared" si="417"/>
        <v>45218.666666663827</v>
      </c>
      <c r="B1172" s="86">
        <f t="shared" si="415"/>
        <v>16</v>
      </c>
      <c r="V1172" s="78" t="e">
        <f t="shared" ref="V1172:AB1172" si="422">AVERAGE(D1170:D1172)</f>
        <v>#DIV/0!</v>
      </c>
      <c r="W1172" s="69" t="e">
        <f t="shared" si="422"/>
        <v>#DIV/0!</v>
      </c>
      <c r="X1172" s="78" t="e">
        <f t="shared" si="422"/>
        <v>#DIV/0!</v>
      </c>
      <c r="Y1172" s="78" t="e">
        <f t="shared" si="422"/>
        <v>#DIV/0!</v>
      </c>
      <c r="Z1172" s="69" t="e">
        <f t="shared" si="422"/>
        <v>#DIV/0!</v>
      </c>
      <c r="AA1172" s="78" t="e">
        <f t="shared" si="422"/>
        <v>#DIV/0!</v>
      </c>
      <c r="AB1172" s="78" t="e">
        <f t="shared" si="422"/>
        <v>#DIV/0!</v>
      </c>
    </row>
    <row r="1173" spans="1:28" x14ac:dyDescent="0.2">
      <c r="A1173" s="159">
        <f t="shared" si="417"/>
        <v>45218.708333330491</v>
      </c>
      <c r="B1173" s="86">
        <f t="shared" si="415"/>
        <v>17</v>
      </c>
    </row>
    <row r="1174" spans="1:28" x14ac:dyDescent="0.2">
      <c r="A1174" s="159">
        <f t="shared" si="417"/>
        <v>45218.749999997155</v>
      </c>
      <c r="B1174" s="86">
        <f t="shared" si="415"/>
        <v>18</v>
      </c>
      <c r="V1174" s="78"/>
      <c r="X1174" s="78"/>
      <c r="Y1174" s="78"/>
      <c r="AA1174" s="78"/>
      <c r="AB1174" s="78"/>
    </row>
    <row r="1175" spans="1:28" x14ac:dyDescent="0.2">
      <c r="A1175" s="159">
        <f t="shared" si="417"/>
        <v>45218.791666663819</v>
      </c>
      <c r="B1175" s="86">
        <f t="shared" si="415"/>
        <v>19</v>
      </c>
      <c r="M1175" s="91" t="e">
        <f>ROUND(AVERAGE(D1170:D1175),0)</f>
        <v>#DIV/0!</v>
      </c>
      <c r="N1175" s="63" t="e">
        <f>AVERAGE(E1170:E1175)</f>
        <v>#DIV/0!</v>
      </c>
      <c r="O1175" s="63" t="e">
        <f>AVERAGE(F1170:F1175)</f>
        <v>#DIV/0!</v>
      </c>
      <c r="P1175" s="63" t="e">
        <f>AVERAGE(G1170:G1175)</f>
        <v>#DIV/0!</v>
      </c>
      <c r="Q1175" s="63">
        <f>C1175</f>
        <v>0</v>
      </c>
      <c r="R1175" s="63" t="e">
        <f>AVERAGE(H1170:H1175)</f>
        <v>#DIV/0!</v>
      </c>
      <c r="S1175" s="63" t="e">
        <f>AVERAGE(I1170:I1175)</f>
        <v>#DIV/0!</v>
      </c>
      <c r="T1175" s="63" t="e">
        <f>AVERAGE(J1170:J1175)</f>
        <v>#DIV/0!</v>
      </c>
      <c r="V1175" s="78" t="e">
        <f t="shared" ref="V1175:AB1175" si="423">AVERAGE(D1173:D1175)</f>
        <v>#DIV/0!</v>
      </c>
      <c r="W1175" s="69" t="e">
        <f t="shared" si="423"/>
        <v>#DIV/0!</v>
      </c>
      <c r="X1175" s="78" t="e">
        <f t="shared" si="423"/>
        <v>#DIV/0!</v>
      </c>
      <c r="Y1175" s="78" t="e">
        <f t="shared" si="423"/>
        <v>#DIV/0!</v>
      </c>
      <c r="Z1175" s="69" t="e">
        <f t="shared" si="423"/>
        <v>#DIV/0!</v>
      </c>
      <c r="AA1175" s="78" t="e">
        <f t="shared" si="423"/>
        <v>#DIV/0!</v>
      </c>
      <c r="AB1175" s="78" t="e">
        <f t="shared" si="423"/>
        <v>#DIV/0!</v>
      </c>
    </row>
    <row r="1176" spans="1:28" x14ac:dyDescent="0.2">
      <c r="A1176" s="159">
        <f t="shared" si="417"/>
        <v>45218.833333330484</v>
      </c>
      <c r="B1176" s="86">
        <f t="shared" si="415"/>
        <v>20</v>
      </c>
    </row>
    <row r="1177" spans="1:28" x14ac:dyDescent="0.2">
      <c r="A1177" s="159">
        <f t="shared" si="417"/>
        <v>45218.874999997148</v>
      </c>
      <c r="B1177" s="86">
        <f t="shared" si="415"/>
        <v>21</v>
      </c>
    </row>
    <row r="1178" spans="1:28" x14ac:dyDescent="0.2">
      <c r="A1178" s="159">
        <f t="shared" si="417"/>
        <v>45218.916666663812</v>
      </c>
      <c r="B1178" s="86">
        <f t="shared" si="415"/>
        <v>22</v>
      </c>
      <c r="V1178" s="78" t="e">
        <f t="shared" ref="V1178:AB1178" si="424">AVERAGE(D1176:D1178)</f>
        <v>#DIV/0!</v>
      </c>
      <c r="W1178" s="69" t="e">
        <f t="shared" si="424"/>
        <v>#DIV/0!</v>
      </c>
      <c r="X1178" s="78" t="e">
        <f t="shared" si="424"/>
        <v>#DIV/0!</v>
      </c>
      <c r="Y1178" s="78" t="e">
        <f t="shared" si="424"/>
        <v>#DIV/0!</v>
      </c>
      <c r="Z1178" s="69" t="e">
        <f t="shared" si="424"/>
        <v>#DIV/0!</v>
      </c>
      <c r="AA1178" s="78" t="e">
        <f t="shared" si="424"/>
        <v>#DIV/0!</v>
      </c>
      <c r="AB1178" s="78" t="e">
        <f t="shared" si="424"/>
        <v>#DIV/0!</v>
      </c>
    </row>
    <row r="1179" spans="1:28" x14ac:dyDescent="0.2">
      <c r="A1179" s="159">
        <f t="shared" si="417"/>
        <v>45218.958333330476</v>
      </c>
      <c r="B1179" s="86">
        <f t="shared" si="415"/>
        <v>23</v>
      </c>
    </row>
    <row r="1180" spans="1:28" x14ac:dyDescent="0.2">
      <c r="A1180" s="159">
        <f t="shared" si="417"/>
        <v>45218.999999997141</v>
      </c>
      <c r="B1180" s="86">
        <f t="shared" si="415"/>
        <v>0</v>
      </c>
    </row>
    <row r="1181" spans="1:28" x14ac:dyDescent="0.2">
      <c r="A1181" s="159">
        <f t="shared" si="417"/>
        <v>45219.041666663805</v>
      </c>
      <c r="B1181" s="86">
        <f t="shared" si="415"/>
        <v>1</v>
      </c>
      <c r="M1181" s="91" t="e">
        <f>ROUND(AVERAGE(D1176:D1181),0)</f>
        <v>#DIV/0!</v>
      </c>
      <c r="N1181" s="63" t="e">
        <f>AVERAGE(E1176:E1181)</f>
        <v>#DIV/0!</v>
      </c>
      <c r="O1181" s="63" t="e">
        <f>AVERAGE(F1176:F1181)</f>
        <v>#DIV/0!</v>
      </c>
      <c r="P1181" s="63" t="e">
        <f>AVERAGE(G1176:G1181)</f>
        <v>#DIV/0!</v>
      </c>
      <c r="Q1181" s="63">
        <f>C1181</f>
        <v>0</v>
      </c>
      <c r="R1181" s="63" t="e">
        <f>AVERAGE(H1176:H1181)</f>
        <v>#DIV/0!</v>
      </c>
      <c r="S1181" s="63" t="e">
        <f>AVERAGE(I1176:I1181)</f>
        <v>#DIV/0!</v>
      </c>
      <c r="T1181" s="63" t="e">
        <f>AVERAGE(J1176:J1181)</f>
        <v>#DIV/0!</v>
      </c>
      <c r="V1181" s="78" t="e">
        <f t="shared" ref="V1181:AB1181" si="425">AVERAGE(D1179:D1181)</f>
        <v>#DIV/0!</v>
      </c>
      <c r="W1181" s="69" t="e">
        <f t="shared" si="425"/>
        <v>#DIV/0!</v>
      </c>
      <c r="X1181" s="78" t="e">
        <f t="shared" si="425"/>
        <v>#DIV/0!</v>
      </c>
      <c r="Y1181" s="78" t="e">
        <f t="shared" si="425"/>
        <v>#DIV/0!</v>
      </c>
      <c r="Z1181" s="69" t="e">
        <f t="shared" si="425"/>
        <v>#DIV/0!</v>
      </c>
      <c r="AA1181" s="78" t="e">
        <f t="shared" si="425"/>
        <v>#DIV/0!</v>
      </c>
      <c r="AB1181" s="78" t="e">
        <f t="shared" si="425"/>
        <v>#DIV/0!</v>
      </c>
    </row>
    <row r="1182" spans="1:28" x14ac:dyDescent="0.2">
      <c r="A1182" s="159">
        <f t="shared" si="417"/>
        <v>45219.083333330469</v>
      </c>
      <c r="B1182" s="86">
        <f t="shared" si="415"/>
        <v>2</v>
      </c>
    </row>
    <row r="1183" spans="1:28" x14ac:dyDescent="0.2">
      <c r="A1183" s="159">
        <f t="shared" si="417"/>
        <v>45219.124999997133</v>
      </c>
      <c r="B1183" s="86">
        <f t="shared" si="415"/>
        <v>3</v>
      </c>
    </row>
    <row r="1184" spans="1:28" x14ac:dyDescent="0.2">
      <c r="A1184" s="159">
        <f t="shared" si="417"/>
        <v>45219.166666663798</v>
      </c>
      <c r="B1184" s="86">
        <f t="shared" si="415"/>
        <v>4</v>
      </c>
      <c r="V1184" s="78" t="e">
        <f t="shared" ref="V1184:AB1184" si="426">AVERAGE(D1182:D1184)</f>
        <v>#DIV/0!</v>
      </c>
      <c r="W1184" s="69" t="e">
        <f t="shared" si="426"/>
        <v>#DIV/0!</v>
      </c>
      <c r="X1184" s="78" t="e">
        <f t="shared" si="426"/>
        <v>#DIV/0!</v>
      </c>
      <c r="Y1184" s="78" t="e">
        <f t="shared" si="426"/>
        <v>#DIV/0!</v>
      </c>
      <c r="Z1184" s="69" t="e">
        <f t="shared" si="426"/>
        <v>#DIV/0!</v>
      </c>
      <c r="AA1184" s="78" t="e">
        <f t="shared" si="426"/>
        <v>#DIV/0!</v>
      </c>
      <c r="AB1184" s="78" t="e">
        <f t="shared" si="426"/>
        <v>#DIV/0!</v>
      </c>
    </row>
    <row r="1185" spans="1:28" x14ac:dyDescent="0.2">
      <c r="A1185" s="159">
        <f t="shared" si="417"/>
        <v>45219.208333330462</v>
      </c>
      <c r="B1185" s="86">
        <f t="shared" si="415"/>
        <v>5</v>
      </c>
    </row>
    <row r="1186" spans="1:28" x14ac:dyDescent="0.2">
      <c r="A1186" s="159">
        <f t="shared" si="417"/>
        <v>45219.249999997126</v>
      </c>
      <c r="B1186" s="86">
        <f t="shared" si="415"/>
        <v>6</v>
      </c>
    </row>
    <row r="1187" spans="1:28" x14ac:dyDescent="0.2">
      <c r="A1187" s="159">
        <f t="shared" si="417"/>
        <v>45219.29166666379</v>
      </c>
      <c r="B1187" s="86">
        <f t="shared" si="415"/>
        <v>7</v>
      </c>
      <c r="M1187" s="91" t="e">
        <f>ROUND(AVERAGE(D1182:D1187),0)</f>
        <v>#DIV/0!</v>
      </c>
      <c r="N1187" s="63" t="e">
        <f>AVERAGE(E1182:E1187)</f>
        <v>#DIV/0!</v>
      </c>
      <c r="O1187" s="63" t="e">
        <f>AVERAGE(F1182:F1187)</f>
        <v>#DIV/0!</v>
      </c>
      <c r="P1187" s="63" t="e">
        <f>AVERAGE(G1182:G1187)</f>
        <v>#DIV/0!</v>
      </c>
      <c r="Q1187" s="63">
        <f>C1187</f>
        <v>0</v>
      </c>
      <c r="R1187" s="63" t="e">
        <f>AVERAGE(H1182:H1187)</f>
        <v>#DIV/0!</v>
      </c>
      <c r="S1187" s="63" t="e">
        <f>AVERAGE(I1182:I1187)</f>
        <v>#DIV/0!</v>
      </c>
      <c r="T1187" s="63" t="e">
        <f>AVERAGE(J1182:J1187)</f>
        <v>#DIV/0!</v>
      </c>
      <c r="V1187" s="78" t="e">
        <f t="shared" ref="V1187:AB1187" si="427">AVERAGE(D1185:D1187)</f>
        <v>#DIV/0!</v>
      </c>
      <c r="W1187" s="69" t="e">
        <f t="shared" si="427"/>
        <v>#DIV/0!</v>
      </c>
      <c r="X1187" s="78" t="e">
        <f t="shared" si="427"/>
        <v>#DIV/0!</v>
      </c>
      <c r="Y1187" s="78" t="e">
        <f t="shared" si="427"/>
        <v>#DIV/0!</v>
      </c>
      <c r="Z1187" s="69" t="e">
        <f t="shared" si="427"/>
        <v>#DIV/0!</v>
      </c>
      <c r="AA1187" s="78" t="e">
        <f t="shared" si="427"/>
        <v>#DIV/0!</v>
      </c>
      <c r="AB1187" s="78" t="e">
        <f t="shared" si="427"/>
        <v>#DIV/0!</v>
      </c>
    </row>
    <row r="1188" spans="1:28" x14ac:dyDescent="0.2">
      <c r="A1188" s="159">
        <f t="shared" si="417"/>
        <v>45219.333333330454</v>
      </c>
      <c r="B1188" s="86">
        <f t="shared" si="415"/>
        <v>8</v>
      </c>
    </row>
    <row r="1189" spans="1:28" x14ac:dyDescent="0.2">
      <c r="A1189" s="159">
        <f t="shared" si="417"/>
        <v>45219.374999997119</v>
      </c>
      <c r="B1189" s="86">
        <f t="shared" si="415"/>
        <v>9</v>
      </c>
    </row>
    <row r="1190" spans="1:28" x14ac:dyDescent="0.2">
      <c r="A1190" s="159">
        <f t="shared" si="417"/>
        <v>45219.416666663783</v>
      </c>
      <c r="B1190" s="86">
        <f t="shared" si="415"/>
        <v>10</v>
      </c>
      <c r="V1190" s="78" t="e">
        <f t="shared" ref="V1190:AB1190" si="428">AVERAGE(D1188:D1190)</f>
        <v>#DIV/0!</v>
      </c>
      <c r="W1190" s="69" t="e">
        <f t="shared" si="428"/>
        <v>#DIV/0!</v>
      </c>
      <c r="X1190" s="78" t="e">
        <f t="shared" si="428"/>
        <v>#DIV/0!</v>
      </c>
      <c r="Y1190" s="78" t="e">
        <f t="shared" si="428"/>
        <v>#DIV/0!</v>
      </c>
      <c r="Z1190" s="69" t="e">
        <f t="shared" si="428"/>
        <v>#DIV/0!</v>
      </c>
      <c r="AA1190" s="78" t="e">
        <f t="shared" si="428"/>
        <v>#DIV/0!</v>
      </c>
      <c r="AB1190" s="78" t="e">
        <f t="shared" si="428"/>
        <v>#DIV/0!</v>
      </c>
    </row>
    <row r="1191" spans="1:28" x14ac:dyDescent="0.2">
      <c r="A1191" s="159">
        <f t="shared" si="417"/>
        <v>45219.458333330447</v>
      </c>
      <c r="B1191" s="86">
        <f t="shared" si="415"/>
        <v>11</v>
      </c>
    </row>
    <row r="1192" spans="1:28" x14ac:dyDescent="0.2">
      <c r="A1192" s="159">
        <f t="shared" si="417"/>
        <v>45219.499999997111</v>
      </c>
      <c r="B1192" s="86">
        <f t="shared" si="415"/>
        <v>12</v>
      </c>
    </row>
    <row r="1193" spans="1:28" x14ac:dyDescent="0.2">
      <c r="A1193" s="159">
        <f t="shared" si="417"/>
        <v>45219.541666663776</v>
      </c>
      <c r="B1193" s="86">
        <f t="shared" si="415"/>
        <v>13</v>
      </c>
      <c r="M1193" s="91" t="e">
        <f>ROUND(AVERAGE(D1188:D1193),0)</f>
        <v>#DIV/0!</v>
      </c>
      <c r="N1193" s="63" t="e">
        <f>AVERAGE(E1188:E1193)</f>
        <v>#DIV/0!</v>
      </c>
      <c r="O1193" s="63" t="e">
        <f>AVERAGE(F1188:F1193)</f>
        <v>#DIV/0!</v>
      </c>
      <c r="P1193" s="63" t="e">
        <f>AVERAGE(G1188:G1193)</f>
        <v>#DIV/0!</v>
      </c>
      <c r="Q1193" s="63">
        <f>C1193</f>
        <v>0</v>
      </c>
      <c r="R1193" s="63" t="e">
        <f>AVERAGE(H1188:H1193)</f>
        <v>#DIV/0!</v>
      </c>
      <c r="S1193" s="63" t="e">
        <f>AVERAGE(I1188:I1193)</f>
        <v>#DIV/0!</v>
      </c>
      <c r="T1193" s="63" t="e">
        <f>AVERAGE(J1188:J1193)</f>
        <v>#DIV/0!</v>
      </c>
      <c r="V1193" s="78" t="e">
        <f t="shared" ref="V1193:AB1193" si="429">AVERAGE(D1191:D1193)</f>
        <v>#DIV/0!</v>
      </c>
      <c r="W1193" s="69" t="e">
        <f t="shared" si="429"/>
        <v>#DIV/0!</v>
      </c>
      <c r="X1193" s="78" t="e">
        <f t="shared" si="429"/>
        <v>#DIV/0!</v>
      </c>
      <c r="Y1193" s="78" t="e">
        <f t="shared" si="429"/>
        <v>#DIV/0!</v>
      </c>
      <c r="Z1193" s="69" t="e">
        <f t="shared" si="429"/>
        <v>#DIV/0!</v>
      </c>
      <c r="AA1193" s="78" t="e">
        <f t="shared" si="429"/>
        <v>#DIV/0!</v>
      </c>
      <c r="AB1193" s="78" t="e">
        <f t="shared" si="429"/>
        <v>#DIV/0!</v>
      </c>
    </row>
    <row r="1194" spans="1:28" x14ac:dyDescent="0.2">
      <c r="A1194" s="159">
        <f t="shared" si="417"/>
        <v>45219.58333333044</v>
      </c>
      <c r="B1194" s="86">
        <f t="shared" si="415"/>
        <v>14</v>
      </c>
    </row>
    <row r="1195" spans="1:28" x14ac:dyDescent="0.2">
      <c r="A1195" s="159">
        <f t="shared" si="417"/>
        <v>45219.624999997104</v>
      </c>
      <c r="B1195" s="86">
        <f t="shared" si="415"/>
        <v>15</v>
      </c>
      <c r="M1195" s="78"/>
      <c r="V1195" s="78"/>
      <c r="X1195" s="78"/>
      <c r="Y1195" s="78"/>
      <c r="AA1195" s="78"/>
      <c r="AB1195" s="78"/>
    </row>
    <row r="1196" spans="1:28" x14ac:dyDescent="0.2">
      <c r="A1196" s="159">
        <f t="shared" si="417"/>
        <v>45219.666666663768</v>
      </c>
      <c r="B1196" s="86">
        <f t="shared" si="415"/>
        <v>16</v>
      </c>
      <c r="V1196" s="78" t="e">
        <f t="shared" ref="V1196:AB1196" si="430">AVERAGE(D1194:D1196)</f>
        <v>#DIV/0!</v>
      </c>
      <c r="W1196" s="69" t="e">
        <f t="shared" si="430"/>
        <v>#DIV/0!</v>
      </c>
      <c r="X1196" s="78" t="e">
        <f t="shared" si="430"/>
        <v>#DIV/0!</v>
      </c>
      <c r="Y1196" s="78" t="e">
        <f t="shared" si="430"/>
        <v>#DIV/0!</v>
      </c>
      <c r="Z1196" s="69" t="e">
        <f t="shared" si="430"/>
        <v>#DIV/0!</v>
      </c>
      <c r="AA1196" s="78" t="e">
        <f t="shared" si="430"/>
        <v>#DIV/0!</v>
      </c>
      <c r="AB1196" s="78" t="e">
        <f t="shared" si="430"/>
        <v>#DIV/0!</v>
      </c>
    </row>
    <row r="1197" spans="1:28" x14ac:dyDescent="0.2">
      <c r="A1197" s="159">
        <f t="shared" si="417"/>
        <v>45219.708333330433</v>
      </c>
      <c r="B1197" s="86">
        <f t="shared" si="415"/>
        <v>17</v>
      </c>
    </row>
    <row r="1198" spans="1:28" x14ac:dyDescent="0.2">
      <c r="A1198" s="159">
        <f t="shared" si="417"/>
        <v>45219.749999997097</v>
      </c>
      <c r="B1198" s="86">
        <f t="shared" si="415"/>
        <v>18</v>
      </c>
      <c r="V1198" s="78"/>
      <c r="X1198" s="78"/>
      <c r="Y1198" s="78"/>
      <c r="AA1198" s="78"/>
      <c r="AB1198" s="78"/>
    </row>
    <row r="1199" spans="1:28" x14ac:dyDescent="0.2">
      <c r="A1199" s="159">
        <f t="shared" si="417"/>
        <v>45219.791666663761</v>
      </c>
      <c r="B1199" s="86">
        <f t="shared" si="415"/>
        <v>19</v>
      </c>
      <c r="M1199" s="91" t="e">
        <f>ROUND(AVERAGE(D1194:D1199),0)</f>
        <v>#DIV/0!</v>
      </c>
      <c r="N1199" s="63" t="e">
        <f>AVERAGE(E1194:E1199)</f>
        <v>#DIV/0!</v>
      </c>
      <c r="O1199" s="63" t="e">
        <f>AVERAGE(F1194:F1199)</f>
        <v>#DIV/0!</v>
      </c>
      <c r="P1199" s="63" t="e">
        <f>AVERAGE(G1194:G1199)</f>
        <v>#DIV/0!</v>
      </c>
      <c r="Q1199" s="63">
        <f>C1199</f>
        <v>0</v>
      </c>
      <c r="R1199" s="63" t="e">
        <f>AVERAGE(H1194:H1199)</f>
        <v>#DIV/0!</v>
      </c>
      <c r="S1199" s="63" t="e">
        <f>AVERAGE(I1194:I1199)</f>
        <v>#DIV/0!</v>
      </c>
      <c r="T1199" s="63" t="e">
        <f>AVERAGE(J1194:J1199)</f>
        <v>#DIV/0!</v>
      </c>
      <c r="V1199" s="78" t="e">
        <f t="shared" ref="V1199:AB1199" si="431">AVERAGE(D1197:D1199)</f>
        <v>#DIV/0!</v>
      </c>
      <c r="W1199" s="69" t="e">
        <f t="shared" si="431"/>
        <v>#DIV/0!</v>
      </c>
      <c r="X1199" s="78" t="e">
        <f t="shared" si="431"/>
        <v>#DIV/0!</v>
      </c>
      <c r="Y1199" s="78" t="e">
        <f t="shared" si="431"/>
        <v>#DIV/0!</v>
      </c>
      <c r="Z1199" s="69" t="e">
        <f t="shared" si="431"/>
        <v>#DIV/0!</v>
      </c>
      <c r="AA1199" s="78" t="e">
        <f t="shared" si="431"/>
        <v>#DIV/0!</v>
      </c>
      <c r="AB1199" s="78" t="e">
        <f t="shared" si="431"/>
        <v>#DIV/0!</v>
      </c>
    </row>
    <row r="1200" spans="1:28" x14ac:dyDescent="0.2">
      <c r="A1200" s="159">
        <f t="shared" si="417"/>
        <v>45219.833333330425</v>
      </c>
      <c r="B1200" s="86">
        <f t="shared" si="415"/>
        <v>20</v>
      </c>
    </row>
    <row r="1201" spans="1:28" x14ac:dyDescent="0.2">
      <c r="A1201" s="159">
        <f t="shared" si="417"/>
        <v>45219.87499999709</v>
      </c>
      <c r="B1201" s="86">
        <f t="shared" si="415"/>
        <v>21</v>
      </c>
    </row>
    <row r="1202" spans="1:28" x14ac:dyDescent="0.2">
      <c r="A1202" s="159">
        <f t="shared" si="417"/>
        <v>45219.916666663754</v>
      </c>
      <c r="B1202" s="86">
        <f t="shared" si="415"/>
        <v>22</v>
      </c>
      <c r="V1202" s="78" t="e">
        <f t="shared" ref="V1202:AB1202" si="432">AVERAGE(D1200:D1202)</f>
        <v>#DIV/0!</v>
      </c>
      <c r="W1202" s="69" t="e">
        <f t="shared" si="432"/>
        <v>#DIV/0!</v>
      </c>
      <c r="X1202" s="78" t="e">
        <f t="shared" si="432"/>
        <v>#DIV/0!</v>
      </c>
      <c r="Y1202" s="78" t="e">
        <f t="shared" si="432"/>
        <v>#DIV/0!</v>
      </c>
      <c r="Z1202" s="69" t="e">
        <f t="shared" si="432"/>
        <v>#DIV/0!</v>
      </c>
      <c r="AA1202" s="78" t="e">
        <f t="shared" si="432"/>
        <v>#DIV/0!</v>
      </c>
      <c r="AB1202" s="78" t="e">
        <f t="shared" si="432"/>
        <v>#DIV/0!</v>
      </c>
    </row>
    <row r="1203" spans="1:28" x14ac:dyDescent="0.2">
      <c r="A1203" s="159">
        <f t="shared" si="417"/>
        <v>45219.958333330418</v>
      </c>
      <c r="B1203" s="86">
        <f t="shared" si="415"/>
        <v>23</v>
      </c>
    </row>
    <row r="1204" spans="1:28" x14ac:dyDescent="0.2">
      <c r="A1204" s="159">
        <f t="shared" si="417"/>
        <v>45219.999999997082</v>
      </c>
      <c r="B1204" s="86">
        <f t="shared" si="415"/>
        <v>0</v>
      </c>
    </row>
    <row r="1205" spans="1:28" x14ac:dyDescent="0.2">
      <c r="A1205" s="159">
        <f t="shared" si="417"/>
        <v>45220.041666663747</v>
      </c>
      <c r="B1205" s="86">
        <f t="shared" si="415"/>
        <v>1</v>
      </c>
      <c r="M1205" s="91" t="e">
        <f>ROUND(AVERAGE(D1200:D1205),0)</f>
        <v>#DIV/0!</v>
      </c>
      <c r="N1205" s="63" t="e">
        <f>AVERAGE(E1200:E1205)</f>
        <v>#DIV/0!</v>
      </c>
      <c r="O1205" s="63" t="e">
        <f>AVERAGE(F1200:F1205)</f>
        <v>#DIV/0!</v>
      </c>
      <c r="P1205" s="63" t="e">
        <f>AVERAGE(G1200:G1205)</f>
        <v>#DIV/0!</v>
      </c>
      <c r="Q1205" s="63">
        <f>C1205</f>
        <v>0</v>
      </c>
      <c r="R1205" s="63" t="e">
        <f>AVERAGE(H1200:H1205)</f>
        <v>#DIV/0!</v>
      </c>
      <c r="S1205" s="63" t="e">
        <f>AVERAGE(I1200:I1205)</f>
        <v>#DIV/0!</v>
      </c>
      <c r="T1205" s="63" t="e">
        <f>AVERAGE(J1200:J1205)</f>
        <v>#DIV/0!</v>
      </c>
      <c r="V1205" s="78" t="e">
        <f t="shared" ref="V1205:AB1205" si="433">AVERAGE(D1203:D1205)</f>
        <v>#DIV/0!</v>
      </c>
      <c r="W1205" s="69" t="e">
        <f t="shared" si="433"/>
        <v>#DIV/0!</v>
      </c>
      <c r="X1205" s="78" t="e">
        <f t="shared" si="433"/>
        <v>#DIV/0!</v>
      </c>
      <c r="Y1205" s="78" t="e">
        <f t="shared" si="433"/>
        <v>#DIV/0!</v>
      </c>
      <c r="Z1205" s="69" t="e">
        <f t="shared" si="433"/>
        <v>#DIV/0!</v>
      </c>
      <c r="AA1205" s="78" t="e">
        <f t="shared" si="433"/>
        <v>#DIV/0!</v>
      </c>
      <c r="AB1205" s="78" t="e">
        <f t="shared" si="433"/>
        <v>#DIV/0!</v>
      </c>
    </row>
    <row r="1206" spans="1:28" x14ac:dyDescent="0.2">
      <c r="A1206" s="159">
        <f t="shared" si="417"/>
        <v>45220.083333330411</v>
      </c>
      <c r="B1206" s="86">
        <f t="shared" si="415"/>
        <v>2</v>
      </c>
    </row>
    <row r="1207" spans="1:28" x14ac:dyDescent="0.2">
      <c r="A1207" s="159">
        <f t="shared" si="417"/>
        <v>45220.124999997075</v>
      </c>
      <c r="B1207" s="86">
        <f t="shared" si="415"/>
        <v>3</v>
      </c>
    </row>
    <row r="1208" spans="1:28" x14ac:dyDescent="0.2">
      <c r="A1208" s="159">
        <f t="shared" si="417"/>
        <v>45220.166666663739</v>
      </c>
      <c r="B1208" s="86">
        <f t="shared" si="415"/>
        <v>4</v>
      </c>
      <c r="V1208" s="78" t="e">
        <f t="shared" ref="V1208:AB1208" si="434">AVERAGE(D1206:D1208)</f>
        <v>#DIV/0!</v>
      </c>
      <c r="W1208" s="69" t="e">
        <f t="shared" si="434"/>
        <v>#DIV/0!</v>
      </c>
      <c r="X1208" s="78" t="e">
        <f t="shared" si="434"/>
        <v>#DIV/0!</v>
      </c>
      <c r="Y1208" s="78" t="e">
        <f t="shared" si="434"/>
        <v>#DIV/0!</v>
      </c>
      <c r="Z1208" s="69" t="e">
        <f t="shared" si="434"/>
        <v>#DIV/0!</v>
      </c>
      <c r="AA1208" s="78" t="e">
        <f t="shared" si="434"/>
        <v>#DIV/0!</v>
      </c>
      <c r="AB1208" s="78" t="e">
        <f t="shared" si="434"/>
        <v>#DIV/0!</v>
      </c>
    </row>
    <row r="1209" spans="1:28" x14ac:dyDescent="0.2">
      <c r="A1209" s="159">
        <f t="shared" si="417"/>
        <v>45220.208333330404</v>
      </c>
      <c r="B1209" s="86">
        <f t="shared" si="415"/>
        <v>5</v>
      </c>
    </row>
    <row r="1210" spans="1:28" x14ac:dyDescent="0.2">
      <c r="A1210" s="159">
        <f t="shared" si="417"/>
        <v>45220.249999997068</v>
      </c>
      <c r="B1210" s="86">
        <f t="shared" si="415"/>
        <v>6</v>
      </c>
    </row>
    <row r="1211" spans="1:28" x14ac:dyDescent="0.2">
      <c r="A1211" s="159">
        <f t="shared" si="417"/>
        <v>45220.291666663732</v>
      </c>
      <c r="B1211" s="86">
        <f t="shared" si="415"/>
        <v>7</v>
      </c>
      <c r="M1211" s="91" t="e">
        <f>ROUND(AVERAGE(D1206:D1211),0)</f>
        <v>#DIV/0!</v>
      </c>
      <c r="N1211" s="63" t="e">
        <f>AVERAGE(E1206:E1211)</f>
        <v>#DIV/0!</v>
      </c>
      <c r="O1211" s="63" t="e">
        <f>AVERAGE(F1206:F1211)</f>
        <v>#DIV/0!</v>
      </c>
      <c r="P1211" s="63" t="e">
        <f>AVERAGE(G1206:G1211)</f>
        <v>#DIV/0!</v>
      </c>
      <c r="Q1211" s="63">
        <f>C1211</f>
        <v>0</v>
      </c>
      <c r="R1211" s="63" t="e">
        <f>AVERAGE(H1206:H1211)</f>
        <v>#DIV/0!</v>
      </c>
      <c r="S1211" s="63" t="e">
        <f>AVERAGE(I1206:I1211)</f>
        <v>#DIV/0!</v>
      </c>
      <c r="T1211" s="63" t="e">
        <f>AVERAGE(J1206:J1211)</f>
        <v>#DIV/0!</v>
      </c>
      <c r="V1211" s="78" t="e">
        <f t="shared" ref="V1211:AB1211" si="435">AVERAGE(D1209:D1211)</f>
        <v>#DIV/0!</v>
      </c>
      <c r="W1211" s="69" t="e">
        <f t="shared" si="435"/>
        <v>#DIV/0!</v>
      </c>
      <c r="X1211" s="78" t="e">
        <f t="shared" si="435"/>
        <v>#DIV/0!</v>
      </c>
      <c r="Y1211" s="78" t="e">
        <f t="shared" si="435"/>
        <v>#DIV/0!</v>
      </c>
      <c r="Z1211" s="69" t="e">
        <f t="shared" si="435"/>
        <v>#DIV/0!</v>
      </c>
      <c r="AA1211" s="78" t="e">
        <f t="shared" si="435"/>
        <v>#DIV/0!</v>
      </c>
      <c r="AB1211" s="78" t="e">
        <f t="shared" si="435"/>
        <v>#DIV/0!</v>
      </c>
    </row>
    <row r="1212" spans="1:28" x14ac:dyDescent="0.2">
      <c r="A1212" s="159">
        <f t="shared" si="417"/>
        <v>45220.333333330396</v>
      </c>
      <c r="B1212" s="86">
        <f t="shared" si="415"/>
        <v>8</v>
      </c>
    </row>
    <row r="1213" spans="1:28" x14ac:dyDescent="0.2">
      <c r="A1213" s="159">
        <f t="shared" si="417"/>
        <v>45220.374999997061</v>
      </c>
      <c r="B1213" s="86">
        <f t="shared" si="415"/>
        <v>9</v>
      </c>
    </row>
    <row r="1214" spans="1:28" x14ac:dyDescent="0.2">
      <c r="A1214" s="159">
        <f t="shared" si="417"/>
        <v>45220.416666663725</v>
      </c>
      <c r="B1214" s="86">
        <f t="shared" si="415"/>
        <v>10</v>
      </c>
      <c r="V1214" s="78" t="e">
        <f t="shared" ref="V1214:AB1214" si="436">AVERAGE(D1212:D1214)</f>
        <v>#DIV/0!</v>
      </c>
      <c r="W1214" s="69" t="e">
        <f t="shared" si="436"/>
        <v>#DIV/0!</v>
      </c>
      <c r="X1214" s="78" t="e">
        <f t="shared" si="436"/>
        <v>#DIV/0!</v>
      </c>
      <c r="Y1214" s="78" t="e">
        <f t="shared" si="436"/>
        <v>#DIV/0!</v>
      </c>
      <c r="Z1214" s="69" t="e">
        <f t="shared" si="436"/>
        <v>#DIV/0!</v>
      </c>
      <c r="AA1214" s="78" t="e">
        <f t="shared" si="436"/>
        <v>#DIV/0!</v>
      </c>
      <c r="AB1214" s="78" t="e">
        <f t="shared" si="436"/>
        <v>#DIV/0!</v>
      </c>
    </row>
    <row r="1215" spans="1:28" x14ac:dyDescent="0.2">
      <c r="A1215" s="159">
        <f t="shared" si="417"/>
        <v>45220.458333330389</v>
      </c>
      <c r="B1215" s="86">
        <f t="shared" si="415"/>
        <v>11</v>
      </c>
    </row>
    <row r="1216" spans="1:28" x14ac:dyDescent="0.2">
      <c r="A1216" s="159">
        <f t="shared" si="417"/>
        <v>45220.499999997053</v>
      </c>
      <c r="B1216" s="86">
        <f t="shared" si="415"/>
        <v>12</v>
      </c>
    </row>
    <row r="1217" spans="1:28" x14ac:dyDescent="0.2">
      <c r="A1217" s="159">
        <f t="shared" si="417"/>
        <v>45220.541666663717</v>
      </c>
      <c r="B1217" s="86">
        <f t="shared" si="415"/>
        <v>13</v>
      </c>
      <c r="M1217" s="91" t="e">
        <f>ROUND(AVERAGE(D1212:D1217),0)</f>
        <v>#DIV/0!</v>
      </c>
      <c r="N1217" s="63" t="e">
        <f>AVERAGE(E1212:E1217)</f>
        <v>#DIV/0!</v>
      </c>
      <c r="O1217" s="63" t="e">
        <f>AVERAGE(F1212:F1217)</f>
        <v>#DIV/0!</v>
      </c>
      <c r="P1217" s="63" t="e">
        <f>AVERAGE(G1212:G1217)</f>
        <v>#DIV/0!</v>
      </c>
      <c r="Q1217" s="63">
        <f>C1217</f>
        <v>0</v>
      </c>
      <c r="R1217" s="63" t="e">
        <f>AVERAGE(H1212:H1217)</f>
        <v>#DIV/0!</v>
      </c>
      <c r="S1217" s="63" t="e">
        <f>AVERAGE(I1212:I1217)</f>
        <v>#DIV/0!</v>
      </c>
      <c r="T1217" s="63" t="e">
        <f>AVERAGE(J1212:J1217)</f>
        <v>#DIV/0!</v>
      </c>
      <c r="V1217" s="78" t="e">
        <f t="shared" ref="V1217:AB1217" si="437">AVERAGE(D1215:D1217)</f>
        <v>#DIV/0!</v>
      </c>
      <c r="W1217" s="69" t="e">
        <f t="shared" si="437"/>
        <v>#DIV/0!</v>
      </c>
      <c r="X1217" s="78" t="e">
        <f t="shared" si="437"/>
        <v>#DIV/0!</v>
      </c>
      <c r="Y1217" s="78" t="e">
        <f t="shared" si="437"/>
        <v>#DIV/0!</v>
      </c>
      <c r="Z1217" s="69" t="e">
        <f t="shared" si="437"/>
        <v>#DIV/0!</v>
      </c>
      <c r="AA1217" s="78" t="e">
        <f t="shared" si="437"/>
        <v>#DIV/0!</v>
      </c>
      <c r="AB1217" s="78" t="e">
        <f t="shared" si="437"/>
        <v>#DIV/0!</v>
      </c>
    </row>
    <row r="1218" spans="1:28" x14ac:dyDescent="0.2">
      <c r="A1218" s="159">
        <f t="shared" si="417"/>
        <v>45220.583333330382</v>
      </c>
      <c r="B1218" s="86">
        <f t="shared" si="415"/>
        <v>14</v>
      </c>
    </row>
    <row r="1219" spans="1:28" x14ac:dyDescent="0.2">
      <c r="A1219" s="159">
        <f t="shared" si="417"/>
        <v>45220.624999997046</v>
      </c>
      <c r="B1219" s="86">
        <f t="shared" si="415"/>
        <v>15</v>
      </c>
      <c r="M1219" s="78"/>
      <c r="V1219" s="78"/>
      <c r="X1219" s="78"/>
      <c r="Y1219" s="78"/>
      <c r="AA1219" s="78"/>
      <c r="AB1219" s="78"/>
    </row>
    <row r="1220" spans="1:28" x14ac:dyDescent="0.2">
      <c r="A1220" s="159">
        <f t="shared" si="417"/>
        <v>45220.66666666371</v>
      </c>
      <c r="B1220" s="86">
        <f t="shared" si="415"/>
        <v>16</v>
      </c>
      <c r="V1220" s="78" t="e">
        <f t="shared" ref="V1220:AB1220" si="438">AVERAGE(D1218:D1220)</f>
        <v>#DIV/0!</v>
      </c>
      <c r="W1220" s="69" t="e">
        <f t="shared" si="438"/>
        <v>#DIV/0!</v>
      </c>
      <c r="X1220" s="78" t="e">
        <f t="shared" si="438"/>
        <v>#DIV/0!</v>
      </c>
      <c r="Y1220" s="78" t="e">
        <f t="shared" si="438"/>
        <v>#DIV/0!</v>
      </c>
      <c r="Z1220" s="69" t="e">
        <f t="shared" si="438"/>
        <v>#DIV/0!</v>
      </c>
      <c r="AA1220" s="78" t="e">
        <f t="shared" si="438"/>
        <v>#DIV/0!</v>
      </c>
      <c r="AB1220" s="78" t="e">
        <f t="shared" si="438"/>
        <v>#DIV/0!</v>
      </c>
    </row>
    <row r="1221" spans="1:28" x14ac:dyDescent="0.2">
      <c r="A1221" s="159">
        <f t="shared" si="417"/>
        <v>45220.708333330374</v>
      </c>
      <c r="B1221" s="86">
        <f t="shared" ref="B1221:B1284" si="439">HOUR(A1221)</f>
        <v>17</v>
      </c>
    </row>
    <row r="1222" spans="1:28" x14ac:dyDescent="0.2">
      <c r="A1222" s="159">
        <f t="shared" ref="A1222:A1285" si="440">A1221+1/24</f>
        <v>45220.749999997039</v>
      </c>
      <c r="B1222" s="86">
        <f t="shared" si="439"/>
        <v>18</v>
      </c>
      <c r="V1222" s="78"/>
      <c r="X1222" s="78"/>
      <c r="Y1222" s="78"/>
      <c r="AA1222" s="78"/>
      <c r="AB1222" s="78"/>
    </row>
    <row r="1223" spans="1:28" x14ac:dyDescent="0.2">
      <c r="A1223" s="159">
        <f t="shared" si="440"/>
        <v>45220.791666663703</v>
      </c>
      <c r="B1223" s="86">
        <f t="shared" si="439"/>
        <v>19</v>
      </c>
      <c r="M1223" s="91" t="e">
        <f>ROUND(AVERAGE(D1218:D1223),0)</f>
        <v>#DIV/0!</v>
      </c>
      <c r="N1223" s="63" t="e">
        <f>AVERAGE(E1218:E1223)</f>
        <v>#DIV/0!</v>
      </c>
      <c r="O1223" s="63" t="e">
        <f>AVERAGE(F1218:F1223)</f>
        <v>#DIV/0!</v>
      </c>
      <c r="P1223" s="63" t="e">
        <f>AVERAGE(G1218:G1223)</f>
        <v>#DIV/0!</v>
      </c>
      <c r="Q1223" s="63">
        <f>C1223</f>
        <v>0</v>
      </c>
      <c r="R1223" s="63" t="e">
        <f>AVERAGE(H1218:H1223)</f>
        <v>#DIV/0!</v>
      </c>
      <c r="S1223" s="63" t="e">
        <f>AVERAGE(I1218:I1223)</f>
        <v>#DIV/0!</v>
      </c>
      <c r="T1223" s="63" t="e">
        <f>AVERAGE(J1218:J1223)</f>
        <v>#DIV/0!</v>
      </c>
      <c r="V1223" s="78" t="e">
        <f t="shared" ref="V1223:AB1223" si="441">AVERAGE(D1221:D1223)</f>
        <v>#DIV/0!</v>
      </c>
      <c r="W1223" s="69" t="e">
        <f t="shared" si="441"/>
        <v>#DIV/0!</v>
      </c>
      <c r="X1223" s="78" t="e">
        <f t="shared" si="441"/>
        <v>#DIV/0!</v>
      </c>
      <c r="Y1223" s="78" t="e">
        <f t="shared" si="441"/>
        <v>#DIV/0!</v>
      </c>
      <c r="Z1223" s="69" t="e">
        <f t="shared" si="441"/>
        <v>#DIV/0!</v>
      </c>
      <c r="AA1223" s="78" t="e">
        <f t="shared" si="441"/>
        <v>#DIV/0!</v>
      </c>
      <c r="AB1223" s="78" t="e">
        <f t="shared" si="441"/>
        <v>#DIV/0!</v>
      </c>
    </row>
    <row r="1224" spans="1:28" x14ac:dyDescent="0.2">
      <c r="A1224" s="159">
        <f t="shared" si="440"/>
        <v>45220.833333330367</v>
      </c>
      <c r="B1224" s="86">
        <f t="shared" si="439"/>
        <v>20</v>
      </c>
    </row>
    <row r="1225" spans="1:28" x14ac:dyDescent="0.2">
      <c r="A1225" s="159">
        <f t="shared" si="440"/>
        <v>45220.874999997031</v>
      </c>
      <c r="B1225" s="86">
        <f t="shared" si="439"/>
        <v>21</v>
      </c>
    </row>
    <row r="1226" spans="1:28" x14ac:dyDescent="0.2">
      <c r="A1226" s="159">
        <f t="shared" si="440"/>
        <v>45220.916666663696</v>
      </c>
      <c r="B1226" s="86">
        <f t="shared" si="439"/>
        <v>22</v>
      </c>
      <c r="V1226" s="78" t="e">
        <f t="shared" ref="V1226:AB1226" si="442">AVERAGE(D1224:D1226)</f>
        <v>#DIV/0!</v>
      </c>
      <c r="W1226" s="69" t="e">
        <f t="shared" si="442"/>
        <v>#DIV/0!</v>
      </c>
      <c r="X1226" s="78" t="e">
        <f t="shared" si="442"/>
        <v>#DIV/0!</v>
      </c>
      <c r="Y1226" s="78" t="e">
        <f t="shared" si="442"/>
        <v>#DIV/0!</v>
      </c>
      <c r="Z1226" s="69" t="e">
        <f t="shared" si="442"/>
        <v>#DIV/0!</v>
      </c>
      <c r="AA1226" s="78" t="e">
        <f t="shared" si="442"/>
        <v>#DIV/0!</v>
      </c>
      <c r="AB1226" s="78" t="e">
        <f t="shared" si="442"/>
        <v>#DIV/0!</v>
      </c>
    </row>
    <row r="1227" spans="1:28" x14ac:dyDescent="0.2">
      <c r="A1227" s="159">
        <f t="shared" si="440"/>
        <v>45220.95833333036</v>
      </c>
      <c r="B1227" s="86">
        <f t="shared" si="439"/>
        <v>23</v>
      </c>
    </row>
    <row r="1228" spans="1:28" x14ac:dyDescent="0.2">
      <c r="A1228" s="159">
        <f t="shared" si="440"/>
        <v>45220.999999997024</v>
      </c>
      <c r="B1228" s="86">
        <f t="shared" si="439"/>
        <v>0</v>
      </c>
    </row>
    <row r="1229" spans="1:28" x14ac:dyDescent="0.2">
      <c r="A1229" s="159">
        <f t="shared" si="440"/>
        <v>45221.041666663688</v>
      </c>
      <c r="B1229" s="86">
        <f t="shared" si="439"/>
        <v>1</v>
      </c>
      <c r="M1229" s="91" t="e">
        <f>ROUND(AVERAGE(D1224:D1229),0)</f>
        <v>#DIV/0!</v>
      </c>
      <c r="N1229" s="63" t="e">
        <f>AVERAGE(E1224:E1229)</f>
        <v>#DIV/0!</v>
      </c>
      <c r="O1229" s="63" t="e">
        <f>AVERAGE(F1224:F1229)</f>
        <v>#DIV/0!</v>
      </c>
      <c r="P1229" s="63" t="e">
        <f>AVERAGE(G1224:G1229)</f>
        <v>#DIV/0!</v>
      </c>
      <c r="Q1229" s="63">
        <f>C1229</f>
        <v>0</v>
      </c>
      <c r="R1229" s="63" t="e">
        <f>AVERAGE(H1224:H1229)</f>
        <v>#DIV/0!</v>
      </c>
      <c r="S1229" s="63" t="e">
        <f>AVERAGE(I1224:I1229)</f>
        <v>#DIV/0!</v>
      </c>
      <c r="T1229" s="63" t="e">
        <f>AVERAGE(J1224:J1229)</f>
        <v>#DIV/0!</v>
      </c>
      <c r="V1229" s="78" t="e">
        <f t="shared" ref="V1229:AB1229" si="443">AVERAGE(D1227:D1229)</f>
        <v>#DIV/0!</v>
      </c>
      <c r="W1229" s="69" t="e">
        <f t="shared" si="443"/>
        <v>#DIV/0!</v>
      </c>
      <c r="X1229" s="78" t="e">
        <f t="shared" si="443"/>
        <v>#DIV/0!</v>
      </c>
      <c r="Y1229" s="78" t="e">
        <f t="shared" si="443"/>
        <v>#DIV/0!</v>
      </c>
      <c r="Z1229" s="69" t="e">
        <f t="shared" si="443"/>
        <v>#DIV/0!</v>
      </c>
      <c r="AA1229" s="78" t="e">
        <f t="shared" si="443"/>
        <v>#DIV/0!</v>
      </c>
      <c r="AB1229" s="78" t="e">
        <f t="shared" si="443"/>
        <v>#DIV/0!</v>
      </c>
    </row>
    <row r="1230" spans="1:28" x14ac:dyDescent="0.2">
      <c r="A1230" s="159">
        <f t="shared" si="440"/>
        <v>45221.083333330353</v>
      </c>
      <c r="B1230" s="86">
        <f t="shared" si="439"/>
        <v>2</v>
      </c>
    </row>
    <row r="1231" spans="1:28" x14ac:dyDescent="0.2">
      <c r="A1231" s="159">
        <f t="shared" si="440"/>
        <v>45221.124999997017</v>
      </c>
      <c r="B1231" s="86">
        <f t="shared" si="439"/>
        <v>3</v>
      </c>
    </row>
    <row r="1232" spans="1:28" x14ac:dyDescent="0.2">
      <c r="A1232" s="159">
        <f t="shared" si="440"/>
        <v>45221.166666663681</v>
      </c>
      <c r="B1232" s="86">
        <f t="shared" si="439"/>
        <v>4</v>
      </c>
      <c r="V1232" s="78" t="e">
        <f t="shared" ref="V1232:AB1232" si="444">AVERAGE(D1230:D1232)</f>
        <v>#DIV/0!</v>
      </c>
      <c r="W1232" s="69" t="e">
        <f t="shared" si="444"/>
        <v>#DIV/0!</v>
      </c>
      <c r="X1232" s="78" t="e">
        <f t="shared" si="444"/>
        <v>#DIV/0!</v>
      </c>
      <c r="Y1232" s="78" t="e">
        <f t="shared" si="444"/>
        <v>#DIV/0!</v>
      </c>
      <c r="Z1232" s="69" t="e">
        <f t="shared" si="444"/>
        <v>#DIV/0!</v>
      </c>
      <c r="AA1232" s="78" t="e">
        <f t="shared" si="444"/>
        <v>#DIV/0!</v>
      </c>
      <c r="AB1232" s="78" t="e">
        <f t="shared" si="444"/>
        <v>#DIV/0!</v>
      </c>
    </row>
    <row r="1233" spans="1:28" x14ac:dyDescent="0.2">
      <c r="A1233" s="159">
        <f t="shared" si="440"/>
        <v>45221.208333330345</v>
      </c>
      <c r="B1233" s="86">
        <f t="shared" si="439"/>
        <v>5</v>
      </c>
    </row>
    <row r="1234" spans="1:28" x14ac:dyDescent="0.2">
      <c r="A1234" s="159">
        <f t="shared" si="440"/>
        <v>45221.24999999701</v>
      </c>
      <c r="B1234" s="86">
        <f t="shared" si="439"/>
        <v>6</v>
      </c>
    </row>
    <row r="1235" spans="1:28" x14ac:dyDescent="0.2">
      <c r="A1235" s="159">
        <f t="shared" si="440"/>
        <v>45221.291666663674</v>
      </c>
      <c r="B1235" s="86">
        <f t="shared" si="439"/>
        <v>7</v>
      </c>
      <c r="M1235" s="91" t="e">
        <f>ROUND(AVERAGE(D1230:D1235),0)</f>
        <v>#DIV/0!</v>
      </c>
      <c r="N1235" s="63" t="e">
        <f>AVERAGE(E1230:E1235)</f>
        <v>#DIV/0!</v>
      </c>
      <c r="O1235" s="63" t="e">
        <f>AVERAGE(F1230:F1235)</f>
        <v>#DIV/0!</v>
      </c>
      <c r="P1235" s="63" t="e">
        <f>AVERAGE(G1230:G1235)</f>
        <v>#DIV/0!</v>
      </c>
      <c r="Q1235" s="63">
        <f>C1235</f>
        <v>0</v>
      </c>
      <c r="R1235" s="63" t="e">
        <f>AVERAGE(H1230:H1235)</f>
        <v>#DIV/0!</v>
      </c>
      <c r="S1235" s="63" t="e">
        <f>AVERAGE(I1230:I1235)</f>
        <v>#DIV/0!</v>
      </c>
      <c r="T1235" s="63" t="e">
        <f>AVERAGE(J1230:J1235)</f>
        <v>#DIV/0!</v>
      </c>
      <c r="V1235" s="78" t="e">
        <f t="shared" ref="V1235:AB1235" si="445">AVERAGE(D1233:D1235)</f>
        <v>#DIV/0!</v>
      </c>
      <c r="W1235" s="69" t="e">
        <f t="shared" si="445"/>
        <v>#DIV/0!</v>
      </c>
      <c r="X1235" s="78" t="e">
        <f t="shared" si="445"/>
        <v>#DIV/0!</v>
      </c>
      <c r="Y1235" s="78" t="e">
        <f t="shared" si="445"/>
        <v>#DIV/0!</v>
      </c>
      <c r="Z1235" s="69" t="e">
        <f t="shared" si="445"/>
        <v>#DIV/0!</v>
      </c>
      <c r="AA1235" s="78" t="e">
        <f t="shared" si="445"/>
        <v>#DIV/0!</v>
      </c>
      <c r="AB1235" s="78" t="e">
        <f t="shared" si="445"/>
        <v>#DIV/0!</v>
      </c>
    </row>
    <row r="1236" spans="1:28" x14ac:dyDescent="0.2">
      <c r="A1236" s="159">
        <f t="shared" si="440"/>
        <v>45221.333333330338</v>
      </c>
      <c r="B1236" s="86">
        <f t="shared" si="439"/>
        <v>8</v>
      </c>
    </row>
    <row r="1237" spans="1:28" x14ac:dyDescent="0.2">
      <c r="A1237" s="159">
        <f t="shared" si="440"/>
        <v>45221.374999997002</v>
      </c>
      <c r="B1237" s="86">
        <f t="shared" si="439"/>
        <v>9</v>
      </c>
    </row>
    <row r="1238" spans="1:28" x14ac:dyDescent="0.2">
      <c r="A1238" s="159">
        <f t="shared" si="440"/>
        <v>45221.416666663667</v>
      </c>
      <c r="B1238" s="86">
        <f t="shared" si="439"/>
        <v>10</v>
      </c>
      <c r="V1238" s="78" t="e">
        <f t="shared" ref="V1238:AB1238" si="446">AVERAGE(D1236:D1238)</f>
        <v>#DIV/0!</v>
      </c>
      <c r="W1238" s="69" t="e">
        <f t="shared" si="446"/>
        <v>#DIV/0!</v>
      </c>
      <c r="X1238" s="78" t="e">
        <f t="shared" si="446"/>
        <v>#DIV/0!</v>
      </c>
      <c r="Y1238" s="78" t="e">
        <f t="shared" si="446"/>
        <v>#DIV/0!</v>
      </c>
      <c r="Z1238" s="69" t="e">
        <f t="shared" si="446"/>
        <v>#DIV/0!</v>
      </c>
      <c r="AA1238" s="78" t="e">
        <f t="shared" si="446"/>
        <v>#DIV/0!</v>
      </c>
      <c r="AB1238" s="78" t="e">
        <f t="shared" si="446"/>
        <v>#DIV/0!</v>
      </c>
    </row>
    <row r="1239" spans="1:28" x14ac:dyDescent="0.2">
      <c r="A1239" s="159">
        <f t="shared" si="440"/>
        <v>45221.458333330331</v>
      </c>
      <c r="B1239" s="86">
        <f t="shared" si="439"/>
        <v>11</v>
      </c>
    </row>
    <row r="1240" spans="1:28" x14ac:dyDescent="0.2">
      <c r="A1240" s="159">
        <f t="shared" si="440"/>
        <v>45221.499999996995</v>
      </c>
      <c r="B1240" s="86">
        <f t="shared" si="439"/>
        <v>12</v>
      </c>
    </row>
    <row r="1241" spans="1:28" x14ac:dyDescent="0.2">
      <c r="A1241" s="159">
        <f t="shared" si="440"/>
        <v>45221.541666663659</v>
      </c>
      <c r="B1241" s="86">
        <f t="shared" si="439"/>
        <v>13</v>
      </c>
      <c r="M1241" s="91" t="e">
        <f>ROUND(AVERAGE(D1236:D1241),0)</f>
        <v>#DIV/0!</v>
      </c>
      <c r="N1241" s="63" t="e">
        <f>AVERAGE(E1236:E1241)</f>
        <v>#DIV/0!</v>
      </c>
      <c r="O1241" s="63" t="e">
        <f>AVERAGE(F1236:F1241)</f>
        <v>#DIV/0!</v>
      </c>
      <c r="P1241" s="63" t="e">
        <f>AVERAGE(G1236:G1241)</f>
        <v>#DIV/0!</v>
      </c>
      <c r="Q1241" s="63">
        <f>C1241</f>
        <v>0</v>
      </c>
      <c r="R1241" s="63" t="e">
        <f>AVERAGE(H1236:H1241)</f>
        <v>#DIV/0!</v>
      </c>
      <c r="S1241" s="63" t="e">
        <f>AVERAGE(I1236:I1241)</f>
        <v>#DIV/0!</v>
      </c>
      <c r="T1241" s="63" t="e">
        <f>AVERAGE(J1236:J1241)</f>
        <v>#DIV/0!</v>
      </c>
      <c r="V1241" s="78" t="e">
        <f t="shared" ref="V1241:AB1241" si="447">AVERAGE(D1239:D1241)</f>
        <v>#DIV/0!</v>
      </c>
      <c r="W1241" s="69" t="e">
        <f t="shared" si="447"/>
        <v>#DIV/0!</v>
      </c>
      <c r="X1241" s="78" t="e">
        <f t="shared" si="447"/>
        <v>#DIV/0!</v>
      </c>
      <c r="Y1241" s="78" t="e">
        <f t="shared" si="447"/>
        <v>#DIV/0!</v>
      </c>
      <c r="Z1241" s="69" t="e">
        <f t="shared" si="447"/>
        <v>#DIV/0!</v>
      </c>
      <c r="AA1241" s="78" t="e">
        <f t="shared" si="447"/>
        <v>#DIV/0!</v>
      </c>
      <c r="AB1241" s="78" t="e">
        <f t="shared" si="447"/>
        <v>#DIV/0!</v>
      </c>
    </row>
    <row r="1242" spans="1:28" x14ac:dyDescent="0.2">
      <c r="A1242" s="159">
        <f t="shared" si="440"/>
        <v>45221.583333330324</v>
      </c>
      <c r="B1242" s="86">
        <f t="shared" si="439"/>
        <v>14</v>
      </c>
    </row>
    <row r="1243" spans="1:28" x14ac:dyDescent="0.2">
      <c r="A1243" s="159">
        <f t="shared" si="440"/>
        <v>45221.624999996988</v>
      </c>
      <c r="B1243" s="86">
        <f t="shared" si="439"/>
        <v>15</v>
      </c>
      <c r="M1243" s="78"/>
      <c r="V1243" s="78"/>
      <c r="X1243" s="78"/>
      <c r="Y1243" s="78"/>
      <c r="AA1243" s="78"/>
      <c r="AB1243" s="78"/>
    </row>
    <row r="1244" spans="1:28" x14ac:dyDescent="0.2">
      <c r="A1244" s="159">
        <f t="shared" si="440"/>
        <v>45221.666666663652</v>
      </c>
      <c r="B1244" s="86">
        <f t="shared" si="439"/>
        <v>16</v>
      </c>
      <c r="V1244" s="78" t="e">
        <f t="shared" ref="V1244:AB1244" si="448">AVERAGE(D1242:D1244)</f>
        <v>#DIV/0!</v>
      </c>
      <c r="W1244" s="69" t="e">
        <f t="shared" si="448"/>
        <v>#DIV/0!</v>
      </c>
      <c r="X1244" s="78" t="e">
        <f t="shared" si="448"/>
        <v>#DIV/0!</v>
      </c>
      <c r="Y1244" s="78" t="e">
        <f t="shared" si="448"/>
        <v>#DIV/0!</v>
      </c>
      <c r="Z1244" s="69" t="e">
        <f t="shared" si="448"/>
        <v>#DIV/0!</v>
      </c>
      <c r="AA1244" s="78" t="e">
        <f t="shared" si="448"/>
        <v>#DIV/0!</v>
      </c>
      <c r="AB1244" s="78" t="e">
        <f t="shared" si="448"/>
        <v>#DIV/0!</v>
      </c>
    </row>
    <row r="1245" spans="1:28" x14ac:dyDescent="0.2">
      <c r="A1245" s="159">
        <f t="shared" si="440"/>
        <v>45221.708333330316</v>
      </c>
      <c r="B1245" s="86">
        <f t="shared" si="439"/>
        <v>17</v>
      </c>
    </row>
    <row r="1246" spans="1:28" x14ac:dyDescent="0.2">
      <c r="A1246" s="159">
        <f t="shared" si="440"/>
        <v>45221.74999999698</v>
      </c>
      <c r="B1246" s="86">
        <f t="shared" si="439"/>
        <v>18</v>
      </c>
      <c r="V1246" s="78"/>
      <c r="X1246" s="78"/>
      <c r="Y1246" s="78"/>
      <c r="AA1246" s="78"/>
      <c r="AB1246" s="78"/>
    </row>
    <row r="1247" spans="1:28" x14ac:dyDescent="0.2">
      <c r="A1247" s="159">
        <f t="shared" si="440"/>
        <v>45221.791666663645</v>
      </c>
      <c r="B1247" s="86">
        <f t="shared" si="439"/>
        <v>19</v>
      </c>
      <c r="M1247" s="91" t="e">
        <f>ROUND(AVERAGE(D1242:D1247),0)</f>
        <v>#DIV/0!</v>
      </c>
      <c r="N1247" s="63" t="e">
        <f>AVERAGE(E1242:E1247)</f>
        <v>#DIV/0!</v>
      </c>
      <c r="O1247" s="63" t="e">
        <f>AVERAGE(F1242:F1247)</f>
        <v>#DIV/0!</v>
      </c>
      <c r="P1247" s="63" t="e">
        <f>AVERAGE(G1242:G1247)</f>
        <v>#DIV/0!</v>
      </c>
      <c r="Q1247" s="63">
        <f>C1247</f>
        <v>0</v>
      </c>
      <c r="R1247" s="63" t="e">
        <f>AVERAGE(H1242:H1247)</f>
        <v>#DIV/0!</v>
      </c>
      <c r="S1247" s="63" t="e">
        <f>AVERAGE(I1242:I1247)</f>
        <v>#DIV/0!</v>
      </c>
      <c r="T1247" s="63" t="e">
        <f>AVERAGE(J1242:J1247)</f>
        <v>#DIV/0!</v>
      </c>
      <c r="V1247" s="78" t="e">
        <f t="shared" ref="V1247:AB1247" si="449">AVERAGE(D1245:D1247)</f>
        <v>#DIV/0!</v>
      </c>
      <c r="W1247" s="69" t="e">
        <f t="shared" si="449"/>
        <v>#DIV/0!</v>
      </c>
      <c r="X1247" s="78" t="e">
        <f t="shared" si="449"/>
        <v>#DIV/0!</v>
      </c>
      <c r="Y1247" s="78" t="e">
        <f t="shared" si="449"/>
        <v>#DIV/0!</v>
      </c>
      <c r="Z1247" s="69" t="e">
        <f t="shared" si="449"/>
        <v>#DIV/0!</v>
      </c>
      <c r="AA1247" s="78" t="e">
        <f t="shared" si="449"/>
        <v>#DIV/0!</v>
      </c>
      <c r="AB1247" s="78" t="e">
        <f t="shared" si="449"/>
        <v>#DIV/0!</v>
      </c>
    </row>
    <row r="1248" spans="1:28" x14ac:dyDescent="0.2">
      <c r="A1248" s="159">
        <f t="shared" si="440"/>
        <v>45221.833333330309</v>
      </c>
      <c r="B1248" s="86">
        <f t="shared" si="439"/>
        <v>20</v>
      </c>
    </row>
    <row r="1249" spans="1:28" x14ac:dyDescent="0.2">
      <c r="A1249" s="159">
        <f t="shared" si="440"/>
        <v>45221.874999996973</v>
      </c>
      <c r="B1249" s="86">
        <f t="shared" si="439"/>
        <v>21</v>
      </c>
    </row>
    <row r="1250" spans="1:28" x14ac:dyDescent="0.2">
      <c r="A1250" s="159">
        <f t="shared" si="440"/>
        <v>45221.916666663637</v>
      </c>
      <c r="B1250" s="86">
        <f t="shared" si="439"/>
        <v>22</v>
      </c>
      <c r="V1250" s="78" t="e">
        <f t="shared" ref="V1250:AB1250" si="450">AVERAGE(D1248:D1250)</f>
        <v>#DIV/0!</v>
      </c>
      <c r="W1250" s="69" t="e">
        <f t="shared" si="450"/>
        <v>#DIV/0!</v>
      </c>
      <c r="X1250" s="78" t="e">
        <f t="shared" si="450"/>
        <v>#DIV/0!</v>
      </c>
      <c r="Y1250" s="78" t="e">
        <f t="shared" si="450"/>
        <v>#DIV/0!</v>
      </c>
      <c r="Z1250" s="69" t="e">
        <f t="shared" si="450"/>
        <v>#DIV/0!</v>
      </c>
      <c r="AA1250" s="78" t="e">
        <f t="shared" si="450"/>
        <v>#DIV/0!</v>
      </c>
      <c r="AB1250" s="78" t="e">
        <f t="shared" si="450"/>
        <v>#DIV/0!</v>
      </c>
    </row>
    <row r="1251" spans="1:28" x14ac:dyDescent="0.2">
      <c r="A1251" s="159">
        <f t="shared" si="440"/>
        <v>45221.958333330302</v>
      </c>
      <c r="B1251" s="86">
        <f t="shared" si="439"/>
        <v>23</v>
      </c>
    </row>
    <row r="1252" spans="1:28" x14ac:dyDescent="0.2">
      <c r="A1252" s="159">
        <f t="shared" si="440"/>
        <v>45221.999999996966</v>
      </c>
      <c r="B1252" s="86">
        <f t="shared" si="439"/>
        <v>0</v>
      </c>
    </row>
    <row r="1253" spans="1:28" x14ac:dyDescent="0.2">
      <c r="A1253" s="159">
        <f t="shared" si="440"/>
        <v>45222.04166666363</v>
      </c>
      <c r="B1253" s="86">
        <f t="shared" si="439"/>
        <v>1</v>
      </c>
      <c r="M1253" s="91" t="e">
        <f>ROUND(AVERAGE(D1248:D1253),0)</f>
        <v>#DIV/0!</v>
      </c>
      <c r="N1253" s="63" t="e">
        <f>AVERAGE(E1248:E1253)</f>
        <v>#DIV/0!</v>
      </c>
      <c r="O1253" s="63" t="e">
        <f>AVERAGE(F1248:F1253)</f>
        <v>#DIV/0!</v>
      </c>
      <c r="P1253" s="63" t="e">
        <f>AVERAGE(G1248:G1253)</f>
        <v>#DIV/0!</v>
      </c>
      <c r="Q1253" s="63">
        <f>C1253</f>
        <v>0</v>
      </c>
      <c r="R1253" s="63" t="e">
        <f>AVERAGE(H1248:H1253)</f>
        <v>#DIV/0!</v>
      </c>
      <c r="S1253" s="63" t="e">
        <f>AVERAGE(I1248:I1253)</f>
        <v>#DIV/0!</v>
      </c>
      <c r="T1253" s="63" t="e">
        <f>AVERAGE(J1248:J1253)</f>
        <v>#DIV/0!</v>
      </c>
      <c r="V1253" s="78" t="e">
        <f t="shared" ref="V1253:AB1253" si="451">AVERAGE(D1251:D1253)</f>
        <v>#DIV/0!</v>
      </c>
      <c r="W1253" s="69" t="e">
        <f t="shared" si="451"/>
        <v>#DIV/0!</v>
      </c>
      <c r="X1253" s="78" t="e">
        <f t="shared" si="451"/>
        <v>#DIV/0!</v>
      </c>
      <c r="Y1253" s="78" t="e">
        <f t="shared" si="451"/>
        <v>#DIV/0!</v>
      </c>
      <c r="Z1253" s="69" t="e">
        <f t="shared" si="451"/>
        <v>#DIV/0!</v>
      </c>
      <c r="AA1253" s="78" t="e">
        <f t="shared" si="451"/>
        <v>#DIV/0!</v>
      </c>
      <c r="AB1253" s="78" t="e">
        <f t="shared" si="451"/>
        <v>#DIV/0!</v>
      </c>
    </row>
    <row r="1254" spans="1:28" x14ac:dyDescent="0.2">
      <c r="A1254" s="159">
        <f t="shared" si="440"/>
        <v>45222.083333330294</v>
      </c>
      <c r="B1254" s="86">
        <f t="shared" si="439"/>
        <v>2</v>
      </c>
    </row>
    <row r="1255" spans="1:28" x14ac:dyDescent="0.2">
      <c r="A1255" s="159">
        <f t="shared" si="440"/>
        <v>45222.124999996959</v>
      </c>
      <c r="B1255" s="86">
        <f t="shared" si="439"/>
        <v>3</v>
      </c>
    </row>
    <row r="1256" spans="1:28" x14ac:dyDescent="0.2">
      <c r="A1256" s="159">
        <f t="shared" si="440"/>
        <v>45222.166666663623</v>
      </c>
      <c r="B1256" s="86">
        <f t="shared" si="439"/>
        <v>4</v>
      </c>
      <c r="V1256" s="78" t="e">
        <f t="shared" ref="V1256:AB1256" si="452">AVERAGE(D1254:D1256)</f>
        <v>#DIV/0!</v>
      </c>
      <c r="W1256" s="69" t="e">
        <f t="shared" si="452"/>
        <v>#DIV/0!</v>
      </c>
      <c r="X1256" s="78" t="e">
        <f t="shared" si="452"/>
        <v>#DIV/0!</v>
      </c>
      <c r="Y1256" s="78" t="e">
        <f t="shared" si="452"/>
        <v>#DIV/0!</v>
      </c>
      <c r="Z1256" s="69" t="e">
        <f t="shared" si="452"/>
        <v>#DIV/0!</v>
      </c>
      <c r="AA1256" s="78" t="e">
        <f t="shared" si="452"/>
        <v>#DIV/0!</v>
      </c>
      <c r="AB1256" s="78" t="e">
        <f t="shared" si="452"/>
        <v>#DIV/0!</v>
      </c>
    </row>
    <row r="1257" spans="1:28" x14ac:dyDescent="0.2">
      <c r="A1257" s="159">
        <f t="shared" si="440"/>
        <v>45222.208333330287</v>
      </c>
      <c r="B1257" s="86">
        <f t="shared" si="439"/>
        <v>5</v>
      </c>
    </row>
    <row r="1258" spans="1:28" x14ac:dyDescent="0.2">
      <c r="A1258" s="159">
        <f t="shared" si="440"/>
        <v>45222.249999996951</v>
      </c>
      <c r="B1258" s="86">
        <f t="shared" si="439"/>
        <v>6</v>
      </c>
    </row>
    <row r="1259" spans="1:28" x14ac:dyDescent="0.2">
      <c r="A1259" s="159">
        <f t="shared" si="440"/>
        <v>45222.291666663616</v>
      </c>
      <c r="B1259" s="86">
        <f t="shared" si="439"/>
        <v>7</v>
      </c>
      <c r="M1259" s="91" t="e">
        <f>ROUND(AVERAGE(D1254:D1259),0)</f>
        <v>#DIV/0!</v>
      </c>
      <c r="N1259" s="63" t="e">
        <f>AVERAGE(E1254:E1259)</f>
        <v>#DIV/0!</v>
      </c>
      <c r="O1259" s="63" t="e">
        <f>AVERAGE(F1254:F1259)</f>
        <v>#DIV/0!</v>
      </c>
      <c r="P1259" s="63" t="e">
        <f>AVERAGE(G1254:G1259)</f>
        <v>#DIV/0!</v>
      </c>
      <c r="Q1259" s="63">
        <f>C1259</f>
        <v>0</v>
      </c>
      <c r="R1259" s="63" t="e">
        <f>AVERAGE(H1254:H1259)</f>
        <v>#DIV/0!</v>
      </c>
      <c r="S1259" s="63" t="e">
        <f>AVERAGE(I1254:I1259)</f>
        <v>#DIV/0!</v>
      </c>
      <c r="T1259" s="63" t="e">
        <f>AVERAGE(J1254:J1259)</f>
        <v>#DIV/0!</v>
      </c>
      <c r="V1259" s="78" t="e">
        <f t="shared" ref="V1259:AB1259" si="453">AVERAGE(D1257:D1259)</f>
        <v>#DIV/0!</v>
      </c>
      <c r="W1259" s="69" t="e">
        <f t="shared" si="453"/>
        <v>#DIV/0!</v>
      </c>
      <c r="X1259" s="78" t="e">
        <f t="shared" si="453"/>
        <v>#DIV/0!</v>
      </c>
      <c r="Y1259" s="78" t="e">
        <f t="shared" si="453"/>
        <v>#DIV/0!</v>
      </c>
      <c r="Z1259" s="69" t="e">
        <f t="shared" si="453"/>
        <v>#DIV/0!</v>
      </c>
      <c r="AA1259" s="78" t="e">
        <f t="shared" si="453"/>
        <v>#DIV/0!</v>
      </c>
      <c r="AB1259" s="78" t="e">
        <f t="shared" si="453"/>
        <v>#DIV/0!</v>
      </c>
    </row>
    <row r="1260" spans="1:28" x14ac:dyDescent="0.2">
      <c r="A1260" s="159">
        <f t="shared" si="440"/>
        <v>45222.33333333028</v>
      </c>
      <c r="B1260" s="86">
        <f t="shared" si="439"/>
        <v>8</v>
      </c>
    </row>
    <row r="1261" spans="1:28" x14ac:dyDescent="0.2">
      <c r="A1261" s="159">
        <f t="shared" si="440"/>
        <v>45222.374999996944</v>
      </c>
      <c r="B1261" s="86">
        <f t="shared" si="439"/>
        <v>9</v>
      </c>
    </row>
    <row r="1262" spans="1:28" x14ac:dyDescent="0.2">
      <c r="A1262" s="159">
        <f t="shared" si="440"/>
        <v>45222.416666663608</v>
      </c>
      <c r="B1262" s="86">
        <f t="shared" si="439"/>
        <v>10</v>
      </c>
      <c r="V1262" s="78" t="e">
        <f t="shared" ref="V1262:AB1262" si="454">AVERAGE(D1260:D1262)</f>
        <v>#DIV/0!</v>
      </c>
      <c r="W1262" s="69" t="e">
        <f t="shared" si="454"/>
        <v>#DIV/0!</v>
      </c>
      <c r="X1262" s="78" t="e">
        <f t="shared" si="454"/>
        <v>#DIV/0!</v>
      </c>
      <c r="Y1262" s="78" t="e">
        <f t="shared" si="454"/>
        <v>#DIV/0!</v>
      </c>
      <c r="Z1262" s="69" t="e">
        <f t="shared" si="454"/>
        <v>#DIV/0!</v>
      </c>
      <c r="AA1262" s="78" t="e">
        <f t="shared" si="454"/>
        <v>#DIV/0!</v>
      </c>
      <c r="AB1262" s="78" t="e">
        <f t="shared" si="454"/>
        <v>#DIV/0!</v>
      </c>
    </row>
    <row r="1263" spans="1:28" x14ac:dyDescent="0.2">
      <c r="A1263" s="159">
        <f t="shared" si="440"/>
        <v>45222.458333330273</v>
      </c>
      <c r="B1263" s="86">
        <f t="shared" si="439"/>
        <v>11</v>
      </c>
    </row>
    <row r="1264" spans="1:28" x14ac:dyDescent="0.2">
      <c r="A1264" s="159">
        <f t="shared" si="440"/>
        <v>45222.499999996937</v>
      </c>
      <c r="B1264" s="86">
        <f t="shared" si="439"/>
        <v>12</v>
      </c>
    </row>
    <row r="1265" spans="1:28" x14ac:dyDescent="0.2">
      <c r="A1265" s="159">
        <f t="shared" si="440"/>
        <v>45222.541666663601</v>
      </c>
      <c r="B1265" s="86">
        <f t="shared" si="439"/>
        <v>13</v>
      </c>
      <c r="M1265" s="91" t="e">
        <f>ROUND(AVERAGE(D1260:D1265),0)</f>
        <v>#DIV/0!</v>
      </c>
      <c r="N1265" s="63" t="e">
        <f>AVERAGE(E1260:E1265)</f>
        <v>#DIV/0!</v>
      </c>
      <c r="O1265" s="63" t="e">
        <f>AVERAGE(F1260:F1265)</f>
        <v>#DIV/0!</v>
      </c>
      <c r="P1265" s="63" t="e">
        <f>AVERAGE(G1260:G1265)</f>
        <v>#DIV/0!</v>
      </c>
      <c r="Q1265" s="63">
        <f>C1265</f>
        <v>0</v>
      </c>
      <c r="R1265" s="63" t="e">
        <f>AVERAGE(H1260:H1265)</f>
        <v>#DIV/0!</v>
      </c>
      <c r="S1265" s="63" t="e">
        <f>AVERAGE(I1260:I1265)</f>
        <v>#DIV/0!</v>
      </c>
      <c r="T1265" s="63" t="e">
        <f>AVERAGE(J1260:J1265)</f>
        <v>#DIV/0!</v>
      </c>
      <c r="V1265" s="78" t="e">
        <f t="shared" ref="V1265:AB1265" si="455">AVERAGE(D1263:D1265)</f>
        <v>#DIV/0!</v>
      </c>
      <c r="W1265" s="69" t="e">
        <f t="shared" si="455"/>
        <v>#DIV/0!</v>
      </c>
      <c r="X1265" s="78" t="e">
        <f t="shared" si="455"/>
        <v>#DIV/0!</v>
      </c>
      <c r="Y1265" s="78" t="e">
        <f t="shared" si="455"/>
        <v>#DIV/0!</v>
      </c>
      <c r="Z1265" s="69" t="e">
        <f t="shared" si="455"/>
        <v>#DIV/0!</v>
      </c>
      <c r="AA1265" s="78" t="e">
        <f t="shared" si="455"/>
        <v>#DIV/0!</v>
      </c>
      <c r="AB1265" s="78" t="e">
        <f t="shared" si="455"/>
        <v>#DIV/0!</v>
      </c>
    </row>
    <row r="1266" spans="1:28" x14ac:dyDescent="0.2">
      <c r="A1266" s="159">
        <f t="shared" si="440"/>
        <v>45222.583333330265</v>
      </c>
      <c r="B1266" s="86">
        <f t="shared" si="439"/>
        <v>14</v>
      </c>
    </row>
    <row r="1267" spans="1:28" x14ac:dyDescent="0.2">
      <c r="A1267" s="159">
        <f t="shared" si="440"/>
        <v>45222.62499999693</v>
      </c>
      <c r="B1267" s="86">
        <f t="shared" si="439"/>
        <v>15</v>
      </c>
      <c r="M1267" s="78"/>
      <c r="V1267" s="78"/>
      <c r="X1267" s="78"/>
      <c r="Y1267" s="78"/>
      <c r="AA1267" s="78"/>
      <c r="AB1267" s="78"/>
    </row>
    <row r="1268" spans="1:28" x14ac:dyDescent="0.2">
      <c r="A1268" s="159">
        <f t="shared" si="440"/>
        <v>45222.666666663594</v>
      </c>
      <c r="B1268" s="86">
        <f t="shared" si="439"/>
        <v>16</v>
      </c>
      <c r="V1268" s="78" t="e">
        <f t="shared" ref="V1268:AB1268" si="456">AVERAGE(D1266:D1268)</f>
        <v>#DIV/0!</v>
      </c>
      <c r="W1268" s="69" t="e">
        <f t="shared" si="456"/>
        <v>#DIV/0!</v>
      </c>
      <c r="X1268" s="78" t="e">
        <f t="shared" si="456"/>
        <v>#DIV/0!</v>
      </c>
      <c r="Y1268" s="78" t="e">
        <f t="shared" si="456"/>
        <v>#DIV/0!</v>
      </c>
      <c r="Z1268" s="69" t="e">
        <f t="shared" si="456"/>
        <v>#DIV/0!</v>
      </c>
      <c r="AA1268" s="78" t="e">
        <f t="shared" si="456"/>
        <v>#DIV/0!</v>
      </c>
      <c r="AB1268" s="78" t="e">
        <f t="shared" si="456"/>
        <v>#DIV/0!</v>
      </c>
    </row>
    <row r="1269" spans="1:28" x14ac:dyDescent="0.2">
      <c r="A1269" s="159">
        <f t="shared" si="440"/>
        <v>45222.708333330258</v>
      </c>
      <c r="B1269" s="86">
        <f t="shared" si="439"/>
        <v>17</v>
      </c>
    </row>
    <row r="1270" spans="1:28" x14ac:dyDescent="0.2">
      <c r="A1270" s="159">
        <f t="shared" si="440"/>
        <v>45222.749999996922</v>
      </c>
      <c r="B1270" s="86">
        <f t="shared" si="439"/>
        <v>18</v>
      </c>
      <c r="V1270" s="78"/>
      <c r="X1270" s="78"/>
      <c r="Y1270" s="78"/>
      <c r="AA1270" s="78"/>
      <c r="AB1270" s="78"/>
    </row>
    <row r="1271" spans="1:28" x14ac:dyDescent="0.2">
      <c r="A1271" s="159">
        <f t="shared" si="440"/>
        <v>45222.791666663587</v>
      </c>
      <c r="B1271" s="86">
        <f t="shared" si="439"/>
        <v>19</v>
      </c>
      <c r="M1271" s="91" t="e">
        <f>ROUND(AVERAGE(D1266:D1271),0)</f>
        <v>#DIV/0!</v>
      </c>
      <c r="N1271" s="63" t="e">
        <f>AVERAGE(E1266:E1271)</f>
        <v>#DIV/0!</v>
      </c>
      <c r="O1271" s="63" t="e">
        <f>AVERAGE(F1266:F1271)</f>
        <v>#DIV/0!</v>
      </c>
      <c r="P1271" s="63" t="e">
        <f>AVERAGE(G1266:G1271)</f>
        <v>#DIV/0!</v>
      </c>
      <c r="Q1271" s="63">
        <f>C1271</f>
        <v>0</v>
      </c>
      <c r="R1271" s="63" t="e">
        <f>AVERAGE(H1266:H1271)</f>
        <v>#DIV/0!</v>
      </c>
      <c r="S1271" s="63" t="e">
        <f>AVERAGE(I1266:I1271)</f>
        <v>#DIV/0!</v>
      </c>
      <c r="T1271" s="63" t="e">
        <f>AVERAGE(J1266:J1271)</f>
        <v>#DIV/0!</v>
      </c>
      <c r="V1271" s="78" t="e">
        <f t="shared" ref="V1271:AB1271" si="457">AVERAGE(D1269:D1271)</f>
        <v>#DIV/0!</v>
      </c>
      <c r="W1271" s="69" t="e">
        <f t="shared" si="457"/>
        <v>#DIV/0!</v>
      </c>
      <c r="X1271" s="78" t="e">
        <f t="shared" si="457"/>
        <v>#DIV/0!</v>
      </c>
      <c r="Y1271" s="78" t="e">
        <f t="shared" si="457"/>
        <v>#DIV/0!</v>
      </c>
      <c r="Z1271" s="69" t="e">
        <f t="shared" si="457"/>
        <v>#DIV/0!</v>
      </c>
      <c r="AA1271" s="78" t="e">
        <f t="shared" si="457"/>
        <v>#DIV/0!</v>
      </c>
      <c r="AB1271" s="78" t="e">
        <f t="shared" si="457"/>
        <v>#DIV/0!</v>
      </c>
    </row>
    <row r="1272" spans="1:28" x14ac:dyDescent="0.2">
      <c r="A1272" s="159">
        <f t="shared" si="440"/>
        <v>45222.833333330251</v>
      </c>
      <c r="B1272" s="86">
        <f t="shared" si="439"/>
        <v>20</v>
      </c>
    </row>
    <row r="1273" spans="1:28" x14ac:dyDescent="0.2">
      <c r="A1273" s="159">
        <f t="shared" si="440"/>
        <v>45222.874999996915</v>
      </c>
      <c r="B1273" s="86">
        <f t="shared" si="439"/>
        <v>21</v>
      </c>
    </row>
    <row r="1274" spans="1:28" x14ac:dyDescent="0.2">
      <c r="A1274" s="159">
        <f t="shared" si="440"/>
        <v>45222.916666663579</v>
      </c>
      <c r="B1274" s="86">
        <f t="shared" si="439"/>
        <v>22</v>
      </c>
      <c r="V1274" s="78" t="e">
        <f t="shared" ref="V1274:AB1274" si="458">AVERAGE(D1272:D1274)</f>
        <v>#DIV/0!</v>
      </c>
      <c r="W1274" s="69" t="e">
        <f t="shared" si="458"/>
        <v>#DIV/0!</v>
      </c>
      <c r="X1274" s="78" t="e">
        <f t="shared" si="458"/>
        <v>#DIV/0!</v>
      </c>
      <c r="Y1274" s="78" t="e">
        <f t="shared" si="458"/>
        <v>#DIV/0!</v>
      </c>
      <c r="Z1274" s="69" t="e">
        <f t="shared" si="458"/>
        <v>#DIV/0!</v>
      </c>
      <c r="AA1274" s="78" t="e">
        <f t="shared" si="458"/>
        <v>#DIV/0!</v>
      </c>
      <c r="AB1274" s="78" t="e">
        <f t="shared" si="458"/>
        <v>#DIV/0!</v>
      </c>
    </row>
    <row r="1275" spans="1:28" x14ac:dyDescent="0.2">
      <c r="A1275" s="159">
        <f t="shared" si="440"/>
        <v>45222.958333330243</v>
      </c>
      <c r="B1275" s="86">
        <f t="shared" si="439"/>
        <v>23</v>
      </c>
    </row>
    <row r="1276" spans="1:28" x14ac:dyDescent="0.2">
      <c r="A1276" s="159">
        <f t="shared" si="440"/>
        <v>45222.999999996908</v>
      </c>
      <c r="B1276" s="86">
        <f t="shared" si="439"/>
        <v>0</v>
      </c>
    </row>
    <row r="1277" spans="1:28" x14ac:dyDescent="0.2">
      <c r="A1277" s="159">
        <f t="shared" si="440"/>
        <v>45223.041666663572</v>
      </c>
      <c r="B1277" s="86">
        <f t="shared" si="439"/>
        <v>1</v>
      </c>
      <c r="M1277" s="91" t="e">
        <f>ROUND(AVERAGE(D1272:D1277),0)</f>
        <v>#DIV/0!</v>
      </c>
      <c r="N1277" s="63" t="e">
        <f>AVERAGE(E1272:E1277)</f>
        <v>#DIV/0!</v>
      </c>
      <c r="O1277" s="63" t="e">
        <f>AVERAGE(F1272:F1277)</f>
        <v>#DIV/0!</v>
      </c>
      <c r="P1277" s="63" t="e">
        <f>AVERAGE(G1272:G1277)</f>
        <v>#DIV/0!</v>
      </c>
      <c r="Q1277" s="63">
        <f>C1277</f>
        <v>0</v>
      </c>
      <c r="R1277" s="63" t="e">
        <f>AVERAGE(H1272:H1277)</f>
        <v>#DIV/0!</v>
      </c>
      <c r="S1277" s="63" t="e">
        <f>AVERAGE(I1272:I1277)</f>
        <v>#DIV/0!</v>
      </c>
      <c r="T1277" s="63" t="e">
        <f>AVERAGE(J1272:J1277)</f>
        <v>#DIV/0!</v>
      </c>
      <c r="V1277" s="78" t="e">
        <f t="shared" ref="V1277:AB1277" si="459">AVERAGE(D1275:D1277)</f>
        <v>#DIV/0!</v>
      </c>
      <c r="W1277" s="69" t="e">
        <f t="shared" si="459"/>
        <v>#DIV/0!</v>
      </c>
      <c r="X1277" s="78" t="e">
        <f t="shared" si="459"/>
        <v>#DIV/0!</v>
      </c>
      <c r="Y1277" s="78" t="e">
        <f t="shared" si="459"/>
        <v>#DIV/0!</v>
      </c>
      <c r="Z1277" s="69" t="e">
        <f t="shared" si="459"/>
        <v>#DIV/0!</v>
      </c>
      <c r="AA1277" s="78" t="e">
        <f t="shared" si="459"/>
        <v>#DIV/0!</v>
      </c>
      <c r="AB1277" s="78" t="e">
        <f t="shared" si="459"/>
        <v>#DIV/0!</v>
      </c>
    </row>
    <row r="1278" spans="1:28" x14ac:dyDescent="0.2">
      <c r="A1278" s="159">
        <f t="shared" si="440"/>
        <v>45223.083333330236</v>
      </c>
      <c r="B1278" s="86">
        <f t="shared" si="439"/>
        <v>2</v>
      </c>
    </row>
    <row r="1279" spans="1:28" x14ac:dyDescent="0.2">
      <c r="A1279" s="159">
        <f t="shared" si="440"/>
        <v>45223.1249999969</v>
      </c>
      <c r="B1279" s="86">
        <f t="shared" si="439"/>
        <v>3</v>
      </c>
    </row>
    <row r="1280" spans="1:28" x14ac:dyDescent="0.2">
      <c r="A1280" s="159">
        <f t="shared" si="440"/>
        <v>45223.166666663565</v>
      </c>
      <c r="B1280" s="86">
        <f t="shared" si="439"/>
        <v>4</v>
      </c>
      <c r="V1280" s="78" t="e">
        <f t="shared" ref="V1280:AB1280" si="460">AVERAGE(D1278:D1280)</f>
        <v>#DIV/0!</v>
      </c>
      <c r="W1280" s="69" t="e">
        <f t="shared" si="460"/>
        <v>#DIV/0!</v>
      </c>
      <c r="X1280" s="78" t="e">
        <f t="shared" si="460"/>
        <v>#DIV/0!</v>
      </c>
      <c r="Y1280" s="78" t="e">
        <f t="shared" si="460"/>
        <v>#DIV/0!</v>
      </c>
      <c r="Z1280" s="69" t="e">
        <f t="shared" si="460"/>
        <v>#DIV/0!</v>
      </c>
      <c r="AA1280" s="78" t="e">
        <f t="shared" si="460"/>
        <v>#DIV/0!</v>
      </c>
      <c r="AB1280" s="78" t="e">
        <f t="shared" si="460"/>
        <v>#DIV/0!</v>
      </c>
    </row>
    <row r="1281" spans="1:28" x14ac:dyDescent="0.2">
      <c r="A1281" s="159">
        <f t="shared" si="440"/>
        <v>45223.208333330229</v>
      </c>
      <c r="B1281" s="86">
        <f t="shared" si="439"/>
        <v>5</v>
      </c>
    </row>
    <row r="1282" spans="1:28" x14ac:dyDescent="0.2">
      <c r="A1282" s="159">
        <f t="shared" si="440"/>
        <v>45223.249999996893</v>
      </c>
      <c r="B1282" s="86">
        <f t="shared" si="439"/>
        <v>6</v>
      </c>
    </row>
    <row r="1283" spans="1:28" x14ac:dyDescent="0.2">
      <c r="A1283" s="159">
        <f t="shared" si="440"/>
        <v>45223.291666663557</v>
      </c>
      <c r="B1283" s="86">
        <f t="shared" si="439"/>
        <v>7</v>
      </c>
      <c r="M1283" s="91" t="e">
        <f>ROUND(AVERAGE(D1278:D1283),0)</f>
        <v>#DIV/0!</v>
      </c>
      <c r="N1283" s="63" t="e">
        <f>AVERAGE(E1278:E1283)</f>
        <v>#DIV/0!</v>
      </c>
      <c r="O1283" s="63" t="e">
        <f>AVERAGE(F1278:F1283)</f>
        <v>#DIV/0!</v>
      </c>
      <c r="P1283" s="63" t="e">
        <f>AVERAGE(G1278:G1283)</f>
        <v>#DIV/0!</v>
      </c>
      <c r="Q1283" s="63">
        <f>C1283</f>
        <v>0</v>
      </c>
      <c r="R1283" s="63" t="e">
        <f>AVERAGE(H1278:H1283)</f>
        <v>#DIV/0!</v>
      </c>
      <c r="S1283" s="63" t="e">
        <f>AVERAGE(I1278:I1283)</f>
        <v>#DIV/0!</v>
      </c>
      <c r="T1283" s="63" t="e">
        <f>AVERAGE(J1278:J1283)</f>
        <v>#DIV/0!</v>
      </c>
      <c r="V1283" s="78" t="e">
        <f t="shared" ref="V1283:AB1283" si="461">AVERAGE(D1281:D1283)</f>
        <v>#DIV/0!</v>
      </c>
      <c r="W1283" s="69" t="e">
        <f t="shared" si="461"/>
        <v>#DIV/0!</v>
      </c>
      <c r="X1283" s="78" t="e">
        <f t="shared" si="461"/>
        <v>#DIV/0!</v>
      </c>
      <c r="Y1283" s="78" t="e">
        <f t="shared" si="461"/>
        <v>#DIV/0!</v>
      </c>
      <c r="Z1283" s="69" t="e">
        <f t="shared" si="461"/>
        <v>#DIV/0!</v>
      </c>
      <c r="AA1283" s="78" t="e">
        <f t="shared" si="461"/>
        <v>#DIV/0!</v>
      </c>
      <c r="AB1283" s="78" t="e">
        <f t="shared" si="461"/>
        <v>#DIV/0!</v>
      </c>
    </row>
    <row r="1284" spans="1:28" x14ac:dyDescent="0.2">
      <c r="A1284" s="159">
        <f t="shared" si="440"/>
        <v>45223.333333330222</v>
      </c>
      <c r="B1284" s="86">
        <f t="shared" si="439"/>
        <v>8</v>
      </c>
    </row>
    <row r="1285" spans="1:28" x14ac:dyDescent="0.2">
      <c r="A1285" s="159">
        <f t="shared" si="440"/>
        <v>45223.374999996886</v>
      </c>
      <c r="B1285" s="86">
        <f t="shared" ref="B1285:B1348" si="462">HOUR(A1285)</f>
        <v>9</v>
      </c>
    </row>
    <row r="1286" spans="1:28" x14ac:dyDescent="0.2">
      <c r="A1286" s="159">
        <f t="shared" ref="A1286:A1349" si="463">A1285+1/24</f>
        <v>45223.41666666355</v>
      </c>
      <c r="B1286" s="86">
        <f t="shared" si="462"/>
        <v>10</v>
      </c>
      <c r="V1286" s="78" t="e">
        <f t="shared" ref="V1286:AB1286" si="464">AVERAGE(D1284:D1286)</f>
        <v>#DIV/0!</v>
      </c>
      <c r="W1286" s="69" t="e">
        <f t="shared" si="464"/>
        <v>#DIV/0!</v>
      </c>
      <c r="X1286" s="78" t="e">
        <f t="shared" si="464"/>
        <v>#DIV/0!</v>
      </c>
      <c r="Y1286" s="78" t="e">
        <f t="shared" si="464"/>
        <v>#DIV/0!</v>
      </c>
      <c r="Z1286" s="69" t="e">
        <f t="shared" si="464"/>
        <v>#DIV/0!</v>
      </c>
      <c r="AA1286" s="78" t="e">
        <f t="shared" si="464"/>
        <v>#DIV/0!</v>
      </c>
      <c r="AB1286" s="78" t="e">
        <f t="shared" si="464"/>
        <v>#DIV/0!</v>
      </c>
    </row>
    <row r="1287" spans="1:28" x14ac:dyDescent="0.2">
      <c r="A1287" s="159">
        <f t="shared" si="463"/>
        <v>45223.458333330214</v>
      </c>
      <c r="B1287" s="86">
        <f t="shared" si="462"/>
        <v>11</v>
      </c>
    </row>
    <row r="1288" spans="1:28" x14ac:dyDescent="0.2">
      <c r="A1288" s="159">
        <f t="shared" si="463"/>
        <v>45223.499999996879</v>
      </c>
      <c r="B1288" s="86">
        <f t="shared" si="462"/>
        <v>12</v>
      </c>
    </row>
    <row r="1289" spans="1:28" x14ac:dyDescent="0.2">
      <c r="A1289" s="159">
        <f t="shared" si="463"/>
        <v>45223.541666663543</v>
      </c>
      <c r="B1289" s="86">
        <f t="shared" si="462"/>
        <v>13</v>
      </c>
      <c r="M1289" s="91" t="e">
        <f>ROUND(AVERAGE(D1284:D1289),0)</f>
        <v>#DIV/0!</v>
      </c>
      <c r="N1289" s="63" t="e">
        <f>AVERAGE(E1284:E1289)</f>
        <v>#DIV/0!</v>
      </c>
      <c r="O1289" s="63" t="e">
        <f>AVERAGE(F1284:F1289)</f>
        <v>#DIV/0!</v>
      </c>
      <c r="P1289" s="63" t="e">
        <f>AVERAGE(G1284:G1289)</f>
        <v>#DIV/0!</v>
      </c>
      <c r="Q1289" s="63">
        <f>C1289</f>
        <v>0</v>
      </c>
      <c r="R1289" s="63" t="e">
        <f>AVERAGE(H1284:H1289)</f>
        <v>#DIV/0!</v>
      </c>
      <c r="S1289" s="63" t="e">
        <f>AVERAGE(I1284:I1289)</f>
        <v>#DIV/0!</v>
      </c>
      <c r="T1289" s="63" t="e">
        <f>AVERAGE(J1284:J1289)</f>
        <v>#DIV/0!</v>
      </c>
      <c r="V1289" s="78" t="e">
        <f t="shared" ref="V1289:AB1289" si="465">AVERAGE(D1287:D1289)</f>
        <v>#DIV/0!</v>
      </c>
      <c r="W1289" s="69" t="e">
        <f t="shared" si="465"/>
        <v>#DIV/0!</v>
      </c>
      <c r="X1289" s="78" t="e">
        <f t="shared" si="465"/>
        <v>#DIV/0!</v>
      </c>
      <c r="Y1289" s="78" t="e">
        <f t="shared" si="465"/>
        <v>#DIV/0!</v>
      </c>
      <c r="Z1289" s="69" t="e">
        <f t="shared" si="465"/>
        <v>#DIV/0!</v>
      </c>
      <c r="AA1289" s="78" t="e">
        <f t="shared" si="465"/>
        <v>#DIV/0!</v>
      </c>
      <c r="AB1289" s="78" t="e">
        <f t="shared" si="465"/>
        <v>#DIV/0!</v>
      </c>
    </row>
    <row r="1290" spans="1:28" x14ac:dyDescent="0.2">
      <c r="A1290" s="159">
        <f t="shared" si="463"/>
        <v>45223.583333330207</v>
      </c>
      <c r="B1290" s="86">
        <f t="shared" si="462"/>
        <v>14</v>
      </c>
    </row>
    <row r="1291" spans="1:28" x14ac:dyDescent="0.2">
      <c r="A1291" s="159">
        <f t="shared" si="463"/>
        <v>45223.624999996871</v>
      </c>
      <c r="B1291" s="86">
        <f t="shared" si="462"/>
        <v>15</v>
      </c>
      <c r="M1291" s="78"/>
      <c r="V1291" s="78"/>
      <c r="X1291" s="78"/>
      <c r="Y1291" s="78"/>
      <c r="AA1291" s="78"/>
      <c r="AB1291" s="78"/>
    </row>
    <row r="1292" spans="1:28" x14ac:dyDescent="0.2">
      <c r="A1292" s="159">
        <f t="shared" si="463"/>
        <v>45223.666666663536</v>
      </c>
      <c r="B1292" s="86">
        <f t="shared" si="462"/>
        <v>16</v>
      </c>
      <c r="V1292" s="78" t="e">
        <f t="shared" ref="V1292:AB1292" si="466">AVERAGE(D1290:D1292)</f>
        <v>#DIV/0!</v>
      </c>
      <c r="W1292" s="69" t="e">
        <f t="shared" si="466"/>
        <v>#DIV/0!</v>
      </c>
      <c r="X1292" s="78" t="e">
        <f t="shared" si="466"/>
        <v>#DIV/0!</v>
      </c>
      <c r="Y1292" s="78" t="e">
        <f t="shared" si="466"/>
        <v>#DIV/0!</v>
      </c>
      <c r="Z1292" s="69" t="e">
        <f t="shared" si="466"/>
        <v>#DIV/0!</v>
      </c>
      <c r="AA1292" s="78" t="e">
        <f t="shared" si="466"/>
        <v>#DIV/0!</v>
      </c>
      <c r="AB1292" s="78" t="e">
        <f t="shared" si="466"/>
        <v>#DIV/0!</v>
      </c>
    </row>
    <row r="1293" spans="1:28" x14ac:dyDescent="0.2">
      <c r="A1293" s="159">
        <f t="shared" si="463"/>
        <v>45223.7083333302</v>
      </c>
      <c r="B1293" s="86">
        <f t="shared" si="462"/>
        <v>17</v>
      </c>
    </row>
    <row r="1294" spans="1:28" x14ac:dyDescent="0.2">
      <c r="A1294" s="159">
        <f t="shared" si="463"/>
        <v>45223.749999996864</v>
      </c>
      <c r="B1294" s="86">
        <f t="shared" si="462"/>
        <v>18</v>
      </c>
      <c r="V1294" s="78"/>
      <c r="X1294" s="78"/>
      <c r="Y1294" s="78"/>
      <c r="AA1294" s="78"/>
      <c r="AB1294" s="78"/>
    </row>
    <row r="1295" spans="1:28" x14ac:dyDescent="0.2">
      <c r="A1295" s="159">
        <f t="shared" si="463"/>
        <v>45223.791666663528</v>
      </c>
      <c r="B1295" s="86">
        <f t="shared" si="462"/>
        <v>19</v>
      </c>
      <c r="M1295" s="91" t="e">
        <f>ROUND(AVERAGE(D1290:D1295),0)</f>
        <v>#DIV/0!</v>
      </c>
      <c r="N1295" s="63" t="e">
        <f>AVERAGE(E1290:E1295)</f>
        <v>#DIV/0!</v>
      </c>
      <c r="O1295" s="63" t="e">
        <f>AVERAGE(F1290:F1295)</f>
        <v>#DIV/0!</v>
      </c>
      <c r="P1295" s="63" t="e">
        <f>AVERAGE(G1290:G1295)</f>
        <v>#DIV/0!</v>
      </c>
      <c r="Q1295" s="63">
        <f>C1295</f>
        <v>0</v>
      </c>
      <c r="R1295" s="63" t="e">
        <f>AVERAGE(H1290:H1295)</f>
        <v>#DIV/0!</v>
      </c>
      <c r="S1295" s="63" t="e">
        <f>AVERAGE(I1290:I1295)</f>
        <v>#DIV/0!</v>
      </c>
      <c r="T1295" s="63" t="e">
        <f>AVERAGE(J1290:J1295)</f>
        <v>#DIV/0!</v>
      </c>
      <c r="V1295" s="78" t="e">
        <f t="shared" ref="V1295:AB1295" si="467">AVERAGE(D1293:D1295)</f>
        <v>#DIV/0!</v>
      </c>
      <c r="W1295" s="69" t="e">
        <f t="shared" si="467"/>
        <v>#DIV/0!</v>
      </c>
      <c r="X1295" s="78" t="e">
        <f t="shared" si="467"/>
        <v>#DIV/0!</v>
      </c>
      <c r="Y1295" s="78" t="e">
        <f t="shared" si="467"/>
        <v>#DIV/0!</v>
      </c>
      <c r="Z1295" s="69" t="e">
        <f t="shared" si="467"/>
        <v>#DIV/0!</v>
      </c>
      <c r="AA1295" s="78" t="e">
        <f t="shared" si="467"/>
        <v>#DIV/0!</v>
      </c>
      <c r="AB1295" s="78" t="e">
        <f t="shared" si="467"/>
        <v>#DIV/0!</v>
      </c>
    </row>
    <row r="1296" spans="1:28" x14ac:dyDescent="0.2">
      <c r="A1296" s="159">
        <f t="shared" si="463"/>
        <v>45223.833333330193</v>
      </c>
      <c r="B1296" s="86">
        <f t="shared" si="462"/>
        <v>20</v>
      </c>
    </row>
    <row r="1297" spans="1:28" x14ac:dyDescent="0.2">
      <c r="A1297" s="159">
        <f t="shared" si="463"/>
        <v>45223.874999996857</v>
      </c>
      <c r="B1297" s="86">
        <f t="shared" si="462"/>
        <v>21</v>
      </c>
    </row>
    <row r="1298" spans="1:28" x14ac:dyDescent="0.2">
      <c r="A1298" s="159">
        <f t="shared" si="463"/>
        <v>45223.916666663521</v>
      </c>
      <c r="B1298" s="86">
        <f t="shared" si="462"/>
        <v>22</v>
      </c>
      <c r="V1298" s="78" t="e">
        <f t="shared" ref="V1298:AB1298" si="468">AVERAGE(D1296:D1298)</f>
        <v>#DIV/0!</v>
      </c>
      <c r="W1298" s="69" t="e">
        <f t="shared" si="468"/>
        <v>#DIV/0!</v>
      </c>
      <c r="X1298" s="78" t="e">
        <f t="shared" si="468"/>
        <v>#DIV/0!</v>
      </c>
      <c r="Y1298" s="78" t="e">
        <f t="shared" si="468"/>
        <v>#DIV/0!</v>
      </c>
      <c r="Z1298" s="69" t="e">
        <f t="shared" si="468"/>
        <v>#DIV/0!</v>
      </c>
      <c r="AA1298" s="78" t="e">
        <f t="shared" si="468"/>
        <v>#DIV/0!</v>
      </c>
      <c r="AB1298" s="78" t="e">
        <f t="shared" si="468"/>
        <v>#DIV/0!</v>
      </c>
    </row>
    <row r="1299" spans="1:28" x14ac:dyDescent="0.2">
      <c r="A1299" s="159">
        <f t="shared" si="463"/>
        <v>45223.958333330185</v>
      </c>
      <c r="B1299" s="86">
        <f t="shared" si="462"/>
        <v>23</v>
      </c>
    </row>
    <row r="1300" spans="1:28" x14ac:dyDescent="0.2">
      <c r="A1300" s="159">
        <f t="shared" si="463"/>
        <v>45223.99999999685</v>
      </c>
      <c r="B1300" s="86">
        <f t="shared" si="462"/>
        <v>0</v>
      </c>
    </row>
    <row r="1301" spans="1:28" x14ac:dyDescent="0.2">
      <c r="A1301" s="159">
        <f t="shared" si="463"/>
        <v>45224.041666663514</v>
      </c>
      <c r="B1301" s="86">
        <f t="shared" si="462"/>
        <v>1</v>
      </c>
      <c r="M1301" s="91" t="e">
        <f>ROUND(AVERAGE(D1296:D1301),0)</f>
        <v>#DIV/0!</v>
      </c>
      <c r="N1301" s="63" t="e">
        <f>AVERAGE(E1296:E1301)</f>
        <v>#DIV/0!</v>
      </c>
      <c r="O1301" s="63" t="e">
        <f>AVERAGE(F1296:F1301)</f>
        <v>#DIV/0!</v>
      </c>
      <c r="P1301" s="63" t="e">
        <f>AVERAGE(G1296:G1301)</f>
        <v>#DIV/0!</v>
      </c>
      <c r="Q1301" s="63">
        <f>C1301</f>
        <v>0</v>
      </c>
      <c r="R1301" s="63" t="e">
        <f>AVERAGE(H1296:H1301)</f>
        <v>#DIV/0!</v>
      </c>
      <c r="S1301" s="63" t="e">
        <f>AVERAGE(I1296:I1301)</f>
        <v>#DIV/0!</v>
      </c>
      <c r="T1301" s="63" t="e">
        <f>AVERAGE(J1296:J1301)</f>
        <v>#DIV/0!</v>
      </c>
      <c r="V1301" s="78" t="e">
        <f t="shared" ref="V1301:AB1301" si="469">AVERAGE(D1299:D1301)</f>
        <v>#DIV/0!</v>
      </c>
      <c r="W1301" s="69" t="e">
        <f t="shared" si="469"/>
        <v>#DIV/0!</v>
      </c>
      <c r="X1301" s="78" t="e">
        <f t="shared" si="469"/>
        <v>#DIV/0!</v>
      </c>
      <c r="Y1301" s="78" t="e">
        <f t="shared" si="469"/>
        <v>#DIV/0!</v>
      </c>
      <c r="Z1301" s="69" t="e">
        <f t="shared" si="469"/>
        <v>#DIV/0!</v>
      </c>
      <c r="AA1301" s="78" t="e">
        <f t="shared" si="469"/>
        <v>#DIV/0!</v>
      </c>
      <c r="AB1301" s="78" t="e">
        <f t="shared" si="469"/>
        <v>#DIV/0!</v>
      </c>
    </row>
    <row r="1302" spans="1:28" x14ac:dyDescent="0.2">
      <c r="A1302" s="159">
        <f t="shared" si="463"/>
        <v>45224.083333330178</v>
      </c>
      <c r="B1302" s="86">
        <f t="shared" si="462"/>
        <v>2</v>
      </c>
    </row>
    <row r="1303" spans="1:28" x14ac:dyDescent="0.2">
      <c r="A1303" s="159">
        <f t="shared" si="463"/>
        <v>45224.124999996842</v>
      </c>
      <c r="B1303" s="86">
        <f t="shared" si="462"/>
        <v>3</v>
      </c>
    </row>
    <row r="1304" spans="1:28" x14ac:dyDescent="0.2">
      <c r="A1304" s="159">
        <f t="shared" si="463"/>
        <v>45224.166666663506</v>
      </c>
      <c r="B1304" s="86">
        <f t="shared" si="462"/>
        <v>4</v>
      </c>
      <c r="V1304" s="78" t="e">
        <f t="shared" ref="V1304:AB1304" si="470">AVERAGE(D1302:D1304)</f>
        <v>#DIV/0!</v>
      </c>
      <c r="W1304" s="69" t="e">
        <f t="shared" si="470"/>
        <v>#DIV/0!</v>
      </c>
      <c r="X1304" s="78" t="e">
        <f t="shared" si="470"/>
        <v>#DIV/0!</v>
      </c>
      <c r="Y1304" s="78" t="e">
        <f t="shared" si="470"/>
        <v>#DIV/0!</v>
      </c>
      <c r="Z1304" s="69" t="e">
        <f t="shared" si="470"/>
        <v>#DIV/0!</v>
      </c>
      <c r="AA1304" s="78" t="e">
        <f t="shared" si="470"/>
        <v>#DIV/0!</v>
      </c>
      <c r="AB1304" s="78" t="e">
        <f t="shared" si="470"/>
        <v>#DIV/0!</v>
      </c>
    </row>
    <row r="1305" spans="1:28" x14ac:dyDescent="0.2">
      <c r="A1305" s="159">
        <f t="shared" si="463"/>
        <v>45224.208333330171</v>
      </c>
      <c r="B1305" s="86">
        <f t="shared" si="462"/>
        <v>5</v>
      </c>
    </row>
    <row r="1306" spans="1:28" x14ac:dyDescent="0.2">
      <c r="A1306" s="159">
        <f t="shared" si="463"/>
        <v>45224.249999996835</v>
      </c>
      <c r="B1306" s="86">
        <f t="shared" si="462"/>
        <v>6</v>
      </c>
    </row>
    <row r="1307" spans="1:28" x14ac:dyDescent="0.2">
      <c r="A1307" s="159">
        <f t="shared" si="463"/>
        <v>45224.291666663499</v>
      </c>
      <c r="B1307" s="86">
        <f t="shared" si="462"/>
        <v>7</v>
      </c>
      <c r="M1307" s="91" t="e">
        <f>ROUND(AVERAGE(D1302:D1307),0)</f>
        <v>#DIV/0!</v>
      </c>
      <c r="N1307" s="63" t="e">
        <f>AVERAGE(E1302:E1307)</f>
        <v>#DIV/0!</v>
      </c>
      <c r="O1307" s="63" t="e">
        <f>AVERAGE(F1302:F1307)</f>
        <v>#DIV/0!</v>
      </c>
      <c r="P1307" s="63" t="e">
        <f>AVERAGE(G1302:G1307)</f>
        <v>#DIV/0!</v>
      </c>
      <c r="Q1307" s="63">
        <f>C1307</f>
        <v>0</v>
      </c>
      <c r="R1307" s="63" t="e">
        <f>AVERAGE(H1302:H1307)</f>
        <v>#DIV/0!</v>
      </c>
      <c r="S1307" s="63" t="e">
        <f>AVERAGE(I1302:I1307)</f>
        <v>#DIV/0!</v>
      </c>
      <c r="T1307" s="63" t="e">
        <f>AVERAGE(J1302:J1307)</f>
        <v>#DIV/0!</v>
      </c>
      <c r="V1307" s="78" t="e">
        <f t="shared" ref="V1307:AB1307" si="471">AVERAGE(D1305:D1307)</f>
        <v>#DIV/0!</v>
      </c>
      <c r="W1307" s="69" t="e">
        <f t="shared" si="471"/>
        <v>#DIV/0!</v>
      </c>
      <c r="X1307" s="78" t="e">
        <f t="shared" si="471"/>
        <v>#DIV/0!</v>
      </c>
      <c r="Y1307" s="78" t="e">
        <f t="shared" si="471"/>
        <v>#DIV/0!</v>
      </c>
      <c r="Z1307" s="69" t="e">
        <f t="shared" si="471"/>
        <v>#DIV/0!</v>
      </c>
      <c r="AA1307" s="78" t="e">
        <f t="shared" si="471"/>
        <v>#DIV/0!</v>
      </c>
      <c r="AB1307" s="78" t="e">
        <f t="shared" si="471"/>
        <v>#DIV/0!</v>
      </c>
    </row>
    <row r="1308" spans="1:28" x14ac:dyDescent="0.2">
      <c r="A1308" s="159">
        <f t="shared" si="463"/>
        <v>45224.333333330163</v>
      </c>
      <c r="B1308" s="86">
        <f t="shared" si="462"/>
        <v>8</v>
      </c>
    </row>
    <row r="1309" spans="1:28" x14ac:dyDescent="0.2">
      <c r="A1309" s="159">
        <f t="shared" si="463"/>
        <v>45224.374999996828</v>
      </c>
      <c r="B1309" s="86">
        <f t="shared" si="462"/>
        <v>9</v>
      </c>
    </row>
    <row r="1310" spans="1:28" x14ac:dyDescent="0.2">
      <c r="A1310" s="159">
        <f t="shared" si="463"/>
        <v>45224.416666663492</v>
      </c>
      <c r="B1310" s="86">
        <f t="shared" si="462"/>
        <v>10</v>
      </c>
      <c r="V1310" s="78" t="e">
        <f t="shared" ref="V1310:AB1310" si="472">AVERAGE(D1308:D1310)</f>
        <v>#DIV/0!</v>
      </c>
      <c r="W1310" s="69" t="e">
        <f t="shared" si="472"/>
        <v>#DIV/0!</v>
      </c>
      <c r="X1310" s="78" t="e">
        <f t="shared" si="472"/>
        <v>#DIV/0!</v>
      </c>
      <c r="Y1310" s="78" t="e">
        <f t="shared" si="472"/>
        <v>#DIV/0!</v>
      </c>
      <c r="Z1310" s="69" t="e">
        <f t="shared" si="472"/>
        <v>#DIV/0!</v>
      </c>
      <c r="AA1310" s="78" t="e">
        <f t="shared" si="472"/>
        <v>#DIV/0!</v>
      </c>
      <c r="AB1310" s="78" t="e">
        <f t="shared" si="472"/>
        <v>#DIV/0!</v>
      </c>
    </row>
    <row r="1311" spans="1:28" x14ac:dyDescent="0.2">
      <c r="A1311" s="159">
        <f t="shared" si="463"/>
        <v>45224.458333330156</v>
      </c>
      <c r="B1311" s="86">
        <f t="shared" si="462"/>
        <v>11</v>
      </c>
    </row>
    <row r="1312" spans="1:28" x14ac:dyDescent="0.2">
      <c r="A1312" s="159">
        <f t="shared" si="463"/>
        <v>45224.49999999682</v>
      </c>
      <c r="B1312" s="86">
        <f t="shared" si="462"/>
        <v>12</v>
      </c>
    </row>
    <row r="1313" spans="1:28" x14ac:dyDescent="0.2">
      <c r="A1313" s="159">
        <f t="shared" si="463"/>
        <v>45224.541666663485</v>
      </c>
      <c r="B1313" s="86">
        <f t="shared" si="462"/>
        <v>13</v>
      </c>
      <c r="M1313" s="91" t="e">
        <f>ROUND(AVERAGE(D1308:D1313),0)</f>
        <v>#DIV/0!</v>
      </c>
      <c r="N1313" s="63" t="e">
        <f>AVERAGE(E1308:E1313)</f>
        <v>#DIV/0!</v>
      </c>
      <c r="O1313" s="63" t="e">
        <f>AVERAGE(F1308:F1313)</f>
        <v>#DIV/0!</v>
      </c>
      <c r="P1313" s="63" t="e">
        <f>AVERAGE(G1308:G1313)</f>
        <v>#DIV/0!</v>
      </c>
      <c r="Q1313" s="63">
        <f>C1313</f>
        <v>0</v>
      </c>
      <c r="R1313" s="63" t="e">
        <f>AVERAGE(H1308:H1313)</f>
        <v>#DIV/0!</v>
      </c>
      <c r="S1313" s="63" t="e">
        <f>AVERAGE(I1308:I1313)</f>
        <v>#DIV/0!</v>
      </c>
      <c r="T1313" s="63" t="e">
        <f>AVERAGE(J1308:J1313)</f>
        <v>#DIV/0!</v>
      </c>
      <c r="V1313" s="78" t="e">
        <f t="shared" ref="V1313:AB1313" si="473">AVERAGE(D1311:D1313)</f>
        <v>#DIV/0!</v>
      </c>
      <c r="W1313" s="69" t="e">
        <f t="shared" si="473"/>
        <v>#DIV/0!</v>
      </c>
      <c r="X1313" s="78" t="e">
        <f t="shared" si="473"/>
        <v>#DIV/0!</v>
      </c>
      <c r="Y1313" s="78" t="e">
        <f t="shared" si="473"/>
        <v>#DIV/0!</v>
      </c>
      <c r="Z1313" s="69" t="e">
        <f t="shared" si="473"/>
        <v>#DIV/0!</v>
      </c>
      <c r="AA1313" s="78" t="e">
        <f t="shared" si="473"/>
        <v>#DIV/0!</v>
      </c>
      <c r="AB1313" s="78" t="e">
        <f t="shared" si="473"/>
        <v>#DIV/0!</v>
      </c>
    </row>
    <row r="1314" spans="1:28" x14ac:dyDescent="0.2">
      <c r="A1314" s="159">
        <f t="shared" si="463"/>
        <v>45224.583333330149</v>
      </c>
      <c r="B1314" s="86">
        <f t="shared" si="462"/>
        <v>14</v>
      </c>
    </row>
    <row r="1315" spans="1:28" x14ac:dyDescent="0.2">
      <c r="A1315" s="159">
        <f t="shared" si="463"/>
        <v>45224.624999996813</v>
      </c>
      <c r="B1315" s="86">
        <f t="shared" si="462"/>
        <v>15</v>
      </c>
      <c r="M1315" s="78"/>
      <c r="V1315" s="78"/>
      <c r="X1315" s="78"/>
      <c r="Y1315" s="78"/>
      <c r="AA1315" s="78"/>
      <c r="AB1315" s="78"/>
    </row>
    <row r="1316" spans="1:28" x14ac:dyDescent="0.2">
      <c r="A1316" s="159">
        <f t="shared" si="463"/>
        <v>45224.666666663477</v>
      </c>
      <c r="B1316" s="86">
        <f t="shared" si="462"/>
        <v>16</v>
      </c>
      <c r="V1316" s="78" t="e">
        <f t="shared" ref="V1316:AB1316" si="474">AVERAGE(D1314:D1316)</f>
        <v>#DIV/0!</v>
      </c>
      <c r="W1316" s="69" t="e">
        <f t="shared" si="474"/>
        <v>#DIV/0!</v>
      </c>
      <c r="X1316" s="78" t="e">
        <f t="shared" si="474"/>
        <v>#DIV/0!</v>
      </c>
      <c r="Y1316" s="78" t="e">
        <f t="shared" si="474"/>
        <v>#DIV/0!</v>
      </c>
      <c r="Z1316" s="69" t="e">
        <f t="shared" si="474"/>
        <v>#DIV/0!</v>
      </c>
      <c r="AA1316" s="78" t="e">
        <f t="shared" si="474"/>
        <v>#DIV/0!</v>
      </c>
      <c r="AB1316" s="78" t="e">
        <f t="shared" si="474"/>
        <v>#DIV/0!</v>
      </c>
    </row>
    <row r="1317" spans="1:28" x14ac:dyDescent="0.2">
      <c r="A1317" s="159">
        <f t="shared" si="463"/>
        <v>45224.708333330142</v>
      </c>
      <c r="B1317" s="86">
        <f t="shared" si="462"/>
        <v>17</v>
      </c>
    </row>
    <row r="1318" spans="1:28" x14ac:dyDescent="0.2">
      <c r="A1318" s="159">
        <f t="shared" si="463"/>
        <v>45224.749999996806</v>
      </c>
      <c r="B1318" s="86">
        <f t="shared" si="462"/>
        <v>18</v>
      </c>
      <c r="V1318" s="78"/>
      <c r="X1318" s="78"/>
      <c r="Y1318" s="78"/>
      <c r="AA1318" s="78"/>
      <c r="AB1318" s="78"/>
    </row>
    <row r="1319" spans="1:28" x14ac:dyDescent="0.2">
      <c r="A1319" s="159">
        <f t="shared" si="463"/>
        <v>45224.79166666347</v>
      </c>
      <c r="B1319" s="86">
        <f t="shared" si="462"/>
        <v>19</v>
      </c>
      <c r="M1319" s="91" t="e">
        <f>ROUND(AVERAGE(D1314:D1319),0)</f>
        <v>#DIV/0!</v>
      </c>
      <c r="N1319" s="63" t="e">
        <f>AVERAGE(E1314:E1319)</f>
        <v>#DIV/0!</v>
      </c>
      <c r="O1319" s="63" t="e">
        <f>AVERAGE(F1314:F1319)</f>
        <v>#DIV/0!</v>
      </c>
      <c r="P1319" s="63" t="e">
        <f>AVERAGE(G1314:G1319)</f>
        <v>#DIV/0!</v>
      </c>
      <c r="Q1319" s="63">
        <f>C1319</f>
        <v>0</v>
      </c>
      <c r="R1319" s="63" t="e">
        <f>AVERAGE(H1314:H1319)</f>
        <v>#DIV/0!</v>
      </c>
      <c r="S1319" s="63" t="e">
        <f>AVERAGE(I1314:I1319)</f>
        <v>#DIV/0!</v>
      </c>
      <c r="T1319" s="63" t="e">
        <f>AVERAGE(J1314:J1319)</f>
        <v>#DIV/0!</v>
      </c>
      <c r="V1319" s="78" t="e">
        <f t="shared" ref="V1319:AB1319" si="475">AVERAGE(D1317:D1319)</f>
        <v>#DIV/0!</v>
      </c>
      <c r="W1319" s="69" t="e">
        <f t="shared" si="475"/>
        <v>#DIV/0!</v>
      </c>
      <c r="X1319" s="78" t="e">
        <f t="shared" si="475"/>
        <v>#DIV/0!</v>
      </c>
      <c r="Y1319" s="78" t="e">
        <f t="shared" si="475"/>
        <v>#DIV/0!</v>
      </c>
      <c r="Z1319" s="69" t="e">
        <f t="shared" si="475"/>
        <v>#DIV/0!</v>
      </c>
      <c r="AA1319" s="78" t="e">
        <f t="shared" si="475"/>
        <v>#DIV/0!</v>
      </c>
      <c r="AB1319" s="78" t="e">
        <f t="shared" si="475"/>
        <v>#DIV/0!</v>
      </c>
    </row>
    <row r="1320" spans="1:28" x14ac:dyDescent="0.2">
      <c r="A1320" s="159">
        <f t="shared" si="463"/>
        <v>45224.833333330134</v>
      </c>
      <c r="B1320" s="86">
        <f t="shared" si="462"/>
        <v>20</v>
      </c>
    </row>
    <row r="1321" spans="1:28" x14ac:dyDescent="0.2">
      <c r="A1321" s="159">
        <f t="shared" si="463"/>
        <v>45224.874999996799</v>
      </c>
      <c r="B1321" s="86">
        <f t="shared" si="462"/>
        <v>21</v>
      </c>
    </row>
    <row r="1322" spans="1:28" x14ac:dyDescent="0.2">
      <c r="A1322" s="159">
        <f t="shared" si="463"/>
        <v>45224.916666663463</v>
      </c>
      <c r="B1322" s="86">
        <f t="shared" si="462"/>
        <v>22</v>
      </c>
      <c r="V1322" s="78" t="e">
        <f t="shared" ref="V1322:AB1322" si="476">AVERAGE(D1320:D1322)</f>
        <v>#DIV/0!</v>
      </c>
      <c r="W1322" s="69" t="e">
        <f t="shared" si="476"/>
        <v>#DIV/0!</v>
      </c>
      <c r="X1322" s="78" t="e">
        <f t="shared" si="476"/>
        <v>#DIV/0!</v>
      </c>
      <c r="Y1322" s="78" t="e">
        <f t="shared" si="476"/>
        <v>#DIV/0!</v>
      </c>
      <c r="Z1322" s="69" t="e">
        <f t="shared" si="476"/>
        <v>#DIV/0!</v>
      </c>
      <c r="AA1322" s="78" t="e">
        <f t="shared" si="476"/>
        <v>#DIV/0!</v>
      </c>
      <c r="AB1322" s="78" t="e">
        <f t="shared" si="476"/>
        <v>#DIV/0!</v>
      </c>
    </row>
    <row r="1323" spans="1:28" x14ac:dyDescent="0.2">
      <c r="A1323" s="159">
        <f t="shared" si="463"/>
        <v>45224.958333330127</v>
      </c>
      <c r="B1323" s="86">
        <f t="shared" si="462"/>
        <v>23</v>
      </c>
    </row>
    <row r="1324" spans="1:28" x14ac:dyDescent="0.2">
      <c r="A1324" s="159">
        <f t="shared" si="463"/>
        <v>45224.999999996791</v>
      </c>
      <c r="B1324" s="86">
        <f t="shared" si="462"/>
        <v>0</v>
      </c>
    </row>
    <row r="1325" spans="1:28" x14ac:dyDescent="0.2">
      <c r="A1325" s="159">
        <f t="shared" si="463"/>
        <v>45225.041666663456</v>
      </c>
      <c r="B1325" s="86">
        <f t="shared" si="462"/>
        <v>1</v>
      </c>
      <c r="M1325" s="91" t="e">
        <f>ROUND(AVERAGE(D1320:D1325),0)</f>
        <v>#DIV/0!</v>
      </c>
      <c r="N1325" s="63" t="e">
        <f>AVERAGE(E1320:E1325)</f>
        <v>#DIV/0!</v>
      </c>
      <c r="O1325" s="63" t="e">
        <f>AVERAGE(F1320:F1325)</f>
        <v>#DIV/0!</v>
      </c>
      <c r="P1325" s="63" t="e">
        <f>AVERAGE(G1320:G1325)</f>
        <v>#DIV/0!</v>
      </c>
      <c r="Q1325" s="63">
        <f>C1325</f>
        <v>0</v>
      </c>
      <c r="R1325" s="63" t="e">
        <f>AVERAGE(H1320:H1325)</f>
        <v>#DIV/0!</v>
      </c>
      <c r="S1325" s="63" t="e">
        <f>AVERAGE(I1320:I1325)</f>
        <v>#DIV/0!</v>
      </c>
      <c r="T1325" s="63" t="e">
        <f>AVERAGE(J1320:J1325)</f>
        <v>#DIV/0!</v>
      </c>
      <c r="V1325" s="78" t="e">
        <f t="shared" ref="V1325:AB1325" si="477">AVERAGE(D1323:D1325)</f>
        <v>#DIV/0!</v>
      </c>
      <c r="W1325" s="69" t="e">
        <f t="shared" si="477"/>
        <v>#DIV/0!</v>
      </c>
      <c r="X1325" s="78" t="e">
        <f t="shared" si="477"/>
        <v>#DIV/0!</v>
      </c>
      <c r="Y1325" s="78" t="e">
        <f t="shared" si="477"/>
        <v>#DIV/0!</v>
      </c>
      <c r="Z1325" s="69" t="e">
        <f t="shared" si="477"/>
        <v>#DIV/0!</v>
      </c>
      <c r="AA1325" s="78" t="e">
        <f t="shared" si="477"/>
        <v>#DIV/0!</v>
      </c>
      <c r="AB1325" s="78" t="e">
        <f t="shared" si="477"/>
        <v>#DIV/0!</v>
      </c>
    </row>
    <row r="1326" spans="1:28" x14ac:dyDescent="0.2">
      <c r="A1326" s="159">
        <f t="shared" si="463"/>
        <v>45225.08333333012</v>
      </c>
      <c r="B1326" s="86">
        <f t="shared" si="462"/>
        <v>2</v>
      </c>
    </row>
    <row r="1327" spans="1:28" x14ac:dyDescent="0.2">
      <c r="A1327" s="159">
        <f t="shared" si="463"/>
        <v>45225.124999996784</v>
      </c>
      <c r="B1327" s="86">
        <f t="shared" si="462"/>
        <v>3</v>
      </c>
    </row>
    <row r="1328" spans="1:28" x14ac:dyDescent="0.2">
      <c r="A1328" s="159">
        <f t="shared" si="463"/>
        <v>45225.166666663448</v>
      </c>
      <c r="B1328" s="86">
        <f t="shared" si="462"/>
        <v>4</v>
      </c>
      <c r="V1328" s="78" t="e">
        <f t="shared" ref="V1328:AB1328" si="478">AVERAGE(D1326:D1328)</f>
        <v>#DIV/0!</v>
      </c>
      <c r="W1328" s="69" t="e">
        <f t="shared" si="478"/>
        <v>#DIV/0!</v>
      </c>
      <c r="X1328" s="78" t="e">
        <f t="shared" si="478"/>
        <v>#DIV/0!</v>
      </c>
      <c r="Y1328" s="78" t="e">
        <f t="shared" si="478"/>
        <v>#DIV/0!</v>
      </c>
      <c r="Z1328" s="69" t="e">
        <f t="shared" si="478"/>
        <v>#DIV/0!</v>
      </c>
      <c r="AA1328" s="78" t="e">
        <f t="shared" si="478"/>
        <v>#DIV/0!</v>
      </c>
      <c r="AB1328" s="78" t="e">
        <f t="shared" si="478"/>
        <v>#DIV/0!</v>
      </c>
    </row>
    <row r="1329" spans="1:28" x14ac:dyDescent="0.2">
      <c r="A1329" s="159">
        <f t="shared" si="463"/>
        <v>45225.208333330113</v>
      </c>
      <c r="B1329" s="86">
        <f t="shared" si="462"/>
        <v>5</v>
      </c>
    </row>
    <row r="1330" spans="1:28" x14ac:dyDescent="0.2">
      <c r="A1330" s="159">
        <f t="shared" si="463"/>
        <v>45225.249999996777</v>
      </c>
      <c r="B1330" s="86">
        <f t="shared" si="462"/>
        <v>6</v>
      </c>
    </row>
    <row r="1331" spans="1:28" x14ac:dyDescent="0.2">
      <c r="A1331" s="159">
        <f t="shared" si="463"/>
        <v>45225.291666663441</v>
      </c>
      <c r="B1331" s="86">
        <f t="shared" si="462"/>
        <v>7</v>
      </c>
      <c r="M1331" s="91" t="e">
        <f>ROUND(AVERAGE(D1326:D1331),0)</f>
        <v>#DIV/0!</v>
      </c>
      <c r="N1331" s="63" t="e">
        <f>AVERAGE(E1326:E1331)</f>
        <v>#DIV/0!</v>
      </c>
      <c r="O1331" s="63" t="e">
        <f>AVERAGE(F1326:F1331)</f>
        <v>#DIV/0!</v>
      </c>
      <c r="P1331" s="63" t="e">
        <f>AVERAGE(G1326:G1331)</f>
        <v>#DIV/0!</v>
      </c>
      <c r="Q1331" s="63">
        <f>C1331</f>
        <v>0</v>
      </c>
      <c r="R1331" s="63" t="e">
        <f>AVERAGE(H1326:H1331)</f>
        <v>#DIV/0!</v>
      </c>
      <c r="S1331" s="63" t="e">
        <f>AVERAGE(I1326:I1331)</f>
        <v>#DIV/0!</v>
      </c>
      <c r="T1331" s="63" t="e">
        <f>AVERAGE(J1326:J1331)</f>
        <v>#DIV/0!</v>
      </c>
      <c r="V1331" s="78" t="e">
        <f t="shared" ref="V1331:AB1331" si="479">AVERAGE(D1329:D1331)</f>
        <v>#DIV/0!</v>
      </c>
      <c r="W1331" s="69" t="e">
        <f t="shared" si="479"/>
        <v>#DIV/0!</v>
      </c>
      <c r="X1331" s="78" t="e">
        <f t="shared" si="479"/>
        <v>#DIV/0!</v>
      </c>
      <c r="Y1331" s="78" t="e">
        <f t="shared" si="479"/>
        <v>#DIV/0!</v>
      </c>
      <c r="Z1331" s="69" t="e">
        <f t="shared" si="479"/>
        <v>#DIV/0!</v>
      </c>
      <c r="AA1331" s="78" t="e">
        <f t="shared" si="479"/>
        <v>#DIV/0!</v>
      </c>
      <c r="AB1331" s="78" t="e">
        <f t="shared" si="479"/>
        <v>#DIV/0!</v>
      </c>
    </row>
    <row r="1332" spans="1:28" x14ac:dyDescent="0.2">
      <c r="A1332" s="159">
        <f t="shared" si="463"/>
        <v>45225.333333330105</v>
      </c>
      <c r="B1332" s="86">
        <f t="shared" si="462"/>
        <v>8</v>
      </c>
    </row>
    <row r="1333" spans="1:28" x14ac:dyDescent="0.2">
      <c r="A1333" s="159">
        <f t="shared" si="463"/>
        <v>45225.374999996769</v>
      </c>
      <c r="B1333" s="86">
        <f t="shared" si="462"/>
        <v>9</v>
      </c>
    </row>
    <row r="1334" spans="1:28" x14ac:dyDescent="0.2">
      <c r="A1334" s="159">
        <f t="shared" si="463"/>
        <v>45225.416666663434</v>
      </c>
      <c r="B1334" s="86">
        <f t="shared" si="462"/>
        <v>10</v>
      </c>
      <c r="V1334" s="78" t="e">
        <f t="shared" ref="V1334:AB1334" si="480">AVERAGE(D1332:D1334)</f>
        <v>#DIV/0!</v>
      </c>
      <c r="W1334" s="69" t="e">
        <f t="shared" si="480"/>
        <v>#DIV/0!</v>
      </c>
      <c r="X1334" s="78" t="e">
        <f t="shared" si="480"/>
        <v>#DIV/0!</v>
      </c>
      <c r="Y1334" s="78" t="e">
        <f t="shared" si="480"/>
        <v>#DIV/0!</v>
      </c>
      <c r="Z1334" s="69" t="e">
        <f t="shared" si="480"/>
        <v>#DIV/0!</v>
      </c>
      <c r="AA1334" s="78" t="e">
        <f t="shared" si="480"/>
        <v>#DIV/0!</v>
      </c>
      <c r="AB1334" s="78" t="e">
        <f t="shared" si="480"/>
        <v>#DIV/0!</v>
      </c>
    </row>
    <row r="1335" spans="1:28" x14ac:dyDescent="0.2">
      <c r="A1335" s="159">
        <f t="shared" si="463"/>
        <v>45225.458333330098</v>
      </c>
      <c r="B1335" s="86">
        <f t="shared" si="462"/>
        <v>11</v>
      </c>
    </row>
    <row r="1336" spans="1:28" x14ac:dyDescent="0.2">
      <c r="A1336" s="159">
        <f t="shared" si="463"/>
        <v>45225.499999996762</v>
      </c>
      <c r="B1336" s="86">
        <f t="shared" si="462"/>
        <v>12</v>
      </c>
    </row>
    <row r="1337" spans="1:28" x14ac:dyDescent="0.2">
      <c r="A1337" s="159">
        <f t="shared" si="463"/>
        <v>45225.541666663426</v>
      </c>
      <c r="B1337" s="86">
        <f t="shared" si="462"/>
        <v>13</v>
      </c>
      <c r="M1337" s="91" t="e">
        <f>ROUND(AVERAGE(D1332:D1337),0)</f>
        <v>#DIV/0!</v>
      </c>
      <c r="N1337" s="63" t="e">
        <f>AVERAGE(E1332:E1337)</f>
        <v>#DIV/0!</v>
      </c>
      <c r="O1337" s="63" t="e">
        <f>AVERAGE(F1332:F1337)</f>
        <v>#DIV/0!</v>
      </c>
      <c r="P1337" s="63" t="e">
        <f>AVERAGE(G1332:G1337)</f>
        <v>#DIV/0!</v>
      </c>
      <c r="Q1337" s="63">
        <f>C1337</f>
        <v>0</v>
      </c>
      <c r="R1337" s="63" t="e">
        <f>AVERAGE(H1332:H1337)</f>
        <v>#DIV/0!</v>
      </c>
      <c r="S1337" s="63" t="e">
        <f>AVERAGE(I1332:I1337)</f>
        <v>#DIV/0!</v>
      </c>
      <c r="T1337" s="63" t="e">
        <f>AVERAGE(J1332:J1337)</f>
        <v>#DIV/0!</v>
      </c>
      <c r="V1337" s="78" t="e">
        <f t="shared" ref="V1337:AB1337" si="481">AVERAGE(D1335:D1337)</f>
        <v>#DIV/0!</v>
      </c>
      <c r="W1337" s="69" t="e">
        <f t="shared" si="481"/>
        <v>#DIV/0!</v>
      </c>
      <c r="X1337" s="78" t="e">
        <f t="shared" si="481"/>
        <v>#DIV/0!</v>
      </c>
      <c r="Y1337" s="78" t="e">
        <f t="shared" si="481"/>
        <v>#DIV/0!</v>
      </c>
      <c r="Z1337" s="69" t="e">
        <f t="shared" si="481"/>
        <v>#DIV/0!</v>
      </c>
      <c r="AA1337" s="78" t="e">
        <f t="shared" si="481"/>
        <v>#DIV/0!</v>
      </c>
      <c r="AB1337" s="78" t="e">
        <f t="shared" si="481"/>
        <v>#DIV/0!</v>
      </c>
    </row>
    <row r="1338" spans="1:28" x14ac:dyDescent="0.2">
      <c r="A1338" s="159">
        <f t="shared" si="463"/>
        <v>45225.583333330091</v>
      </c>
      <c r="B1338" s="86">
        <f t="shared" si="462"/>
        <v>14</v>
      </c>
    </row>
    <row r="1339" spans="1:28" x14ac:dyDescent="0.2">
      <c r="A1339" s="159">
        <f t="shared" si="463"/>
        <v>45225.624999996755</v>
      </c>
      <c r="B1339" s="86">
        <f t="shared" si="462"/>
        <v>15</v>
      </c>
      <c r="M1339" s="78"/>
      <c r="V1339" s="78"/>
      <c r="X1339" s="78"/>
      <c r="Y1339" s="78"/>
      <c r="AA1339" s="78"/>
      <c r="AB1339" s="78"/>
    </row>
    <row r="1340" spans="1:28" x14ac:dyDescent="0.2">
      <c r="A1340" s="159">
        <f t="shared" si="463"/>
        <v>45225.666666663419</v>
      </c>
      <c r="B1340" s="86">
        <f t="shared" si="462"/>
        <v>16</v>
      </c>
      <c r="V1340" s="78" t="e">
        <f t="shared" ref="V1340:AB1340" si="482">AVERAGE(D1338:D1340)</f>
        <v>#DIV/0!</v>
      </c>
      <c r="W1340" s="69" t="e">
        <f t="shared" si="482"/>
        <v>#DIV/0!</v>
      </c>
      <c r="X1340" s="78" t="e">
        <f t="shared" si="482"/>
        <v>#DIV/0!</v>
      </c>
      <c r="Y1340" s="78" t="e">
        <f t="shared" si="482"/>
        <v>#DIV/0!</v>
      </c>
      <c r="Z1340" s="69" t="e">
        <f t="shared" si="482"/>
        <v>#DIV/0!</v>
      </c>
      <c r="AA1340" s="78" t="e">
        <f t="shared" si="482"/>
        <v>#DIV/0!</v>
      </c>
      <c r="AB1340" s="78" t="e">
        <f t="shared" si="482"/>
        <v>#DIV/0!</v>
      </c>
    </row>
    <row r="1341" spans="1:28" x14ac:dyDescent="0.2">
      <c r="A1341" s="159">
        <f t="shared" si="463"/>
        <v>45225.708333330083</v>
      </c>
      <c r="B1341" s="86">
        <f t="shared" si="462"/>
        <v>17</v>
      </c>
    </row>
    <row r="1342" spans="1:28" x14ac:dyDescent="0.2">
      <c r="A1342" s="159">
        <f t="shared" si="463"/>
        <v>45225.749999996748</v>
      </c>
      <c r="B1342" s="86">
        <f t="shared" si="462"/>
        <v>18</v>
      </c>
      <c r="V1342" s="78"/>
      <c r="X1342" s="78"/>
      <c r="Y1342" s="78"/>
      <c r="AA1342" s="78"/>
      <c r="AB1342" s="78"/>
    </row>
    <row r="1343" spans="1:28" x14ac:dyDescent="0.2">
      <c r="A1343" s="159">
        <f t="shared" si="463"/>
        <v>45225.791666663412</v>
      </c>
      <c r="B1343" s="86">
        <f t="shared" si="462"/>
        <v>19</v>
      </c>
      <c r="M1343" s="91" t="e">
        <f>ROUND(AVERAGE(D1338:D1343),0)</f>
        <v>#DIV/0!</v>
      </c>
      <c r="N1343" s="63" t="e">
        <f>AVERAGE(E1338:E1343)</f>
        <v>#DIV/0!</v>
      </c>
      <c r="O1343" s="63" t="e">
        <f>AVERAGE(F1338:F1343)</f>
        <v>#DIV/0!</v>
      </c>
      <c r="P1343" s="63" t="e">
        <f>AVERAGE(G1338:G1343)</f>
        <v>#DIV/0!</v>
      </c>
      <c r="Q1343" s="63">
        <f>C1343</f>
        <v>0</v>
      </c>
      <c r="R1343" s="63" t="e">
        <f>AVERAGE(H1338:H1343)</f>
        <v>#DIV/0!</v>
      </c>
      <c r="S1343" s="63" t="e">
        <f>AVERAGE(I1338:I1343)</f>
        <v>#DIV/0!</v>
      </c>
      <c r="T1343" s="63" t="e">
        <f>AVERAGE(J1338:J1343)</f>
        <v>#DIV/0!</v>
      </c>
      <c r="V1343" s="78" t="e">
        <f t="shared" ref="V1343:AB1343" si="483">AVERAGE(D1341:D1343)</f>
        <v>#DIV/0!</v>
      </c>
      <c r="W1343" s="69" t="e">
        <f t="shared" si="483"/>
        <v>#DIV/0!</v>
      </c>
      <c r="X1343" s="78" t="e">
        <f t="shared" si="483"/>
        <v>#DIV/0!</v>
      </c>
      <c r="Y1343" s="78" t="e">
        <f t="shared" si="483"/>
        <v>#DIV/0!</v>
      </c>
      <c r="Z1343" s="69" t="e">
        <f t="shared" si="483"/>
        <v>#DIV/0!</v>
      </c>
      <c r="AA1343" s="78" t="e">
        <f t="shared" si="483"/>
        <v>#DIV/0!</v>
      </c>
      <c r="AB1343" s="78" t="e">
        <f t="shared" si="483"/>
        <v>#DIV/0!</v>
      </c>
    </row>
    <row r="1344" spans="1:28" x14ac:dyDescent="0.2">
      <c r="A1344" s="159">
        <f t="shared" si="463"/>
        <v>45225.833333330076</v>
      </c>
      <c r="B1344" s="86">
        <f t="shared" si="462"/>
        <v>20</v>
      </c>
    </row>
    <row r="1345" spans="1:28" x14ac:dyDescent="0.2">
      <c r="A1345" s="159">
        <f t="shared" si="463"/>
        <v>45225.87499999674</v>
      </c>
      <c r="B1345" s="86">
        <f t="shared" si="462"/>
        <v>21</v>
      </c>
    </row>
    <row r="1346" spans="1:28" x14ac:dyDescent="0.2">
      <c r="A1346" s="159">
        <f t="shared" si="463"/>
        <v>45225.916666663405</v>
      </c>
      <c r="B1346" s="86">
        <f t="shared" si="462"/>
        <v>22</v>
      </c>
      <c r="V1346" s="78" t="e">
        <f t="shared" ref="V1346:AB1346" si="484">AVERAGE(D1344:D1346)</f>
        <v>#DIV/0!</v>
      </c>
      <c r="W1346" s="69" t="e">
        <f t="shared" si="484"/>
        <v>#DIV/0!</v>
      </c>
      <c r="X1346" s="78" t="e">
        <f t="shared" si="484"/>
        <v>#DIV/0!</v>
      </c>
      <c r="Y1346" s="78" t="e">
        <f t="shared" si="484"/>
        <v>#DIV/0!</v>
      </c>
      <c r="Z1346" s="69" t="e">
        <f t="shared" si="484"/>
        <v>#DIV/0!</v>
      </c>
      <c r="AA1346" s="78" t="e">
        <f t="shared" si="484"/>
        <v>#DIV/0!</v>
      </c>
      <c r="AB1346" s="78" t="e">
        <f t="shared" si="484"/>
        <v>#DIV/0!</v>
      </c>
    </row>
    <row r="1347" spans="1:28" x14ac:dyDescent="0.2">
      <c r="A1347" s="159">
        <f t="shared" si="463"/>
        <v>45225.958333330069</v>
      </c>
      <c r="B1347" s="86">
        <f t="shared" si="462"/>
        <v>23</v>
      </c>
    </row>
    <row r="1348" spans="1:28" x14ac:dyDescent="0.2">
      <c r="A1348" s="159">
        <f t="shared" si="463"/>
        <v>45225.999999996733</v>
      </c>
      <c r="B1348" s="86">
        <f t="shared" si="462"/>
        <v>0</v>
      </c>
    </row>
    <row r="1349" spans="1:28" x14ac:dyDescent="0.2">
      <c r="A1349" s="159">
        <f t="shared" si="463"/>
        <v>45226.041666663397</v>
      </c>
      <c r="B1349" s="86">
        <f t="shared" ref="B1349:B1412" si="485">HOUR(A1349)</f>
        <v>1</v>
      </c>
      <c r="M1349" s="91" t="e">
        <f>ROUND(AVERAGE(D1344:D1349),0)</f>
        <v>#DIV/0!</v>
      </c>
      <c r="N1349" s="63" t="e">
        <f>AVERAGE(E1344:E1349)</f>
        <v>#DIV/0!</v>
      </c>
      <c r="O1349" s="63" t="e">
        <f>AVERAGE(F1344:F1349)</f>
        <v>#DIV/0!</v>
      </c>
      <c r="P1349" s="63" t="e">
        <f>AVERAGE(G1344:G1349)</f>
        <v>#DIV/0!</v>
      </c>
      <c r="Q1349" s="63">
        <f>C1349</f>
        <v>0</v>
      </c>
      <c r="R1349" s="63" t="e">
        <f>AVERAGE(H1344:H1349)</f>
        <v>#DIV/0!</v>
      </c>
      <c r="S1349" s="63" t="e">
        <f>AVERAGE(I1344:I1349)</f>
        <v>#DIV/0!</v>
      </c>
      <c r="T1349" s="63" t="e">
        <f>AVERAGE(J1344:J1349)</f>
        <v>#DIV/0!</v>
      </c>
      <c r="V1349" s="78" t="e">
        <f t="shared" ref="V1349:AB1349" si="486">AVERAGE(D1347:D1349)</f>
        <v>#DIV/0!</v>
      </c>
      <c r="W1349" s="69" t="e">
        <f t="shared" si="486"/>
        <v>#DIV/0!</v>
      </c>
      <c r="X1349" s="78" t="e">
        <f t="shared" si="486"/>
        <v>#DIV/0!</v>
      </c>
      <c r="Y1349" s="78" t="e">
        <f t="shared" si="486"/>
        <v>#DIV/0!</v>
      </c>
      <c r="Z1349" s="69" t="e">
        <f t="shared" si="486"/>
        <v>#DIV/0!</v>
      </c>
      <c r="AA1349" s="78" t="e">
        <f t="shared" si="486"/>
        <v>#DIV/0!</v>
      </c>
      <c r="AB1349" s="78" t="e">
        <f t="shared" si="486"/>
        <v>#DIV/0!</v>
      </c>
    </row>
    <row r="1350" spans="1:28" x14ac:dyDescent="0.2">
      <c r="A1350" s="159">
        <f t="shared" ref="A1350:A1413" si="487">A1349+1/24</f>
        <v>45226.083333330062</v>
      </c>
      <c r="B1350" s="86">
        <f t="shared" si="485"/>
        <v>2</v>
      </c>
    </row>
    <row r="1351" spans="1:28" x14ac:dyDescent="0.2">
      <c r="A1351" s="159">
        <f t="shared" si="487"/>
        <v>45226.124999996726</v>
      </c>
      <c r="B1351" s="86">
        <f t="shared" si="485"/>
        <v>3</v>
      </c>
    </row>
    <row r="1352" spans="1:28" x14ac:dyDescent="0.2">
      <c r="A1352" s="159">
        <f t="shared" si="487"/>
        <v>45226.16666666339</v>
      </c>
      <c r="B1352" s="86">
        <f t="shared" si="485"/>
        <v>4</v>
      </c>
      <c r="V1352" s="78" t="e">
        <f t="shared" ref="V1352:AB1352" si="488">AVERAGE(D1350:D1352)</f>
        <v>#DIV/0!</v>
      </c>
      <c r="W1352" s="69" t="e">
        <f t="shared" si="488"/>
        <v>#DIV/0!</v>
      </c>
      <c r="X1352" s="78" t="e">
        <f t="shared" si="488"/>
        <v>#DIV/0!</v>
      </c>
      <c r="Y1352" s="78" t="e">
        <f t="shared" si="488"/>
        <v>#DIV/0!</v>
      </c>
      <c r="Z1352" s="69" t="e">
        <f t="shared" si="488"/>
        <v>#DIV/0!</v>
      </c>
      <c r="AA1352" s="78" t="e">
        <f t="shared" si="488"/>
        <v>#DIV/0!</v>
      </c>
      <c r="AB1352" s="78" t="e">
        <f t="shared" si="488"/>
        <v>#DIV/0!</v>
      </c>
    </row>
    <row r="1353" spans="1:28" x14ac:dyDescent="0.2">
      <c r="A1353" s="159">
        <f t="shared" si="487"/>
        <v>45226.208333330054</v>
      </c>
      <c r="B1353" s="86">
        <f t="shared" si="485"/>
        <v>5</v>
      </c>
    </row>
    <row r="1354" spans="1:28" x14ac:dyDescent="0.2">
      <c r="A1354" s="159">
        <f t="shared" si="487"/>
        <v>45226.249999996719</v>
      </c>
      <c r="B1354" s="86">
        <f t="shared" si="485"/>
        <v>6</v>
      </c>
    </row>
    <row r="1355" spans="1:28" x14ac:dyDescent="0.2">
      <c r="A1355" s="159">
        <f t="shared" si="487"/>
        <v>45226.291666663383</v>
      </c>
      <c r="B1355" s="86">
        <f t="shared" si="485"/>
        <v>7</v>
      </c>
      <c r="M1355" s="91" t="e">
        <f>ROUND(AVERAGE(D1350:D1355),0)</f>
        <v>#DIV/0!</v>
      </c>
      <c r="N1355" s="63" t="e">
        <f>AVERAGE(E1350:E1355)</f>
        <v>#DIV/0!</v>
      </c>
      <c r="O1355" s="63" t="e">
        <f>AVERAGE(F1350:F1355)</f>
        <v>#DIV/0!</v>
      </c>
      <c r="P1355" s="63" t="e">
        <f>AVERAGE(G1350:G1355)</f>
        <v>#DIV/0!</v>
      </c>
      <c r="Q1355" s="63">
        <f>C1355</f>
        <v>0</v>
      </c>
      <c r="R1355" s="63" t="e">
        <f>AVERAGE(H1350:H1355)</f>
        <v>#DIV/0!</v>
      </c>
      <c r="S1355" s="63" t="e">
        <f>AVERAGE(I1350:I1355)</f>
        <v>#DIV/0!</v>
      </c>
      <c r="T1355" s="63" t="e">
        <f>AVERAGE(J1350:J1355)</f>
        <v>#DIV/0!</v>
      </c>
      <c r="V1355" s="78" t="e">
        <f t="shared" ref="V1355:AB1355" si="489">AVERAGE(D1353:D1355)</f>
        <v>#DIV/0!</v>
      </c>
      <c r="W1355" s="69" t="e">
        <f t="shared" si="489"/>
        <v>#DIV/0!</v>
      </c>
      <c r="X1355" s="78" t="e">
        <f t="shared" si="489"/>
        <v>#DIV/0!</v>
      </c>
      <c r="Y1355" s="78" t="e">
        <f t="shared" si="489"/>
        <v>#DIV/0!</v>
      </c>
      <c r="Z1355" s="69" t="e">
        <f t="shared" si="489"/>
        <v>#DIV/0!</v>
      </c>
      <c r="AA1355" s="78" t="e">
        <f t="shared" si="489"/>
        <v>#DIV/0!</v>
      </c>
      <c r="AB1355" s="78" t="e">
        <f t="shared" si="489"/>
        <v>#DIV/0!</v>
      </c>
    </row>
    <row r="1356" spans="1:28" x14ac:dyDescent="0.2">
      <c r="A1356" s="159">
        <f t="shared" si="487"/>
        <v>45226.333333330047</v>
      </c>
      <c r="B1356" s="86">
        <f t="shared" si="485"/>
        <v>8</v>
      </c>
    </row>
    <row r="1357" spans="1:28" x14ac:dyDescent="0.2">
      <c r="A1357" s="159">
        <f t="shared" si="487"/>
        <v>45226.374999996711</v>
      </c>
      <c r="B1357" s="86">
        <f t="shared" si="485"/>
        <v>9</v>
      </c>
    </row>
    <row r="1358" spans="1:28" x14ac:dyDescent="0.2">
      <c r="A1358" s="159">
        <f t="shared" si="487"/>
        <v>45226.416666663376</v>
      </c>
      <c r="B1358" s="86">
        <f t="shared" si="485"/>
        <v>10</v>
      </c>
      <c r="V1358" s="78" t="e">
        <f t="shared" ref="V1358:AB1358" si="490">AVERAGE(D1356:D1358)</f>
        <v>#DIV/0!</v>
      </c>
      <c r="W1358" s="69" t="e">
        <f t="shared" si="490"/>
        <v>#DIV/0!</v>
      </c>
      <c r="X1358" s="78" t="e">
        <f t="shared" si="490"/>
        <v>#DIV/0!</v>
      </c>
      <c r="Y1358" s="78" t="e">
        <f t="shared" si="490"/>
        <v>#DIV/0!</v>
      </c>
      <c r="Z1358" s="69" t="e">
        <f t="shared" si="490"/>
        <v>#DIV/0!</v>
      </c>
      <c r="AA1358" s="78" t="e">
        <f t="shared" si="490"/>
        <v>#DIV/0!</v>
      </c>
      <c r="AB1358" s="78" t="e">
        <f t="shared" si="490"/>
        <v>#DIV/0!</v>
      </c>
    </row>
    <row r="1359" spans="1:28" x14ac:dyDescent="0.2">
      <c r="A1359" s="159">
        <f t="shared" si="487"/>
        <v>45226.45833333004</v>
      </c>
      <c r="B1359" s="86">
        <f t="shared" si="485"/>
        <v>11</v>
      </c>
    </row>
    <row r="1360" spans="1:28" x14ac:dyDescent="0.2">
      <c r="A1360" s="159">
        <f t="shared" si="487"/>
        <v>45226.499999996704</v>
      </c>
      <c r="B1360" s="86">
        <f t="shared" si="485"/>
        <v>12</v>
      </c>
    </row>
    <row r="1361" spans="1:33" x14ac:dyDescent="0.2">
      <c r="A1361" s="159">
        <f t="shared" si="487"/>
        <v>45226.541666663368</v>
      </c>
      <c r="B1361" s="86">
        <f t="shared" si="485"/>
        <v>13</v>
      </c>
      <c r="M1361" s="91" t="e">
        <f>ROUND(AVERAGE(D1356:D1361),0)</f>
        <v>#DIV/0!</v>
      </c>
      <c r="N1361" s="63" t="e">
        <f>AVERAGE(E1356:E1361)</f>
        <v>#DIV/0!</v>
      </c>
      <c r="O1361" s="63" t="e">
        <f>AVERAGE(F1356:F1361)</f>
        <v>#DIV/0!</v>
      </c>
      <c r="P1361" s="63" t="e">
        <f>AVERAGE(G1356:G1361)</f>
        <v>#DIV/0!</v>
      </c>
      <c r="Q1361" s="63">
        <f>C1361</f>
        <v>0</v>
      </c>
      <c r="R1361" s="63" t="e">
        <f>AVERAGE(H1356:H1361)</f>
        <v>#DIV/0!</v>
      </c>
      <c r="S1361" s="63" t="e">
        <f>AVERAGE(I1356:I1361)</f>
        <v>#DIV/0!</v>
      </c>
      <c r="T1361" s="63" t="e">
        <f>AVERAGE(J1356:J1361)</f>
        <v>#DIV/0!</v>
      </c>
      <c r="V1361" s="78" t="e">
        <f t="shared" ref="V1361:AB1361" si="491">AVERAGE(D1359:D1361)</f>
        <v>#DIV/0!</v>
      </c>
      <c r="W1361" s="69" t="e">
        <f t="shared" si="491"/>
        <v>#DIV/0!</v>
      </c>
      <c r="X1361" s="78" t="e">
        <f t="shared" si="491"/>
        <v>#DIV/0!</v>
      </c>
      <c r="Y1361" s="78" t="e">
        <f t="shared" si="491"/>
        <v>#DIV/0!</v>
      </c>
      <c r="Z1361" s="69" t="e">
        <f t="shared" si="491"/>
        <v>#DIV/0!</v>
      </c>
      <c r="AA1361" s="78" t="e">
        <f t="shared" si="491"/>
        <v>#DIV/0!</v>
      </c>
      <c r="AB1361" s="78" t="e">
        <f t="shared" si="491"/>
        <v>#DIV/0!</v>
      </c>
    </row>
    <row r="1362" spans="1:33" x14ac:dyDescent="0.2">
      <c r="A1362" s="159">
        <f t="shared" si="487"/>
        <v>45226.583333330032</v>
      </c>
      <c r="B1362" s="86">
        <f t="shared" si="485"/>
        <v>14</v>
      </c>
    </row>
    <row r="1363" spans="1:33" x14ac:dyDescent="0.2">
      <c r="A1363" s="159">
        <f t="shared" si="487"/>
        <v>45226.624999996697</v>
      </c>
      <c r="B1363" s="86">
        <f t="shared" si="485"/>
        <v>15</v>
      </c>
      <c r="M1363" s="78"/>
      <c r="V1363" s="78"/>
      <c r="X1363" s="78"/>
      <c r="Y1363" s="78"/>
      <c r="AA1363" s="78"/>
      <c r="AB1363" s="78"/>
    </row>
    <row r="1364" spans="1:33" x14ac:dyDescent="0.2">
      <c r="A1364" s="159">
        <f t="shared" si="487"/>
        <v>45226.666666663361</v>
      </c>
      <c r="B1364" s="86">
        <f t="shared" si="485"/>
        <v>16</v>
      </c>
      <c r="V1364" s="78" t="e">
        <f t="shared" ref="V1364:AB1364" si="492">AVERAGE(D1362:D1364)</f>
        <v>#DIV/0!</v>
      </c>
      <c r="W1364" s="69" t="e">
        <f t="shared" si="492"/>
        <v>#DIV/0!</v>
      </c>
      <c r="X1364" s="78" t="e">
        <f t="shared" si="492"/>
        <v>#DIV/0!</v>
      </c>
      <c r="Y1364" s="78" t="e">
        <f t="shared" si="492"/>
        <v>#DIV/0!</v>
      </c>
      <c r="Z1364" s="69" t="e">
        <f t="shared" si="492"/>
        <v>#DIV/0!</v>
      </c>
      <c r="AA1364" s="78" t="e">
        <f t="shared" si="492"/>
        <v>#DIV/0!</v>
      </c>
      <c r="AB1364" s="78" t="e">
        <f t="shared" si="492"/>
        <v>#DIV/0!</v>
      </c>
    </row>
    <row r="1365" spans="1:33" x14ac:dyDescent="0.2">
      <c r="A1365" s="159">
        <f t="shared" si="487"/>
        <v>45226.708333330025</v>
      </c>
      <c r="B1365" s="86">
        <f t="shared" si="485"/>
        <v>17</v>
      </c>
    </row>
    <row r="1366" spans="1:33" x14ac:dyDescent="0.2">
      <c r="A1366" s="159">
        <f t="shared" si="487"/>
        <v>45226.749999996689</v>
      </c>
      <c r="B1366" s="86">
        <f t="shared" si="485"/>
        <v>18</v>
      </c>
      <c r="V1366" s="78"/>
      <c r="X1366" s="78"/>
      <c r="Y1366" s="78"/>
      <c r="AA1366" s="78"/>
      <c r="AB1366" s="78"/>
    </row>
    <row r="1367" spans="1:33" x14ac:dyDescent="0.2">
      <c r="A1367" s="159">
        <f t="shared" si="487"/>
        <v>45226.791666663354</v>
      </c>
      <c r="B1367" s="86">
        <f t="shared" si="485"/>
        <v>19</v>
      </c>
      <c r="M1367" s="91" t="e">
        <f>ROUND(AVERAGE(D1362:D1367),0)</f>
        <v>#DIV/0!</v>
      </c>
      <c r="N1367" s="63" t="e">
        <f>AVERAGE(E1362:E1367)</f>
        <v>#DIV/0!</v>
      </c>
      <c r="O1367" s="63" t="e">
        <f>AVERAGE(F1362:F1367)</f>
        <v>#DIV/0!</v>
      </c>
      <c r="P1367" s="63" t="e">
        <f>AVERAGE(G1362:G1367)</f>
        <v>#DIV/0!</v>
      </c>
      <c r="Q1367" s="63">
        <f>C1367</f>
        <v>0</v>
      </c>
      <c r="R1367" s="63" t="e">
        <f>AVERAGE(H1362:H1367)</f>
        <v>#DIV/0!</v>
      </c>
      <c r="S1367" s="63" t="e">
        <f>AVERAGE(I1362:I1367)</f>
        <v>#DIV/0!</v>
      </c>
      <c r="T1367" s="63" t="e">
        <f>AVERAGE(J1362:J1367)</f>
        <v>#DIV/0!</v>
      </c>
      <c r="V1367" s="78" t="e">
        <f t="shared" ref="V1367:AB1367" si="493">AVERAGE(D1365:D1367)</f>
        <v>#DIV/0!</v>
      </c>
      <c r="W1367" s="69" t="e">
        <f t="shared" si="493"/>
        <v>#DIV/0!</v>
      </c>
      <c r="X1367" s="78" t="e">
        <f t="shared" si="493"/>
        <v>#DIV/0!</v>
      </c>
      <c r="Y1367" s="78" t="e">
        <f t="shared" si="493"/>
        <v>#DIV/0!</v>
      </c>
      <c r="Z1367" s="69" t="e">
        <f t="shared" si="493"/>
        <v>#DIV/0!</v>
      </c>
      <c r="AA1367" s="78" t="e">
        <f t="shared" si="493"/>
        <v>#DIV/0!</v>
      </c>
      <c r="AB1367" s="78" t="e">
        <f t="shared" si="493"/>
        <v>#DIV/0!</v>
      </c>
    </row>
    <row r="1368" spans="1:33" x14ac:dyDescent="0.2">
      <c r="A1368" s="159">
        <f t="shared" si="487"/>
        <v>45226.833333330018</v>
      </c>
      <c r="B1368" s="86">
        <f t="shared" si="485"/>
        <v>20</v>
      </c>
    </row>
    <row r="1369" spans="1:33" x14ac:dyDescent="0.2">
      <c r="A1369" s="159">
        <f t="shared" si="487"/>
        <v>45226.874999996682</v>
      </c>
      <c r="B1369" s="86">
        <f t="shared" si="485"/>
        <v>21</v>
      </c>
    </row>
    <row r="1370" spans="1:33" x14ac:dyDescent="0.2">
      <c r="A1370" s="159">
        <f t="shared" si="487"/>
        <v>45226.916666663346</v>
      </c>
      <c r="B1370" s="86">
        <f t="shared" si="485"/>
        <v>22</v>
      </c>
      <c r="V1370" s="78" t="e">
        <f t="shared" ref="V1370:AB1370" si="494">AVERAGE(D1368:D1370)</f>
        <v>#DIV/0!</v>
      </c>
      <c r="W1370" s="69" t="e">
        <f t="shared" si="494"/>
        <v>#DIV/0!</v>
      </c>
      <c r="X1370" s="78" t="e">
        <f t="shared" si="494"/>
        <v>#DIV/0!</v>
      </c>
      <c r="Y1370" s="78" t="e">
        <f t="shared" si="494"/>
        <v>#DIV/0!</v>
      </c>
      <c r="Z1370" s="69" t="e">
        <f t="shared" si="494"/>
        <v>#DIV/0!</v>
      </c>
      <c r="AA1370" s="78" t="e">
        <f t="shared" si="494"/>
        <v>#DIV/0!</v>
      </c>
      <c r="AB1370" s="78" t="e">
        <f t="shared" si="494"/>
        <v>#DIV/0!</v>
      </c>
      <c r="AG1370" s="86">
        <f>MAX(E61:E1364)</f>
        <v>0</v>
      </c>
    </row>
    <row r="1371" spans="1:33" x14ac:dyDescent="0.2">
      <c r="A1371" s="159">
        <f t="shared" si="487"/>
        <v>45226.958333330011</v>
      </c>
      <c r="B1371" s="86">
        <f t="shared" si="485"/>
        <v>23</v>
      </c>
      <c r="AF1371" s="86">
        <f>MAX(D6:D1364)</f>
        <v>266.2</v>
      </c>
    </row>
    <row r="1372" spans="1:33" x14ac:dyDescent="0.2">
      <c r="A1372" s="159">
        <f t="shared" si="487"/>
        <v>45226.999999996675</v>
      </c>
      <c r="B1372" s="86">
        <f t="shared" si="485"/>
        <v>0</v>
      </c>
    </row>
    <row r="1373" spans="1:33" x14ac:dyDescent="0.2">
      <c r="A1373" s="159">
        <f t="shared" si="487"/>
        <v>45227.041666663339</v>
      </c>
      <c r="B1373" s="86">
        <f t="shared" si="485"/>
        <v>1</v>
      </c>
      <c r="M1373" s="91" t="e">
        <f>ROUND(AVERAGE(D1368:D1373),0)</f>
        <v>#DIV/0!</v>
      </c>
      <c r="N1373" s="63" t="e">
        <f>AVERAGE(E1368:E1373)</f>
        <v>#DIV/0!</v>
      </c>
      <c r="O1373" s="63" t="e">
        <f>AVERAGE(F1368:F1373)</f>
        <v>#DIV/0!</v>
      </c>
      <c r="P1373" s="63" t="e">
        <f>AVERAGE(G1368:G1373)</f>
        <v>#DIV/0!</v>
      </c>
      <c r="Q1373" s="63">
        <f>C1373</f>
        <v>0</v>
      </c>
      <c r="R1373" s="63" t="e">
        <f>AVERAGE(H1368:H1373)</f>
        <v>#DIV/0!</v>
      </c>
      <c r="S1373" s="63" t="e">
        <f>AVERAGE(I1368:I1373)</f>
        <v>#DIV/0!</v>
      </c>
      <c r="T1373" s="63" t="e">
        <f>AVERAGE(J1368:J1373)</f>
        <v>#DIV/0!</v>
      </c>
      <c r="V1373" s="78" t="e">
        <f t="shared" ref="V1373:AB1373" si="495">AVERAGE(D1371:D1373)</f>
        <v>#DIV/0!</v>
      </c>
      <c r="W1373" s="69" t="e">
        <f t="shared" si="495"/>
        <v>#DIV/0!</v>
      </c>
      <c r="X1373" s="78" t="e">
        <f t="shared" si="495"/>
        <v>#DIV/0!</v>
      </c>
      <c r="Y1373" s="78" t="e">
        <f t="shared" si="495"/>
        <v>#DIV/0!</v>
      </c>
      <c r="Z1373" s="69" t="e">
        <f t="shared" si="495"/>
        <v>#DIV/0!</v>
      </c>
      <c r="AA1373" s="78" t="e">
        <f t="shared" si="495"/>
        <v>#DIV/0!</v>
      </c>
      <c r="AB1373" s="78" t="e">
        <f t="shared" si="495"/>
        <v>#DIV/0!</v>
      </c>
    </row>
    <row r="1374" spans="1:33" x14ac:dyDescent="0.2">
      <c r="A1374" s="159">
        <f t="shared" si="487"/>
        <v>45227.083333330003</v>
      </c>
      <c r="B1374" s="86">
        <f t="shared" si="485"/>
        <v>2</v>
      </c>
    </row>
    <row r="1375" spans="1:33" x14ac:dyDescent="0.2">
      <c r="A1375" s="159">
        <f t="shared" si="487"/>
        <v>45227.124999996668</v>
      </c>
      <c r="B1375" s="86">
        <f t="shared" si="485"/>
        <v>3</v>
      </c>
    </row>
    <row r="1376" spans="1:33" x14ac:dyDescent="0.2">
      <c r="A1376" s="159">
        <f t="shared" si="487"/>
        <v>45227.166666663332</v>
      </c>
      <c r="B1376" s="86">
        <f t="shared" si="485"/>
        <v>4</v>
      </c>
      <c r="V1376" s="78" t="e">
        <f t="shared" ref="V1376:AB1376" si="496">AVERAGE(D1374:D1376)</f>
        <v>#DIV/0!</v>
      </c>
      <c r="W1376" s="69" t="e">
        <f t="shared" si="496"/>
        <v>#DIV/0!</v>
      </c>
      <c r="X1376" s="78" t="e">
        <f t="shared" si="496"/>
        <v>#DIV/0!</v>
      </c>
      <c r="Y1376" s="78" t="e">
        <f t="shared" si="496"/>
        <v>#DIV/0!</v>
      </c>
      <c r="Z1376" s="69" t="e">
        <f t="shared" si="496"/>
        <v>#DIV/0!</v>
      </c>
      <c r="AA1376" s="78" t="e">
        <f t="shared" si="496"/>
        <v>#DIV/0!</v>
      </c>
      <c r="AB1376" s="78" t="e">
        <f t="shared" si="496"/>
        <v>#DIV/0!</v>
      </c>
    </row>
    <row r="1377" spans="1:28" x14ac:dyDescent="0.2">
      <c r="A1377" s="159">
        <f t="shared" si="487"/>
        <v>45227.208333329996</v>
      </c>
      <c r="B1377" s="86">
        <f t="shared" si="485"/>
        <v>5</v>
      </c>
    </row>
    <row r="1378" spans="1:28" x14ac:dyDescent="0.2">
      <c r="A1378" s="159">
        <f t="shared" si="487"/>
        <v>45227.24999999666</v>
      </c>
      <c r="B1378" s="86">
        <f t="shared" si="485"/>
        <v>6</v>
      </c>
    </row>
    <row r="1379" spans="1:28" x14ac:dyDescent="0.2">
      <c r="A1379" s="159">
        <f t="shared" si="487"/>
        <v>45227.291666663325</v>
      </c>
      <c r="B1379" s="86">
        <f t="shared" si="485"/>
        <v>7</v>
      </c>
      <c r="M1379" s="91" t="e">
        <f>ROUND(AVERAGE(D1374:D1379),0)</f>
        <v>#DIV/0!</v>
      </c>
      <c r="N1379" s="63" t="e">
        <f>AVERAGE(E1374:E1379)</f>
        <v>#DIV/0!</v>
      </c>
      <c r="O1379" s="63" t="e">
        <f>AVERAGE(F1374:F1379)</f>
        <v>#DIV/0!</v>
      </c>
      <c r="P1379" s="63" t="e">
        <f>AVERAGE(G1374:G1379)</f>
        <v>#DIV/0!</v>
      </c>
      <c r="Q1379" s="63">
        <f>C1379</f>
        <v>0</v>
      </c>
      <c r="R1379" s="63" t="e">
        <f>AVERAGE(H1374:H1379)</f>
        <v>#DIV/0!</v>
      </c>
      <c r="S1379" s="63" t="e">
        <f>AVERAGE(I1374:I1379)</f>
        <v>#DIV/0!</v>
      </c>
      <c r="T1379" s="63" t="e">
        <f>AVERAGE(J1374:J1379)</f>
        <v>#DIV/0!</v>
      </c>
      <c r="V1379" s="78" t="e">
        <f t="shared" ref="V1379:AB1379" si="497">AVERAGE(D1377:D1379)</f>
        <v>#DIV/0!</v>
      </c>
      <c r="W1379" s="69" t="e">
        <f t="shared" si="497"/>
        <v>#DIV/0!</v>
      </c>
      <c r="X1379" s="78" t="e">
        <f t="shared" si="497"/>
        <v>#DIV/0!</v>
      </c>
      <c r="Y1379" s="78" t="e">
        <f t="shared" si="497"/>
        <v>#DIV/0!</v>
      </c>
      <c r="Z1379" s="69" t="e">
        <f t="shared" si="497"/>
        <v>#DIV/0!</v>
      </c>
      <c r="AA1379" s="78" t="e">
        <f t="shared" si="497"/>
        <v>#DIV/0!</v>
      </c>
      <c r="AB1379" s="78" t="e">
        <f t="shared" si="497"/>
        <v>#DIV/0!</v>
      </c>
    </row>
    <row r="1380" spans="1:28" x14ac:dyDescent="0.2">
      <c r="A1380" s="159">
        <f t="shared" si="487"/>
        <v>45227.333333329989</v>
      </c>
      <c r="B1380" s="86">
        <f t="shared" si="485"/>
        <v>8</v>
      </c>
    </row>
    <row r="1381" spans="1:28" x14ac:dyDescent="0.2">
      <c r="A1381" s="159">
        <f t="shared" si="487"/>
        <v>45227.374999996653</v>
      </c>
      <c r="B1381" s="86">
        <f t="shared" si="485"/>
        <v>9</v>
      </c>
    </row>
    <row r="1382" spans="1:28" x14ac:dyDescent="0.2">
      <c r="A1382" s="159">
        <f t="shared" si="487"/>
        <v>45227.416666663317</v>
      </c>
      <c r="B1382" s="86">
        <f t="shared" si="485"/>
        <v>10</v>
      </c>
      <c r="V1382" s="78" t="e">
        <f t="shared" ref="V1382:AB1382" si="498">AVERAGE(D1380:D1382)</f>
        <v>#DIV/0!</v>
      </c>
      <c r="W1382" s="69" t="e">
        <f t="shared" si="498"/>
        <v>#DIV/0!</v>
      </c>
      <c r="X1382" s="78" t="e">
        <f t="shared" si="498"/>
        <v>#DIV/0!</v>
      </c>
      <c r="Y1382" s="78" t="e">
        <f t="shared" si="498"/>
        <v>#DIV/0!</v>
      </c>
      <c r="Z1382" s="69" t="e">
        <f t="shared" si="498"/>
        <v>#DIV/0!</v>
      </c>
      <c r="AA1382" s="78" t="e">
        <f t="shared" si="498"/>
        <v>#DIV/0!</v>
      </c>
      <c r="AB1382" s="78" t="e">
        <f t="shared" si="498"/>
        <v>#DIV/0!</v>
      </c>
    </row>
    <row r="1383" spans="1:28" x14ac:dyDescent="0.2">
      <c r="A1383" s="159">
        <f t="shared" si="487"/>
        <v>45227.458333329982</v>
      </c>
      <c r="B1383" s="86">
        <f t="shared" si="485"/>
        <v>11</v>
      </c>
    </row>
    <row r="1384" spans="1:28" x14ac:dyDescent="0.2">
      <c r="A1384" s="159">
        <f t="shared" si="487"/>
        <v>45227.499999996646</v>
      </c>
      <c r="B1384" s="86">
        <f t="shared" si="485"/>
        <v>12</v>
      </c>
    </row>
    <row r="1385" spans="1:28" x14ac:dyDescent="0.2">
      <c r="A1385" s="159">
        <f t="shared" si="487"/>
        <v>45227.54166666331</v>
      </c>
      <c r="B1385" s="86">
        <f t="shared" si="485"/>
        <v>13</v>
      </c>
      <c r="M1385" s="91" t="e">
        <f>ROUND(AVERAGE(D1380:D1385),0)</f>
        <v>#DIV/0!</v>
      </c>
      <c r="N1385" s="63" t="e">
        <f>AVERAGE(E1380:E1385)</f>
        <v>#DIV/0!</v>
      </c>
      <c r="O1385" s="63" t="e">
        <f>AVERAGE(F1380:F1385)</f>
        <v>#DIV/0!</v>
      </c>
      <c r="P1385" s="63" t="e">
        <f>AVERAGE(G1380:G1385)</f>
        <v>#DIV/0!</v>
      </c>
      <c r="Q1385" s="63">
        <f>C1385</f>
        <v>0</v>
      </c>
      <c r="R1385" s="63" t="e">
        <f>AVERAGE(H1380:H1385)</f>
        <v>#DIV/0!</v>
      </c>
      <c r="S1385" s="63" t="e">
        <f>AVERAGE(I1380:I1385)</f>
        <v>#DIV/0!</v>
      </c>
      <c r="T1385" s="63" t="e">
        <f>AVERAGE(J1380:J1385)</f>
        <v>#DIV/0!</v>
      </c>
      <c r="V1385" s="78" t="e">
        <f t="shared" ref="V1385:AB1385" si="499">AVERAGE(D1383:D1385)</f>
        <v>#DIV/0!</v>
      </c>
      <c r="W1385" s="69" t="e">
        <f t="shared" si="499"/>
        <v>#DIV/0!</v>
      </c>
      <c r="X1385" s="78" t="e">
        <f t="shared" si="499"/>
        <v>#DIV/0!</v>
      </c>
      <c r="Y1385" s="78" t="e">
        <f t="shared" si="499"/>
        <v>#DIV/0!</v>
      </c>
      <c r="Z1385" s="69" t="e">
        <f t="shared" si="499"/>
        <v>#DIV/0!</v>
      </c>
      <c r="AA1385" s="78" t="e">
        <f t="shared" si="499"/>
        <v>#DIV/0!</v>
      </c>
      <c r="AB1385" s="78" t="e">
        <f t="shared" si="499"/>
        <v>#DIV/0!</v>
      </c>
    </row>
    <row r="1386" spans="1:28" x14ac:dyDescent="0.2">
      <c r="A1386" s="159">
        <f t="shared" si="487"/>
        <v>45227.583333329974</v>
      </c>
      <c r="B1386" s="86">
        <f t="shared" si="485"/>
        <v>14</v>
      </c>
    </row>
    <row r="1387" spans="1:28" x14ac:dyDescent="0.2">
      <c r="A1387" s="159">
        <f t="shared" si="487"/>
        <v>45227.624999996639</v>
      </c>
      <c r="B1387" s="86">
        <f t="shared" si="485"/>
        <v>15</v>
      </c>
      <c r="M1387" s="78"/>
      <c r="V1387" s="78"/>
      <c r="X1387" s="78"/>
      <c r="Y1387" s="78"/>
      <c r="AA1387" s="78"/>
      <c r="AB1387" s="78"/>
    </row>
    <row r="1388" spans="1:28" x14ac:dyDescent="0.2">
      <c r="A1388" s="159">
        <f t="shared" si="487"/>
        <v>45227.666666663303</v>
      </c>
      <c r="B1388" s="86">
        <f t="shared" si="485"/>
        <v>16</v>
      </c>
      <c r="V1388" s="78" t="e">
        <f t="shared" ref="V1388:AB1388" si="500">AVERAGE(D1386:D1388)</f>
        <v>#DIV/0!</v>
      </c>
      <c r="W1388" s="69" t="e">
        <f t="shared" si="500"/>
        <v>#DIV/0!</v>
      </c>
      <c r="X1388" s="78" t="e">
        <f t="shared" si="500"/>
        <v>#DIV/0!</v>
      </c>
      <c r="Y1388" s="78" t="e">
        <f t="shared" si="500"/>
        <v>#DIV/0!</v>
      </c>
      <c r="Z1388" s="69" t="e">
        <f t="shared" si="500"/>
        <v>#DIV/0!</v>
      </c>
      <c r="AA1388" s="78" t="e">
        <f t="shared" si="500"/>
        <v>#DIV/0!</v>
      </c>
      <c r="AB1388" s="78" t="e">
        <f t="shared" si="500"/>
        <v>#DIV/0!</v>
      </c>
    </row>
    <row r="1389" spans="1:28" x14ac:dyDescent="0.2">
      <c r="A1389" s="159">
        <f t="shared" si="487"/>
        <v>45227.708333329967</v>
      </c>
      <c r="B1389" s="86">
        <f t="shared" si="485"/>
        <v>17</v>
      </c>
    </row>
    <row r="1390" spans="1:28" x14ac:dyDescent="0.2">
      <c r="A1390" s="159">
        <f t="shared" si="487"/>
        <v>45227.749999996631</v>
      </c>
      <c r="B1390" s="86">
        <f t="shared" si="485"/>
        <v>18</v>
      </c>
      <c r="V1390" s="78"/>
      <c r="X1390" s="78"/>
      <c r="Y1390" s="78"/>
      <c r="AA1390" s="78"/>
      <c r="AB1390" s="78"/>
    </row>
    <row r="1391" spans="1:28" x14ac:dyDescent="0.2">
      <c r="A1391" s="159">
        <f t="shared" si="487"/>
        <v>45227.791666663295</v>
      </c>
      <c r="B1391" s="86">
        <f t="shared" si="485"/>
        <v>19</v>
      </c>
      <c r="M1391" s="91" t="e">
        <f>ROUND(AVERAGE(D1386:D1391),0)</f>
        <v>#DIV/0!</v>
      </c>
      <c r="N1391" s="63" t="e">
        <f>AVERAGE(E1386:E1391)</f>
        <v>#DIV/0!</v>
      </c>
      <c r="O1391" s="63" t="e">
        <f>AVERAGE(F1386:F1391)</f>
        <v>#DIV/0!</v>
      </c>
      <c r="P1391" s="63" t="e">
        <f>AVERAGE(G1386:G1391)</f>
        <v>#DIV/0!</v>
      </c>
      <c r="Q1391" s="63">
        <f>C1391</f>
        <v>0</v>
      </c>
      <c r="R1391" s="63" t="e">
        <f>AVERAGE(H1386:H1391)</f>
        <v>#DIV/0!</v>
      </c>
      <c r="S1391" s="63" t="e">
        <f>AVERAGE(I1386:I1391)</f>
        <v>#DIV/0!</v>
      </c>
      <c r="T1391" s="63" t="e">
        <f>AVERAGE(J1386:J1391)</f>
        <v>#DIV/0!</v>
      </c>
      <c r="V1391" s="78" t="e">
        <f t="shared" ref="V1391:AB1391" si="501">AVERAGE(D1389:D1391)</f>
        <v>#DIV/0!</v>
      </c>
      <c r="W1391" s="69" t="e">
        <f t="shared" si="501"/>
        <v>#DIV/0!</v>
      </c>
      <c r="X1391" s="78" t="e">
        <f t="shared" si="501"/>
        <v>#DIV/0!</v>
      </c>
      <c r="Y1391" s="78" t="e">
        <f t="shared" si="501"/>
        <v>#DIV/0!</v>
      </c>
      <c r="Z1391" s="69" t="e">
        <f t="shared" si="501"/>
        <v>#DIV/0!</v>
      </c>
      <c r="AA1391" s="78" t="e">
        <f t="shared" si="501"/>
        <v>#DIV/0!</v>
      </c>
      <c r="AB1391" s="78" t="e">
        <f t="shared" si="501"/>
        <v>#DIV/0!</v>
      </c>
    </row>
    <row r="1392" spans="1:28" x14ac:dyDescent="0.2">
      <c r="A1392" s="159">
        <f t="shared" si="487"/>
        <v>45227.83333332996</v>
      </c>
      <c r="B1392" s="86">
        <f t="shared" si="485"/>
        <v>20</v>
      </c>
    </row>
    <row r="1393" spans="1:28" x14ac:dyDescent="0.2">
      <c r="A1393" s="159">
        <f t="shared" si="487"/>
        <v>45227.874999996624</v>
      </c>
      <c r="B1393" s="86">
        <f t="shared" si="485"/>
        <v>21</v>
      </c>
    </row>
    <row r="1394" spans="1:28" x14ac:dyDescent="0.2">
      <c r="A1394" s="159">
        <f t="shared" si="487"/>
        <v>45227.916666663288</v>
      </c>
      <c r="B1394" s="86">
        <f t="shared" si="485"/>
        <v>22</v>
      </c>
      <c r="V1394" s="78" t="e">
        <f t="shared" ref="V1394:AB1394" si="502">AVERAGE(D1392:D1394)</f>
        <v>#DIV/0!</v>
      </c>
      <c r="W1394" s="69" t="e">
        <f t="shared" si="502"/>
        <v>#DIV/0!</v>
      </c>
      <c r="X1394" s="78" t="e">
        <f t="shared" si="502"/>
        <v>#DIV/0!</v>
      </c>
      <c r="Y1394" s="78" t="e">
        <f t="shared" si="502"/>
        <v>#DIV/0!</v>
      </c>
      <c r="Z1394" s="69" t="e">
        <f t="shared" si="502"/>
        <v>#DIV/0!</v>
      </c>
      <c r="AA1394" s="78" t="e">
        <f t="shared" si="502"/>
        <v>#DIV/0!</v>
      </c>
      <c r="AB1394" s="78" t="e">
        <f t="shared" si="502"/>
        <v>#DIV/0!</v>
      </c>
    </row>
    <row r="1395" spans="1:28" x14ac:dyDescent="0.2">
      <c r="A1395" s="159">
        <f t="shared" si="487"/>
        <v>45227.958333329952</v>
      </c>
      <c r="B1395" s="86">
        <f t="shared" si="485"/>
        <v>23</v>
      </c>
    </row>
    <row r="1396" spans="1:28" x14ac:dyDescent="0.2">
      <c r="A1396" s="159">
        <f t="shared" si="487"/>
        <v>45227.999999996617</v>
      </c>
      <c r="B1396" s="86">
        <f t="shared" si="485"/>
        <v>0</v>
      </c>
    </row>
    <row r="1397" spans="1:28" x14ac:dyDescent="0.2">
      <c r="A1397" s="159">
        <f t="shared" si="487"/>
        <v>45228.041666663281</v>
      </c>
      <c r="B1397" s="86">
        <f t="shared" si="485"/>
        <v>1</v>
      </c>
      <c r="M1397" s="91" t="e">
        <f>ROUND(AVERAGE(D1392:D1397),0)</f>
        <v>#DIV/0!</v>
      </c>
      <c r="N1397" s="63" t="e">
        <f>AVERAGE(E1392:E1397)</f>
        <v>#DIV/0!</v>
      </c>
      <c r="O1397" s="63" t="e">
        <f>AVERAGE(F1392:F1397)</f>
        <v>#DIV/0!</v>
      </c>
      <c r="P1397" s="63" t="e">
        <f>AVERAGE(G1392:G1397)</f>
        <v>#DIV/0!</v>
      </c>
      <c r="Q1397" s="63">
        <f>C1397</f>
        <v>0</v>
      </c>
      <c r="R1397" s="63" t="e">
        <f>AVERAGE(H1392:H1397)</f>
        <v>#DIV/0!</v>
      </c>
      <c r="S1397" s="63" t="e">
        <f>AVERAGE(I1392:I1397)</f>
        <v>#DIV/0!</v>
      </c>
      <c r="T1397" s="63" t="e">
        <f>AVERAGE(J1392:J1397)</f>
        <v>#DIV/0!</v>
      </c>
      <c r="V1397" s="78" t="e">
        <f t="shared" ref="V1397:AB1397" si="503">AVERAGE(D1395:D1397)</f>
        <v>#DIV/0!</v>
      </c>
      <c r="W1397" s="69" t="e">
        <f t="shared" si="503"/>
        <v>#DIV/0!</v>
      </c>
      <c r="X1397" s="78" t="e">
        <f t="shared" si="503"/>
        <v>#DIV/0!</v>
      </c>
      <c r="Y1397" s="78" t="e">
        <f t="shared" si="503"/>
        <v>#DIV/0!</v>
      </c>
      <c r="Z1397" s="69" t="e">
        <f t="shared" si="503"/>
        <v>#DIV/0!</v>
      </c>
      <c r="AA1397" s="78" t="e">
        <f t="shared" si="503"/>
        <v>#DIV/0!</v>
      </c>
      <c r="AB1397" s="78" t="e">
        <f t="shared" si="503"/>
        <v>#DIV/0!</v>
      </c>
    </row>
    <row r="1398" spans="1:28" x14ac:dyDescent="0.2">
      <c r="A1398" s="159">
        <f t="shared" si="487"/>
        <v>45228.083333329945</v>
      </c>
      <c r="B1398" s="86">
        <f t="shared" si="485"/>
        <v>2</v>
      </c>
    </row>
    <row r="1399" spans="1:28" x14ac:dyDescent="0.2">
      <c r="A1399" s="159">
        <f t="shared" si="487"/>
        <v>45228.124999996609</v>
      </c>
      <c r="B1399" s="86">
        <f t="shared" si="485"/>
        <v>3</v>
      </c>
    </row>
    <row r="1400" spans="1:28" x14ac:dyDescent="0.2">
      <c r="A1400" s="159">
        <f t="shared" si="487"/>
        <v>45228.166666663274</v>
      </c>
      <c r="B1400" s="86">
        <f t="shared" si="485"/>
        <v>4</v>
      </c>
      <c r="V1400" s="78" t="e">
        <f t="shared" ref="V1400:AB1400" si="504">AVERAGE(D1398:D1400)</f>
        <v>#DIV/0!</v>
      </c>
      <c r="W1400" s="69" t="e">
        <f t="shared" si="504"/>
        <v>#DIV/0!</v>
      </c>
      <c r="X1400" s="78" t="e">
        <f t="shared" si="504"/>
        <v>#DIV/0!</v>
      </c>
      <c r="Y1400" s="78" t="e">
        <f t="shared" si="504"/>
        <v>#DIV/0!</v>
      </c>
      <c r="Z1400" s="69" t="e">
        <f t="shared" si="504"/>
        <v>#DIV/0!</v>
      </c>
      <c r="AA1400" s="78" t="e">
        <f t="shared" si="504"/>
        <v>#DIV/0!</v>
      </c>
      <c r="AB1400" s="78" t="e">
        <f t="shared" si="504"/>
        <v>#DIV/0!</v>
      </c>
    </row>
    <row r="1401" spans="1:28" x14ac:dyDescent="0.2">
      <c r="A1401" s="159">
        <f t="shared" si="487"/>
        <v>45228.208333329938</v>
      </c>
      <c r="B1401" s="86">
        <f t="shared" si="485"/>
        <v>5</v>
      </c>
    </row>
    <row r="1402" spans="1:28" x14ac:dyDescent="0.2">
      <c r="A1402" s="159">
        <f t="shared" si="487"/>
        <v>45228.249999996602</v>
      </c>
      <c r="B1402" s="86">
        <f t="shared" si="485"/>
        <v>6</v>
      </c>
    </row>
    <row r="1403" spans="1:28" x14ac:dyDescent="0.2">
      <c r="A1403" s="159">
        <f t="shared" si="487"/>
        <v>45228.291666663266</v>
      </c>
      <c r="B1403" s="86">
        <f t="shared" si="485"/>
        <v>7</v>
      </c>
      <c r="M1403" s="91" t="e">
        <f>ROUND(AVERAGE(D1398:D1403),0)</f>
        <v>#DIV/0!</v>
      </c>
      <c r="N1403" s="63" t="e">
        <f>AVERAGE(E1398:E1403)</f>
        <v>#DIV/0!</v>
      </c>
      <c r="O1403" s="63" t="e">
        <f>AVERAGE(F1398:F1403)</f>
        <v>#DIV/0!</v>
      </c>
      <c r="P1403" s="63" t="e">
        <f>AVERAGE(G1398:G1403)</f>
        <v>#DIV/0!</v>
      </c>
      <c r="Q1403" s="63">
        <f>C1403</f>
        <v>0</v>
      </c>
      <c r="R1403" s="63" t="e">
        <f>AVERAGE(H1398:H1403)</f>
        <v>#DIV/0!</v>
      </c>
      <c r="S1403" s="63" t="e">
        <f>AVERAGE(I1398:I1403)</f>
        <v>#DIV/0!</v>
      </c>
      <c r="T1403" s="63" t="e">
        <f>AVERAGE(J1398:J1403)</f>
        <v>#DIV/0!</v>
      </c>
      <c r="V1403" s="78" t="e">
        <f t="shared" ref="V1403:AB1403" si="505">AVERAGE(D1401:D1403)</f>
        <v>#DIV/0!</v>
      </c>
      <c r="W1403" s="69" t="e">
        <f t="shared" si="505"/>
        <v>#DIV/0!</v>
      </c>
      <c r="X1403" s="78" t="e">
        <f t="shared" si="505"/>
        <v>#DIV/0!</v>
      </c>
      <c r="Y1403" s="78" t="e">
        <f t="shared" si="505"/>
        <v>#DIV/0!</v>
      </c>
      <c r="Z1403" s="69" t="e">
        <f t="shared" si="505"/>
        <v>#DIV/0!</v>
      </c>
      <c r="AA1403" s="78" t="e">
        <f t="shared" si="505"/>
        <v>#DIV/0!</v>
      </c>
      <c r="AB1403" s="78" t="e">
        <f t="shared" si="505"/>
        <v>#DIV/0!</v>
      </c>
    </row>
    <row r="1404" spans="1:28" x14ac:dyDescent="0.2">
      <c r="A1404" s="159">
        <f t="shared" si="487"/>
        <v>45228.333333329931</v>
      </c>
      <c r="B1404" s="86">
        <f t="shared" si="485"/>
        <v>8</v>
      </c>
    </row>
    <row r="1405" spans="1:28" x14ac:dyDescent="0.2">
      <c r="A1405" s="159">
        <f t="shared" si="487"/>
        <v>45228.374999996595</v>
      </c>
      <c r="B1405" s="86">
        <f t="shared" si="485"/>
        <v>9</v>
      </c>
    </row>
    <row r="1406" spans="1:28" x14ac:dyDescent="0.2">
      <c r="A1406" s="159">
        <f t="shared" si="487"/>
        <v>45228.416666663259</v>
      </c>
      <c r="B1406" s="86">
        <f t="shared" si="485"/>
        <v>10</v>
      </c>
      <c r="V1406" s="78" t="e">
        <f t="shared" ref="V1406:AB1406" si="506">AVERAGE(D1404:D1406)</f>
        <v>#DIV/0!</v>
      </c>
      <c r="W1406" s="69" t="e">
        <f t="shared" si="506"/>
        <v>#DIV/0!</v>
      </c>
      <c r="X1406" s="78" t="e">
        <f t="shared" si="506"/>
        <v>#DIV/0!</v>
      </c>
      <c r="Y1406" s="78" t="e">
        <f t="shared" si="506"/>
        <v>#DIV/0!</v>
      </c>
      <c r="Z1406" s="69" t="e">
        <f t="shared" si="506"/>
        <v>#DIV/0!</v>
      </c>
      <c r="AA1406" s="78" t="e">
        <f t="shared" si="506"/>
        <v>#DIV/0!</v>
      </c>
      <c r="AB1406" s="78" t="e">
        <f t="shared" si="506"/>
        <v>#DIV/0!</v>
      </c>
    </row>
    <row r="1407" spans="1:28" x14ac:dyDescent="0.2">
      <c r="A1407" s="159">
        <f t="shared" si="487"/>
        <v>45228.458333329923</v>
      </c>
      <c r="B1407" s="86">
        <f t="shared" si="485"/>
        <v>11</v>
      </c>
    </row>
    <row r="1408" spans="1:28" x14ac:dyDescent="0.2">
      <c r="A1408" s="159">
        <f t="shared" si="487"/>
        <v>45228.499999996588</v>
      </c>
      <c r="B1408" s="86">
        <f t="shared" si="485"/>
        <v>12</v>
      </c>
    </row>
    <row r="1409" spans="1:28" x14ac:dyDescent="0.2">
      <c r="A1409" s="159">
        <f t="shared" si="487"/>
        <v>45228.541666663252</v>
      </c>
      <c r="B1409" s="86">
        <f t="shared" si="485"/>
        <v>13</v>
      </c>
      <c r="M1409" s="91" t="e">
        <f>ROUND(AVERAGE(D1404:D1409),0)</f>
        <v>#DIV/0!</v>
      </c>
      <c r="N1409" s="63" t="e">
        <f>AVERAGE(E1404:E1409)</f>
        <v>#DIV/0!</v>
      </c>
      <c r="O1409" s="63" t="e">
        <f>AVERAGE(F1404:F1409)</f>
        <v>#DIV/0!</v>
      </c>
      <c r="P1409" s="63" t="e">
        <f>AVERAGE(G1404:G1409)</f>
        <v>#DIV/0!</v>
      </c>
      <c r="Q1409" s="63">
        <f>C1409</f>
        <v>0</v>
      </c>
      <c r="R1409" s="63" t="e">
        <f>AVERAGE(H1404:H1409)</f>
        <v>#DIV/0!</v>
      </c>
      <c r="S1409" s="63" t="e">
        <f>AVERAGE(I1404:I1409)</f>
        <v>#DIV/0!</v>
      </c>
      <c r="T1409" s="63" t="e">
        <f>AVERAGE(J1404:J1409)</f>
        <v>#DIV/0!</v>
      </c>
      <c r="V1409" s="78" t="e">
        <f t="shared" ref="V1409:AB1409" si="507">AVERAGE(D1407:D1409)</f>
        <v>#DIV/0!</v>
      </c>
      <c r="W1409" s="69" t="e">
        <f t="shared" si="507"/>
        <v>#DIV/0!</v>
      </c>
      <c r="X1409" s="78" t="e">
        <f t="shared" si="507"/>
        <v>#DIV/0!</v>
      </c>
      <c r="Y1409" s="78" t="e">
        <f t="shared" si="507"/>
        <v>#DIV/0!</v>
      </c>
      <c r="Z1409" s="69" t="e">
        <f t="shared" si="507"/>
        <v>#DIV/0!</v>
      </c>
      <c r="AA1409" s="78" t="e">
        <f t="shared" si="507"/>
        <v>#DIV/0!</v>
      </c>
      <c r="AB1409" s="78" t="e">
        <f t="shared" si="507"/>
        <v>#DIV/0!</v>
      </c>
    </row>
    <row r="1410" spans="1:28" x14ac:dyDescent="0.2">
      <c r="A1410" s="159">
        <f t="shared" si="487"/>
        <v>45228.583333329916</v>
      </c>
      <c r="B1410" s="86">
        <f t="shared" si="485"/>
        <v>14</v>
      </c>
    </row>
    <row r="1411" spans="1:28" x14ac:dyDescent="0.2">
      <c r="A1411" s="159">
        <f t="shared" si="487"/>
        <v>45228.62499999658</v>
      </c>
      <c r="B1411" s="86">
        <f t="shared" si="485"/>
        <v>15</v>
      </c>
      <c r="M1411" s="78"/>
      <c r="V1411" s="78"/>
      <c r="X1411" s="78"/>
      <c r="Y1411" s="78"/>
      <c r="AA1411" s="78"/>
      <c r="AB1411" s="78"/>
    </row>
    <row r="1412" spans="1:28" x14ac:dyDescent="0.2">
      <c r="A1412" s="159">
        <f t="shared" si="487"/>
        <v>45228.666666663245</v>
      </c>
      <c r="B1412" s="86">
        <f t="shared" si="485"/>
        <v>16</v>
      </c>
      <c r="V1412" s="78" t="e">
        <f t="shared" ref="V1412:AB1412" si="508">AVERAGE(D1410:D1412)</f>
        <v>#DIV/0!</v>
      </c>
      <c r="W1412" s="69" t="e">
        <f t="shared" si="508"/>
        <v>#DIV/0!</v>
      </c>
      <c r="X1412" s="78" t="e">
        <f t="shared" si="508"/>
        <v>#DIV/0!</v>
      </c>
      <c r="Y1412" s="78" t="e">
        <f t="shared" si="508"/>
        <v>#DIV/0!</v>
      </c>
      <c r="Z1412" s="69" t="e">
        <f t="shared" si="508"/>
        <v>#DIV/0!</v>
      </c>
      <c r="AA1412" s="78" t="e">
        <f t="shared" si="508"/>
        <v>#DIV/0!</v>
      </c>
      <c r="AB1412" s="78" t="e">
        <f t="shared" si="508"/>
        <v>#DIV/0!</v>
      </c>
    </row>
    <row r="1413" spans="1:28" x14ac:dyDescent="0.2">
      <c r="A1413" s="159">
        <f t="shared" si="487"/>
        <v>45228.708333329909</v>
      </c>
      <c r="B1413" s="86">
        <f t="shared" ref="B1413:B1476" si="509">HOUR(A1413)</f>
        <v>17</v>
      </c>
    </row>
    <row r="1414" spans="1:28" x14ac:dyDescent="0.2">
      <c r="A1414" s="159">
        <f t="shared" ref="A1414:A1477" si="510">A1413+1/24</f>
        <v>45228.749999996573</v>
      </c>
      <c r="B1414" s="86">
        <f t="shared" si="509"/>
        <v>18</v>
      </c>
      <c r="V1414" s="78"/>
      <c r="X1414" s="78"/>
      <c r="Y1414" s="78"/>
      <c r="AA1414" s="78"/>
      <c r="AB1414" s="78"/>
    </row>
    <row r="1415" spans="1:28" x14ac:dyDescent="0.2">
      <c r="A1415" s="159">
        <f t="shared" si="510"/>
        <v>45228.791666663237</v>
      </c>
      <c r="B1415" s="86">
        <f t="shared" si="509"/>
        <v>19</v>
      </c>
      <c r="M1415" s="91" t="e">
        <f>ROUND(AVERAGE(D1410:D1415),0)</f>
        <v>#DIV/0!</v>
      </c>
      <c r="N1415" s="63" t="e">
        <f>AVERAGE(E1410:E1415)</f>
        <v>#DIV/0!</v>
      </c>
      <c r="O1415" s="63" t="e">
        <f>AVERAGE(F1410:F1415)</f>
        <v>#DIV/0!</v>
      </c>
      <c r="P1415" s="63" t="e">
        <f>AVERAGE(G1410:G1415)</f>
        <v>#DIV/0!</v>
      </c>
      <c r="Q1415" s="63">
        <f>C1415</f>
        <v>0</v>
      </c>
      <c r="R1415" s="63" t="e">
        <f>AVERAGE(H1410:H1415)</f>
        <v>#DIV/0!</v>
      </c>
      <c r="S1415" s="63" t="e">
        <f>AVERAGE(I1410:I1415)</f>
        <v>#DIV/0!</v>
      </c>
      <c r="T1415" s="63" t="e">
        <f>AVERAGE(J1410:J1415)</f>
        <v>#DIV/0!</v>
      </c>
      <c r="V1415" s="78" t="e">
        <f t="shared" ref="V1415:AB1415" si="511">AVERAGE(D1413:D1415)</f>
        <v>#DIV/0!</v>
      </c>
      <c r="W1415" s="69" t="e">
        <f t="shared" si="511"/>
        <v>#DIV/0!</v>
      </c>
      <c r="X1415" s="78" t="e">
        <f t="shared" si="511"/>
        <v>#DIV/0!</v>
      </c>
      <c r="Y1415" s="78" t="e">
        <f t="shared" si="511"/>
        <v>#DIV/0!</v>
      </c>
      <c r="Z1415" s="69" t="e">
        <f t="shared" si="511"/>
        <v>#DIV/0!</v>
      </c>
      <c r="AA1415" s="78" t="e">
        <f t="shared" si="511"/>
        <v>#DIV/0!</v>
      </c>
      <c r="AB1415" s="78" t="e">
        <f t="shared" si="511"/>
        <v>#DIV/0!</v>
      </c>
    </row>
    <row r="1416" spans="1:28" x14ac:dyDescent="0.2">
      <c r="A1416" s="159">
        <f t="shared" si="510"/>
        <v>45228.833333329902</v>
      </c>
      <c r="B1416" s="86">
        <f t="shared" si="509"/>
        <v>20</v>
      </c>
    </row>
    <row r="1417" spans="1:28" x14ac:dyDescent="0.2">
      <c r="A1417" s="159">
        <f t="shared" si="510"/>
        <v>45228.874999996566</v>
      </c>
      <c r="B1417" s="86">
        <f t="shared" si="509"/>
        <v>21</v>
      </c>
    </row>
    <row r="1418" spans="1:28" x14ac:dyDescent="0.2">
      <c r="A1418" s="159">
        <f t="shared" si="510"/>
        <v>45228.91666666323</v>
      </c>
      <c r="B1418" s="86">
        <f t="shared" si="509"/>
        <v>22</v>
      </c>
      <c r="V1418" s="78" t="e">
        <f t="shared" ref="V1418:AB1418" si="512">AVERAGE(D1416:D1418)</f>
        <v>#DIV/0!</v>
      </c>
      <c r="W1418" s="69" t="e">
        <f t="shared" si="512"/>
        <v>#DIV/0!</v>
      </c>
      <c r="X1418" s="78" t="e">
        <f t="shared" si="512"/>
        <v>#DIV/0!</v>
      </c>
      <c r="Y1418" s="78" t="e">
        <f t="shared" si="512"/>
        <v>#DIV/0!</v>
      </c>
      <c r="Z1418" s="69" t="e">
        <f t="shared" si="512"/>
        <v>#DIV/0!</v>
      </c>
      <c r="AA1418" s="78" t="e">
        <f t="shared" si="512"/>
        <v>#DIV/0!</v>
      </c>
      <c r="AB1418" s="78" t="e">
        <f t="shared" si="512"/>
        <v>#DIV/0!</v>
      </c>
    </row>
    <row r="1419" spans="1:28" x14ac:dyDescent="0.2">
      <c r="A1419" s="159">
        <f t="shared" si="510"/>
        <v>45228.958333329894</v>
      </c>
      <c r="B1419" s="86">
        <f t="shared" si="509"/>
        <v>23</v>
      </c>
    </row>
    <row r="1420" spans="1:28" x14ac:dyDescent="0.2">
      <c r="A1420" s="159">
        <f t="shared" si="510"/>
        <v>45228.999999996558</v>
      </c>
      <c r="B1420" s="86">
        <f t="shared" si="509"/>
        <v>0</v>
      </c>
    </row>
    <row r="1421" spans="1:28" x14ac:dyDescent="0.2">
      <c r="A1421" s="159">
        <f t="shared" si="510"/>
        <v>45229.041666663223</v>
      </c>
      <c r="B1421" s="86">
        <f t="shared" si="509"/>
        <v>1</v>
      </c>
      <c r="M1421" s="91" t="e">
        <f>ROUND(AVERAGE(D1416:D1421),0)</f>
        <v>#DIV/0!</v>
      </c>
      <c r="N1421" s="63" t="e">
        <f>AVERAGE(E1416:E1421)</f>
        <v>#DIV/0!</v>
      </c>
      <c r="O1421" s="63" t="e">
        <f>AVERAGE(F1416:F1421)</f>
        <v>#DIV/0!</v>
      </c>
      <c r="P1421" s="63" t="e">
        <f>AVERAGE(G1416:G1421)</f>
        <v>#DIV/0!</v>
      </c>
      <c r="Q1421" s="63">
        <f>C1421</f>
        <v>0</v>
      </c>
      <c r="R1421" s="63" t="e">
        <f>AVERAGE(H1416:H1421)</f>
        <v>#DIV/0!</v>
      </c>
      <c r="S1421" s="63" t="e">
        <f>AVERAGE(I1416:I1421)</f>
        <v>#DIV/0!</v>
      </c>
      <c r="T1421" s="63" t="e">
        <f>AVERAGE(J1416:J1421)</f>
        <v>#DIV/0!</v>
      </c>
      <c r="V1421" s="78" t="e">
        <f t="shared" ref="V1421:AB1421" si="513">AVERAGE(D1419:D1421)</f>
        <v>#DIV/0!</v>
      </c>
      <c r="W1421" s="69" t="e">
        <f t="shared" si="513"/>
        <v>#DIV/0!</v>
      </c>
      <c r="X1421" s="78" t="e">
        <f t="shared" si="513"/>
        <v>#DIV/0!</v>
      </c>
      <c r="Y1421" s="78" t="e">
        <f t="shared" si="513"/>
        <v>#DIV/0!</v>
      </c>
      <c r="Z1421" s="69" t="e">
        <f t="shared" si="513"/>
        <v>#DIV/0!</v>
      </c>
      <c r="AA1421" s="78" t="e">
        <f t="shared" si="513"/>
        <v>#DIV/0!</v>
      </c>
      <c r="AB1421" s="78" t="e">
        <f t="shared" si="513"/>
        <v>#DIV/0!</v>
      </c>
    </row>
    <row r="1422" spans="1:28" x14ac:dyDescent="0.2">
      <c r="A1422" s="159">
        <f t="shared" si="510"/>
        <v>45229.083333329887</v>
      </c>
      <c r="B1422" s="86">
        <f t="shared" si="509"/>
        <v>2</v>
      </c>
    </row>
    <row r="1423" spans="1:28" x14ac:dyDescent="0.2">
      <c r="A1423" s="159">
        <f t="shared" si="510"/>
        <v>45229.124999996551</v>
      </c>
      <c r="B1423" s="86">
        <f t="shared" si="509"/>
        <v>3</v>
      </c>
    </row>
    <row r="1424" spans="1:28" x14ac:dyDescent="0.2">
      <c r="A1424" s="159">
        <f t="shared" si="510"/>
        <v>45229.166666663215</v>
      </c>
      <c r="B1424" s="86">
        <f t="shared" si="509"/>
        <v>4</v>
      </c>
      <c r="V1424" s="78" t="e">
        <f t="shared" ref="V1424:AB1424" si="514">AVERAGE(D1422:D1424)</f>
        <v>#DIV/0!</v>
      </c>
      <c r="W1424" s="69" t="e">
        <f t="shared" si="514"/>
        <v>#DIV/0!</v>
      </c>
      <c r="X1424" s="78" t="e">
        <f t="shared" si="514"/>
        <v>#DIV/0!</v>
      </c>
      <c r="Y1424" s="78" t="e">
        <f t="shared" si="514"/>
        <v>#DIV/0!</v>
      </c>
      <c r="Z1424" s="69" t="e">
        <f t="shared" si="514"/>
        <v>#DIV/0!</v>
      </c>
      <c r="AA1424" s="78" t="e">
        <f t="shared" si="514"/>
        <v>#DIV/0!</v>
      </c>
      <c r="AB1424" s="78" t="e">
        <f t="shared" si="514"/>
        <v>#DIV/0!</v>
      </c>
    </row>
    <row r="1425" spans="1:28" x14ac:dyDescent="0.2">
      <c r="A1425" s="159">
        <f t="shared" si="510"/>
        <v>45229.20833332988</v>
      </c>
      <c r="B1425" s="86">
        <f t="shared" si="509"/>
        <v>5</v>
      </c>
    </row>
    <row r="1426" spans="1:28" x14ac:dyDescent="0.2">
      <c r="A1426" s="159">
        <f t="shared" si="510"/>
        <v>45229.249999996544</v>
      </c>
      <c r="B1426" s="86">
        <f t="shared" si="509"/>
        <v>6</v>
      </c>
    </row>
    <row r="1427" spans="1:28" x14ac:dyDescent="0.2">
      <c r="A1427" s="159">
        <f t="shared" si="510"/>
        <v>45229.291666663208</v>
      </c>
      <c r="B1427" s="86">
        <f t="shared" si="509"/>
        <v>7</v>
      </c>
      <c r="M1427" s="91" t="e">
        <f>ROUND(AVERAGE(D1422:D1427),0)</f>
        <v>#DIV/0!</v>
      </c>
      <c r="N1427" s="63" t="e">
        <f>AVERAGE(E1422:E1427)</f>
        <v>#DIV/0!</v>
      </c>
      <c r="O1427" s="63" t="e">
        <f>AVERAGE(F1422:F1427)</f>
        <v>#DIV/0!</v>
      </c>
      <c r="P1427" s="63" t="e">
        <f>AVERAGE(G1422:G1427)</f>
        <v>#DIV/0!</v>
      </c>
      <c r="Q1427" s="63">
        <f>C1427</f>
        <v>0</v>
      </c>
      <c r="R1427" s="63" t="e">
        <f>AVERAGE(H1422:H1427)</f>
        <v>#DIV/0!</v>
      </c>
      <c r="S1427" s="63" t="e">
        <f>AVERAGE(I1422:I1427)</f>
        <v>#DIV/0!</v>
      </c>
      <c r="T1427" s="63" t="e">
        <f>AVERAGE(J1422:J1427)</f>
        <v>#DIV/0!</v>
      </c>
      <c r="V1427" s="78" t="e">
        <f t="shared" ref="V1427:AB1427" si="515">AVERAGE(D1425:D1427)</f>
        <v>#DIV/0!</v>
      </c>
      <c r="W1427" s="69" t="e">
        <f t="shared" si="515"/>
        <v>#DIV/0!</v>
      </c>
      <c r="X1427" s="78" t="e">
        <f t="shared" si="515"/>
        <v>#DIV/0!</v>
      </c>
      <c r="Y1427" s="78" t="e">
        <f t="shared" si="515"/>
        <v>#DIV/0!</v>
      </c>
      <c r="Z1427" s="69" t="e">
        <f t="shared" si="515"/>
        <v>#DIV/0!</v>
      </c>
      <c r="AA1427" s="78" t="e">
        <f t="shared" si="515"/>
        <v>#DIV/0!</v>
      </c>
      <c r="AB1427" s="78" t="e">
        <f t="shared" si="515"/>
        <v>#DIV/0!</v>
      </c>
    </row>
    <row r="1428" spans="1:28" x14ac:dyDescent="0.2">
      <c r="A1428" s="159">
        <f t="shared" si="510"/>
        <v>45229.333333329872</v>
      </c>
      <c r="B1428" s="86">
        <f t="shared" si="509"/>
        <v>8</v>
      </c>
    </row>
    <row r="1429" spans="1:28" x14ac:dyDescent="0.2">
      <c r="A1429" s="159">
        <f t="shared" si="510"/>
        <v>45229.374999996537</v>
      </c>
      <c r="B1429" s="86">
        <f t="shared" si="509"/>
        <v>9</v>
      </c>
    </row>
    <row r="1430" spans="1:28" x14ac:dyDescent="0.2">
      <c r="A1430" s="159">
        <f t="shared" si="510"/>
        <v>45229.416666663201</v>
      </c>
      <c r="B1430" s="86">
        <f t="shared" si="509"/>
        <v>10</v>
      </c>
      <c r="V1430" s="78" t="e">
        <f t="shared" ref="V1430:AB1430" si="516">AVERAGE(D1428:D1430)</f>
        <v>#DIV/0!</v>
      </c>
      <c r="W1430" s="69" t="e">
        <f t="shared" si="516"/>
        <v>#DIV/0!</v>
      </c>
      <c r="X1430" s="78" t="e">
        <f t="shared" si="516"/>
        <v>#DIV/0!</v>
      </c>
      <c r="Y1430" s="78" t="e">
        <f t="shared" si="516"/>
        <v>#DIV/0!</v>
      </c>
      <c r="Z1430" s="69" t="e">
        <f t="shared" si="516"/>
        <v>#DIV/0!</v>
      </c>
      <c r="AA1430" s="78" t="e">
        <f t="shared" si="516"/>
        <v>#DIV/0!</v>
      </c>
      <c r="AB1430" s="78" t="e">
        <f t="shared" si="516"/>
        <v>#DIV/0!</v>
      </c>
    </row>
    <row r="1431" spans="1:28" x14ac:dyDescent="0.2">
      <c r="A1431" s="159">
        <f t="shared" si="510"/>
        <v>45229.458333329865</v>
      </c>
      <c r="B1431" s="86">
        <f t="shared" si="509"/>
        <v>11</v>
      </c>
    </row>
    <row r="1432" spans="1:28" x14ac:dyDescent="0.2">
      <c r="A1432" s="159">
        <f t="shared" si="510"/>
        <v>45229.499999996529</v>
      </c>
      <c r="B1432" s="86">
        <f t="shared" si="509"/>
        <v>12</v>
      </c>
    </row>
    <row r="1433" spans="1:28" x14ac:dyDescent="0.2">
      <c r="A1433" s="159">
        <f t="shared" si="510"/>
        <v>45229.541666663194</v>
      </c>
      <c r="B1433" s="86">
        <f t="shared" si="509"/>
        <v>13</v>
      </c>
      <c r="M1433" s="91" t="e">
        <f>ROUND(AVERAGE(D1428:D1433),0)</f>
        <v>#DIV/0!</v>
      </c>
      <c r="N1433" s="63" t="e">
        <f>AVERAGE(E1428:E1433)</f>
        <v>#DIV/0!</v>
      </c>
      <c r="O1433" s="63" t="e">
        <f>AVERAGE(F1428:F1433)</f>
        <v>#DIV/0!</v>
      </c>
      <c r="P1433" s="63" t="e">
        <f>AVERAGE(G1428:G1433)</f>
        <v>#DIV/0!</v>
      </c>
      <c r="Q1433" s="63">
        <f>C1433</f>
        <v>0</v>
      </c>
      <c r="R1433" s="63" t="e">
        <f>AVERAGE(H1428:H1433)</f>
        <v>#DIV/0!</v>
      </c>
      <c r="S1433" s="63" t="e">
        <f>AVERAGE(I1428:I1433)</f>
        <v>#DIV/0!</v>
      </c>
      <c r="T1433" s="63" t="e">
        <f>AVERAGE(J1428:J1433)</f>
        <v>#DIV/0!</v>
      </c>
      <c r="V1433" s="78" t="e">
        <f t="shared" ref="V1433:AB1433" si="517">AVERAGE(D1431:D1433)</f>
        <v>#DIV/0!</v>
      </c>
      <c r="W1433" s="69" t="e">
        <f t="shared" si="517"/>
        <v>#DIV/0!</v>
      </c>
      <c r="X1433" s="78" t="e">
        <f t="shared" si="517"/>
        <v>#DIV/0!</v>
      </c>
      <c r="Y1433" s="78" t="e">
        <f t="shared" si="517"/>
        <v>#DIV/0!</v>
      </c>
      <c r="Z1433" s="69" t="e">
        <f t="shared" si="517"/>
        <v>#DIV/0!</v>
      </c>
      <c r="AA1433" s="78" t="e">
        <f t="shared" si="517"/>
        <v>#DIV/0!</v>
      </c>
      <c r="AB1433" s="78" t="e">
        <f t="shared" si="517"/>
        <v>#DIV/0!</v>
      </c>
    </row>
    <row r="1434" spans="1:28" x14ac:dyDescent="0.2">
      <c r="A1434" s="159">
        <f t="shared" si="510"/>
        <v>45229.583333329858</v>
      </c>
      <c r="B1434" s="86">
        <f t="shared" si="509"/>
        <v>14</v>
      </c>
    </row>
    <row r="1435" spans="1:28" x14ac:dyDescent="0.2">
      <c r="A1435" s="159">
        <f t="shared" si="510"/>
        <v>45229.624999996522</v>
      </c>
      <c r="B1435" s="86">
        <f t="shared" si="509"/>
        <v>15</v>
      </c>
      <c r="M1435" s="78"/>
      <c r="V1435" s="78"/>
      <c r="X1435" s="78"/>
      <c r="Y1435" s="78"/>
      <c r="AA1435" s="78"/>
      <c r="AB1435" s="78"/>
    </row>
    <row r="1436" spans="1:28" x14ac:dyDescent="0.2">
      <c r="A1436" s="159">
        <f t="shared" si="510"/>
        <v>45229.666666663186</v>
      </c>
      <c r="B1436" s="86">
        <f t="shared" si="509"/>
        <v>16</v>
      </c>
      <c r="V1436" s="78" t="e">
        <f t="shared" ref="V1436:AB1436" si="518">AVERAGE(D1434:D1436)</f>
        <v>#DIV/0!</v>
      </c>
      <c r="W1436" s="69" t="e">
        <f t="shared" si="518"/>
        <v>#DIV/0!</v>
      </c>
      <c r="X1436" s="78" t="e">
        <f t="shared" si="518"/>
        <v>#DIV/0!</v>
      </c>
      <c r="Y1436" s="78" t="e">
        <f t="shared" si="518"/>
        <v>#DIV/0!</v>
      </c>
      <c r="Z1436" s="69" t="e">
        <f t="shared" si="518"/>
        <v>#DIV/0!</v>
      </c>
      <c r="AA1436" s="78" t="e">
        <f t="shared" si="518"/>
        <v>#DIV/0!</v>
      </c>
      <c r="AB1436" s="78" t="e">
        <f t="shared" si="518"/>
        <v>#DIV/0!</v>
      </c>
    </row>
    <row r="1437" spans="1:28" x14ac:dyDescent="0.2">
      <c r="A1437" s="159">
        <f t="shared" si="510"/>
        <v>45229.708333329851</v>
      </c>
      <c r="B1437" s="86">
        <f t="shared" si="509"/>
        <v>17</v>
      </c>
    </row>
    <row r="1438" spans="1:28" x14ac:dyDescent="0.2">
      <c r="A1438" s="159">
        <f t="shared" si="510"/>
        <v>45229.749999996515</v>
      </c>
      <c r="B1438" s="86">
        <f t="shared" si="509"/>
        <v>18</v>
      </c>
      <c r="V1438" s="78"/>
      <c r="X1438" s="78"/>
      <c r="Y1438" s="78"/>
      <c r="AA1438" s="78"/>
      <c r="AB1438" s="78"/>
    </row>
    <row r="1439" spans="1:28" x14ac:dyDescent="0.2">
      <c r="A1439" s="159">
        <f t="shared" si="510"/>
        <v>45229.791666663179</v>
      </c>
      <c r="B1439" s="86">
        <f t="shared" si="509"/>
        <v>19</v>
      </c>
      <c r="M1439" s="91" t="e">
        <f>ROUND(AVERAGE(D1434:D1439),0)</f>
        <v>#DIV/0!</v>
      </c>
      <c r="N1439" s="63" t="e">
        <f>AVERAGE(E1434:E1439)</f>
        <v>#DIV/0!</v>
      </c>
      <c r="O1439" s="63" t="e">
        <f>AVERAGE(F1434:F1439)</f>
        <v>#DIV/0!</v>
      </c>
      <c r="P1439" s="63" t="e">
        <f>AVERAGE(G1434:G1439)</f>
        <v>#DIV/0!</v>
      </c>
      <c r="Q1439" s="63">
        <f>C1439</f>
        <v>0</v>
      </c>
      <c r="R1439" s="63" t="e">
        <f>AVERAGE(H1434:H1439)</f>
        <v>#DIV/0!</v>
      </c>
      <c r="S1439" s="63" t="e">
        <f>AVERAGE(I1434:I1439)</f>
        <v>#DIV/0!</v>
      </c>
      <c r="T1439" s="63" t="e">
        <f>AVERAGE(J1434:J1439)</f>
        <v>#DIV/0!</v>
      </c>
      <c r="V1439" s="78" t="e">
        <f t="shared" ref="V1439:AB1439" si="519">AVERAGE(D1437:D1439)</f>
        <v>#DIV/0!</v>
      </c>
      <c r="W1439" s="69" t="e">
        <f t="shared" si="519"/>
        <v>#DIV/0!</v>
      </c>
      <c r="X1439" s="78" t="e">
        <f t="shared" si="519"/>
        <v>#DIV/0!</v>
      </c>
      <c r="Y1439" s="78" t="e">
        <f t="shared" si="519"/>
        <v>#DIV/0!</v>
      </c>
      <c r="Z1439" s="69" t="e">
        <f t="shared" si="519"/>
        <v>#DIV/0!</v>
      </c>
      <c r="AA1439" s="78" t="e">
        <f t="shared" si="519"/>
        <v>#DIV/0!</v>
      </c>
      <c r="AB1439" s="78" t="e">
        <f t="shared" si="519"/>
        <v>#DIV/0!</v>
      </c>
    </row>
    <row r="1440" spans="1:28" x14ac:dyDescent="0.2">
      <c r="A1440" s="159">
        <f t="shared" si="510"/>
        <v>45229.833333329843</v>
      </c>
      <c r="B1440" s="86">
        <f t="shared" si="509"/>
        <v>20</v>
      </c>
    </row>
    <row r="1441" spans="1:28" x14ac:dyDescent="0.2">
      <c r="A1441" s="159">
        <f t="shared" si="510"/>
        <v>45229.874999996508</v>
      </c>
      <c r="B1441" s="86">
        <f t="shared" si="509"/>
        <v>21</v>
      </c>
    </row>
    <row r="1442" spans="1:28" x14ac:dyDescent="0.2">
      <c r="A1442" s="159">
        <f t="shared" si="510"/>
        <v>45229.916666663172</v>
      </c>
      <c r="B1442" s="86">
        <f t="shared" si="509"/>
        <v>22</v>
      </c>
      <c r="V1442" s="78" t="e">
        <f t="shared" ref="V1442:AB1442" si="520">AVERAGE(D1440:D1442)</f>
        <v>#DIV/0!</v>
      </c>
      <c r="W1442" s="69" t="e">
        <f t="shared" si="520"/>
        <v>#DIV/0!</v>
      </c>
      <c r="X1442" s="78" t="e">
        <f t="shared" si="520"/>
        <v>#DIV/0!</v>
      </c>
      <c r="Y1442" s="78" t="e">
        <f t="shared" si="520"/>
        <v>#DIV/0!</v>
      </c>
      <c r="Z1442" s="69" t="e">
        <f t="shared" si="520"/>
        <v>#DIV/0!</v>
      </c>
      <c r="AA1442" s="78" t="e">
        <f t="shared" si="520"/>
        <v>#DIV/0!</v>
      </c>
      <c r="AB1442" s="78" t="e">
        <f t="shared" si="520"/>
        <v>#DIV/0!</v>
      </c>
    </row>
    <row r="1443" spans="1:28" x14ac:dyDescent="0.2">
      <c r="A1443" s="159">
        <f t="shared" si="510"/>
        <v>45229.958333329836</v>
      </c>
      <c r="B1443" s="86">
        <f t="shared" si="509"/>
        <v>23</v>
      </c>
    </row>
    <row r="1444" spans="1:28" x14ac:dyDescent="0.2">
      <c r="A1444" s="159">
        <f t="shared" si="510"/>
        <v>45229.9999999965</v>
      </c>
      <c r="B1444" s="86">
        <f t="shared" si="509"/>
        <v>0</v>
      </c>
    </row>
    <row r="1445" spans="1:28" x14ac:dyDescent="0.2">
      <c r="A1445" s="159">
        <f t="shared" si="510"/>
        <v>45230.041666663165</v>
      </c>
      <c r="B1445" s="86">
        <f t="shared" si="509"/>
        <v>1</v>
      </c>
      <c r="M1445" s="91" t="e">
        <f>ROUND(AVERAGE(D1440:D1445),0)</f>
        <v>#DIV/0!</v>
      </c>
      <c r="N1445" s="63" t="e">
        <f>AVERAGE(E1440:E1445)</f>
        <v>#DIV/0!</v>
      </c>
      <c r="O1445" s="63" t="e">
        <f>AVERAGE(F1440:F1445)</f>
        <v>#DIV/0!</v>
      </c>
      <c r="P1445" s="63" t="e">
        <f>AVERAGE(G1440:G1445)</f>
        <v>#DIV/0!</v>
      </c>
      <c r="Q1445" s="63">
        <f>C1445</f>
        <v>0</v>
      </c>
      <c r="R1445" s="63" t="e">
        <f>AVERAGE(H1440:H1445)</f>
        <v>#DIV/0!</v>
      </c>
      <c r="S1445" s="63" t="e">
        <f>AVERAGE(I1440:I1445)</f>
        <v>#DIV/0!</v>
      </c>
      <c r="T1445" s="63" t="e">
        <f>AVERAGE(J1440:J1445)</f>
        <v>#DIV/0!</v>
      </c>
      <c r="V1445" s="78" t="e">
        <f t="shared" ref="V1445:AB1445" si="521">AVERAGE(D1443:D1445)</f>
        <v>#DIV/0!</v>
      </c>
      <c r="W1445" s="69" t="e">
        <f t="shared" si="521"/>
        <v>#DIV/0!</v>
      </c>
      <c r="X1445" s="78" t="e">
        <f t="shared" si="521"/>
        <v>#DIV/0!</v>
      </c>
      <c r="Y1445" s="78" t="e">
        <f t="shared" si="521"/>
        <v>#DIV/0!</v>
      </c>
      <c r="Z1445" s="69" t="e">
        <f t="shared" si="521"/>
        <v>#DIV/0!</v>
      </c>
      <c r="AA1445" s="78" t="e">
        <f t="shared" si="521"/>
        <v>#DIV/0!</v>
      </c>
      <c r="AB1445" s="78" t="e">
        <f t="shared" si="521"/>
        <v>#DIV/0!</v>
      </c>
    </row>
    <row r="1446" spans="1:28" x14ac:dyDescent="0.2">
      <c r="A1446" s="159">
        <f t="shared" si="510"/>
        <v>45230.083333329829</v>
      </c>
      <c r="B1446" s="86">
        <f t="shared" si="509"/>
        <v>2</v>
      </c>
    </row>
    <row r="1447" spans="1:28" x14ac:dyDescent="0.2">
      <c r="A1447" s="159">
        <f t="shared" si="510"/>
        <v>45230.124999996493</v>
      </c>
      <c r="B1447" s="86">
        <f t="shared" si="509"/>
        <v>3</v>
      </c>
    </row>
    <row r="1448" spans="1:28" x14ac:dyDescent="0.2">
      <c r="A1448" s="159">
        <f t="shared" si="510"/>
        <v>45230.166666663157</v>
      </c>
      <c r="B1448" s="86">
        <f t="shared" si="509"/>
        <v>4</v>
      </c>
      <c r="V1448" s="78" t="e">
        <f t="shared" ref="V1448:AB1448" si="522">AVERAGE(D1446:D1448)</f>
        <v>#DIV/0!</v>
      </c>
      <c r="W1448" s="69" t="e">
        <f t="shared" si="522"/>
        <v>#DIV/0!</v>
      </c>
      <c r="X1448" s="78" t="e">
        <f t="shared" si="522"/>
        <v>#DIV/0!</v>
      </c>
      <c r="Y1448" s="78" t="e">
        <f t="shared" si="522"/>
        <v>#DIV/0!</v>
      </c>
      <c r="Z1448" s="69" t="e">
        <f t="shared" si="522"/>
        <v>#DIV/0!</v>
      </c>
      <c r="AA1448" s="78" t="e">
        <f t="shared" si="522"/>
        <v>#DIV/0!</v>
      </c>
      <c r="AB1448" s="78" t="e">
        <f t="shared" si="522"/>
        <v>#DIV/0!</v>
      </c>
    </row>
    <row r="1449" spans="1:28" x14ac:dyDescent="0.2">
      <c r="A1449" s="159">
        <f t="shared" si="510"/>
        <v>45230.208333329821</v>
      </c>
      <c r="B1449" s="86">
        <f t="shared" si="509"/>
        <v>5</v>
      </c>
    </row>
    <row r="1450" spans="1:28" x14ac:dyDescent="0.2">
      <c r="A1450" s="159">
        <f t="shared" si="510"/>
        <v>45230.249999996486</v>
      </c>
      <c r="B1450" s="86">
        <f t="shared" si="509"/>
        <v>6</v>
      </c>
    </row>
    <row r="1451" spans="1:28" x14ac:dyDescent="0.2">
      <c r="A1451" s="159">
        <f t="shared" si="510"/>
        <v>45230.29166666315</v>
      </c>
      <c r="B1451" s="86">
        <f t="shared" si="509"/>
        <v>7</v>
      </c>
      <c r="M1451" s="91" t="e">
        <f>ROUND(AVERAGE(D1446:D1451),0)</f>
        <v>#DIV/0!</v>
      </c>
      <c r="N1451" s="63" t="e">
        <f>AVERAGE(E1446:E1451)</f>
        <v>#DIV/0!</v>
      </c>
      <c r="O1451" s="63" t="e">
        <f>AVERAGE(F1446:F1451)</f>
        <v>#DIV/0!</v>
      </c>
      <c r="P1451" s="63" t="e">
        <f>AVERAGE(G1446:G1451)</f>
        <v>#DIV/0!</v>
      </c>
      <c r="Q1451" s="63">
        <f>C1451</f>
        <v>0</v>
      </c>
      <c r="R1451" s="63" t="e">
        <f>AVERAGE(H1446:H1451)</f>
        <v>#DIV/0!</v>
      </c>
      <c r="S1451" s="63" t="e">
        <f>AVERAGE(I1446:I1451)</f>
        <v>#DIV/0!</v>
      </c>
      <c r="T1451" s="63" t="e">
        <f>AVERAGE(J1446:J1451)</f>
        <v>#DIV/0!</v>
      </c>
      <c r="V1451" s="78" t="e">
        <f t="shared" ref="V1451:AB1451" si="523">AVERAGE(D1449:D1451)</f>
        <v>#DIV/0!</v>
      </c>
      <c r="W1451" s="69" t="e">
        <f t="shared" si="523"/>
        <v>#DIV/0!</v>
      </c>
      <c r="X1451" s="78" t="e">
        <f t="shared" si="523"/>
        <v>#DIV/0!</v>
      </c>
      <c r="Y1451" s="78" t="e">
        <f t="shared" si="523"/>
        <v>#DIV/0!</v>
      </c>
      <c r="Z1451" s="69" t="e">
        <f t="shared" si="523"/>
        <v>#DIV/0!</v>
      </c>
      <c r="AA1451" s="78" t="e">
        <f t="shared" si="523"/>
        <v>#DIV/0!</v>
      </c>
      <c r="AB1451" s="78" t="e">
        <f t="shared" si="523"/>
        <v>#DIV/0!</v>
      </c>
    </row>
    <row r="1452" spans="1:28" x14ac:dyDescent="0.2">
      <c r="A1452" s="159">
        <f t="shared" si="510"/>
        <v>45230.333333329814</v>
      </c>
      <c r="B1452" s="86">
        <f t="shared" si="509"/>
        <v>8</v>
      </c>
    </row>
    <row r="1453" spans="1:28" x14ac:dyDescent="0.2">
      <c r="A1453" s="159">
        <f t="shared" si="510"/>
        <v>45230.374999996478</v>
      </c>
      <c r="B1453" s="86">
        <f t="shared" si="509"/>
        <v>9</v>
      </c>
    </row>
    <row r="1454" spans="1:28" x14ac:dyDescent="0.2">
      <c r="A1454" s="159">
        <f t="shared" si="510"/>
        <v>45230.416666663143</v>
      </c>
      <c r="B1454" s="86">
        <f t="shared" si="509"/>
        <v>10</v>
      </c>
      <c r="V1454" s="78" t="e">
        <f t="shared" ref="V1454:AB1454" si="524">AVERAGE(D1452:D1454)</f>
        <v>#DIV/0!</v>
      </c>
      <c r="W1454" s="69" t="e">
        <f t="shared" si="524"/>
        <v>#DIV/0!</v>
      </c>
      <c r="X1454" s="78" t="e">
        <f t="shared" si="524"/>
        <v>#DIV/0!</v>
      </c>
      <c r="Y1454" s="78" t="e">
        <f t="shared" si="524"/>
        <v>#DIV/0!</v>
      </c>
      <c r="Z1454" s="69" t="e">
        <f t="shared" si="524"/>
        <v>#DIV/0!</v>
      </c>
      <c r="AA1454" s="78" t="e">
        <f t="shared" si="524"/>
        <v>#DIV/0!</v>
      </c>
      <c r="AB1454" s="78" t="e">
        <f t="shared" si="524"/>
        <v>#DIV/0!</v>
      </c>
    </row>
    <row r="1455" spans="1:28" x14ac:dyDescent="0.2">
      <c r="A1455" s="159">
        <f t="shared" si="510"/>
        <v>45230.458333329807</v>
      </c>
      <c r="B1455" s="86">
        <f t="shared" si="509"/>
        <v>11</v>
      </c>
    </row>
    <row r="1456" spans="1:28" x14ac:dyDescent="0.2">
      <c r="A1456" s="159">
        <f t="shared" si="510"/>
        <v>45230.499999996471</v>
      </c>
      <c r="B1456" s="86">
        <f t="shared" si="509"/>
        <v>12</v>
      </c>
    </row>
    <row r="1457" spans="1:28" x14ac:dyDescent="0.2">
      <c r="A1457" s="159">
        <f t="shared" si="510"/>
        <v>45230.541666663135</v>
      </c>
      <c r="B1457" s="86">
        <f t="shared" si="509"/>
        <v>13</v>
      </c>
      <c r="M1457" s="91" t="e">
        <f>ROUND(AVERAGE(D1452:D1457),0)</f>
        <v>#DIV/0!</v>
      </c>
      <c r="N1457" s="63" t="e">
        <f>AVERAGE(E1452:E1457)</f>
        <v>#DIV/0!</v>
      </c>
      <c r="O1457" s="63" t="e">
        <f>AVERAGE(F1452:F1457)</f>
        <v>#DIV/0!</v>
      </c>
      <c r="P1457" s="63" t="e">
        <f>AVERAGE(G1452:G1457)</f>
        <v>#DIV/0!</v>
      </c>
      <c r="Q1457" s="63">
        <f>C1457</f>
        <v>0</v>
      </c>
      <c r="R1457" s="63" t="e">
        <f>AVERAGE(H1452:H1457)</f>
        <v>#DIV/0!</v>
      </c>
      <c r="S1457" s="63" t="e">
        <f>AVERAGE(I1452:I1457)</f>
        <v>#DIV/0!</v>
      </c>
      <c r="T1457" s="63" t="e">
        <f>AVERAGE(J1452:J1457)</f>
        <v>#DIV/0!</v>
      </c>
      <c r="V1457" s="78" t="e">
        <f t="shared" ref="V1457:AB1457" si="525">AVERAGE(D1455:D1457)</f>
        <v>#DIV/0!</v>
      </c>
      <c r="W1457" s="69" t="e">
        <f t="shared" si="525"/>
        <v>#DIV/0!</v>
      </c>
      <c r="X1457" s="78" t="e">
        <f t="shared" si="525"/>
        <v>#DIV/0!</v>
      </c>
      <c r="Y1457" s="78" t="e">
        <f t="shared" si="525"/>
        <v>#DIV/0!</v>
      </c>
      <c r="Z1457" s="69" t="e">
        <f t="shared" si="525"/>
        <v>#DIV/0!</v>
      </c>
      <c r="AA1457" s="78" t="e">
        <f t="shared" si="525"/>
        <v>#DIV/0!</v>
      </c>
      <c r="AB1457" s="78" t="e">
        <f t="shared" si="525"/>
        <v>#DIV/0!</v>
      </c>
    </row>
    <row r="1458" spans="1:28" x14ac:dyDescent="0.2">
      <c r="A1458" s="159">
        <f t="shared" si="510"/>
        <v>45230.5833333298</v>
      </c>
      <c r="B1458" s="86">
        <f t="shared" si="509"/>
        <v>14</v>
      </c>
    </row>
    <row r="1459" spans="1:28" x14ac:dyDescent="0.2">
      <c r="A1459" s="159">
        <f t="shared" si="510"/>
        <v>45230.624999996464</v>
      </c>
      <c r="B1459" s="86">
        <f t="shared" si="509"/>
        <v>15</v>
      </c>
      <c r="M1459" s="78"/>
      <c r="V1459" s="78"/>
      <c r="X1459" s="78"/>
      <c r="Y1459" s="78"/>
      <c r="AA1459" s="78"/>
      <c r="AB1459" s="78"/>
    </row>
    <row r="1460" spans="1:28" x14ac:dyDescent="0.2">
      <c r="A1460" s="159">
        <f t="shared" si="510"/>
        <v>45230.666666663128</v>
      </c>
      <c r="B1460" s="86">
        <f t="shared" si="509"/>
        <v>16</v>
      </c>
      <c r="V1460" s="78" t="e">
        <f t="shared" ref="V1460:AB1460" si="526">AVERAGE(D1458:D1460)</f>
        <v>#DIV/0!</v>
      </c>
      <c r="W1460" s="69" t="e">
        <f t="shared" si="526"/>
        <v>#DIV/0!</v>
      </c>
      <c r="X1460" s="78" t="e">
        <f t="shared" si="526"/>
        <v>#DIV/0!</v>
      </c>
      <c r="Y1460" s="78" t="e">
        <f t="shared" si="526"/>
        <v>#DIV/0!</v>
      </c>
      <c r="Z1460" s="69" t="e">
        <f t="shared" si="526"/>
        <v>#DIV/0!</v>
      </c>
      <c r="AA1460" s="78" t="e">
        <f t="shared" si="526"/>
        <v>#DIV/0!</v>
      </c>
      <c r="AB1460" s="78" t="e">
        <f t="shared" si="526"/>
        <v>#DIV/0!</v>
      </c>
    </row>
    <row r="1461" spans="1:28" x14ac:dyDescent="0.2">
      <c r="A1461" s="159">
        <f t="shared" si="510"/>
        <v>45230.708333329792</v>
      </c>
      <c r="B1461" s="86">
        <f t="shared" si="509"/>
        <v>17</v>
      </c>
    </row>
    <row r="1462" spans="1:28" x14ac:dyDescent="0.2">
      <c r="A1462" s="159">
        <f t="shared" si="510"/>
        <v>45230.749999996457</v>
      </c>
      <c r="B1462" s="86">
        <f t="shared" si="509"/>
        <v>18</v>
      </c>
      <c r="V1462" s="78"/>
      <c r="X1462" s="78"/>
      <c r="Y1462" s="78"/>
      <c r="AA1462" s="78"/>
      <c r="AB1462" s="78"/>
    </row>
    <row r="1463" spans="1:28" x14ac:dyDescent="0.2">
      <c r="A1463" s="159">
        <f t="shared" si="510"/>
        <v>45230.791666663121</v>
      </c>
      <c r="B1463" s="86">
        <f t="shared" si="509"/>
        <v>19</v>
      </c>
      <c r="M1463" s="91" t="e">
        <f>ROUND(AVERAGE(D1458:D1463),0)</f>
        <v>#DIV/0!</v>
      </c>
      <c r="N1463" s="63" t="e">
        <f>AVERAGE(E1458:E1463)</f>
        <v>#DIV/0!</v>
      </c>
      <c r="O1463" s="63" t="e">
        <f>AVERAGE(F1458:F1463)</f>
        <v>#DIV/0!</v>
      </c>
      <c r="P1463" s="63" t="e">
        <f>AVERAGE(G1458:G1463)</f>
        <v>#DIV/0!</v>
      </c>
      <c r="Q1463" s="63">
        <f>C1463</f>
        <v>0</v>
      </c>
      <c r="R1463" s="63" t="e">
        <f>AVERAGE(H1458:H1463)</f>
        <v>#DIV/0!</v>
      </c>
      <c r="S1463" s="63" t="e">
        <f>AVERAGE(I1458:I1463)</f>
        <v>#DIV/0!</v>
      </c>
      <c r="T1463" s="63" t="e">
        <f>AVERAGE(J1458:J1463)</f>
        <v>#DIV/0!</v>
      </c>
      <c r="V1463" s="78" t="e">
        <f t="shared" ref="V1463:AB1463" si="527">AVERAGE(D1461:D1463)</f>
        <v>#DIV/0!</v>
      </c>
      <c r="W1463" s="69" t="e">
        <f t="shared" si="527"/>
        <v>#DIV/0!</v>
      </c>
      <c r="X1463" s="78" t="e">
        <f t="shared" si="527"/>
        <v>#DIV/0!</v>
      </c>
      <c r="Y1463" s="78" t="e">
        <f t="shared" si="527"/>
        <v>#DIV/0!</v>
      </c>
      <c r="Z1463" s="69" t="e">
        <f t="shared" si="527"/>
        <v>#DIV/0!</v>
      </c>
      <c r="AA1463" s="78" t="e">
        <f t="shared" si="527"/>
        <v>#DIV/0!</v>
      </c>
      <c r="AB1463" s="78" t="e">
        <f t="shared" si="527"/>
        <v>#DIV/0!</v>
      </c>
    </row>
    <row r="1464" spans="1:28" x14ac:dyDescent="0.2">
      <c r="A1464" s="159">
        <f t="shared" si="510"/>
        <v>45230.833333329785</v>
      </c>
      <c r="B1464" s="86">
        <f t="shared" si="509"/>
        <v>20</v>
      </c>
    </row>
    <row r="1465" spans="1:28" x14ac:dyDescent="0.2">
      <c r="A1465" s="159">
        <f t="shared" si="510"/>
        <v>45230.874999996449</v>
      </c>
      <c r="B1465" s="86">
        <f t="shared" si="509"/>
        <v>21</v>
      </c>
    </row>
    <row r="1466" spans="1:28" x14ac:dyDescent="0.2">
      <c r="A1466" s="159">
        <f t="shared" si="510"/>
        <v>45230.916666663114</v>
      </c>
      <c r="B1466" s="86">
        <f t="shared" si="509"/>
        <v>22</v>
      </c>
      <c r="V1466" s="78" t="e">
        <f t="shared" ref="V1466:AB1466" si="528">AVERAGE(D1464:D1466)</f>
        <v>#DIV/0!</v>
      </c>
      <c r="W1466" s="69" t="e">
        <f t="shared" si="528"/>
        <v>#DIV/0!</v>
      </c>
      <c r="X1466" s="78" t="e">
        <f t="shared" si="528"/>
        <v>#DIV/0!</v>
      </c>
      <c r="Y1466" s="78" t="e">
        <f t="shared" si="528"/>
        <v>#DIV/0!</v>
      </c>
      <c r="Z1466" s="69" t="e">
        <f t="shared" si="528"/>
        <v>#DIV/0!</v>
      </c>
      <c r="AA1466" s="78" t="e">
        <f t="shared" si="528"/>
        <v>#DIV/0!</v>
      </c>
      <c r="AB1466" s="78" t="e">
        <f t="shared" si="528"/>
        <v>#DIV/0!</v>
      </c>
    </row>
    <row r="1467" spans="1:28" x14ac:dyDescent="0.2">
      <c r="A1467" s="159">
        <f t="shared" si="510"/>
        <v>45230.958333329778</v>
      </c>
      <c r="B1467" s="86">
        <f t="shared" si="509"/>
        <v>23</v>
      </c>
    </row>
    <row r="1468" spans="1:28" x14ac:dyDescent="0.2">
      <c r="A1468" s="159">
        <f t="shared" si="510"/>
        <v>45230.999999996442</v>
      </c>
      <c r="B1468" s="86">
        <f t="shared" si="509"/>
        <v>0</v>
      </c>
    </row>
    <row r="1469" spans="1:28" x14ac:dyDescent="0.2">
      <c r="A1469" s="159">
        <f t="shared" si="510"/>
        <v>45231.041666663106</v>
      </c>
      <c r="B1469" s="86">
        <f t="shared" si="509"/>
        <v>1</v>
      </c>
      <c r="M1469" s="91" t="e">
        <f>ROUND(AVERAGE(D1464:D1469),0)</f>
        <v>#DIV/0!</v>
      </c>
      <c r="N1469" s="63" t="e">
        <f>AVERAGE(E1464:E1469)</f>
        <v>#DIV/0!</v>
      </c>
      <c r="O1469" s="63" t="e">
        <f>AVERAGE(F1464:F1469)</f>
        <v>#DIV/0!</v>
      </c>
      <c r="P1469" s="63" t="e">
        <f>AVERAGE(G1464:G1469)</f>
        <v>#DIV/0!</v>
      </c>
      <c r="Q1469" s="63">
        <f>C1469</f>
        <v>0</v>
      </c>
      <c r="R1469" s="63" t="e">
        <f>AVERAGE(H1464:H1469)</f>
        <v>#DIV/0!</v>
      </c>
      <c r="S1469" s="63" t="e">
        <f>AVERAGE(I1464:I1469)</f>
        <v>#DIV/0!</v>
      </c>
      <c r="T1469" s="63" t="e">
        <f>AVERAGE(J1464:J1469)</f>
        <v>#DIV/0!</v>
      </c>
      <c r="V1469" s="78" t="e">
        <f t="shared" ref="V1469:AB1469" si="529">AVERAGE(D1467:D1469)</f>
        <v>#DIV/0!</v>
      </c>
      <c r="W1469" s="69" t="e">
        <f t="shared" si="529"/>
        <v>#DIV/0!</v>
      </c>
      <c r="X1469" s="78" t="e">
        <f t="shared" si="529"/>
        <v>#DIV/0!</v>
      </c>
      <c r="Y1469" s="78" t="e">
        <f t="shared" si="529"/>
        <v>#DIV/0!</v>
      </c>
      <c r="Z1469" s="69" t="e">
        <f t="shared" si="529"/>
        <v>#DIV/0!</v>
      </c>
      <c r="AA1469" s="78" t="e">
        <f t="shared" si="529"/>
        <v>#DIV/0!</v>
      </c>
      <c r="AB1469" s="78" t="e">
        <f t="shared" si="529"/>
        <v>#DIV/0!</v>
      </c>
    </row>
    <row r="1470" spans="1:28" x14ac:dyDescent="0.2">
      <c r="A1470" s="159">
        <f t="shared" si="510"/>
        <v>45231.083333329771</v>
      </c>
      <c r="B1470" s="86">
        <f t="shared" si="509"/>
        <v>2</v>
      </c>
    </row>
    <row r="1471" spans="1:28" x14ac:dyDescent="0.2">
      <c r="A1471" s="159">
        <f t="shared" si="510"/>
        <v>45231.124999996435</v>
      </c>
      <c r="B1471" s="86">
        <f t="shared" si="509"/>
        <v>3</v>
      </c>
    </row>
    <row r="1472" spans="1:28" x14ac:dyDescent="0.2">
      <c r="A1472" s="159">
        <f t="shared" si="510"/>
        <v>45231.166666663099</v>
      </c>
      <c r="B1472" s="86">
        <f t="shared" si="509"/>
        <v>4</v>
      </c>
      <c r="V1472" s="78" t="e">
        <f t="shared" ref="V1472:AB1472" si="530">AVERAGE(D1470:D1472)</f>
        <v>#DIV/0!</v>
      </c>
      <c r="W1472" s="69" t="e">
        <f t="shared" si="530"/>
        <v>#DIV/0!</v>
      </c>
      <c r="X1472" s="78" t="e">
        <f t="shared" si="530"/>
        <v>#DIV/0!</v>
      </c>
      <c r="Y1472" s="78" t="e">
        <f t="shared" si="530"/>
        <v>#DIV/0!</v>
      </c>
      <c r="Z1472" s="69" t="e">
        <f t="shared" si="530"/>
        <v>#DIV/0!</v>
      </c>
      <c r="AA1472" s="78" t="e">
        <f t="shared" si="530"/>
        <v>#DIV/0!</v>
      </c>
      <c r="AB1472" s="78" t="e">
        <f t="shared" si="530"/>
        <v>#DIV/0!</v>
      </c>
    </row>
    <row r="1473" spans="1:28" x14ac:dyDescent="0.2">
      <c r="A1473" s="159">
        <f t="shared" si="510"/>
        <v>45231.208333329763</v>
      </c>
      <c r="B1473" s="86">
        <f t="shared" si="509"/>
        <v>5</v>
      </c>
    </row>
    <row r="1474" spans="1:28" x14ac:dyDescent="0.2">
      <c r="A1474" s="159">
        <f t="shared" si="510"/>
        <v>45231.249999996428</v>
      </c>
      <c r="B1474" s="86">
        <f t="shared" si="509"/>
        <v>6</v>
      </c>
    </row>
    <row r="1475" spans="1:28" x14ac:dyDescent="0.2">
      <c r="A1475" s="159">
        <f t="shared" si="510"/>
        <v>45231.291666663092</v>
      </c>
      <c r="B1475" s="86">
        <f t="shared" si="509"/>
        <v>7</v>
      </c>
      <c r="M1475" s="91" t="e">
        <f>ROUND(AVERAGE(D1470:D1475),0)</f>
        <v>#DIV/0!</v>
      </c>
      <c r="N1475" s="63" t="e">
        <f>AVERAGE(E1470:E1475)</f>
        <v>#DIV/0!</v>
      </c>
      <c r="O1475" s="63" t="e">
        <f>AVERAGE(F1470:F1475)</f>
        <v>#DIV/0!</v>
      </c>
      <c r="P1475" s="63" t="e">
        <f>AVERAGE(G1470:G1475)</f>
        <v>#DIV/0!</v>
      </c>
      <c r="Q1475" s="63">
        <f>C1475</f>
        <v>0</v>
      </c>
      <c r="R1475" s="63" t="e">
        <f>AVERAGE(H1470:H1475)</f>
        <v>#DIV/0!</v>
      </c>
      <c r="S1475" s="63" t="e">
        <f>AVERAGE(I1470:I1475)</f>
        <v>#DIV/0!</v>
      </c>
      <c r="T1475" s="63" t="e">
        <f>AVERAGE(J1470:J1475)</f>
        <v>#DIV/0!</v>
      </c>
      <c r="V1475" s="78" t="e">
        <f t="shared" ref="V1475:AB1475" si="531">AVERAGE(D1473:D1475)</f>
        <v>#DIV/0!</v>
      </c>
      <c r="W1475" s="69" t="e">
        <f t="shared" si="531"/>
        <v>#DIV/0!</v>
      </c>
      <c r="X1475" s="78" t="e">
        <f t="shared" si="531"/>
        <v>#DIV/0!</v>
      </c>
      <c r="Y1475" s="78" t="e">
        <f t="shared" si="531"/>
        <v>#DIV/0!</v>
      </c>
      <c r="Z1475" s="69" t="e">
        <f t="shared" si="531"/>
        <v>#DIV/0!</v>
      </c>
      <c r="AA1475" s="78" t="e">
        <f t="shared" si="531"/>
        <v>#DIV/0!</v>
      </c>
      <c r="AB1475" s="78" t="e">
        <f t="shared" si="531"/>
        <v>#DIV/0!</v>
      </c>
    </row>
    <row r="1476" spans="1:28" x14ac:dyDescent="0.2">
      <c r="A1476" s="159">
        <f t="shared" si="510"/>
        <v>45231.333333329756</v>
      </c>
      <c r="B1476" s="86">
        <f t="shared" si="509"/>
        <v>8</v>
      </c>
    </row>
    <row r="1477" spans="1:28" x14ac:dyDescent="0.2">
      <c r="A1477" s="159">
        <f t="shared" si="510"/>
        <v>45231.37499999642</v>
      </c>
      <c r="B1477" s="86">
        <f t="shared" ref="B1477:B1540" si="532">HOUR(A1477)</f>
        <v>9</v>
      </c>
    </row>
    <row r="1478" spans="1:28" x14ac:dyDescent="0.2">
      <c r="A1478" s="159">
        <f t="shared" ref="A1478:A1541" si="533">A1477+1/24</f>
        <v>45231.416666663084</v>
      </c>
      <c r="B1478" s="86">
        <f t="shared" si="532"/>
        <v>10</v>
      </c>
      <c r="V1478" s="78" t="e">
        <f t="shared" ref="V1478:AB1478" si="534">AVERAGE(D1476:D1478)</f>
        <v>#DIV/0!</v>
      </c>
      <c r="W1478" s="69" t="e">
        <f t="shared" si="534"/>
        <v>#DIV/0!</v>
      </c>
      <c r="X1478" s="78" t="e">
        <f t="shared" si="534"/>
        <v>#DIV/0!</v>
      </c>
      <c r="Y1478" s="78" t="e">
        <f t="shared" si="534"/>
        <v>#DIV/0!</v>
      </c>
      <c r="Z1478" s="69" t="e">
        <f t="shared" si="534"/>
        <v>#DIV/0!</v>
      </c>
      <c r="AA1478" s="78" t="e">
        <f t="shared" si="534"/>
        <v>#DIV/0!</v>
      </c>
      <c r="AB1478" s="78" t="e">
        <f t="shared" si="534"/>
        <v>#DIV/0!</v>
      </c>
    </row>
    <row r="1479" spans="1:28" x14ac:dyDescent="0.2">
      <c r="A1479" s="159">
        <f t="shared" si="533"/>
        <v>45231.458333329749</v>
      </c>
      <c r="B1479" s="86">
        <f t="shared" si="532"/>
        <v>11</v>
      </c>
    </row>
    <row r="1480" spans="1:28" x14ac:dyDescent="0.2">
      <c r="A1480" s="159">
        <f t="shared" si="533"/>
        <v>45231.499999996413</v>
      </c>
      <c r="B1480" s="86">
        <f t="shared" si="532"/>
        <v>12</v>
      </c>
    </row>
    <row r="1481" spans="1:28" x14ac:dyDescent="0.2">
      <c r="A1481" s="159">
        <f t="shared" si="533"/>
        <v>45231.541666663077</v>
      </c>
      <c r="B1481" s="86">
        <f t="shared" si="532"/>
        <v>13</v>
      </c>
      <c r="M1481" s="91" t="e">
        <f>ROUND(AVERAGE(D1476:D1481),0)</f>
        <v>#DIV/0!</v>
      </c>
      <c r="N1481" s="63" t="e">
        <f>AVERAGE(E1476:E1481)</f>
        <v>#DIV/0!</v>
      </c>
      <c r="O1481" s="63" t="e">
        <f>AVERAGE(F1476:F1481)</f>
        <v>#DIV/0!</v>
      </c>
      <c r="P1481" s="63" t="e">
        <f>AVERAGE(G1476:G1481)</f>
        <v>#DIV/0!</v>
      </c>
      <c r="Q1481" s="63">
        <f>C1481</f>
        <v>0</v>
      </c>
      <c r="R1481" s="63" t="e">
        <f>AVERAGE(H1476:H1481)</f>
        <v>#DIV/0!</v>
      </c>
      <c r="S1481" s="63" t="e">
        <f>AVERAGE(I1476:I1481)</f>
        <v>#DIV/0!</v>
      </c>
      <c r="T1481" s="63" t="e">
        <f>AVERAGE(J1476:J1481)</f>
        <v>#DIV/0!</v>
      </c>
      <c r="V1481" s="78" t="e">
        <f t="shared" ref="V1481:AB1481" si="535">AVERAGE(D1479:D1481)</f>
        <v>#DIV/0!</v>
      </c>
      <c r="W1481" s="69" t="e">
        <f t="shared" si="535"/>
        <v>#DIV/0!</v>
      </c>
      <c r="X1481" s="78" t="e">
        <f t="shared" si="535"/>
        <v>#DIV/0!</v>
      </c>
      <c r="Y1481" s="78" t="e">
        <f t="shared" si="535"/>
        <v>#DIV/0!</v>
      </c>
      <c r="Z1481" s="69" t="e">
        <f t="shared" si="535"/>
        <v>#DIV/0!</v>
      </c>
      <c r="AA1481" s="78" t="e">
        <f t="shared" si="535"/>
        <v>#DIV/0!</v>
      </c>
      <c r="AB1481" s="78" t="e">
        <f t="shared" si="535"/>
        <v>#DIV/0!</v>
      </c>
    </row>
    <row r="1482" spans="1:28" x14ac:dyDescent="0.2">
      <c r="A1482" s="159">
        <f t="shared" si="533"/>
        <v>45231.583333329741</v>
      </c>
      <c r="B1482" s="86">
        <f t="shared" si="532"/>
        <v>14</v>
      </c>
    </row>
    <row r="1483" spans="1:28" x14ac:dyDescent="0.2">
      <c r="A1483" s="159">
        <f t="shared" si="533"/>
        <v>45231.624999996406</v>
      </c>
      <c r="B1483" s="86">
        <f t="shared" si="532"/>
        <v>15</v>
      </c>
      <c r="M1483" s="78"/>
      <c r="V1483" s="78"/>
      <c r="X1483" s="78"/>
      <c r="Y1483" s="78"/>
      <c r="AA1483" s="78"/>
      <c r="AB1483" s="78"/>
    </row>
    <row r="1484" spans="1:28" x14ac:dyDescent="0.2">
      <c r="A1484" s="159">
        <f t="shared" si="533"/>
        <v>45231.66666666307</v>
      </c>
      <c r="B1484" s="86">
        <f t="shared" si="532"/>
        <v>16</v>
      </c>
      <c r="V1484" s="78" t="e">
        <f t="shared" ref="V1484:AB1484" si="536">AVERAGE(D1482:D1484)</f>
        <v>#DIV/0!</v>
      </c>
      <c r="W1484" s="69" t="e">
        <f t="shared" si="536"/>
        <v>#DIV/0!</v>
      </c>
      <c r="X1484" s="78" t="e">
        <f t="shared" si="536"/>
        <v>#DIV/0!</v>
      </c>
      <c r="Y1484" s="78" t="e">
        <f t="shared" si="536"/>
        <v>#DIV/0!</v>
      </c>
      <c r="Z1484" s="69" t="e">
        <f t="shared" si="536"/>
        <v>#DIV/0!</v>
      </c>
      <c r="AA1484" s="78" t="e">
        <f t="shared" si="536"/>
        <v>#DIV/0!</v>
      </c>
      <c r="AB1484" s="78" t="e">
        <f t="shared" si="536"/>
        <v>#DIV/0!</v>
      </c>
    </row>
    <row r="1485" spans="1:28" x14ac:dyDescent="0.2">
      <c r="A1485" s="159">
        <f t="shared" si="533"/>
        <v>45231.708333329734</v>
      </c>
      <c r="B1485" s="86">
        <f t="shared" si="532"/>
        <v>17</v>
      </c>
    </row>
    <row r="1486" spans="1:28" x14ac:dyDescent="0.2">
      <c r="A1486" s="159">
        <f t="shared" si="533"/>
        <v>45231.749999996398</v>
      </c>
      <c r="B1486" s="86">
        <f t="shared" si="532"/>
        <v>18</v>
      </c>
      <c r="V1486" s="78"/>
      <c r="X1486" s="78"/>
      <c r="Y1486" s="78"/>
      <c r="AA1486" s="78"/>
      <c r="AB1486" s="78"/>
    </row>
    <row r="1487" spans="1:28" x14ac:dyDescent="0.2">
      <c r="A1487" s="159">
        <f t="shared" si="533"/>
        <v>45231.791666663063</v>
      </c>
      <c r="B1487" s="86">
        <f t="shared" si="532"/>
        <v>19</v>
      </c>
      <c r="M1487" s="91" t="e">
        <f>ROUND(AVERAGE(D1482:D1487),0)</f>
        <v>#DIV/0!</v>
      </c>
      <c r="N1487" s="63" t="e">
        <f>AVERAGE(E1482:E1487)</f>
        <v>#DIV/0!</v>
      </c>
      <c r="O1487" s="63" t="e">
        <f>AVERAGE(F1482:F1487)</f>
        <v>#DIV/0!</v>
      </c>
      <c r="P1487" s="63" t="e">
        <f>AVERAGE(G1482:G1487)</f>
        <v>#DIV/0!</v>
      </c>
      <c r="Q1487" s="63">
        <f>C1487</f>
        <v>0</v>
      </c>
      <c r="R1487" s="63" t="e">
        <f>AVERAGE(H1482:H1487)</f>
        <v>#DIV/0!</v>
      </c>
      <c r="S1487" s="63" t="e">
        <f>AVERAGE(I1482:I1487)</f>
        <v>#DIV/0!</v>
      </c>
      <c r="T1487" s="63" t="e">
        <f>AVERAGE(J1482:J1487)</f>
        <v>#DIV/0!</v>
      </c>
      <c r="V1487" s="78" t="e">
        <f t="shared" ref="V1487:AB1487" si="537">AVERAGE(D1485:D1487)</f>
        <v>#DIV/0!</v>
      </c>
      <c r="W1487" s="69" t="e">
        <f t="shared" si="537"/>
        <v>#DIV/0!</v>
      </c>
      <c r="X1487" s="78" t="e">
        <f t="shared" si="537"/>
        <v>#DIV/0!</v>
      </c>
      <c r="Y1487" s="78" t="e">
        <f t="shared" si="537"/>
        <v>#DIV/0!</v>
      </c>
      <c r="Z1487" s="69" t="e">
        <f t="shared" si="537"/>
        <v>#DIV/0!</v>
      </c>
      <c r="AA1487" s="78" t="e">
        <f t="shared" si="537"/>
        <v>#DIV/0!</v>
      </c>
      <c r="AB1487" s="78" t="e">
        <f t="shared" si="537"/>
        <v>#DIV/0!</v>
      </c>
    </row>
    <row r="1488" spans="1:28" x14ac:dyDescent="0.2">
      <c r="A1488" s="159">
        <f t="shared" si="533"/>
        <v>45231.833333329727</v>
      </c>
      <c r="B1488" s="86">
        <f t="shared" si="532"/>
        <v>20</v>
      </c>
    </row>
    <row r="1489" spans="1:28" x14ac:dyDescent="0.2">
      <c r="A1489" s="159">
        <f t="shared" si="533"/>
        <v>45231.874999996391</v>
      </c>
      <c r="B1489" s="86">
        <f t="shared" si="532"/>
        <v>21</v>
      </c>
    </row>
    <row r="1490" spans="1:28" x14ac:dyDescent="0.2">
      <c r="A1490" s="159">
        <f t="shared" si="533"/>
        <v>45231.916666663055</v>
      </c>
      <c r="B1490" s="86">
        <f t="shared" si="532"/>
        <v>22</v>
      </c>
      <c r="V1490" s="78" t="e">
        <f t="shared" ref="V1490:AB1490" si="538">AVERAGE(D1488:D1490)</f>
        <v>#DIV/0!</v>
      </c>
      <c r="W1490" s="69" t="e">
        <f t="shared" si="538"/>
        <v>#DIV/0!</v>
      </c>
      <c r="X1490" s="78" t="e">
        <f t="shared" si="538"/>
        <v>#DIV/0!</v>
      </c>
      <c r="Y1490" s="78" t="e">
        <f t="shared" si="538"/>
        <v>#DIV/0!</v>
      </c>
      <c r="Z1490" s="69" t="e">
        <f t="shared" si="538"/>
        <v>#DIV/0!</v>
      </c>
      <c r="AA1490" s="78" t="e">
        <f t="shared" si="538"/>
        <v>#DIV/0!</v>
      </c>
      <c r="AB1490" s="78" t="e">
        <f t="shared" si="538"/>
        <v>#DIV/0!</v>
      </c>
    </row>
    <row r="1491" spans="1:28" x14ac:dyDescent="0.2">
      <c r="A1491" s="159">
        <f t="shared" si="533"/>
        <v>45231.95833332972</v>
      </c>
      <c r="B1491" s="86">
        <f t="shared" si="532"/>
        <v>23</v>
      </c>
    </row>
    <row r="1492" spans="1:28" x14ac:dyDescent="0.2">
      <c r="A1492" s="159">
        <f t="shared" si="533"/>
        <v>45231.999999996384</v>
      </c>
      <c r="B1492" s="86">
        <f t="shared" si="532"/>
        <v>0</v>
      </c>
    </row>
    <row r="1493" spans="1:28" x14ac:dyDescent="0.2">
      <c r="A1493" s="159">
        <f t="shared" si="533"/>
        <v>45232.041666663048</v>
      </c>
      <c r="B1493" s="86">
        <f t="shared" si="532"/>
        <v>1</v>
      </c>
      <c r="M1493" s="91" t="e">
        <f>ROUND(AVERAGE(D1488:D1493),0)</f>
        <v>#DIV/0!</v>
      </c>
      <c r="N1493" s="63" t="e">
        <f>AVERAGE(E1488:E1493)</f>
        <v>#DIV/0!</v>
      </c>
      <c r="O1493" s="63" t="e">
        <f>AVERAGE(F1488:F1493)</f>
        <v>#DIV/0!</v>
      </c>
      <c r="P1493" s="63" t="e">
        <f>AVERAGE(G1488:G1493)</f>
        <v>#DIV/0!</v>
      </c>
      <c r="Q1493" s="63">
        <f>C1493</f>
        <v>0</v>
      </c>
      <c r="R1493" s="63" t="e">
        <f>AVERAGE(H1488:H1493)</f>
        <v>#DIV/0!</v>
      </c>
      <c r="S1493" s="63" t="e">
        <f>AVERAGE(I1488:I1493)</f>
        <v>#DIV/0!</v>
      </c>
      <c r="T1493" s="63" t="e">
        <f>AVERAGE(J1488:J1493)</f>
        <v>#DIV/0!</v>
      </c>
      <c r="V1493" s="78" t="e">
        <f t="shared" ref="V1493:AB1493" si="539">AVERAGE(D1491:D1493)</f>
        <v>#DIV/0!</v>
      </c>
      <c r="W1493" s="69" t="e">
        <f t="shared" si="539"/>
        <v>#DIV/0!</v>
      </c>
      <c r="X1493" s="78" t="e">
        <f t="shared" si="539"/>
        <v>#DIV/0!</v>
      </c>
      <c r="Y1493" s="78" t="e">
        <f t="shared" si="539"/>
        <v>#DIV/0!</v>
      </c>
      <c r="Z1493" s="69" t="e">
        <f t="shared" si="539"/>
        <v>#DIV/0!</v>
      </c>
      <c r="AA1493" s="78" t="e">
        <f t="shared" si="539"/>
        <v>#DIV/0!</v>
      </c>
      <c r="AB1493" s="78" t="e">
        <f t="shared" si="539"/>
        <v>#DIV/0!</v>
      </c>
    </row>
    <row r="1494" spans="1:28" x14ac:dyDescent="0.2">
      <c r="A1494" s="159">
        <f t="shared" si="533"/>
        <v>45232.083333329712</v>
      </c>
      <c r="B1494" s="86">
        <f t="shared" si="532"/>
        <v>2</v>
      </c>
    </row>
    <row r="1495" spans="1:28" x14ac:dyDescent="0.2">
      <c r="A1495" s="159">
        <f t="shared" si="533"/>
        <v>45232.124999996377</v>
      </c>
      <c r="B1495" s="86">
        <f t="shared" si="532"/>
        <v>3</v>
      </c>
    </row>
    <row r="1496" spans="1:28" x14ac:dyDescent="0.2">
      <c r="A1496" s="159">
        <f t="shared" si="533"/>
        <v>45232.166666663041</v>
      </c>
      <c r="B1496" s="86">
        <f t="shared" si="532"/>
        <v>4</v>
      </c>
      <c r="V1496" s="78" t="e">
        <f t="shared" ref="V1496:AB1496" si="540">AVERAGE(D1494:D1496)</f>
        <v>#DIV/0!</v>
      </c>
      <c r="W1496" s="69" t="e">
        <f t="shared" si="540"/>
        <v>#DIV/0!</v>
      </c>
      <c r="X1496" s="78" t="e">
        <f t="shared" si="540"/>
        <v>#DIV/0!</v>
      </c>
      <c r="Y1496" s="78" t="e">
        <f t="shared" si="540"/>
        <v>#DIV/0!</v>
      </c>
      <c r="Z1496" s="69" t="e">
        <f t="shared" si="540"/>
        <v>#DIV/0!</v>
      </c>
      <c r="AA1496" s="78" t="e">
        <f t="shared" si="540"/>
        <v>#DIV/0!</v>
      </c>
      <c r="AB1496" s="78" t="e">
        <f t="shared" si="540"/>
        <v>#DIV/0!</v>
      </c>
    </row>
    <row r="1497" spans="1:28" x14ac:dyDescent="0.2">
      <c r="A1497" s="159">
        <f t="shared" si="533"/>
        <v>45232.208333329705</v>
      </c>
      <c r="B1497" s="86">
        <f t="shared" si="532"/>
        <v>5</v>
      </c>
    </row>
    <row r="1498" spans="1:28" x14ac:dyDescent="0.2">
      <c r="A1498" s="159">
        <f t="shared" si="533"/>
        <v>45232.249999996369</v>
      </c>
      <c r="B1498" s="86">
        <f t="shared" si="532"/>
        <v>6</v>
      </c>
    </row>
    <row r="1499" spans="1:28" x14ac:dyDescent="0.2">
      <c r="A1499" s="159">
        <f t="shared" si="533"/>
        <v>45232.291666663034</v>
      </c>
      <c r="B1499" s="86">
        <f t="shared" si="532"/>
        <v>7</v>
      </c>
      <c r="M1499" s="91" t="e">
        <f>ROUND(AVERAGE(D1494:D1499),0)</f>
        <v>#DIV/0!</v>
      </c>
      <c r="N1499" s="63" t="e">
        <f>AVERAGE(E1494:E1499)</f>
        <v>#DIV/0!</v>
      </c>
      <c r="O1499" s="63" t="e">
        <f>AVERAGE(F1494:F1499)</f>
        <v>#DIV/0!</v>
      </c>
      <c r="P1499" s="63" t="e">
        <f>AVERAGE(G1494:G1499)</f>
        <v>#DIV/0!</v>
      </c>
      <c r="Q1499" s="63">
        <f>C1499</f>
        <v>0</v>
      </c>
      <c r="R1499" s="63" t="e">
        <f>AVERAGE(H1494:H1499)</f>
        <v>#DIV/0!</v>
      </c>
      <c r="S1499" s="63" t="e">
        <f>AVERAGE(I1494:I1499)</f>
        <v>#DIV/0!</v>
      </c>
      <c r="T1499" s="63" t="e">
        <f>AVERAGE(J1494:J1499)</f>
        <v>#DIV/0!</v>
      </c>
      <c r="V1499" s="78" t="e">
        <f t="shared" ref="V1499:AB1499" si="541">AVERAGE(D1497:D1499)</f>
        <v>#DIV/0!</v>
      </c>
      <c r="W1499" s="69" t="e">
        <f t="shared" si="541"/>
        <v>#DIV/0!</v>
      </c>
      <c r="X1499" s="78" t="e">
        <f t="shared" si="541"/>
        <v>#DIV/0!</v>
      </c>
      <c r="Y1499" s="78" t="e">
        <f t="shared" si="541"/>
        <v>#DIV/0!</v>
      </c>
      <c r="Z1499" s="69" t="e">
        <f t="shared" si="541"/>
        <v>#DIV/0!</v>
      </c>
      <c r="AA1499" s="78" t="e">
        <f t="shared" si="541"/>
        <v>#DIV/0!</v>
      </c>
      <c r="AB1499" s="78" t="e">
        <f t="shared" si="541"/>
        <v>#DIV/0!</v>
      </c>
    </row>
    <row r="1500" spans="1:28" x14ac:dyDescent="0.2">
      <c r="A1500" s="159">
        <f t="shared" si="533"/>
        <v>45232.333333329698</v>
      </c>
      <c r="B1500" s="86">
        <f t="shared" si="532"/>
        <v>8</v>
      </c>
    </row>
    <row r="1501" spans="1:28" x14ac:dyDescent="0.2">
      <c r="A1501" s="159">
        <f t="shared" si="533"/>
        <v>45232.374999996362</v>
      </c>
      <c r="B1501" s="86">
        <f t="shared" si="532"/>
        <v>9</v>
      </c>
    </row>
    <row r="1502" spans="1:28" x14ac:dyDescent="0.2">
      <c r="A1502" s="159">
        <f t="shared" si="533"/>
        <v>45232.416666663026</v>
      </c>
      <c r="B1502" s="86">
        <f t="shared" si="532"/>
        <v>10</v>
      </c>
      <c r="V1502" s="78" t="e">
        <f t="shared" ref="V1502:AB1502" si="542">AVERAGE(D1500:D1502)</f>
        <v>#DIV/0!</v>
      </c>
      <c r="W1502" s="69" t="e">
        <f t="shared" si="542"/>
        <v>#DIV/0!</v>
      </c>
      <c r="X1502" s="78" t="e">
        <f t="shared" si="542"/>
        <v>#DIV/0!</v>
      </c>
      <c r="Y1502" s="78" t="e">
        <f t="shared" si="542"/>
        <v>#DIV/0!</v>
      </c>
      <c r="Z1502" s="69" t="e">
        <f t="shared" si="542"/>
        <v>#DIV/0!</v>
      </c>
      <c r="AA1502" s="78" t="e">
        <f t="shared" si="542"/>
        <v>#DIV/0!</v>
      </c>
      <c r="AB1502" s="78" t="e">
        <f t="shared" si="542"/>
        <v>#DIV/0!</v>
      </c>
    </row>
    <row r="1503" spans="1:28" x14ac:dyDescent="0.2">
      <c r="A1503" s="159">
        <f t="shared" si="533"/>
        <v>45232.458333329691</v>
      </c>
      <c r="B1503" s="86">
        <f t="shared" si="532"/>
        <v>11</v>
      </c>
    </row>
    <row r="1504" spans="1:28" x14ac:dyDescent="0.2">
      <c r="A1504" s="159">
        <f t="shared" si="533"/>
        <v>45232.499999996355</v>
      </c>
      <c r="B1504" s="86">
        <f t="shared" si="532"/>
        <v>12</v>
      </c>
    </row>
    <row r="1505" spans="1:28" x14ac:dyDescent="0.2">
      <c r="A1505" s="159">
        <f t="shared" si="533"/>
        <v>45232.541666663019</v>
      </c>
      <c r="B1505" s="86">
        <f t="shared" si="532"/>
        <v>13</v>
      </c>
      <c r="M1505" s="91" t="e">
        <f>ROUND(AVERAGE(D1500:D1505),0)</f>
        <v>#DIV/0!</v>
      </c>
      <c r="N1505" s="63" t="e">
        <f>AVERAGE(E1500:E1505)</f>
        <v>#DIV/0!</v>
      </c>
      <c r="O1505" s="63" t="e">
        <f>AVERAGE(F1500:F1505)</f>
        <v>#DIV/0!</v>
      </c>
      <c r="P1505" s="63" t="e">
        <f>AVERAGE(G1500:G1505)</f>
        <v>#DIV/0!</v>
      </c>
      <c r="Q1505" s="63">
        <f>C1505</f>
        <v>0</v>
      </c>
      <c r="R1505" s="63" t="e">
        <f>AVERAGE(H1500:H1505)</f>
        <v>#DIV/0!</v>
      </c>
      <c r="S1505" s="63" t="e">
        <f>AVERAGE(I1500:I1505)</f>
        <v>#DIV/0!</v>
      </c>
      <c r="T1505" s="63" t="e">
        <f>AVERAGE(J1500:J1505)</f>
        <v>#DIV/0!</v>
      </c>
      <c r="V1505" s="78" t="e">
        <f t="shared" ref="V1505:AB1505" si="543">AVERAGE(D1503:D1505)</f>
        <v>#DIV/0!</v>
      </c>
      <c r="W1505" s="69" t="e">
        <f t="shared" si="543"/>
        <v>#DIV/0!</v>
      </c>
      <c r="X1505" s="78" t="e">
        <f t="shared" si="543"/>
        <v>#DIV/0!</v>
      </c>
      <c r="Y1505" s="78" t="e">
        <f t="shared" si="543"/>
        <v>#DIV/0!</v>
      </c>
      <c r="Z1505" s="69" t="e">
        <f t="shared" si="543"/>
        <v>#DIV/0!</v>
      </c>
      <c r="AA1505" s="78" t="e">
        <f t="shared" si="543"/>
        <v>#DIV/0!</v>
      </c>
      <c r="AB1505" s="78" t="e">
        <f t="shared" si="543"/>
        <v>#DIV/0!</v>
      </c>
    </row>
    <row r="1506" spans="1:28" x14ac:dyDescent="0.2">
      <c r="A1506" s="159">
        <f t="shared" si="533"/>
        <v>45232.583333329683</v>
      </c>
      <c r="B1506" s="86">
        <f t="shared" si="532"/>
        <v>14</v>
      </c>
    </row>
    <row r="1507" spans="1:28" x14ac:dyDescent="0.2">
      <c r="A1507" s="159">
        <f t="shared" si="533"/>
        <v>45232.624999996347</v>
      </c>
      <c r="B1507" s="86">
        <f t="shared" si="532"/>
        <v>15</v>
      </c>
      <c r="M1507" s="78"/>
      <c r="V1507" s="78"/>
      <c r="X1507" s="78"/>
      <c r="Y1507" s="78"/>
      <c r="AA1507" s="78"/>
      <c r="AB1507" s="78"/>
    </row>
    <row r="1508" spans="1:28" x14ac:dyDescent="0.2">
      <c r="A1508" s="159">
        <f t="shared" si="533"/>
        <v>45232.666666663012</v>
      </c>
      <c r="B1508" s="86">
        <f t="shared" si="532"/>
        <v>16</v>
      </c>
      <c r="V1508" s="78" t="e">
        <f t="shared" ref="V1508:AB1508" si="544">AVERAGE(D1506:D1508)</f>
        <v>#DIV/0!</v>
      </c>
      <c r="W1508" s="69" t="e">
        <f t="shared" si="544"/>
        <v>#DIV/0!</v>
      </c>
      <c r="X1508" s="78" t="e">
        <f t="shared" si="544"/>
        <v>#DIV/0!</v>
      </c>
      <c r="Y1508" s="78" t="e">
        <f t="shared" si="544"/>
        <v>#DIV/0!</v>
      </c>
      <c r="Z1508" s="69" t="e">
        <f t="shared" si="544"/>
        <v>#DIV/0!</v>
      </c>
      <c r="AA1508" s="78" t="e">
        <f t="shared" si="544"/>
        <v>#DIV/0!</v>
      </c>
      <c r="AB1508" s="78" t="e">
        <f t="shared" si="544"/>
        <v>#DIV/0!</v>
      </c>
    </row>
    <row r="1509" spans="1:28" x14ac:dyDescent="0.2">
      <c r="A1509" s="159">
        <f t="shared" si="533"/>
        <v>45232.708333329676</v>
      </c>
      <c r="B1509" s="86">
        <f t="shared" si="532"/>
        <v>17</v>
      </c>
    </row>
    <row r="1510" spans="1:28" x14ac:dyDescent="0.2">
      <c r="A1510" s="159">
        <f t="shared" si="533"/>
        <v>45232.74999999634</v>
      </c>
      <c r="B1510" s="86">
        <f t="shared" si="532"/>
        <v>18</v>
      </c>
      <c r="V1510" s="78"/>
      <c r="X1510" s="78"/>
      <c r="Y1510" s="78"/>
      <c r="AA1510" s="78"/>
      <c r="AB1510" s="78"/>
    </row>
    <row r="1511" spans="1:28" x14ac:dyDescent="0.2">
      <c r="A1511" s="159">
        <f t="shared" si="533"/>
        <v>45232.791666663004</v>
      </c>
      <c r="B1511" s="86">
        <f t="shared" si="532"/>
        <v>19</v>
      </c>
      <c r="M1511" s="91" t="e">
        <f>ROUND(AVERAGE(D1506:D1511),0)</f>
        <v>#DIV/0!</v>
      </c>
      <c r="N1511" s="63" t="e">
        <f>AVERAGE(E1506:E1511)</f>
        <v>#DIV/0!</v>
      </c>
      <c r="O1511" s="63" t="e">
        <f>AVERAGE(F1506:F1511)</f>
        <v>#DIV/0!</v>
      </c>
      <c r="P1511" s="63" t="e">
        <f>AVERAGE(G1506:G1511)</f>
        <v>#DIV/0!</v>
      </c>
      <c r="Q1511" s="63">
        <f>C1511</f>
        <v>0</v>
      </c>
      <c r="R1511" s="63" t="e">
        <f>AVERAGE(H1506:H1511)</f>
        <v>#DIV/0!</v>
      </c>
      <c r="S1511" s="63" t="e">
        <f>AVERAGE(I1506:I1511)</f>
        <v>#DIV/0!</v>
      </c>
      <c r="T1511" s="63" t="e">
        <f>AVERAGE(J1506:J1511)</f>
        <v>#DIV/0!</v>
      </c>
      <c r="V1511" s="78" t="e">
        <f t="shared" ref="V1511:AB1511" si="545">AVERAGE(D1509:D1511)</f>
        <v>#DIV/0!</v>
      </c>
      <c r="W1511" s="69" t="e">
        <f t="shared" si="545"/>
        <v>#DIV/0!</v>
      </c>
      <c r="X1511" s="78" t="e">
        <f t="shared" si="545"/>
        <v>#DIV/0!</v>
      </c>
      <c r="Y1511" s="78" t="e">
        <f t="shared" si="545"/>
        <v>#DIV/0!</v>
      </c>
      <c r="Z1511" s="69" t="e">
        <f t="shared" si="545"/>
        <v>#DIV/0!</v>
      </c>
      <c r="AA1511" s="78" t="e">
        <f t="shared" si="545"/>
        <v>#DIV/0!</v>
      </c>
      <c r="AB1511" s="78" t="e">
        <f t="shared" si="545"/>
        <v>#DIV/0!</v>
      </c>
    </row>
    <row r="1512" spans="1:28" x14ac:dyDescent="0.2">
      <c r="A1512" s="159">
        <f t="shared" si="533"/>
        <v>45232.833333329669</v>
      </c>
      <c r="B1512" s="86">
        <f t="shared" si="532"/>
        <v>20</v>
      </c>
    </row>
    <row r="1513" spans="1:28" x14ac:dyDescent="0.2">
      <c r="A1513" s="159">
        <f t="shared" si="533"/>
        <v>45232.874999996333</v>
      </c>
      <c r="B1513" s="86">
        <f t="shared" si="532"/>
        <v>21</v>
      </c>
    </row>
    <row r="1514" spans="1:28" x14ac:dyDescent="0.2">
      <c r="A1514" s="159">
        <f t="shared" si="533"/>
        <v>45232.916666662997</v>
      </c>
      <c r="B1514" s="86">
        <f t="shared" si="532"/>
        <v>22</v>
      </c>
      <c r="V1514" s="78" t="e">
        <f t="shared" ref="V1514:AB1514" si="546">AVERAGE(D1512:D1514)</f>
        <v>#DIV/0!</v>
      </c>
      <c r="W1514" s="69" t="e">
        <f t="shared" si="546"/>
        <v>#DIV/0!</v>
      </c>
      <c r="X1514" s="78" t="e">
        <f t="shared" si="546"/>
        <v>#DIV/0!</v>
      </c>
      <c r="Y1514" s="78" t="e">
        <f t="shared" si="546"/>
        <v>#DIV/0!</v>
      </c>
      <c r="Z1514" s="69" t="e">
        <f t="shared" si="546"/>
        <v>#DIV/0!</v>
      </c>
      <c r="AA1514" s="78" t="e">
        <f t="shared" si="546"/>
        <v>#DIV/0!</v>
      </c>
      <c r="AB1514" s="78" t="e">
        <f t="shared" si="546"/>
        <v>#DIV/0!</v>
      </c>
    </row>
    <row r="1515" spans="1:28" x14ac:dyDescent="0.2">
      <c r="A1515" s="159">
        <f t="shared" si="533"/>
        <v>45232.958333329661</v>
      </c>
      <c r="B1515" s="86">
        <f t="shared" si="532"/>
        <v>23</v>
      </c>
    </row>
    <row r="1516" spans="1:28" x14ac:dyDescent="0.2">
      <c r="A1516" s="159">
        <f t="shared" si="533"/>
        <v>45232.999999996326</v>
      </c>
      <c r="B1516" s="86">
        <f t="shared" si="532"/>
        <v>0</v>
      </c>
    </row>
    <row r="1517" spans="1:28" x14ac:dyDescent="0.2">
      <c r="A1517" s="159">
        <f t="shared" si="533"/>
        <v>45233.04166666299</v>
      </c>
      <c r="B1517" s="86">
        <f t="shared" si="532"/>
        <v>1</v>
      </c>
      <c r="M1517" s="91" t="e">
        <f>ROUND(AVERAGE(D1512:D1517),0)</f>
        <v>#DIV/0!</v>
      </c>
      <c r="N1517" s="63" t="e">
        <f>AVERAGE(E1512:E1517)</f>
        <v>#DIV/0!</v>
      </c>
      <c r="O1517" s="63" t="e">
        <f>AVERAGE(F1512:F1517)</f>
        <v>#DIV/0!</v>
      </c>
      <c r="P1517" s="63" t="e">
        <f>AVERAGE(G1512:G1517)</f>
        <v>#DIV/0!</v>
      </c>
      <c r="Q1517" s="63">
        <f>C1517</f>
        <v>0</v>
      </c>
      <c r="R1517" s="63" t="e">
        <f>AVERAGE(H1512:H1517)</f>
        <v>#DIV/0!</v>
      </c>
      <c r="S1517" s="63" t="e">
        <f>AVERAGE(I1512:I1517)</f>
        <v>#DIV/0!</v>
      </c>
      <c r="T1517" s="63" t="e">
        <f>AVERAGE(J1512:J1517)</f>
        <v>#DIV/0!</v>
      </c>
      <c r="V1517" s="78" t="e">
        <f t="shared" ref="V1517:AB1517" si="547">AVERAGE(D1515:D1517)</f>
        <v>#DIV/0!</v>
      </c>
      <c r="W1517" s="69" t="e">
        <f t="shared" si="547"/>
        <v>#DIV/0!</v>
      </c>
      <c r="X1517" s="78" t="e">
        <f t="shared" si="547"/>
        <v>#DIV/0!</v>
      </c>
      <c r="Y1517" s="78" t="e">
        <f t="shared" si="547"/>
        <v>#DIV/0!</v>
      </c>
      <c r="Z1517" s="69" t="e">
        <f t="shared" si="547"/>
        <v>#DIV/0!</v>
      </c>
      <c r="AA1517" s="78" t="e">
        <f t="shared" si="547"/>
        <v>#DIV/0!</v>
      </c>
      <c r="AB1517" s="78" t="e">
        <f t="shared" si="547"/>
        <v>#DIV/0!</v>
      </c>
    </row>
    <row r="1518" spans="1:28" x14ac:dyDescent="0.2">
      <c r="A1518" s="159">
        <f t="shared" si="533"/>
        <v>45233.083333329654</v>
      </c>
      <c r="B1518" s="86">
        <f t="shared" si="532"/>
        <v>2</v>
      </c>
    </row>
    <row r="1519" spans="1:28" x14ac:dyDescent="0.2">
      <c r="A1519" s="159">
        <f t="shared" si="533"/>
        <v>45233.124999996318</v>
      </c>
      <c r="B1519" s="86">
        <f t="shared" si="532"/>
        <v>3</v>
      </c>
    </row>
    <row r="1520" spans="1:28" x14ac:dyDescent="0.2">
      <c r="A1520" s="159">
        <f t="shared" si="533"/>
        <v>45233.166666662983</v>
      </c>
      <c r="B1520" s="86">
        <f t="shared" si="532"/>
        <v>4</v>
      </c>
      <c r="V1520" s="78" t="e">
        <f t="shared" ref="V1520:AB1520" si="548">AVERAGE(D1518:D1520)</f>
        <v>#DIV/0!</v>
      </c>
      <c r="W1520" s="69" t="e">
        <f t="shared" si="548"/>
        <v>#DIV/0!</v>
      </c>
      <c r="X1520" s="78" t="e">
        <f t="shared" si="548"/>
        <v>#DIV/0!</v>
      </c>
      <c r="Y1520" s="78" t="e">
        <f t="shared" si="548"/>
        <v>#DIV/0!</v>
      </c>
      <c r="Z1520" s="69" t="e">
        <f t="shared" si="548"/>
        <v>#DIV/0!</v>
      </c>
      <c r="AA1520" s="78" t="e">
        <f t="shared" si="548"/>
        <v>#DIV/0!</v>
      </c>
      <c r="AB1520" s="78" t="e">
        <f t="shared" si="548"/>
        <v>#DIV/0!</v>
      </c>
    </row>
    <row r="1521" spans="1:28" x14ac:dyDescent="0.2">
      <c r="A1521" s="159">
        <f t="shared" si="533"/>
        <v>45233.208333329647</v>
      </c>
      <c r="B1521" s="86">
        <f t="shared" si="532"/>
        <v>5</v>
      </c>
    </row>
    <row r="1522" spans="1:28" x14ac:dyDescent="0.2">
      <c r="A1522" s="159">
        <f t="shared" si="533"/>
        <v>45233.249999996311</v>
      </c>
      <c r="B1522" s="86">
        <f t="shared" si="532"/>
        <v>6</v>
      </c>
    </row>
    <row r="1523" spans="1:28" x14ac:dyDescent="0.2">
      <c r="A1523" s="159">
        <f t="shared" si="533"/>
        <v>45233.291666662975</v>
      </c>
      <c r="B1523" s="86">
        <f t="shared" si="532"/>
        <v>7</v>
      </c>
      <c r="M1523" s="91" t="e">
        <f>ROUND(AVERAGE(D1518:D1523),0)</f>
        <v>#DIV/0!</v>
      </c>
      <c r="N1523" s="63" t="e">
        <f>AVERAGE(E1518:E1523)</f>
        <v>#DIV/0!</v>
      </c>
      <c r="O1523" s="63" t="e">
        <f>AVERAGE(F1518:F1523)</f>
        <v>#DIV/0!</v>
      </c>
      <c r="P1523" s="63" t="e">
        <f>AVERAGE(G1518:G1523)</f>
        <v>#DIV/0!</v>
      </c>
      <c r="Q1523" s="63">
        <f>C1523</f>
        <v>0</v>
      </c>
      <c r="R1523" s="63" t="e">
        <f>AVERAGE(H1518:H1523)</f>
        <v>#DIV/0!</v>
      </c>
      <c r="S1523" s="63" t="e">
        <f>AVERAGE(I1518:I1523)</f>
        <v>#DIV/0!</v>
      </c>
      <c r="T1523" s="63" t="e">
        <f>AVERAGE(J1518:J1523)</f>
        <v>#DIV/0!</v>
      </c>
      <c r="V1523" s="78" t="e">
        <f t="shared" ref="V1523:AB1523" si="549">AVERAGE(D1521:D1523)</f>
        <v>#DIV/0!</v>
      </c>
      <c r="W1523" s="69" t="e">
        <f t="shared" si="549"/>
        <v>#DIV/0!</v>
      </c>
      <c r="X1523" s="78" t="e">
        <f t="shared" si="549"/>
        <v>#DIV/0!</v>
      </c>
      <c r="Y1523" s="78" t="e">
        <f t="shared" si="549"/>
        <v>#DIV/0!</v>
      </c>
      <c r="Z1523" s="69" t="e">
        <f t="shared" si="549"/>
        <v>#DIV/0!</v>
      </c>
      <c r="AA1523" s="78" t="e">
        <f t="shared" si="549"/>
        <v>#DIV/0!</v>
      </c>
      <c r="AB1523" s="78" t="e">
        <f t="shared" si="549"/>
        <v>#DIV/0!</v>
      </c>
    </row>
    <row r="1524" spans="1:28" x14ac:dyDescent="0.2">
      <c r="A1524" s="159">
        <f t="shared" si="533"/>
        <v>45233.33333332964</v>
      </c>
      <c r="B1524" s="86">
        <f t="shared" si="532"/>
        <v>8</v>
      </c>
    </row>
    <row r="1525" spans="1:28" x14ac:dyDescent="0.2">
      <c r="A1525" s="159">
        <f t="shared" si="533"/>
        <v>45233.374999996304</v>
      </c>
      <c r="B1525" s="86">
        <f t="shared" si="532"/>
        <v>9</v>
      </c>
    </row>
    <row r="1526" spans="1:28" x14ac:dyDescent="0.2">
      <c r="A1526" s="159">
        <f t="shared" si="533"/>
        <v>45233.416666662968</v>
      </c>
      <c r="B1526" s="86">
        <f t="shared" si="532"/>
        <v>10</v>
      </c>
      <c r="V1526" s="78" t="e">
        <f t="shared" ref="V1526:AB1526" si="550">AVERAGE(D1524:D1526)</f>
        <v>#DIV/0!</v>
      </c>
      <c r="W1526" s="69" t="e">
        <f t="shared" si="550"/>
        <v>#DIV/0!</v>
      </c>
      <c r="X1526" s="78" t="e">
        <f t="shared" si="550"/>
        <v>#DIV/0!</v>
      </c>
      <c r="Y1526" s="78" t="e">
        <f t="shared" si="550"/>
        <v>#DIV/0!</v>
      </c>
      <c r="Z1526" s="69" t="e">
        <f t="shared" si="550"/>
        <v>#DIV/0!</v>
      </c>
      <c r="AA1526" s="78" t="e">
        <f t="shared" si="550"/>
        <v>#DIV/0!</v>
      </c>
      <c r="AB1526" s="78" t="e">
        <f t="shared" si="550"/>
        <v>#DIV/0!</v>
      </c>
    </row>
    <row r="1527" spans="1:28" x14ac:dyDescent="0.2">
      <c r="A1527" s="159">
        <f t="shared" si="533"/>
        <v>45233.458333329632</v>
      </c>
      <c r="B1527" s="86">
        <f t="shared" si="532"/>
        <v>11</v>
      </c>
    </row>
    <row r="1528" spans="1:28" x14ac:dyDescent="0.2">
      <c r="A1528" s="159">
        <f t="shared" si="533"/>
        <v>45233.499999996297</v>
      </c>
      <c r="B1528" s="86">
        <f t="shared" si="532"/>
        <v>12</v>
      </c>
    </row>
    <row r="1529" spans="1:28" x14ac:dyDescent="0.2">
      <c r="A1529" s="159">
        <f t="shared" si="533"/>
        <v>45233.541666662961</v>
      </c>
      <c r="B1529" s="86">
        <f t="shared" si="532"/>
        <v>13</v>
      </c>
      <c r="M1529" s="91" t="e">
        <f>ROUND(AVERAGE(D1524:D1529),0)</f>
        <v>#DIV/0!</v>
      </c>
      <c r="N1529" s="63" t="e">
        <f>AVERAGE(E1524:E1529)</f>
        <v>#DIV/0!</v>
      </c>
      <c r="O1529" s="63" t="e">
        <f>AVERAGE(F1524:F1529)</f>
        <v>#DIV/0!</v>
      </c>
      <c r="P1529" s="63" t="e">
        <f>AVERAGE(G1524:G1529)</f>
        <v>#DIV/0!</v>
      </c>
      <c r="Q1529" s="63">
        <f>C1529</f>
        <v>0</v>
      </c>
      <c r="R1529" s="63" t="e">
        <f>AVERAGE(H1524:H1529)</f>
        <v>#DIV/0!</v>
      </c>
      <c r="S1529" s="63" t="e">
        <f>AVERAGE(I1524:I1529)</f>
        <v>#DIV/0!</v>
      </c>
      <c r="T1529" s="63" t="e">
        <f>AVERAGE(J1524:J1529)</f>
        <v>#DIV/0!</v>
      </c>
      <c r="V1529" s="78" t="e">
        <f t="shared" ref="V1529:AB1529" si="551">AVERAGE(D1527:D1529)</f>
        <v>#DIV/0!</v>
      </c>
      <c r="W1529" s="69" t="e">
        <f t="shared" si="551"/>
        <v>#DIV/0!</v>
      </c>
      <c r="X1529" s="78" t="e">
        <f t="shared" si="551"/>
        <v>#DIV/0!</v>
      </c>
      <c r="Y1529" s="78" t="e">
        <f t="shared" si="551"/>
        <v>#DIV/0!</v>
      </c>
      <c r="Z1529" s="69" t="e">
        <f t="shared" si="551"/>
        <v>#DIV/0!</v>
      </c>
      <c r="AA1529" s="78" t="e">
        <f t="shared" si="551"/>
        <v>#DIV/0!</v>
      </c>
      <c r="AB1529" s="78" t="e">
        <f t="shared" si="551"/>
        <v>#DIV/0!</v>
      </c>
    </row>
    <row r="1530" spans="1:28" x14ac:dyDescent="0.2">
      <c r="A1530" s="159">
        <f t="shared" si="533"/>
        <v>45233.583333329625</v>
      </c>
      <c r="B1530" s="86">
        <f t="shared" si="532"/>
        <v>14</v>
      </c>
    </row>
    <row r="1531" spans="1:28" x14ac:dyDescent="0.2">
      <c r="A1531" s="159">
        <f t="shared" si="533"/>
        <v>45233.624999996289</v>
      </c>
      <c r="B1531" s="86">
        <f t="shared" si="532"/>
        <v>15</v>
      </c>
      <c r="M1531" s="78"/>
      <c r="V1531" s="78"/>
      <c r="X1531" s="78"/>
      <c r="Y1531" s="78"/>
      <c r="AA1531" s="78"/>
      <c r="AB1531" s="78"/>
    </row>
    <row r="1532" spans="1:28" x14ac:dyDescent="0.2">
      <c r="A1532" s="159">
        <f t="shared" si="533"/>
        <v>45233.666666662954</v>
      </c>
      <c r="B1532" s="86">
        <f t="shared" si="532"/>
        <v>16</v>
      </c>
      <c r="V1532" s="78" t="e">
        <f t="shared" ref="V1532:AB1532" si="552">AVERAGE(D1530:D1532)</f>
        <v>#DIV/0!</v>
      </c>
      <c r="W1532" s="69" t="e">
        <f t="shared" si="552"/>
        <v>#DIV/0!</v>
      </c>
      <c r="X1532" s="78" t="e">
        <f t="shared" si="552"/>
        <v>#DIV/0!</v>
      </c>
      <c r="Y1532" s="78" t="e">
        <f t="shared" si="552"/>
        <v>#DIV/0!</v>
      </c>
      <c r="Z1532" s="69" t="e">
        <f t="shared" si="552"/>
        <v>#DIV/0!</v>
      </c>
      <c r="AA1532" s="78" t="e">
        <f t="shared" si="552"/>
        <v>#DIV/0!</v>
      </c>
      <c r="AB1532" s="78" t="e">
        <f t="shared" si="552"/>
        <v>#DIV/0!</v>
      </c>
    </row>
    <row r="1533" spans="1:28" x14ac:dyDescent="0.2">
      <c r="A1533" s="159">
        <f t="shared" si="533"/>
        <v>45233.708333329618</v>
      </c>
      <c r="B1533" s="86">
        <f t="shared" si="532"/>
        <v>17</v>
      </c>
    </row>
    <row r="1534" spans="1:28" x14ac:dyDescent="0.2">
      <c r="A1534" s="159">
        <f t="shared" si="533"/>
        <v>45233.749999996282</v>
      </c>
      <c r="B1534" s="86">
        <f t="shared" si="532"/>
        <v>18</v>
      </c>
      <c r="V1534" s="78"/>
      <c r="X1534" s="78"/>
      <c r="Y1534" s="78"/>
      <c r="AA1534" s="78"/>
      <c r="AB1534" s="78"/>
    </row>
    <row r="1535" spans="1:28" x14ac:dyDescent="0.2">
      <c r="A1535" s="159">
        <f t="shared" si="533"/>
        <v>45233.791666662946</v>
      </c>
      <c r="B1535" s="86">
        <f t="shared" si="532"/>
        <v>19</v>
      </c>
      <c r="M1535" s="91" t="e">
        <f>ROUND(AVERAGE(D1530:D1535),0)</f>
        <v>#DIV/0!</v>
      </c>
      <c r="N1535" s="63" t="e">
        <f>AVERAGE(E1530:E1535)</f>
        <v>#DIV/0!</v>
      </c>
      <c r="O1535" s="63" t="e">
        <f>AVERAGE(F1530:F1535)</f>
        <v>#DIV/0!</v>
      </c>
      <c r="P1535" s="63" t="e">
        <f>AVERAGE(G1530:G1535)</f>
        <v>#DIV/0!</v>
      </c>
      <c r="Q1535" s="63">
        <f>C1535</f>
        <v>0</v>
      </c>
      <c r="R1535" s="63" t="e">
        <f>AVERAGE(H1530:H1535)</f>
        <v>#DIV/0!</v>
      </c>
      <c r="S1535" s="63" t="e">
        <f>AVERAGE(I1530:I1535)</f>
        <v>#DIV/0!</v>
      </c>
      <c r="T1535" s="63" t="e">
        <f>AVERAGE(J1530:J1535)</f>
        <v>#DIV/0!</v>
      </c>
      <c r="V1535" s="78" t="e">
        <f t="shared" ref="V1535:AB1535" si="553">AVERAGE(D1533:D1535)</f>
        <v>#DIV/0!</v>
      </c>
      <c r="W1535" s="69" t="e">
        <f t="shared" si="553"/>
        <v>#DIV/0!</v>
      </c>
      <c r="X1535" s="78" t="e">
        <f t="shared" si="553"/>
        <v>#DIV/0!</v>
      </c>
      <c r="Y1535" s="78" t="e">
        <f t="shared" si="553"/>
        <v>#DIV/0!</v>
      </c>
      <c r="Z1535" s="69" t="e">
        <f t="shared" si="553"/>
        <v>#DIV/0!</v>
      </c>
      <c r="AA1535" s="78" t="e">
        <f t="shared" si="553"/>
        <v>#DIV/0!</v>
      </c>
      <c r="AB1535" s="78" t="e">
        <f t="shared" si="553"/>
        <v>#DIV/0!</v>
      </c>
    </row>
    <row r="1536" spans="1:28" x14ac:dyDescent="0.2">
      <c r="A1536" s="159">
        <f t="shared" si="533"/>
        <v>45233.83333332961</v>
      </c>
      <c r="B1536" s="86">
        <f t="shared" si="532"/>
        <v>20</v>
      </c>
    </row>
    <row r="1537" spans="1:28" x14ac:dyDescent="0.2">
      <c r="A1537" s="159">
        <f t="shared" si="533"/>
        <v>45233.874999996275</v>
      </c>
      <c r="B1537" s="86">
        <f t="shared" si="532"/>
        <v>21</v>
      </c>
    </row>
    <row r="1538" spans="1:28" x14ac:dyDescent="0.2">
      <c r="A1538" s="159">
        <f t="shared" si="533"/>
        <v>45233.916666662939</v>
      </c>
      <c r="B1538" s="86">
        <f t="shared" si="532"/>
        <v>22</v>
      </c>
      <c r="V1538" s="78" t="e">
        <f t="shared" ref="V1538:AB1538" si="554">AVERAGE(D1536:D1538)</f>
        <v>#DIV/0!</v>
      </c>
      <c r="W1538" s="69" t="e">
        <f t="shared" si="554"/>
        <v>#DIV/0!</v>
      </c>
      <c r="X1538" s="78" t="e">
        <f t="shared" si="554"/>
        <v>#DIV/0!</v>
      </c>
      <c r="Y1538" s="78" t="e">
        <f t="shared" si="554"/>
        <v>#DIV/0!</v>
      </c>
      <c r="Z1538" s="69" t="e">
        <f t="shared" si="554"/>
        <v>#DIV/0!</v>
      </c>
      <c r="AA1538" s="78" t="e">
        <f t="shared" si="554"/>
        <v>#DIV/0!</v>
      </c>
      <c r="AB1538" s="78" t="e">
        <f t="shared" si="554"/>
        <v>#DIV/0!</v>
      </c>
    </row>
    <row r="1539" spans="1:28" x14ac:dyDescent="0.2">
      <c r="A1539" s="159">
        <f t="shared" si="533"/>
        <v>45233.958333329603</v>
      </c>
      <c r="B1539" s="86">
        <f t="shared" si="532"/>
        <v>23</v>
      </c>
    </row>
    <row r="1540" spans="1:28" x14ac:dyDescent="0.2">
      <c r="A1540" s="159">
        <f t="shared" si="533"/>
        <v>45233.999999996267</v>
      </c>
      <c r="B1540" s="86">
        <f t="shared" si="532"/>
        <v>0</v>
      </c>
    </row>
    <row r="1541" spans="1:28" x14ac:dyDescent="0.2">
      <c r="A1541" s="159">
        <f t="shared" si="533"/>
        <v>45234.041666662932</v>
      </c>
      <c r="B1541" s="86">
        <f t="shared" ref="B1541:B1604" si="555">HOUR(A1541)</f>
        <v>1</v>
      </c>
      <c r="M1541" s="91" t="e">
        <f>ROUND(AVERAGE(D1536:D1541),0)</f>
        <v>#DIV/0!</v>
      </c>
      <c r="N1541" s="63" t="e">
        <f>AVERAGE(E1536:E1541)</f>
        <v>#DIV/0!</v>
      </c>
      <c r="O1541" s="63" t="e">
        <f>AVERAGE(F1536:F1541)</f>
        <v>#DIV/0!</v>
      </c>
      <c r="P1541" s="63" t="e">
        <f>AVERAGE(G1536:G1541)</f>
        <v>#DIV/0!</v>
      </c>
      <c r="Q1541" s="63">
        <f>C1541</f>
        <v>0</v>
      </c>
      <c r="R1541" s="63" t="e">
        <f>AVERAGE(H1536:H1541)</f>
        <v>#DIV/0!</v>
      </c>
      <c r="S1541" s="63" t="e">
        <f>AVERAGE(I1536:I1541)</f>
        <v>#DIV/0!</v>
      </c>
      <c r="T1541" s="63" t="e">
        <f>AVERAGE(J1536:J1541)</f>
        <v>#DIV/0!</v>
      </c>
      <c r="V1541" s="78" t="e">
        <f t="shared" ref="V1541:AB1541" si="556">AVERAGE(D1539:D1541)</f>
        <v>#DIV/0!</v>
      </c>
      <c r="W1541" s="69" t="e">
        <f t="shared" si="556"/>
        <v>#DIV/0!</v>
      </c>
      <c r="X1541" s="78" t="e">
        <f t="shared" si="556"/>
        <v>#DIV/0!</v>
      </c>
      <c r="Y1541" s="78" t="e">
        <f t="shared" si="556"/>
        <v>#DIV/0!</v>
      </c>
      <c r="Z1541" s="69" t="e">
        <f t="shared" si="556"/>
        <v>#DIV/0!</v>
      </c>
      <c r="AA1541" s="78" t="e">
        <f t="shared" si="556"/>
        <v>#DIV/0!</v>
      </c>
      <c r="AB1541" s="78" t="e">
        <f t="shared" si="556"/>
        <v>#DIV/0!</v>
      </c>
    </row>
    <row r="1542" spans="1:28" x14ac:dyDescent="0.2">
      <c r="A1542" s="159">
        <f t="shared" ref="A1542:A1605" si="557">A1541+1/24</f>
        <v>45234.083333329596</v>
      </c>
      <c r="B1542" s="86">
        <f t="shared" si="555"/>
        <v>2</v>
      </c>
    </row>
    <row r="1543" spans="1:28" x14ac:dyDescent="0.2">
      <c r="A1543" s="159">
        <f t="shared" si="557"/>
        <v>45234.12499999626</v>
      </c>
      <c r="B1543" s="86">
        <f t="shared" si="555"/>
        <v>3</v>
      </c>
    </row>
    <row r="1544" spans="1:28" x14ac:dyDescent="0.2">
      <c r="A1544" s="159">
        <f t="shared" si="557"/>
        <v>45234.166666662924</v>
      </c>
      <c r="B1544" s="86">
        <f t="shared" si="555"/>
        <v>4</v>
      </c>
      <c r="V1544" s="78" t="e">
        <f t="shared" ref="V1544:AB1544" si="558">AVERAGE(D1542:D1544)</f>
        <v>#DIV/0!</v>
      </c>
      <c r="W1544" s="69" t="e">
        <f t="shared" si="558"/>
        <v>#DIV/0!</v>
      </c>
      <c r="X1544" s="78" t="e">
        <f t="shared" si="558"/>
        <v>#DIV/0!</v>
      </c>
      <c r="Y1544" s="78" t="e">
        <f t="shared" si="558"/>
        <v>#DIV/0!</v>
      </c>
      <c r="Z1544" s="69" t="e">
        <f t="shared" si="558"/>
        <v>#DIV/0!</v>
      </c>
      <c r="AA1544" s="78" t="e">
        <f t="shared" si="558"/>
        <v>#DIV/0!</v>
      </c>
      <c r="AB1544" s="78" t="e">
        <f t="shared" si="558"/>
        <v>#DIV/0!</v>
      </c>
    </row>
    <row r="1545" spans="1:28" x14ac:dyDescent="0.2">
      <c r="A1545" s="159">
        <f t="shared" si="557"/>
        <v>45234.208333329589</v>
      </c>
      <c r="B1545" s="86">
        <f t="shared" si="555"/>
        <v>5</v>
      </c>
    </row>
    <row r="1546" spans="1:28" x14ac:dyDescent="0.2">
      <c r="A1546" s="159">
        <f t="shared" si="557"/>
        <v>45234.249999996253</v>
      </c>
      <c r="B1546" s="86">
        <f t="shared" si="555"/>
        <v>6</v>
      </c>
    </row>
    <row r="1547" spans="1:28" x14ac:dyDescent="0.2">
      <c r="A1547" s="159">
        <f t="shared" si="557"/>
        <v>45234.291666662917</v>
      </c>
      <c r="B1547" s="86">
        <f t="shared" si="555"/>
        <v>7</v>
      </c>
      <c r="M1547" s="91" t="e">
        <f>ROUND(AVERAGE(D1542:D1547),0)</f>
        <v>#DIV/0!</v>
      </c>
      <c r="N1547" s="63" t="e">
        <f>AVERAGE(E1542:E1547)</f>
        <v>#DIV/0!</v>
      </c>
      <c r="O1547" s="63" t="e">
        <f>AVERAGE(F1542:F1547)</f>
        <v>#DIV/0!</v>
      </c>
      <c r="P1547" s="63" t="e">
        <f>AVERAGE(G1542:G1547)</f>
        <v>#DIV/0!</v>
      </c>
      <c r="Q1547" s="63">
        <f>C1547</f>
        <v>0</v>
      </c>
      <c r="R1547" s="63" t="e">
        <f>AVERAGE(H1542:H1547)</f>
        <v>#DIV/0!</v>
      </c>
      <c r="S1547" s="63" t="e">
        <f>AVERAGE(I1542:I1547)</f>
        <v>#DIV/0!</v>
      </c>
      <c r="T1547" s="63" t="e">
        <f>AVERAGE(J1542:J1547)</f>
        <v>#DIV/0!</v>
      </c>
      <c r="V1547" s="78" t="e">
        <f t="shared" ref="V1547:AB1547" si="559">AVERAGE(D1545:D1547)</f>
        <v>#DIV/0!</v>
      </c>
      <c r="W1547" s="69" t="e">
        <f t="shared" si="559"/>
        <v>#DIV/0!</v>
      </c>
      <c r="X1547" s="78" t="e">
        <f t="shared" si="559"/>
        <v>#DIV/0!</v>
      </c>
      <c r="Y1547" s="78" t="e">
        <f t="shared" si="559"/>
        <v>#DIV/0!</v>
      </c>
      <c r="Z1547" s="69" t="e">
        <f t="shared" si="559"/>
        <v>#DIV/0!</v>
      </c>
      <c r="AA1547" s="78" t="e">
        <f t="shared" si="559"/>
        <v>#DIV/0!</v>
      </c>
      <c r="AB1547" s="78" t="e">
        <f t="shared" si="559"/>
        <v>#DIV/0!</v>
      </c>
    </row>
    <row r="1548" spans="1:28" x14ac:dyDescent="0.2">
      <c r="A1548" s="159">
        <f t="shared" si="557"/>
        <v>45234.333333329581</v>
      </c>
      <c r="B1548" s="86">
        <f t="shared" si="555"/>
        <v>8</v>
      </c>
    </row>
    <row r="1549" spans="1:28" x14ac:dyDescent="0.2">
      <c r="A1549" s="159">
        <f t="shared" si="557"/>
        <v>45234.374999996246</v>
      </c>
      <c r="B1549" s="86">
        <f t="shared" si="555"/>
        <v>9</v>
      </c>
    </row>
    <row r="1550" spans="1:28" x14ac:dyDescent="0.2">
      <c r="A1550" s="159">
        <f t="shared" si="557"/>
        <v>45234.41666666291</v>
      </c>
      <c r="B1550" s="86">
        <f t="shared" si="555"/>
        <v>10</v>
      </c>
      <c r="V1550" s="78" t="e">
        <f t="shared" ref="V1550:AB1550" si="560">AVERAGE(D1548:D1550)</f>
        <v>#DIV/0!</v>
      </c>
      <c r="W1550" s="69" t="e">
        <f t="shared" si="560"/>
        <v>#DIV/0!</v>
      </c>
      <c r="X1550" s="78" t="e">
        <f t="shared" si="560"/>
        <v>#DIV/0!</v>
      </c>
      <c r="Y1550" s="78" t="e">
        <f t="shared" si="560"/>
        <v>#DIV/0!</v>
      </c>
      <c r="Z1550" s="69" t="e">
        <f t="shared" si="560"/>
        <v>#DIV/0!</v>
      </c>
      <c r="AA1550" s="78" t="e">
        <f t="shared" si="560"/>
        <v>#DIV/0!</v>
      </c>
      <c r="AB1550" s="78" t="e">
        <f t="shared" si="560"/>
        <v>#DIV/0!</v>
      </c>
    </row>
    <row r="1551" spans="1:28" x14ac:dyDescent="0.2">
      <c r="A1551" s="159">
        <f t="shared" si="557"/>
        <v>45234.458333329574</v>
      </c>
      <c r="B1551" s="86">
        <f t="shared" si="555"/>
        <v>11</v>
      </c>
    </row>
    <row r="1552" spans="1:28" x14ac:dyDescent="0.2">
      <c r="A1552" s="159">
        <f t="shared" si="557"/>
        <v>45234.499999996238</v>
      </c>
      <c r="B1552" s="86">
        <f t="shared" si="555"/>
        <v>12</v>
      </c>
    </row>
    <row r="1553" spans="1:28" x14ac:dyDescent="0.2">
      <c r="A1553" s="159">
        <f t="shared" si="557"/>
        <v>45234.541666662903</v>
      </c>
      <c r="B1553" s="86">
        <f t="shared" si="555"/>
        <v>13</v>
      </c>
      <c r="M1553" s="91" t="e">
        <f>ROUND(AVERAGE(D1548:D1553),0)</f>
        <v>#DIV/0!</v>
      </c>
      <c r="N1553" s="63" t="e">
        <f>AVERAGE(E1548:E1553)</f>
        <v>#DIV/0!</v>
      </c>
      <c r="O1553" s="63" t="e">
        <f>AVERAGE(F1548:F1553)</f>
        <v>#DIV/0!</v>
      </c>
      <c r="P1553" s="63" t="e">
        <f>AVERAGE(G1548:G1553)</f>
        <v>#DIV/0!</v>
      </c>
      <c r="Q1553" s="63">
        <f>C1553</f>
        <v>0</v>
      </c>
      <c r="R1553" s="63" t="e">
        <f>AVERAGE(H1548:H1553)</f>
        <v>#DIV/0!</v>
      </c>
      <c r="S1553" s="63" t="e">
        <f>AVERAGE(I1548:I1553)</f>
        <v>#DIV/0!</v>
      </c>
      <c r="T1553" s="63" t="e">
        <f>AVERAGE(J1548:J1553)</f>
        <v>#DIV/0!</v>
      </c>
      <c r="V1553" s="78" t="e">
        <f t="shared" ref="V1553:AB1553" si="561">AVERAGE(D1551:D1553)</f>
        <v>#DIV/0!</v>
      </c>
      <c r="W1553" s="69" t="e">
        <f t="shared" si="561"/>
        <v>#DIV/0!</v>
      </c>
      <c r="X1553" s="78" t="e">
        <f t="shared" si="561"/>
        <v>#DIV/0!</v>
      </c>
      <c r="Y1553" s="78" t="e">
        <f t="shared" si="561"/>
        <v>#DIV/0!</v>
      </c>
      <c r="Z1553" s="69" t="e">
        <f t="shared" si="561"/>
        <v>#DIV/0!</v>
      </c>
      <c r="AA1553" s="78" t="e">
        <f t="shared" si="561"/>
        <v>#DIV/0!</v>
      </c>
      <c r="AB1553" s="78" t="e">
        <f t="shared" si="561"/>
        <v>#DIV/0!</v>
      </c>
    </row>
    <row r="1554" spans="1:28" x14ac:dyDescent="0.2">
      <c r="A1554" s="159">
        <f t="shared" si="557"/>
        <v>45234.583333329567</v>
      </c>
      <c r="B1554" s="86">
        <f t="shared" si="555"/>
        <v>14</v>
      </c>
    </row>
    <row r="1555" spans="1:28" x14ac:dyDescent="0.2">
      <c r="A1555" s="159">
        <f t="shared" si="557"/>
        <v>45234.624999996231</v>
      </c>
      <c r="B1555" s="86">
        <f t="shared" si="555"/>
        <v>15</v>
      </c>
      <c r="M1555" s="78"/>
      <c r="V1555" s="78"/>
      <c r="X1555" s="78"/>
      <c r="Y1555" s="78"/>
      <c r="AA1555" s="78"/>
      <c r="AB1555" s="78"/>
    </row>
    <row r="1556" spans="1:28" x14ac:dyDescent="0.2">
      <c r="A1556" s="159">
        <f t="shared" si="557"/>
        <v>45234.666666662895</v>
      </c>
      <c r="B1556" s="86">
        <f t="shared" si="555"/>
        <v>16</v>
      </c>
      <c r="V1556" s="78" t="e">
        <f t="shared" ref="V1556:AB1556" si="562">AVERAGE(D1554:D1556)</f>
        <v>#DIV/0!</v>
      </c>
      <c r="W1556" s="69" t="e">
        <f t="shared" si="562"/>
        <v>#DIV/0!</v>
      </c>
      <c r="X1556" s="78" t="e">
        <f t="shared" si="562"/>
        <v>#DIV/0!</v>
      </c>
      <c r="Y1556" s="78" t="e">
        <f t="shared" si="562"/>
        <v>#DIV/0!</v>
      </c>
      <c r="Z1556" s="69" t="e">
        <f t="shared" si="562"/>
        <v>#DIV/0!</v>
      </c>
      <c r="AA1556" s="78" t="e">
        <f t="shared" si="562"/>
        <v>#DIV/0!</v>
      </c>
      <c r="AB1556" s="78" t="e">
        <f t="shared" si="562"/>
        <v>#DIV/0!</v>
      </c>
    </row>
    <row r="1557" spans="1:28" x14ac:dyDescent="0.2">
      <c r="A1557" s="159">
        <f t="shared" si="557"/>
        <v>45234.70833332956</v>
      </c>
      <c r="B1557" s="86">
        <f t="shared" si="555"/>
        <v>17</v>
      </c>
    </row>
    <row r="1558" spans="1:28" x14ac:dyDescent="0.2">
      <c r="A1558" s="159">
        <f t="shared" si="557"/>
        <v>45234.749999996224</v>
      </c>
      <c r="B1558" s="86">
        <f t="shared" si="555"/>
        <v>18</v>
      </c>
      <c r="V1558" s="78"/>
      <c r="X1558" s="78"/>
      <c r="Y1558" s="78"/>
      <c r="AA1558" s="78"/>
      <c r="AB1558" s="78"/>
    </row>
    <row r="1559" spans="1:28" x14ac:dyDescent="0.2">
      <c r="A1559" s="159">
        <f t="shared" si="557"/>
        <v>45234.791666662888</v>
      </c>
      <c r="B1559" s="86">
        <f t="shared" si="555"/>
        <v>19</v>
      </c>
      <c r="M1559" s="91" t="e">
        <f>ROUND(AVERAGE(D1554:D1559),0)</f>
        <v>#DIV/0!</v>
      </c>
      <c r="N1559" s="63" t="e">
        <f>AVERAGE(E1554:E1559)</f>
        <v>#DIV/0!</v>
      </c>
      <c r="O1559" s="63" t="e">
        <f>AVERAGE(F1554:F1559)</f>
        <v>#DIV/0!</v>
      </c>
      <c r="P1559" s="63" t="e">
        <f>AVERAGE(G1554:G1559)</f>
        <v>#DIV/0!</v>
      </c>
      <c r="Q1559" s="63">
        <f>C1559</f>
        <v>0</v>
      </c>
      <c r="R1559" s="63" t="e">
        <f>AVERAGE(H1554:H1559)</f>
        <v>#DIV/0!</v>
      </c>
      <c r="S1559" s="63" t="e">
        <f>AVERAGE(I1554:I1559)</f>
        <v>#DIV/0!</v>
      </c>
      <c r="T1559" s="63" t="e">
        <f>AVERAGE(J1554:J1559)</f>
        <v>#DIV/0!</v>
      </c>
      <c r="V1559" s="78" t="e">
        <f t="shared" ref="V1559:AB1559" si="563">AVERAGE(D1557:D1559)</f>
        <v>#DIV/0!</v>
      </c>
      <c r="W1559" s="69" t="e">
        <f t="shared" si="563"/>
        <v>#DIV/0!</v>
      </c>
      <c r="X1559" s="78" t="e">
        <f t="shared" si="563"/>
        <v>#DIV/0!</v>
      </c>
      <c r="Y1559" s="78" t="e">
        <f t="shared" si="563"/>
        <v>#DIV/0!</v>
      </c>
      <c r="Z1559" s="69" t="e">
        <f t="shared" si="563"/>
        <v>#DIV/0!</v>
      </c>
      <c r="AA1559" s="78" t="e">
        <f t="shared" si="563"/>
        <v>#DIV/0!</v>
      </c>
      <c r="AB1559" s="78" t="e">
        <f t="shared" si="563"/>
        <v>#DIV/0!</v>
      </c>
    </row>
    <row r="1560" spans="1:28" x14ac:dyDescent="0.2">
      <c r="A1560" s="159">
        <f t="shared" si="557"/>
        <v>45234.833333329552</v>
      </c>
      <c r="B1560" s="86">
        <f t="shared" si="555"/>
        <v>20</v>
      </c>
    </row>
    <row r="1561" spans="1:28" x14ac:dyDescent="0.2">
      <c r="A1561" s="159">
        <f t="shared" si="557"/>
        <v>45234.874999996217</v>
      </c>
      <c r="B1561" s="86">
        <f t="shared" si="555"/>
        <v>21</v>
      </c>
    </row>
    <row r="1562" spans="1:28" x14ac:dyDescent="0.2">
      <c r="A1562" s="159">
        <f t="shared" si="557"/>
        <v>45234.916666662881</v>
      </c>
      <c r="B1562" s="86">
        <f t="shared" si="555"/>
        <v>22</v>
      </c>
      <c r="V1562" s="78" t="e">
        <f t="shared" ref="V1562:AB1562" si="564">AVERAGE(D1560:D1562)</f>
        <v>#DIV/0!</v>
      </c>
      <c r="W1562" s="69" t="e">
        <f t="shared" si="564"/>
        <v>#DIV/0!</v>
      </c>
      <c r="X1562" s="78" t="e">
        <f t="shared" si="564"/>
        <v>#DIV/0!</v>
      </c>
      <c r="Y1562" s="78" t="e">
        <f t="shared" si="564"/>
        <v>#DIV/0!</v>
      </c>
      <c r="Z1562" s="69" t="e">
        <f t="shared" si="564"/>
        <v>#DIV/0!</v>
      </c>
      <c r="AA1562" s="78" t="e">
        <f t="shared" si="564"/>
        <v>#DIV/0!</v>
      </c>
      <c r="AB1562" s="78" t="e">
        <f t="shared" si="564"/>
        <v>#DIV/0!</v>
      </c>
    </row>
    <row r="1563" spans="1:28" x14ac:dyDescent="0.2">
      <c r="A1563" s="159">
        <f t="shared" si="557"/>
        <v>45234.958333329545</v>
      </c>
      <c r="B1563" s="86">
        <f t="shared" si="555"/>
        <v>23</v>
      </c>
    </row>
    <row r="1564" spans="1:28" x14ac:dyDescent="0.2">
      <c r="A1564" s="159">
        <f t="shared" si="557"/>
        <v>45234.999999996209</v>
      </c>
      <c r="B1564" s="86">
        <f t="shared" si="555"/>
        <v>0</v>
      </c>
    </row>
    <row r="1565" spans="1:28" x14ac:dyDescent="0.2">
      <c r="A1565" s="159">
        <f t="shared" si="557"/>
        <v>45235.041666662873</v>
      </c>
      <c r="B1565" s="86">
        <f t="shared" si="555"/>
        <v>1</v>
      </c>
      <c r="M1565" s="91" t="e">
        <f>ROUND(AVERAGE(D1560:D1565),0)</f>
        <v>#DIV/0!</v>
      </c>
      <c r="N1565" s="63" t="e">
        <f>AVERAGE(E1560:E1565)</f>
        <v>#DIV/0!</v>
      </c>
      <c r="O1565" s="63" t="e">
        <f>AVERAGE(F1560:F1565)</f>
        <v>#DIV/0!</v>
      </c>
      <c r="P1565" s="63" t="e">
        <f>AVERAGE(G1560:G1565)</f>
        <v>#DIV/0!</v>
      </c>
      <c r="Q1565" s="63">
        <f>C1565</f>
        <v>0</v>
      </c>
      <c r="R1565" s="63" t="e">
        <f>AVERAGE(H1560:H1565)</f>
        <v>#DIV/0!</v>
      </c>
      <c r="S1565" s="63" t="e">
        <f>AVERAGE(I1560:I1565)</f>
        <v>#DIV/0!</v>
      </c>
      <c r="T1565" s="63" t="e">
        <f>AVERAGE(J1560:J1565)</f>
        <v>#DIV/0!</v>
      </c>
      <c r="V1565" s="78" t="e">
        <f t="shared" ref="V1565:AB1565" si="565">AVERAGE(D1563:D1565)</f>
        <v>#DIV/0!</v>
      </c>
      <c r="W1565" s="69" t="e">
        <f t="shared" si="565"/>
        <v>#DIV/0!</v>
      </c>
      <c r="X1565" s="78" t="e">
        <f t="shared" si="565"/>
        <v>#DIV/0!</v>
      </c>
      <c r="Y1565" s="78" t="e">
        <f t="shared" si="565"/>
        <v>#DIV/0!</v>
      </c>
      <c r="Z1565" s="69" t="e">
        <f t="shared" si="565"/>
        <v>#DIV/0!</v>
      </c>
      <c r="AA1565" s="78" t="e">
        <f t="shared" si="565"/>
        <v>#DIV/0!</v>
      </c>
      <c r="AB1565" s="78" t="e">
        <f t="shared" si="565"/>
        <v>#DIV/0!</v>
      </c>
    </row>
    <row r="1566" spans="1:28" x14ac:dyDescent="0.2">
      <c r="A1566" s="159">
        <f t="shared" si="557"/>
        <v>45235.083333329538</v>
      </c>
      <c r="B1566" s="86">
        <f t="shared" si="555"/>
        <v>2</v>
      </c>
    </row>
    <row r="1567" spans="1:28" x14ac:dyDescent="0.2">
      <c r="A1567" s="159">
        <f t="shared" si="557"/>
        <v>45235.124999996202</v>
      </c>
      <c r="B1567" s="86">
        <f t="shared" si="555"/>
        <v>3</v>
      </c>
    </row>
    <row r="1568" spans="1:28" x14ac:dyDescent="0.2">
      <c r="A1568" s="159">
        <f t="shared" si="557"/>
        <v>45235.166666662866</v>
      </c>
      <c r="B1568" s="86">
        <f t="shared" si="555"/>
        <v>4</v>
      </c>
      <c r="V1568" s="78" t="e">
        <f t="shared" ref="V1568:AB1568" si="566">AVERAGE(D1566:D1568)</f>
        <v>#DIV/0!</v>
      </c>
      <c r="W1568" s="69" t="e">
        <f t="shared" si="566"/>
        <v>#DIV/0!</v>
      </c>
      <c r="X1568" s="78" t="e">
        <f t="shared" si="566"/>
        <v>#DIV/0!</v>
      </c>
      <c r="Y1568" s="78" t="e">
        <f t="shared" si="566"/>
        <v>#DIV/0!</v>
      </c>
      <c r="Z1568" s="69" t="e">
        <f t="shared" si="566"/>
        <v>#DIV/0!</v>
      </c>
      <c r="AA1568" s="78" t="e">
        <f t="shared" si="566"/>
        <v>#DIV/0!</v>
      </c>
      <c r="AB1568" s="78" t="e">
        <f t="shared" si="566"/>
        <v>#DIV/0!</v>
      </c>
    </row>
    <row r="1569" spans="1:28" x14ac:dyDescent="0.2">
      <c r="A1569" s="159">
        <f t="shared" si="557"/>
        <v>45235.20833332953</v>
      </c>
      <c r="B1569" s="86">
        <f t="shared" si="555"/>
        <v>5</v>
      </c>
    </row>
    <row r="1570" spans="1:28" x14ac:dyDescent="0.2">
      <c r="A1570" s="159">
        <f t="shared" si="557"/>
        <v>45235.249999996195</v>
      </c>
      <c r="B1570" s="86">
        <f t="shared" si="555"/>
        <v>6</v>
      </c>
    </row>
    <row r="1571" spans="1:28" x14ac:dyDescent="0.2">
      <c r="A1571" s="159">
        <f t="shared" si="557"/>
        <v>45235.291666662859</v>
      </c>
      <c r="B1571" s="86">
        <f t="shared" si="555"/>
        <v>7</v>
      </c>
      <c r="M1571" s="91" t="e">
        <f>ROUND(AVERAGE(D1566:D1571),0)</f>
        <v>#DIV/0!</v>
      </c>
      <c r="N1571" s="63" t="e">
        <f>AVERAGE(E1566:E1571)</f>
        <v>#DIV/0!</v>
      </c>
      <c r="O1571" s="63" t="e">
        <f>AVERAGE(F1566:F1571)</f>
        <v>#DIV/0!</v>
      </c>
      <c r="P1571" s="63" t="e">
        <f>AVERAGE(G1566:G1571)</f>
        <v>#DIV/0!</v>
      </c>
      <c r="Q1571" s="63">
        <f>C1571</f>
        <v>0</v>
      </c>
      <c r="R1571" s="63" t="e">
        <f>AVERAGE(H1566:H1571)</f>
        <v>#DIV/0!</v>
      </c>
      <c r="S1571" s="63" t="e">
        <f>AVERAGE(I1566:I1571)</f>
        <v>#DIV/0!</v>
      </c>
      <c r="T1571" s="63" t="e">
        <f>AVERAGE(J1566:J1571)</f>
        <v>#DIV/0!</v>
      </c>
      <c r="V1571" s="78" t="e">
        <f t="shared" ref="V1571:AB1571" si="567">AVERAGE(D1569:D1571)</f>
        <v>#DIV/0!</v>
      </c>
      <c r="W1571" s="69" t="e">
        <f t="shared" si="567"/>
        <v>#DIV/0!</v>
      </c>
      <c r="X1571" s="78" t="e">
        <f t="shared" si="567"/>
        <v>#DIV/0!</v>
      </c>
      <c r="Y1571" s="78" t="e">
        <f t="shared" si="567"/>
        <v>#DIV/0!</v>
      </c>
      <c r="Z1571" s="69" t="e">
        <f t="shared" si="567"/>
        <v>#DIV/0!</v>
      </c>
      <c r="AA1571" s="78" t="e">
        <f t="shared" si="567"/>
        <v>#DIV/0!</v>
      </c>
      <c r="AB1571" s="78" t="e">
        <f t="shared" si="567"/>
        <v>#DIV/0!</v>
      </c>
    </row>
    <row r="1572" spans="1:28" x14ac:dyDescent="0.2">
      <c r="A1572" s="159">
        <f t="shared" si="557"/>
        <v>45235.333333329523</v>
      </c>
      <c r="B1572" s="86">
        <f t="shared" si="555"/>
        <v>8</v>
      </c>
    </row>
    <row r="1573" spans="1:28" x14ac:dyDescent="0.2">
      <c r="A1573" s="159">
        <f t="shared" si="557"/>
        <v>45235.374999996187</v>
      </c>
      <c r="B1573" s="86">
        <f t="shared" si="555"/>
        <v>9</v>
      </c>
    </row>
    <row r="1574" spans="1:28" x14ac:dyDescent="0.2">
      <c r="A1574" s="159">
        <f t="shared" si="557"/>
        <v>45235.416666662852</v>
      </c>
      <c r="B1574" s="86">
        <f t="shared" si="555"/>
        <v>10</v>
      </c>
      <c r="V1574" s="78" t="e">
        <f t="shared" ref="V1574:AB1574" si="568">AVERAGE(D1572:D1574)</f>
        <v>#DIV/0!</v>
      </c>
      <c r="W1574" s="69" t="e">
        <f t="shared" si="568"/>
        <v>#DIV/0!</v>
      </c>
      <c r="X1574" s="78" t="e">
        <f t="shared" si="568"/>
        <v>#DIV/0!</v>
      </c>
      <c r="Y1574" s="78" t="e">
        <f t="shared" si="568"/>
        <v>#DIV/0!</v>
      </c>
      <c r="Z1574" s="69" t="e">
        <f t="shared" si="568"/>
        <v>#DIV/0!</v>
      </c>
      <c r="AA1574" s="78" t="e">
        <f t="shared" si="568"/>
        <v>#DIV/0!</v>
      </c>
      <c r="AB1574" s="78" t="e">
        <f t="shared" si="568"/>
        <v>#DIV/0!</v>
      </c>
    </row>
    <row r="1575" spans="1:28" x14ac:dyDescent="0.2">
      <c r="A1575" s="159">
        <f t="shared" si="557"/>
        <v>45235.458333329516</v>
      </c>
      <c r="B1575" s="86">
        <f t="shared" si="555"/>
        <v>11</v>
      </c>
    </row>
    <row r="1576" spans="1:28" x14ac:dyDescent="0.2">
      <c r="A1576" s="159">
        <f t="shared" si="557"/>
        <v>45235.49999999618</v>
      </c>
      <c r="B1576" s="86">
        <f t="shared" si="555"/>
        <v>12</v>
      </c>
    </row>
    <row r="1577" spans="1:28" x14ac:dyDescent="0.2">
      <c r="A1577" s="159">
        <f t="shared" si="557"/>
        <v>45235.541666662844</v>
      </c>
      <c r="B1577" s="86">
        <f t="shared" si="555"/>
        <v>13</v>
      </c>
      <c r="M1577" s="91" t="e">
        <f>ROUND(AVERAGE(D1572:D1577),0)</f>
        <v>#DIV/0!</v>
      </c>
      <c r="N1577" s="63" t="e">
        <f>AVERAGE(E1572:E1577)</f>
        <v>#DIV/0!</v>
      </c>
      <c r="O1577" s="63" t="e">
        <f>AVERAGE(F1572:F1577)</f>
        <v>#DIV/0!</v>
      </c>
      <c r="P1577" s="63" t="e">
        <f>AVERAGE(G1572:G1577)</f>
        <v>#DIV/0!</v>
      </c>
      <c r="Q1577" s="63">
        <f>C1577</f>
        <v>0</v>
      </c>
      <c r="R1577" s="63" t="e">
        <f>AVERAGE(H1572:H1577)</f>
        <v>#DIV/0!</v>
      </c>
      <c r="S1577" s="63" t="e">
        <f>AVERAGE(I1572:I1577)</f>
        <v>#DIV/0!</v>
      </c>
      <c r="T1577" s="63" t="e">
        <f>AVERAGE(J1572:J1577)</f>
        <v>#DIV/0!</v>
      </c>
      <c r="V1577" s="78" t="e">
        <f t="shared" ref="V1577:AB1577" si="569">AVERAGE(D1575:D1577)</f>
        <v>#DIV/0!</v>
      </c>
      <c r="W1577" s="69" t="e">
        <f t="shared" si="569"/>
        <v>#DIV/0!</v>
      </c>
      <c r="X1577" s="78" t="e">
        <f t="shared" si="569"/>
        <v>#DIV/0!</v>
      </c>
      <c r="Y1577" s="78" t="e">
        <f t="shared" si="569"/>
        <v>#DIV/0!</v>
      </c>
      <c r="Z1577" s="69" t="e">
        <f t="shared" si="569"/>
        <v>#DIV/0!</v>
      </c>
      <c r="AA1577" s="78" t="e">
        <f t="shared" si="569"/>
        <v>#DIV/0!</v>
      </c>
      <c r="AB1577" s="78" t="e">
        <f t="shared" si="569"/>
        <v>#DIV/0!</v>
      </c>
    </row>
    <row r="1578" spans="1:28" x14ac:dyDescent="0.2">
      <c r="A1578" s="159">
        <f t="shared" si="557"/>
        <v>45235.583333329509</v>
      </c>
      <c r="B1578" s="86">
        <f t="shared" si="555"/>
        <v>14</v>
      </c>
    </row>
    <row r="1579" spans="1:28" x14ac:dyDescent="0.2">
      <c r="A1579" s="159">
        <f t="shared" si="557"/>
        <v>45235.624999996173</v>
      </c>
      <c r="B1579" s="86">
        <f t="shared" si="555"/>
        <v>15</v>
      </c>
      <c r="M1579" s="78"/>
      <c r="V1579" s="78"/>
      <c r="X1579" s="78"/>
      <c r="Y1579" s="78"/>
      <c r="AA1579" s="78"/>
      <c r="AB1579" s="78"/>
    </row>
    <row r="1580" spans="1:28" x14ac:dyDescent="0.2">
      <c r="A1580" s="159">
        <f t="shared" si="557"/>
        <v>45235.666666662837</v>
      </c>
      <c r="B1580" s="86">
        <f t="shared" si="555"/>
        <v>16</v>
      </c>
      <c r="V1580" s="78" t="e">
        <f t="shared" ref="V1580:AB1580" si="570">AVERAGE(D1578:D1580)</f>
        <v>#DIV/0!</v>
      </c>
      <c r="W1580" s="69" t="e">
        <f t="shared" si="570"/>
        <v>#DIV/0!</v>
      </c>
      <c r="X1580" s="78" t="e">
        <f t="shared" si="570"/>
        <v>#DIV/0!</v>
      </c>
      <c r="Y1580" s="78" t="e">
        <f t="shared" si="570"/>
        <v>#DIV/0!</v>
      </c>
      <c r="Z1580" s="69" t="e">
        <f t="shared" si="570"/>
        <v>#DIV/0!</v>
      </c>
      <c r="AA1580" s="78" t="e">
        <f t="shared" si="570"/>
        <v>#DIV/0!</v>
      </c>
      <c r="AB1580" s="78" t="e">
        <f t="shared" si="570"/>
        <v>#DIV/0!</v>
      </c>
    </row>
    <row r="1581" spans="1:28" x14ac:dyDescent="0.2">
      <c r="A1581" s="159">
        <f t="shared" si="557"/>
        <v>45235.708333329501</v>
      </c>
      <c r="B1581" s="86">
        <f t="shared" si="555"/>
        <v>17</v>
      </c>
    </row>
    <row r="1582" spans="1:28" x14ac:dyDescent="0.2">
      <c r="A1582" s="159">
        <f t="shared" si="557"/>
        <v>45235.749999996166</v>
      </c>
      <c r="B1582" s="86">
        <f t="shared" si="555"/>
        <v>18</v>
      </c>
      <c r="V1582" s="78"/>
      <c r="X1582" s="78"/>
      <c r="Y1582" s="78"/>
      <c r="AA1582" s="78"/>
      <c r="AB1582" s="78"/>
    </row>
    <row r="1583" spans="1:28" x14ac:dyDescent="0.2">
      <c r="A1583" s="159">
        <f t="shared" si="557"/>
        <v>45235.79166666283</v>
      </c>
      <c r="B1583" s="86">
        <f t="shared" si="555"/>
        <v>19</v>
      </c>
      <c r="M1583" s="91" t="e">
        <f>ROUND(AVERAGE(D1578:D1583),0)</f>
        <v>#DIV/0!</v>
      </c>
      <c r="N1583" s="63" t="e">
        <f>AVERAGE(E1578:E1583)</f>
        <v>#DIV/0!</v>
      </c>
      <c r="O1583" s="63" t="e">
        <f>AVERAGE(F1578:F1583)</f>
        <v>#DIV/0!</v>
      </c>
      <c r="P1583" s="63" t="e">
        <f>AVERAGE(G1578:G1583)</f>
        <v>#DIV/0!</v>
      </c>
      <c r="Q1583" s="63">
        <f>C1583</f>
        <v>0</v>
      </c>
      <c r="R1583" s="63" t="e">
        <f>AVERAGE(H1578:H1583)</f>
        <v>#DIV/0!</v>
      </c>
      <c r="S1583" s="63" t="e">
        <f>AVERAGE(I1578:I1583)</f>
        <v>#DIV/0!</v>
      </c>
      <c r="T1583" s="63" t="e">
        <f>AVERAGE(J1578:J1583)</f>
        <v>#DIV/0!</v>
      </c>
      <c r="V1583" s="78" t="e">
        <f t="shared" ref="V1583:AB1583" si="571">AVERAGE(D1581:D1583)</f>
        <v>#DIV/0!</v>
      </c>
      <c r="W1583" s="69" t="e">
        <f t="shared" si="571"/>
        <v>#DIV/0!</v>
      </c>
      <c r="X1583" s="78" t="e">
        <f t="shared" si="571"/>
        <v>#DIV/0!</v>
      </c>
      <c r="Y1583" s="78" t="e">
        <f t="shared" si="571"/>
        <v>#DIV/0!</v>
      </c>
      <c r="Z1583" s="69" t="e">
        <f t="shared" si="571"/>
        <v>#DIV/0!</v>
      </c>
      <c r="AA1583" s="78" t="e">
        <f t="shared" si="571"/>
        <v>#DIV/0!</v>
      </c>
      <c r="AB1583" s="78" t="e">
        <f t="shared" si="571"/>
        <v>#DIV/0!</v>
      </c>
    </row>
    <row r="1584" spans="1:28" x14ac:dyDescent="0.2">
      <c r="A1584" s="159">
        <f t="shared" si="557"/>
        <v>45235.833333329494</v>
      </c>
      <c r="B1584" s="86">
        <f t="shared" si="555"/>
        <v>20</v>
      </c>
    </row>
    <row r="1585" spans="1:28" x14ac:dyDescent="0.2">
      <c r="A1585" s="159">
        <f t="shared" si="557"/>
        <v>45235.874999996158</v>
      </c>
      <c r="B1585" s="86">
        <f t="shared" si="555"/>
        <v>21</v>
      </c>
    </row>
    <row r="1586" spans="1:28" x14ac:dyDescent="0.2">
      <c r="A1586" s="159">
        <f t="shared" si="557"/>
        <v>45235.916666662823</v>
      </c>
      <c r="B1586" s="86">
        <f t="shared" si="555"/>
        <v>22</v>
      </c>
      <c r="V1586" s="78" t="e">
        <f t="shared" ref="V1586:AB1586" si="572">AVERAGE(D1584:D1586)</f>
        <v>#DIV/0!</v>
      </c>
      <c r="W1586" s="69" t="e">
        <f t="shared" si="572"/>
        <v>#DIV/0!</v>
      </c>
      <c r="X1586" s="78" t="e">
        <f t="shared" si="572"/>
        <v>#DIV/0!</v>
      </c>
      <c r="Y1586" s="78" t="e">
        <f t="shared" si="572"/>
        <v>#DIV/0!</v>
      </c>
      <c r="Z1586" s="69" t="e">
        <f t="shared" si="572"/>
        <v>#DIV/0!</v>
      </c>
      <c r="AA1586" s="78" t="e">
        <f t="shared" si="572"/>
        <v>#DIV/0!</v>
      </c>
      <c r="AB1586" s="78" t="e">
        <f t="shared" si="572"/>
        <v>#DIV/0!</v>
      </c>
    </row>
    <row r="1587" spans="1:28" x14ac:dyDescent="0.2">
      <c r="A1587" s="159">
        <f t="shared" si="557"/>
        <v>45235.958333329487</v>
      </c>
      <c r="B1587" s="86">
        <f t="shared" si="555"/>
        <v>23</v>
      </c>
    </row>
    <row r="1588" spans="1:28" x14ac:dyDescent="0.2">
      <c r="A1588" s="159">
        <f t="shared" si="557"/>
        <v>45235.999999996151</v>
      </c>
      <c r="B1588" s="86">
        <f t="shared" si="555"/>
        <v>0</v>
      </c>
    </row>
    <row r="1589" spans="1:28" x14ac:dyDescent="0.2">
      <c r="A1589" s="159">
        <f t="shared" si="557"/>
        <v>45236.041666662815</v>
      </c>
      <c r="B1589" s="86">
        <f t="shared" si="555"/>
        <v>1</v>
      </c>
      <c r="M1589" s="91" t="e">
        <f>ROUND(AVERAGE(D1584:D1589),0)</f>
        <v>#DIV/0!</v>
      </c>
      <c r="N1589" s="63" t="e">
        <f>AVERAGE(E1584:E1589)</f>
        <v>#DIV/0!</v>
      </c>
      <c r="O1589" s="63" t="e">
        <f>AVERAGE(F1584:F1589)</f>
        <v>#DIV/0!</v>
      </c>
      <c r="P1589" s="63" t="e">
        <f>AVERAGE(G1584:G1589)</f>
        <v>#DIV/0!</v>
      </c>
      <c r="Q1589" s="63">
        <f>C1589</f>
        <v>0</v>
      </c>
      <c r="R1589" s="63" t="e">
        <f>AVERAGE(H1584:H1589)</f>
        <v>#DIV/0!</v>
      </c>
      <c r="S1589" s="63" t="e">
        <f>AVERAGE(I1584:I1589)</f>
        <v>#DIV/0!</v>
      </c>
      <c r="T1589" s="63" t="e">
        <f>AVERAGE(J1584:J1589)</f>
        <v>#DIV/0!</v>
      </c>
      <c r="V1589" s="78" t="e">
        <f t="shared" ref="V1589:AB1589" si="573">AVERAGE(D1587:D1589)</f>
        <v>#DIV/0!</v>
      </c>
      <c r="W1589" s="69" t="e">
        <f t="shared" si="573"/>
        <v>#DIV/0!</v>
      </c>
      <c r="X1589" s="78" t="e">
        <f t="shared" si="573"/>
        <v>#DIV/0!</v>
      </c>
      <c r="Y1589" s="78" t="e">
        <f t="shared" si="573"/>
        <v>#DIV/0!</v>
      </c>
      <c r="Z1589" s="69" t="e">
        <f t="shared" si="573"/>
        <v>#DIV/0!</v>
      </c>
      <c r="AA1589" s="78" t="e">
        <f t="shared" si="573"/>
        <v>#DIV/0!</v>
      </c>
      <c r="AB1589" s="78" t="e">
        <f t="shared" si="573"/>
        <v>#DIV/0!</v>
      </c>
    </row>
    <row r="1590" spans="1:28" x14ac:dyDescent="0.2">
      <c r="A1590" s="159">
        <f t="shared" si="557"/>
        <v>45236.08333332948</v>
      </c>
      <c r="B1590" s="86">
        <f t="shared" si="555"/>
        <v>2</v>
      </c>
    </row>
    <row r="1591" spans="1:28" x14ac:dyDescent="0.2">
      <c r="A1591" s="159">
        <f t="shared" si="557"/>
        <v>45236.124999996144</v>
      </c>
      <c r="B1591" s="86">
        <f t="shared" si="555"/>
        <v>3</v>
      </c>
    </row>
    <row r="1592" spans="1:28" x14ac:dyDescent="0.2">
      <c r="A1592" s="159">
        <f t="shared" si="557"/>
        <v>45236.166666662808</v>
      </c>
      <c r="B1592" s="86">
        <f t="shared" si="555"/>
        <v>4</v>
      </c>
      <c r="V1592" s="78" t="e">
        <f t="shared" ref="V1592:AB1592" si="574">AVERAGE(D1590:D1592)</f>
        <v>#DIV/0!</v>
      </c>
      <c r="W1592" s="69" t="e">
        <f t="shared" si="574"/>
        <v>#DIV/0!</v>
      </c>
      <c r="X1592" s="78" t="e">
        <f t="shared" si="574"/>
        <v>#DIV/0!</v>
      </c>
      <c r="Y1592" s="78" t="e">
        <f t="shared" si="574"/>
        <v>#DIV/0!</v>
      </c>
      <c r="Z1592" s="69" t="e">
        <f t="shared" si="574"/>
        <v>#DIV/0!</v>
      </c>
      <c r="AA1592" s="78" t="e">
        <f t="shared" si="574"/>
        <v>#DIV/0!</v>
      </c>
      <c r="AB1592" s="78" t="e">
        <f t="shared" si="574"/>
        <v>#DIV/0!</v>
      </c>
    </row>
    <row r="1593" spans="1:28" x14ac:dyDescent="0.2">
      <c r="A1593" s="159">
        <f t="shared" si="557"/>
        <v>45236.208333329472</v>
      </c>
      <c r="B1593" s="86">
        <f t="shared" si="555"/>
        <v>5</v>
      </c>
    </row>
    <row r="1594" spans="1:28" x14ac:dyDescent="0.2">
      <c r="A1594" s="159">
        <f t="shared" si="557"/>
        <v>45236.249999996136</v>
      </c>
      <c r="B1594" s="86">
        <f t="shared" si="555"/>
        <v>6</v>
      </c>
    </row>
    <row r="1595" spans="1:28" x14ac:dyDescent="0.2">
      <c r="A1595" s="159">
        <f t="shared" si="557"/>
        <v>45236.291666662801</v>
      </c>
      <c r="B1595" s="86">
        <f t="shared" si="555"/>
        <v>7</v>
      </c>
      <c r="M1595" s="91" t="e">
        <f>ROUND(AVERAGE(D1590:D1595),0)</f>
        <v>#DIV/0!</v>
      </c>
      <c r="N1595" s="63" t="e">
        <f>AVERAGE(E1590:E1595)</f>
        <v>#DIV/0!</v>
      </c>
      <c r="O1595" s="63" t="e">
        <f>AVERAGE(F1590:F1595)</f>
        <v>#DIV/0!</v>
      </c>
      <c r="P1595" s="63" t="e">
        <f>AVERAGE(G1590:G1595)</f>
        <v>#DIV/0!</v>
      </c>
      <c r="Q1595" s="63">
        <f>C1595</f>
        <v>0</v>
      </c>
      <c r="R1595" s="63" t="e">
        <f>AVERAGE(H1590:H1595)</f>
        <v>#DIV/0!</v>
      </c>
      <c r="S1595" s="63" t="e">
        <f>AVERAGE(I1590:I1595)</f>
        <v>#DIV/0!</v>
      </c>
      <c r="T1595" s="63" t="e">
        <f>AVERAGE(J1590:J1595)</f>
        <v>#DIV/0!</v>
      </c>
      <c r="V1595" s="78" t="e">
        <f t="shared" ref="V1595:AB1595" si="575">AVERAGE(D1593:D1595)</f>
        <v>#DIV/0!</v>
      </c>
      <c r="W1595" s="69" t="e">
        <f t="shared" si="575"/>
        <v>#DIV/0!</v>
      </c>
      <c r="X1595" s="78" t="e">
        <f t="shared" si="575"/>
        <v>#DIV/0!</v>
      </c>
      <c r="Y1595" s="78" t="e">
        <f t="shared" si="575"/>
        <v>#DIV/0!</v>
      </c>
      <c r="Z1595" s="69" t="e">
        <f t="shared" si="575"/>
        <v>#DIV/0!</v>
      </c>
      <c r="AA1595" s="78" t="e">
        <f t="shared" si="575"/>
        <v>#DIV/0!</v>
      </c>
      <c r="AB1595" s="78" t="e">
        <f t="shared" si="575"/>
        <v>#DIV/0!</v>
      </c>
    </row>
    <row r="1596" spans="1:28" x14ac:dyDescent="0.2">
      <c r="A1596" s="159">
        <f t="shared" si="557"/>
        <v>45236.333333329465</v>
      </c>
      <c r="B1596" s="86">
        <f t="shared" si="555"/>
        <v>8</v>
      </c>
    </row>
    <row r="1597" spans="1:28" x14ac:dyDescent="0.2">
      <c r="A1597" s="159">
        <f t="shared" si="557"/>
        <v>45236.374999996129</v>
      </c>
      <c r="B1597" s="86">
        <f t="shared" si="555"/>
        <v>9</v>
      </c>
    </row>
    <row r="1598" spans="1:28" x14ac:dyDescent="0.2">
      <c r="A1598" s="159">
        <f t="shared" si="557"/>
        <v>45236.416666662793</v>
      </c>
      <c r="B1598" s="86">
        <f t="shared" si="555"/>
        <v>10</v>
      </c>
      <c r="V1598" s="78" t="e">
        <f t="shared" ref="V1598:AB1598" si="576">AVERAGE(D1596:D1598)</f>
        <v>#DIV/0!</v>
      </c>
      <c r="W1598" s="69" t="e">
        <f t="shared" si="576"/>
        <v>#DIV/0!</v>
      </c>
      <c r="X1598" s="78" t="e">
        <f t="shared" si="576"/>
        <v>#DIV/0!</v>
      </c>
      <c r="Y1598" s="78" t="e">
        <f t="shared" si="576"/>
        <v>#DIV/0!</v>
      </c>
      <c r="Z1598" s="69" t="e">
        <f t="shared" si="576"/>
        <v>#DIV/0!</v>
      </c>
      <c r="AA1598" s="78" t="e">
        <f t="shared" si="576"/>
        <v>#DIV/0!</v>
      </c>
      <c r="AB1598" s="78" t="e">
        <f t="shared" si="576"/>
        <v>#DIV/0!</v>
      </c>
    </row>
    <row r="1599" spans="1:28" x14ac:dyDescent="0.2">
      <c r="A1599" s="159">
        <f t="shared" si="557"/>
        <v>45236.458333329458</v>
      </c>
      <c r="B1599" s="86">
        <f t="shared" si="555"/>
        <v>11</v>
      </c>
    </row>
    <row r="1600" spans="1:28" x14ac:dyDescent="0.2">
      <c r="A1600" s="159">
        <f t="shared" si="557"/>
        <v>45236.499999996122</v>
      </c>
      <c r="B1600" s="86">
        <f t="shared" si="555"/>
        <v>12</v>
      </c>
    </row>
    <row r="1601" spans="1:28" x14ac:dyDescent="0.2">
      <c r="A1601" s="159">
        <f t="shared" si="557"/>
        <v>45236.541666662786</v>
      </c>
      <c r="B1601" s="86">
        <f t="shared" si="555"/>
        <v>13</v>
      </c>
      <c r="M1601" s="91" t="e">
        <f>ROUND(AVERAGE(D1596:D1601),0)</f>
        <v>#DIV/0!</v>
      </c>
      <c r="N1601" s="63" t="e">
        <f>AVERAGE(E1596:E1601)</f>
        <v>#DIV/0!</v>
      </c>
      <c r="O1601" s="63" t="e">
        <f>AVERAGE(F1596:F1601)</f>
        <v>#DIV/0!</v>
      </c>
      <c r="P1601" s="63" t="e">
        <f>AVERAGE(G1596:G1601)</f>
        <v>#DIV/0!</v>
      </c>
      <c r="Q1601" s="63">
        <f>C1601</f>
        <v>0</v>
      </c>
      <c r="R1601" s="63" t="e">
        <f>AVERAGE(H1596:H1601)</f>
        <v>#DIV/0!</v>
      </c>
      <c r="S1601" s="63" t="e">
        <f>AVERAGE(I1596:I1601)</f>
        <v>#DIV/0!</v>
      </c>
      <c r="T1601" s="63" t="e">
        <f>AVERAGE(J1596:J1601)</f>
        <v>#DIV/0!</v>
      </c>
      <c r="V1601" s="78" t="e">
        <f t="shared" ref="V1601:AB1601" si="577">AVERAGE(D1599:D1601)</f>
        <v>#DIV/0!</v>
      </c>
      <c r="W1601" s="69" t="e">
        <f t="shared" si="577"/>
        <v>#DIV/0!</v>
      </c>
      <c r="X1601" s="78" t="e">
        <f t="shared" si="577"/>
        <v>#DIV/0!</v>
      </c>
      <c r="Y1601" s="78" t="e">
        <f t="shared" si="577"/>
        <v>#DIV/0!</v>
      </c>
      <c r="Z1601" s="69" t="e">
        <f t="shared" si="577"/>
        <v>#DIV/0!</v>
      </c>
      <c r="AA1601" s="78" t="e">
        <f t="shared" si="577"/>
        <v>#DIV/0!</v>
      </c>
      <c r="AB1601" s="78" t="e">
        <f t="shared" si="577"/>
        <v>#DIV/0!</v>
      </c>
    </row>
    <row r="1602" spans="1:28" x14ac:dyDescent="0.2">
      <c r="A1602" s="159">
        <f t="shared" si="557"/>
        <v>45236.58333332945</v>
      </c>
      <c r="B1602" s="86">
        <f t="shared" si="555"/>
        <v>14</v>
      </c>
    </row>
    <row r="1603" spans="1:28" x14ac:dyDescent="0.2">
      <c r="A1603" s="159">
        <f t="shared" si="557"/>
        <v>45236.624999996115</v>
      </c>
      <c r="B1603" s="86">
        <f t="shared" si="555"/>
        <v>15</v>
      </c>
      <c r="M1603" s="78"/>
      <c r="V1603" s="78"/>
      <c r="X1603" s="78"/>
      <c r="Y1603" s="78"/>
      <c r="AA1603" s="78"/>
      <c r="AB1603" s="78"/>
    </row>
    <row r="1604" spans="1:28" x14ac:dyDescent="0.2">
      <c r="A1604" s="159">
        <f t="shared" si="557"/>
        <v>45236.666666662779</v>
      </c>
      <c r="B1604" s="86">
        <f t="shared" si="555"/>
        <v>16</v>
      </c>
      <c r="V1604" s="78" t="e">
        <f t="shared" ref="V1604:AB1604" si="578">AVERAGE(D1602:D1604)</f>
        <v>#DIV/0!</v>
      </c>
      <c r="W1604" s="69" t="e">
        <f t="shared" si="578"/>
        <v>#DIV/0!</v>
      </c>
      <c r="X1604" s="78" t="e">
        <f t="shared" si="578"/>
        <v>#DIV/0!</v>
      </c>
      <c r="Y1604" s="78" t="e">
        <f t="shared" si="578"/>
        <v>#DIV/0!</v>
      </c>
      <c r="Z1604" s="69" t="e">
        <f t="shared" si="578"/>
        <v>#DIV/0!</v>
      </c>
      <c r="AA1604" s="78" t="e">
        <f t="shared" si="578"/>
        <v>#DIV/0!</v>
      </c>
      <c r="AB1604" s="78" t="e">
        <f t="shared" si="578"/>
        <v>#DIV/0!</v>
      </c>
    </row>
    <row r="1605" spans="1:28" x14ac:dyDescent="0.2">
      <c r="A1605" s="159">
        <f t="shared" si="557"/>
        <v>45236.708333329443</v>
      </c>
      <c r="B1605" s="86">
        <f t="shared" ref="B1605:B1668" si="579">HOUR(A1605)</f>
        <v>17</v>
      </c>
    </row>
    <row r="1606" spans="1:28" x14ac:dyDescent="0.2">
      <c r="A1606" s="159">
        <f t="shared" ref="A1606:A1669" si="580">A1605+1/24</f>
        <v>45236.749999996107</v>
      </c>
      <c r="B1606" s="86">
        <f t="shared" si="579"/>
        <v>18</v>
      </c>
      <c r="V1606" s="78"/>
      <c r="X1606" s="78"/>
      <c r="Y1606" s="78"/>
      <c r="AA1606" s="78"/>
      <c r="AB1606" s="78"/>
    </row>
    <row r="1607" spans="1:28" x14ac:dyDescent="0.2">
      <c r="A1607" s="159">
        <f t="shared" si="580"/>
        <v>45236.791666662772</v>
      </c>
      <c r="B1607" s="86">
        <f t="shared" si="579"/>
        <v>19</v>
      </c>
      <c r="M1607" s="91" t="e">
        <f>ROUND(AVERAGE(D1602:D1607),0)</f>
        <v>#DIV/0!</v>
      </c>
      <c r="N1607" s="63" t="e">
        <f>AVERAGE(E1602:E1607)</f>
        <v>#DIV/0!</v>
      </c>
      <c r="O1607" s="63" t="e">
        <f>AVERAGE(F1602:F1607)</f>
        <v>#DIV/0!</v>
      </c>
      <c r="P1607" s="63" t="e">
        <f>AVERAGE(G1602:G1607)</f>
        <v>#DIV/0!</v>
      </c>
      <c r="Q1607" s="63">
        <f>C1607</f>
        <v>0</v>
      </c>
      <c r="R1607" s="63" t="e">
        <f>AVERAGE(H1602:H1607)</f>
        <v>#DIV/0!</v>
      </c>
      <c r="S1607" s="63" t="e">
        <f>AVERAGE(I1602:I1607)</f>
        <v>#DIV/0!</v>
      </c>
      <c r="T1607" s="63" t="e">
        <f>AVERAGE(J1602:J1607)</f>
        <v>#DIV/0!</v>
      </c>
      <c r="V1607" s="78" t="e">
        <f t="shared" ref="V1607:AB1607" si="581">AVERAGE(D1605:D1607)</f>
        <v>#DIV/0!</v>
      </c>
      <c r="W1607" s="69" t="e">
        <f t="shared" si="581"/>
        <v>#DIV/0!</v>
      </c>
      <c r="X1607" s="78" t="e">
        <f t="shared" si="581"/>
        <v>#DIV/0!</v>
      </c>
      <c r="Y1607" s="78" t="e">
        <f t="shared" si="581"/>
        <v>#DIV/0!</v>
      </c>
      <c r="Z1607" s="69" t="e">
        <f t="shared" si="581"/>
        <v>#DIV/0!</v>
      </c>
      <c r="AA1607" s="78" t="e">
        <f t="shared" si="581"/>
        <v>#DIV/0!</v>
      </c>
      <c r="AB1607" s="78" t="e">
        <f t="shared" si="581"/>
        <v>#DIV/0!</v>
      </c>
    </row>
    <row r="1608" spans="1:28" x14ac:dyDescent="0.2">
      <c r="A1608" s="159">
        <f t="shared" si="580"/>
        <v>45236.833333329436</v>
      </c>
      <c r="B1608" s="86">
        <f t="shared" si="579"/>
        <v>20</v>
      </c>
    </row>
    <row r="1609" spans="1:28" x14ac:dyDescent="0.2">
      <c r="A1609" s="159">
        <f t="shared" si="580"/>
        <v>45236.8749999961</v>
      </c>
      <c r="B1609" s="86">
        <f t="shared" si="579"/>
        <v>21</v>
      </c>
    </row>
    <row r="1610" spans="1:28" x14ac:dyDescent="0.2">
      <c r="A1610" s="159">
        <f t="shared" si="580"/>
        <v>45236.916666662764</v>
      </c>
      <c r="B1610" s="86">
        <f t="shared" si="579"/>
        <v>22</v>
      </c>
      <c r="V1610" s="78" t="e">
        <f t="shared" ref="V1610:AB1610" si="582">AVERAGE(D1608:D1610)</f>
        <v>#DIV/0!</v>
      </c>
      <c r="W1610" s="69" t="e">
        <f t="shared" si="582"/>
        <v>#DIV/0!</v>
      </c>
      <c r="X1610" s="78" t="e">
        <f t="shared" si="582"/>
        <v>#DIV/0!</v>
      </c>
      <c r="Y1610" s="78" t="e">
        <f t="shared" si="582"/>
        <v>#DIV/0!</v>
      </c>
      <c r="Z1610" s="69" t="e">
        <f t="shared" si="582"/>
        <v>#DIV/0!</v>
      </c>
      <c r="AA1610" s="78" t="e">
        <f t="shared" si="582"/>
        <v>#DIV/0!</v>
      </c>
      <c r="AB1610" s="78" t="e">
        <f t="shared" si="582"/>
        <v>#DIV/0!</v>
      </c>
    </row>
    <row r="1611" spans="1:28" x14ac:dyDescent="0.2">
      <c r="A1611" s="159">
        <f t="shared" si="580"/>
        <v>45236.958333329429</v>
      </c>
      <c r="B1611" s="86">
        <f t="shared" si="579"/>
        <v>23</v>
      </c>
    </row>
    <row r="1612" spans="1:28" x14ac:dyDescent="0.2">
      <c r="A1612" s="159">
        <f t="shared" si="580"/>
        <v>45236.999999996093</v>
      </c>
      <c r="B1612" s="86">
        <f t="shared" si="579"/>
        <v>0</v>
      </c>
    </row>
    <row r="1613" spans="1:28" x14ac:dyDescent="0.2">
      <c r="A1613" s="159">
        <f t="shared" si="580"/>
        <v>45237.041666662757</v>
      </c>
      <c r="B1613" s="86">
        <f t="shared" si="579"/>
        <v>1</v>
      </c>
      <c r="M1613" s="91" t="e">
        <f>ROUND(AVERAGE(D1608:D1613),0)</f>
        <v>#DIV/0!</v>
      </c>
      <c r="N1613" s="63" t="e">
        <f>AVERAGE(E1608:E1613)</f>
        <v>#DIV/0!</v>
      </c>
      <c r="O1613" s="63" t="e">
        <f>AVERAGE(F1608:F1613)</f>
        <v>#DIV/0!</v>
      </c>
      <c r="P1613" s="63" t="e">
        <f>AVERAGE(G1608:G1613)</f>
        <v>#DIV/0!</v>
      </c>
      <c r="Q1613" s="63">
        <f>C1613</f>
        <v>0</v>
      </c>
      <c r="R1613" s="63" t="e">
        <f>AVERAGE(H1608:H1613)</f>
        <v>#DIV/0!</v>
      </c>
      <c r="S1613" s="63" t="e">
        <f>AVERAGE(I1608:I1613)</f>
        <v>#DIV/0!</v>
      </c>
      <c r="T1613" s="63" t="e">
        <f>AVERAGE(J1608:J1613)</f>
        <v>#DIV/0!</v>
      </c>
      <c r="V1613" s="78" t="e">
        <f t="shared" ref="V1613:AB1613" si="583">AVERAGE(D1611:D1613)</f>
        <v>#DIV/0!</v>
      </c>
      <c r="W1613" s="69" t="e">
        <f t="shared" si="583"/>
        <v>#DIV/0!</v>
      </c>
      <c r="X1613" s="78" t="e">
        <f t="shared" si="583"/>
        <v>#DIV/0!</v>
      </c>
      <c r="Y1613" s="78" t="e">
        <f t="shared" si="583"/>
        <v>#DIV/0!</v>
      </c>
      <c r="Z1613" s="69" t="e">
        <f t="shared" si="583"/>
        <v>#DIV/0!</v>
      </c>
      <c r="AA1613" s="78" t="e">
        <f t="shared" si="583"/>
        <v>#DIV/0!</v>
      </c>
      <c r="AB1613" s="78" t="e">
        <f t="shared" si="583"/>
        <v>#DIV/0!</v>
      </c>
    </row>
    <row r="1614" spans="1:28" x14ac:dyDescent="0.2">
      <c r="A1614" s="159">
        <f t="shared" si="580"/>
        <v>45237.083333329421</v>
      </c>
      <c r="B1614" s="86">
        <f t="shared" si="579"/>
        <v>2</v>
      </c>
    </row>
    <row r="1615" spans="1:28" x14ac:dyDescent="0.2">
      <c r="A1615" s="159">
        <f t="shared" si="580"/>
        <v>45237.124999996086</v>
      </c>
      <c r="B1615" s="86">
        <f t="shared" si="579"/>
        <v>3</v>
      </c>
    </row>
    <row r="1616" spans="1:28" x14ac:dyDescent="0.2">
      <c r="A1616" s="159">
        <f t="shared" si="580"/>
        <v>45237.16666666275</v>
      </c>
      <c r="B1616" s="86">
        <f t="shared" si="579"/>
        <v>4</v>
      </c>
      <c r="V1616" s="78" t="e">
        <f t="shared" ref="V1616:AB1616" si="584">AVERAGE(D1614:D1616)</f>
        <v>#DIV/0!</v>
      </c>
      <c r="W1616" s="69" t="e">
        <f t="shared" si="584"/>
        <v>#DIV/0!</v>
      </c>
      <c r="X1616" s="78" t="e">
        <f t="shared" si="584"/>
        <v>#DIV/0!</v>
      </c>
      <c r="Y1616" s="78" t="e">
        <f t="shared" si="584"/>
        <v>#DIV/0!</v>
      </c>
      <c r="Z1616" s="69" t="e">
        <f t="shared" si="584"/>
        <v>#DIV/0!</v>
      </c>
      <c r="AA1616" s="78" t="e">
        <f t="shared" si="584"/>
        <v>#DIV/0!</v>
      </c>
      <c r="AB1616" s="78" t="e">
        <f t="shared" si="584"/>
        <v>#DIV/0!</v>
      </c>
    </row>
    <row r="1617" spans="1:28" x14ac:dyDescent="0.2">
      <c r="A1617" s="159">
        <f t="shared" si="580"/>
        <v>45237.208333329414</v>
      </c>
      <c r="B1617" s="86">
        <f t="shared" si="579"/>
        <v>5</v>
      </c>
    </row>
    <row r="1618" spans="1:28" x14ac:dyDescent="0.2">
      <c r="A1618" s="159">
        <f t="shared" si="580"/>
        <v>45237.249999996078</v>
      </c>
      <c r="B1618" s="86">
        <f t="shared" si="579"/>
        <v>6</v>
      </c>
    </row>
    <row r="1619" spans="1:28" x14ac:dyDescent="0.2">
      <c r="A1619" s="159">
        <f t="shared" si="580"/>
        <v>45237.291666662743</v>
      </c>
      <c r="B1619" s="86">
        <f t="shared" si="579"/>
        <v>7</v>
      </c>
      <c r="M1619" s="91" t="e">
        <f>ROUND(AVERAGE(D1614:D1619),0)</f>
        <v>#DIV/0!</v>
      </c>
      <c r="N1619" s="63" t="e">
        <f>AVERAGE(E1614:E1619)</f>
        <v>#DIV/0!</v>
      </c>
      <c r="O1619" s="63" t="e">
        <f>AVERAGE(F1614:F1619)</f>
        <v>#DIV/0!</v>
      </c>
      <c r="P1619" s="63" t="e">
        <f>AVERAGE(G1614:G1619)</f>
        <v>#DIV/0!</v>
      </c>
      <c r="Q1619" s="63">
        <f>C1619</f>
        <v>0</v>
      </c>
      <c r="R1619" s="63" t="e">
        <f>AVERAGE(H1614:H1619)</f>
        <v>#DIV/0!</v>
      </c>
      <c r="S1619" s="63" t="e">
        <f>AVERAGE(I1614:I1619)</f>
        <v>#DIV/0!</v>
      </c>
      <c r="T1619" s="63" t="e">
        <f>AVERAGE(J1614:J1619)</f>
        <v>#DIV/0!</v>
      </c>
      <c r="V1619" s="78" t="e">
        <f t="shared" ref="V1619:AB1619" si="585">AVERAGE(D1617:D1619)</f>
        <v>#DIV/0!</v>
      </c>
      <c r="W1619" s="69" t="e">
        <f t="shared" si="585"/>
        <v>#DIV/0!</v>
      </c>
      <c r="X1619" s="78" t="e">
        <f t="shared" si="585"/>
        <v>#DIV/0!</v>
      </c>
      <c r="Y1619" s="78" t="e">
        <f t="shared" si="585"/>
        <v>#DIV/0!</v>
      </c>
      <c r="Z1619" s="69" t="e">
        <f t="shared" si="585"/>
        <v>#DIV/0!</v>
      </c>
      <c r="AA1619" s="78" t="e">
        <f t="shared" si="585"/>
        <v>#DIV/0!</v>
      </c>
      <c r="AB1619" s="78" t="e">
        <f t="shared" si="585"/>
        <v>#DIV/0!</v>
      </c>
    </row>
    <row r="1620" spans="1:28" x14ac:dyDescent="0.2">
      <c r="A1620" s="159">
        <f t="shared" si="580"/>
        <v>45237.333333329407</v>
      </c>
      <c r="B1620" s="86">
        <f t="shared" si="579"/>
        <v>8</v>
      </c>
    </row>
    <row r="1621" spans="1:28" x14ac:dyDescent="0.2">
      <c r="A1621" s="159">
        <f t="shared" si="580"/>
        <v>45237.374999996071</v>
      </c>
      <c r="B1621" s="86">
        <f t="shared" si="579"/>
        <v>9</v>
      </c>
    </row>
    <row r="1622" spans="1:28" x14ac:dyDescent="0.2">
      <c r="A1622" s="159">
        <f t="shared" si="580"/>
        <v>45237.416666662735</v>
      </c>
      <c r="B1622" s="86">
        <f t="shared" si="579"/>
        <v>10</v>
      </c>
      <c r="V1622" s="78" t="e">
        <f t="shared" ref="V1622:AB1622" si="586">AVERAGE(D1620:D1622)</f>
        <v>#DIV/0!</v>
      </c>
      <c r="W1622" s="69" t="e">
        <f t="shared" si="586"/>
        <v>#DIV/0!</v>
      </c>
      <c r="X1622" s="78" t="e">
        <f t="shared" si="586"/>
        <v>#DIV/0!</v>
      </c>
      <c r="Y1622" s="78" t="e">
        <f t="shared" si="586"/>
        <v>#DIV/0!</v>
      </c>
      <c r="Z1622" s="69" t="e">
        <f t="shared" si="586"/>
        <v>#DIV/0!</v>
      </c>
      <c r="AA1622" s="78" t="e">
        <f t="shared" si="586"/>
        <v>#DIV/0!</v>
      </c>
      <c r="AB1622" s="78" t="e">
        <f t="shared" si="586"/>
        <v>#DIV/0!</v>
      </c>
    </row>
    <row r="1623" spans="1:28" x14ac:dyDescent="0.2">
      <c r="A1623" s="159">
        <f t="shared" si="580"/>
        <v>45237.458333329399</v>
      </c>
      <c r="B1623" s="86">
        <f t="shared" si="579"/>
        <v>11</v>
      </c>
    </row>
    <row r="1624" spans="1:28" x14ac:dyDescent="0.2">
      <c r="A1624" s="159">
        <f t="shared" si="580"/>
        <v>45237.499999996064</v>
      </c>
      <c r="B1624" s="86">
        <f t="shared" si="579"/>
        <v>12</v>
      </c>
    </row>
    <row r="1625" spans="1:28" x14ac:dyDescent="0.2">
      <c r="A1625" s="159">
        <f t="shared" si="580"/>
        <v>45237.541666662728</v>
      </c>
      <c r="B1625" s="86">
        <f t="shared" si="579"/>
        <v>13</v>
      </c>
      <c r="M1625" s="91" t="e">
        <f>ROUND(AVERAGE(D1620:D1625),0)</f>
        <v>#DIV/0!</v>
      </c>
      <c r="N1625" s="63" t="e">
        <f>AVERAGE(E1620:E1625)</f>
        <v>#DIV/0!</v>
      </c>
      <c r="O1625" s="63" t="e">
        <f>AVERAGE(F1620:F1625)</f>
        <v>#DIV/0!</v>
      </c>
      <c r="P1625" s="63" t="e">
        <f>AVERAGE(G1620:G1625)</f>
        <v>#DIV/0!</v>
      </c>
      <c r="Q1625" s="63">
        <f>C1625</f>
        <v>0</v>
      </c>
      <c r="R1625" s="63" t="e">
        <f>AVERAGE(H1620:H1625)</f>
        <v>#DIV/0!</v>
      </c>
      <c r="S1625" s="63" t="e">
        <f>AVERAGE(I1620:I1625)</f>
        <v>#DIV/0!</v>
      </c>
      <c r="T1625" s="63" t="e">
        <f>AVERAGE(J1620:J1625)</f>
        <v>#DIV/0!</v>
      </c>
      <c r="V1625" s="78" t="e">
        <f t="shared" ref="V1625:AB1625" si="587">AVERAGE(D1623:D1625)</f>
        <v>#DIV/0!</v>
      </c>
      <c r="W1625" s="69" t="e">
        <f t="shared" si="587"/>
        <v>#DIV/0!</v>
      </c>
      <c r="X1625" s="78" t="e">
        <f t="shared" si="587"/>
        <v>#DIV/0!</v>
      </c>
      <c r="Y1625" s="78" t="e">
        <f t="shared" si="587"/>
        <v>#DIV/0!</v>
      </c>
      <c r="Z1625" s="69" t="e">
        <f t="shared" si="587"/>
        <v>#DIV/0!</v>
      </c>
      <c r="AA1625" s="78" t="e">
        <f t="shared" si="587"/>
        <v>#DIV/0!</v>
      </c>
      <c r="AB1625" s="78" t="e">
        <f t="shared" si="587"/>
        <v>#DIV/0!</v>
      </c>
    </row>
    <row r="1626" spans="1:28" x14ac:dyDescent="0.2">
      <c r="A1626" s="159">
        <f t="shared" si="580"/>
        <v>45237.583333329392</v>
      </c>
      <c r="B1626" s="86">
        <f t="shared" si="579"/>
        <v>14</v>
      </c>
    </row>
    <row r="1627" spans="1:28" x14ac:dyDescent="0.2">
      <c r="A1627" s="159">
        <f t="shared" si="580"/>
        <v>45237.624999996056</v>
      </c>
      <c r="B1627" s="86">
        <f t="shared" si="579"/>
        <v>15</v>
      </c>
      <c r="M1627" s="78"/>
      <c r="V1627" s="78"/>
      <c r="X1627" s="78"/>
      <c r="Y1627" s="78"/>
      <c r="AA1627" s="78"/>
      <c r="AB1627" s="78"/>
    </row>
    <row r="1628" spans="1:28" x14ac:dyDescent="0.2">
      <c r="A1628" s="159">
        <f t="shared" si="580"/>
        <v>45237.666666662721</v>
      </c>
      <c r="B1628" s="86">
        <f t="shared" si="579"/>
        <v>16</v>
      </c>
      <c r="V1628" s="78" t="e">
        <f t="shared" ref="V1628:AB1628" si="588">AVERAGE(D1626:D1628)</f>
        <v>#DIV/0!</v>
      </c>
      <c r="W1628" s="69" t="e">
        <f t="shared" si="588"/>
        <v>#DIV/0!</v>
      </c>
      <c r="X1628" s="78" t="e">
        <f t="shared" si="588"/>
        <v>#DIV/0!</v>
      </c>
      <c r="Y1628" s="78" t="e">
        <f t="shared" si="588"/>
        <v>#DIV/0!</v>
      </c>
      <c r="Z1628" s="69" t="e">
        <f t="shared" si="588"/>
        <v>#DIV/0!</v>
      </c>
      <c r="AA1628" s="78" t="e">
        <f t="shared" si="588"/>
        <v>#DIV/0!</v>
      </c>
      <c r="AB1628" s="78" t="e">
        <f t="shared" si="588"/>
        <v>#DIV/0!</v>
      </c>
    </row>
    <row r="1629" spans="1:28" x14ac:dyDescent="0.2">
      <c r="A1629" s="159">
        <f t="shared" si="580"/>
        <v>45237.708333329385</v>
      </c>
      <c r="B1629" s="86">
        <f t="shared" si="579"/>
        <v>17</v>
      </c>
    </row>
    <row r="1630" spans="1:28" x14ac:dyDescent="0.2">
      <c r="A1630" s="159">
        <f t="shared" si="580"/>
        <v>45237.749999996049</v>
      </c>
      <c r="B1630" s="86">
        <f t="shared" si="579"/>
        <v>18</v>
      </c>
      <c r="V1630" s="78"/>
      <c r="X1630" s="78"/>
      <c r="Y1630" s="78"/>
      <c r="AA1630" s="78"/>
      <c r="AB1630" s="78"/>
    </row>
    <row r="1631" spans="1:28" x14ac:dyDescent="0.2">
      <c r="A1631" s="159">
        <f t="shared" si="580"/>
        <v>45237.791666662713</v>
      </c>
      <c r="B1631" s="86">
        <f t="shared" si="579"/>
        <v>19</v>
      </c>
      <c r="M1631" s="91" t="e">
        <f>ROUND(AVERAGE(D1626:D1631),0)</f>
        <v>#DIV/0!</v>
      </c>
      <c r="N1631" s="63" t="e">
        <f>AVERAGE(E1626:E1631)</f>
        <v>#DIV/0!</v>
      </c>
      <c r="O1631" s="63" t="e">
        <f>AVERAGE(F1626:F1631)</f>
        <v>#DIV/0!</v>
      </c>
      <c r="P1631" s="63" t="e">
        <f>AVERAGE(G1626:G1631)</f>
        <v>#DIV/0!</v>
      </c>
      <c r="Q1631" s="63">
        <f>C1631</f>
        <v>0</v>
      </c>
      <c r="R1631" s="63" t="e">
        <f>AVERAGE(H1626:H1631)</f>
        <v>#DIV/0!</v>
      </c>
      <c r="S1631" s="63" t="e">
        <f>AVERAGE(I1626:I1631)</f>
        <v>#DIV/0!</v>
      </c>
      <c r="T1631" s="63" t="e">
        <f>AVERAGE(J1626:J1631)</f>
        <v>#DIV/0!</v>
      </c>
      <c r="V1631" s="78" t="e">
        <f t="shared" ref="V1631:AB1631" si="589">AVERAGE(D1629:D1631)</f>
        <v>#DIV/0!</v>
      </c>
      <c r="W1631" s="69" t="e">
        <f t="shared" si="589"/>
        <v>#DIV/0!</v>
      </c>
      <c r="X1631" s="78" t="e">
        <f t="shared" si="589"/>
        <v>#DIV/0!</v>
      </c>
      <c r="Y1631" s="78" t="e">
        <f t="shared" si="589"/>
        <v>#DIV/0!</v>
      </c>
      <c r="Z1631" s="69" t="e">
        <f t="shared" si="589"/>
        <v>#DIV/0!</v>
      </c>
      <c r="AA1631" s="78" t="e">
        <f t="shared" si="589"/>
        <v>#DIV/0!</v>
      </c>
      <c r="AB1631" s="78" t="e">
        <f t="shared" si="589"/>
        <v>#DIV/0!</v>
      </c>
    </row>
    <row r="1632" spans="1:28" x14ac:dyDescent="0.2">
      <c r="A1632" s="159">
        <f t="shared" si="580"/>
        <v>45237.833333329378</v>
      </c>
      <c r="B1632" s="86">
        <f t="shared" si="579"/>
        <v>20</v>
      </c>
    </row>
    <row r="1633" spans="1:28" x14ac:dyDescent="0.2">
      <c r="A1633" s="159">
        <f t="shared" si="580"/>
        <v>45237.874999996042</v>
      </c>
      <c r="B1633" s="86">
        <f t="shared" si="579"/>
        <v>21</v>
      </c>
    </row>
    <row r="1634" spans="1:28" x14ac:dyDescent="0.2">
      <c r="A1634" s="159">
        <f t="shared" si="580"/>
        <v>45237.916666662706</v>
      </c>
      <c r="B1634" s="86">
        <f t="shared" si="579"/>
        <v>22</v>
      </c>
      <c r="V1634" s="78" t="e">
        <f t="shared" ref="V1634:AB1634" si="590">AVERAGE(D1632:D1634)</f>
        <v>#DIV/0!</v>
      </c>
      <c r="W1634" s="69" t="e">
        <f t="shared" si="590"/>
        <v>#DIV/0!</v>
      </c>
      <c r="X1634" s="78" t="e">
        <f t="shared" si="590"/>
        <v>#DIV/0!</v>
      </c>
      <c r="Y1634" s="78" t="e">
        <f t="shared" si="590"/>
        <v>#DIV/0!</v>
      </c>
      <c r="Z1634" s="69" t="e">
        <f t="shared" si="590"/>
        <v>#DIV/0!</v>
      </c>
      <c r="AA1634" s="78" t="e">
        <f t="shared" si="590"/>
        <v>#DIV/0!</v>
      </c>
      <c r="AB1634" s="78" t="e">
        <f t="shared" si="590"/>
        <v>#DIV/0!</v>
      </c>
    </row>
    <row r="1635" spans="1:28" x14ac:dyDescent="0.2">
      <c r="A1635" s="159">
        <f t="shared" si="580"/>
        <v>45237.95833332937</v>
      </c>
      <c r="B1635" s="86">
        <f t="shared" si="579"/>
        <v>23</v>
      </c>
    </row>
    <row r="1636" spans="1:28" x14ac:dyDescent="0.2">
      <c r="A1636" s="159">
        <f t="shared" si="580"/>
        <v>45237.999999996035</v>
      </c>
      <c r="B1636" s="86">
        <f t="shared" si="579"/>
        <v>0</v>
      </c>
    </row>
    <row r="1637" spans="1:28" x14ac:dyDescent="0.2">
      <c r="A1637" s="159">
        <f t="shared" si="580"/>
        <v>45238.041666662699</v>
      </c>
      <c r="B1637" s="86">
        <f t="shared" si="579"/>
        <v>1</v>
      </c>
      <c r="M1637" s="91" t="e">
        <f>ROUND(AVERAGE(D1632:D1637),0)</f>
        <v>#DIV/0!</v>
      </c>
      <c r="N1637" s="63" t="e">
        <f>AVERAGE(E1632:E1637)</f>
        <v>#DIV/0!</v>
      </c>
      <c r="O1637" s="63" t="e">
        <f>AVERAGE(F1632:F1637)</f>
        <v>#DIV/0!</v>
      </c>
      <c r="P1637" s="63" t="e">
        <f>AVERAGE(G1632:G1637)</f>
        <v>#DIV/0!</v>
      </c>
      <c r="Q1637" s="63">
        <f>C1637</f>
        <v>0</v>
      </c>
      <c r="R1637" s="63" t="e">
        <f>AVERAGE(H1632:H1637)</f>
        <v>#DIV/0!</v>
      </c>
      <c r="S1637" s="63" t="e">
        <f>AVERAGE(I1632:I1637)</f>
        <v>#DIV/0!</v>
      </c>
      <c r="T1637" s="63" t="e">
        <f>AVERAGE(J1632:J1637)</f>
        <v>#DIV/0!</v>
      </c>
      <c r="V1637" s="78" t="e">
        <f t="shared" ref="V1637:AB1637" si="591">AVERAGE(D1635:D1637)</f>
        <v>#DIV/0!</v>
      </c>
      <c r="W1637" s="69" t="e">
        <f t="shared" si="591"/>
        <v>#DIV/0!</v>
      </c>
      <c r="X1637" s="78" t="e">
        <f t="shared" si="591"/>
        <v>#DIV/0!</v>
      </c>
      <c r="Y1637" s="78" t="e">
        <f t="shared" si="591"/>
        <v>#DIV/0!</v>
      </c>
      <c r="Z1637" s="69" t="e">
        <f t="shared" si="591"/>
        <v>#DIV/0!</v>
      </c>
      <c r="AA1637" s="78" t="e">
        <f t="shared" si="591"/>
        <v>#DIV/0!</v>
      </c>
      <c r="AB1637" s="78" t="e">
        <f t="shared" si="591"/>
        <v>#DIV/0!</v>
      </c>
    </row>
    <row r="1638" spans="1:28" x14ac:dyDescent="0.2">
      <c r="A1638" s="159">
        <f t="shared" si="580"/>
        <v>45238.083333329363</v>
      </c>
      <c r="B1638" s="86">
        <f t="shared" si="579"/>
        <v>2</v>
      </c>
    </row>
    <row r="1639" spans="1:28" x14ac:dyDescent="0.2">
      <c r="A1639" s="159">
        <f t="shared" si="580"/>
        <v>45238.124999996027</v>
      </c>
      <c r="B1639" s="86">
        <f t="shared" si="579"/>
        <v>3</v>
      </c>
    </row>
    <row r="1640" spans="1:28" x14ac:dyDescent="0.2">
      <c r="A1640" s="159">
        <f t="shared" si="580"/>
        <v>45238.166666662692</v>
      </c>
      <c r="B1640" s="86">
        <f t="shared" si="579"/>
        <v>4</v>
      </c>
      <c r="V1640" s="78" t="e">
        <f t="shared" ref="V1640:AB1640" si="592">AVERAGE(D1638:D1640)</f>
        <v>#DIV/0!</v>
      </c>
      <c r="W1640" s="69" t="e">
        <f t="shared" si="592"/>
        <v>#DIV/0!</v>
      </c>
      <c r="X1640" s="78" t="e">
        <f t="shared" si="592"/>
        <v>#DIV/0!</v>
      </c>
      <c r="Y1640" s="78" t="e">
        <f t="shared" si="592"/>
        <v>#DIV/0!</v>
      </c>
      <c r="Z1640" s="69" t="e">
        <f t="shared" si="592"/>
        <v>#DIV/0!</v>
      </c>
      <c r="AA1640" s="78" t="e">
        <f t="shared" si="592"/>
        <v>#DIV/0!</v>
      </c>
      <c r="AB1640" s="78" t="e">
        <f t="shared" si="592"/>
        <v>#DIV/0!</v>
      </c>
    </row>
    <row r="1641" spans="1:28" x14ac:dyDescent="0.2">
      <c r="A1641" s="159">
        <f t="shared" si="580"/>
        <v>45238.208333329356</v>
      </c>
      <c r="B1641" s="86">
        <f t="shared" si="579"/>
        <v>5</v>
      </c>
    </row>
    <row r="1642" spans="1:28" x14ac:dyDescent="0.2">
      <c r="A1642" s="159">
        <f t="shared" si="580"/>
        <v>45238.24999999602</v>
      </c>
      <c r="B1642" s="86">
        <f t="shared" si="579"/>
        <v>6</v>
      </c>
    </row>
    <row r="1643" spans="1:28" x14ac:dyDescent="0.2">
      <c r="A1643" s="159">
        <f t="shared" si="580"/>
        <v>45238.291666662684</v>
      </c>
      <c r="B1643" s="86">
        <f t="shared" si="579"/>
        <v>7</v>
      </c>
      <c r="M1643" s="91" t="e">
        <f>ROUND(AVERAGE(D1638:D1643),0)</f>
        <v>#DIV/0!</v>
      </c>
      <c r="N1643" s="63" t="e">
        <f>AVERAGE(E1638:E1643)</f>
        <v>#DIV/0!</v>
      </c>
      <c r="O1643" s="63" t="e">
        <f>AVERAGE(F1638:F1643)</f>
        <v>#DIV/0!</v>
      </c>
      <c r="P1643" s="63" t="e">
        <f>AVERAGE(G1638:G1643)</f>
        <v>#DIV/0!</v>
      </c>
      <c r="Q1643" s="63">
        <f>C1643</f>
        <v>0</v>
      </c>
      <c r="R1643" s="63" t="e">
        <f>AVERAGE(H1638:H1643)</f>
        <v>#DIV/0!</v>
      </c>
      <c r="S1643" s="63" t="e">
        <f>AVERAGE(I1638:I1643)</f>
        <v>#DIV/0!</v>
      </c>
      <c r="T1643" s="63" t="e">
        <f>AVERAGE(J1638:J1643)</f>
        <v>#DIV/0!</v>
      </c>
      <c r="V1643" s="78" t="e">
        <f t="shared" ref="V1643:AB1643" si="593">AVERAGE(D1641:D1643)</f>
        <v>#DIV/0!</v>
      </c>
      <c r="W1643" s="69" t="e">
        <f t="shared" si="593"/>
        <v>#DIV/0!</v>
      </c>
      <c r="X1643" s="78" t="e">
        <f t="shared" si="593"/>
        <v>#DIV/0!</v>
      </c>
      <c r="Y1643" s="78" t="e">
        <f t="shared" si="593"/>
        <v>#DIV/0!</v>
      </c>
      <c r="Z1643" s="69" t="e">
        <f t="shared" si="593"/>
        <v>#DIV/0!</v>
      </c>
      <c r="AA1643" s="78" t="e">
        <f t="shared" si="593"/>
        <v>#DIV/0!</v>
      </c>
      <c r="AB1643" s="78" t="e">
        <f t="shared" si="593"/>
        <v>#DIV/0!</v>
      </c>
    </row>
    <row r="1644" spans="1:28" x14ac:dyDescent="0.2">
      <c r="A1644" s="159">
        <f t="shared" si="580"/>
        <v>45238.333333329349</v>
      </c>
      <c r="B1644" s="86">
        <f t="shared" si="579"/>
        <v>8</v>
      </c>
    </row>
    <row r="1645" spans="1:28" x14ac:dyDescent="0.2">
      <c r="A1645" s="159">
        <f t="shared" si="580"/>
        <v>45238.374999996013</v>
      </c>
      <c r="B1645" s="86">
        <f t="shared" si="579"/>
        <v>9</v>
      </c>
    </row>
    <row r="1646" spans="1:28" x14ac:dyDescent="0.2">
      <c r="A1646" s="159">
        <f t="shared" si="580"/>
        <v>45238.416666662677</v>
      </c>
      <c r="B1646" s="86">
        <f t="shared" si="579"/>
        <v>10</v>
      </c>
      <c r="V1646" s="78" t="e">
        <f t="shared" ref="V1646:AB1646" si="594">AVERAGE(D1644:D1646)</f>
        <v>#DIV/0!</v>
      </c>
      <c r="W1646" s="69" t="e">
        <f t="shared" si="594"/>
        <v>#DIV/0!</v>
      </c>
      <c r="X1646" s="78" t="e">
        <f t="shared" si="594"/>
        <v>#DIV/0!</v>
      </c>
      <c r="Y1646" s="78" t="e">
        <f t="shared" si="594"/>
        <v>#DIV/0!</v>
      </c>
      <c r="Z1646" s="69" t="e">
        <f t="shared" si="594"/>
        <v>#DIV/0!</v>
      </c>
      <c r="AA1646" s="78" t="e">
        <f t="shared" si="594"/>
        <v>#DIV/0!</v>
      </c>
      <c r="AB1646" s="78" t="e">
        <f t="shared" si="594"/>
        <v>#DIV/0!</v>
      </c>
    </row>
    <row r="1647" spans="1:28" x14ac:dyDescent="0.2">
      <c r="A1647" s="159">
        <f t="shared" si="580"/>
        <v>45238.458333329341</v>
      </c>
      <c r="B1647" s="86">
        <f t="shared" si="579"/>
        <v>11</v>
      </c>
    </row>
    <row r="1648" spans="1:28" x14ac:dyDescent="0.2">
      <c r="A1648" s="159">
        <f t="shared" si="580"/>
        <v>45238.499999996005</v>
      </c>
      <c r="B1648" s="86">
        <f t="shared" si="579"/>
        <v>12</v>
      </c>
    </row>
    <row r="1649" spans="1:28" x14ac:dyDescent="0.2">
      <c r="A1649" s="159">
        <f t="shared" si="580"/>
        <v>45238.54166666267</v>
      </c>
      <c r="B1649" s="86">
        <f t="shared" si="579"/>
        <v>13</v>
      </c>
      <c r="M1649" s="91" t="e">
        <f>ROUND(AVERAGE(D1644:D1649),0)</f>
        <v>#DIV/0!</v>
      </c>
      <c r="N1649" s="63" t="e">
        <f>AVERAGE(E1644:E1649)</f>
        <v>#DIV/0!</v>
      </c>
      <c r="O1649" s="63" t="e">
        <f>AVERAGE(F1644:F1649)</f>
        <v>#DIV/0!</v>
      </c>
      <c r="P1649" s="63" t="e">
        <f>AVERAGE(G1644:G1649)</f>
        <v>#DIV/0!</v>
      </c>
      <c r="Q1649" s="63">
        <f>C1649</f>
        <v>0</v>
      </c>
      <c r="R1649" s="63" t="e">
        <f>AVERAGE(H1644:H1649)</f>
        <v>#DIV/0!</v>
      </c>
      <c r="S1649" s="63" t="e">
        <f>AVERAGE(I1644:I1649)</f>
        <v>#DIV/0!</v>
      </c>
      <c r="T1649" s="63" t="e">
        <f>AVERAGE(J1644:J1649)</f>
        <v>#DIV/0!</v>
      </c>
      <c r="V1649" s="78" t="e">
        <f t="shared" ref="V1649:AB1649" si="595">AVERAGE(D1647:D1649)</f>
        <v>#DIV/0!</v>
      </c>
      <c r="W1649" s="69" t="e">
        <f t="shared" si="595"/>
        <v>#DIV/0!</v>
      </c>
      <c r="X1649" s="78" t="e">
        <f t="shared" si="595"/>
        <v>#DIV/0!</v>
      </c>
      <c r="Y1649" s="78" t="e">
        <f t="shared" si="595"/>
        <v>#DIV/0!</v>
      </c>
      <c r="Z1649" s="69" t="e">
        <f t="shared" si="595"/>
        <v>#DIV/0!</v>
      </c>
      <c r="AA1649" s="78" t="e">
        <f t="shared" si="595"/>
        <v>#DIV/0!</v>
      </c>
      <c r="AB1649" s="78" t="e">
        <f t="shared" si="595"/>
        <v>#DIV/0!</v>
      </c>
    </row>
    <row r="1650" spans="1:28" x14ac:dyDescent="0.2">
      <c r="A1650" s="159">
        <f t="shared" si="580"/>
        <v>45238.583333329334</v>
      </c>
      <c r="B1650" s="86">
        <f t="shared" si="579"/>
        <v>14</v>
      </c>
    </row>
    <row r="1651" spans="1:28" x14ac:dyDescent="0.2">
      <c r="A1651" s="159">
        <f t="shared" si="580"/>
        <v>45238.624999995998</v>
      </c>
      <c r="B1651" s="86">
        <f t="shared" si="579"/>
        <v>15</v>
      </c>
      <c r="M1651" s="78"/>
      <c r="V1651" s="78"/>
      <c r="X1651" s="78"/>
      <c r="Y1651" s="78"/>
      <c r="AA1651" s="78"/>
      <c r="AB1651" s="78"/>
    </row>
    <row r="1652" spans="1:28" x14ac:dyDescent="0.2">
      <c r="A1652" s="159">
        <f t="shared" si="580"/>
        <v>45238.666666662662</v>
      </c>
      <c r="B1652" s="86">
        <f t="shared" si="579"/>
        <v>16</v>
      </c>
      <c r="V1652" s="78" t="e">
        <f t="shared" ref="V1652:AB1652" si="596">AVERAGE(D1650:D1652)</f>
        <v>#DIV/0!</v>
      </c>
      <c r="W1652" s="69" t="e">
        <f t="shared" si="596"/>
        <v>#DIV/0!</v>
      </c>
      <c r="X1652" s="78" t="e">
        <f t="shared" si="596"/>
        <v>#DIV/0!</v>
      </c>
      <c r="Y1652" s="78" t="e">
        <f t="shared" si="596"/>
        <v>#DIV/0!</v>
      </c>
      <c r="Z1652" s="69" t="e">
        <f t="shared" si="596"/>
        <v>#DIV/0!</v>
      </c>
      <c r="AA1652" s="78" t="e">
        <f t="shared" si="596"/>
        <v>#DIV/0!</v>
      </c>
      <c r="AB1652" s="78" t="e">
        <f t="shared" si="596"/>
        <v>#DIV/0!</v>
      </c>
    </row>
    <row r="1653" spans="1:28" x14ac:dyDescent="0.2">
      <c r="A1653" s="159">
        <f t="shared" si="580"/>
        <v>45238.708333329327</v>
      </c>
      <c r="B1653" s="86">
        <f t="shared" si="579"/>
        <v>17</v>
      </c>
    </row>
    <row r="1654" spans="1:28" x14ac:dyDescent="0.2">
      <c r="A1654" s="159">
        <f t="shared" si="580"/>
        <v>45238.749999995991</v>
      </c>
      <c r="B1654" s="86">
        <f t="shared" si="579"/>
        <v>18</v>
      </c>
      <c r="V1654" s="78"/>
      <c r="X1654" s="78"/>
      <c r="Y1654" s="78"/>
      <c r="AA1654" s="78"/>
      <c r="AB1654" s="78"/>
    </row>
    <row r="1655" spans="1:28" x14ac:dyDescent="0.2">
      <c r="A1655" s="159">
        <f t="shared" si="580"/>
        <v>45238.791666662655</v>
      </c>
      <c r="B1655" s="86">
        <f t="shared" si="579"/>
        <v>19</v>
      </c>
      <c r="M1655" s="91" t="e">
        <f>ROUND(AVERAGE(D1650:D1655),0)</f>
        <v>#DIV/0!</v>
      </c>
      <c r="N1655" s="63" t="e">
        <f>AVERAGE(E1650:E1655)</f>
        <v>#DIV/0!</v>
      </c>
      <c r="O1655" s="63" t="e">
        <f>AVERAGE(F1650:F1655)</f>
        <v>#DIV/0!</v>
      </c>
      <c r="P1655" s="63" t="e">
        <f>AVERAGE(G1650:G1655)</f>
        <v>#DIV/0!</v>
      </c>
      <c r="Q1655" s="63">
        <f>C1655</f>
        <v>0</v>
      </c>
      <c r="R1655" s="63" t="e">
        <f>AVERAGE(H1650:H1655)</f>
        <v>#DIV/0!</v>
      </c>
      <c r="S1655" s="63" t="e">
        <f>AVERAGE(I1650:I1655)</f>
        <v>#DIV/0!</v>
      </c>
      <c r="T1655" s="63" t="e">
        <f>AVERAGE(J1650:J1655)</f>
        <v>#DIV/0!</v>
      </c>
      <c r="V1655" s="78" t="e">
        <f t="shared" ref="V1655:AB1655" si="597">AVERAGE(D1653:D1655)</f>
        <v>#DIV/0!</v>
      </c>
      <c r="W1655" s="69" t="e">
        <f t="shared" si="597"/>
        <v>#DIV/0!</v>
      </c>
      <c r="X1655" s="78" t="e">
        <f t="shared" si="597"/>
        <v>#DIV/0!</v>
      </c>
      <c r="Y1655" s="78" t="e">
        <f t="shared" si="597"/>
        <v>#DIV/0!</v>
      </c>
      <c r="Z1655" s="69" t="e">
        <f t="shared" si="597"/>
        <v>#DIV/0!</v>
      </c>
      <c r="AA1655" s="78" t="e">
        <f t="shared" si="597"/>
        <v>#DIV/0!</v>
      </c>
      <c r="AB1655" s="78" t="e">
        <f t="shared" si="597"/>
        <v>#DIV/0!</v>
      </c>
    </row>
    <row r="1656" spans="1:28" x14ac:dyDescent="0.2">
      <c r="A1656" s="159">
        <f t="shared" si="580"/>
        <v>45238.833333329319</v>
      </c>
      <c r="B1656" s="86">
        <f t="shared" si="579"/>
        <v>20</v>
      </c>
    </row>
    <row r="1657" spans="1:28" x14ac:dyDescent="0.2">
      <c r="A1657" s="159">
        <f t="shared" si="580"/>
        <v>45238.874999995984</v>
      </c>
      <c r="B1657" s="86">
        <f t="shared" si="579"/>
        <v>21</v>
      </c>
    </row>
    <row r="1658" spans="1:28" x14ac:dyDescent="0.2">
      <c r="A1658" s="159">
        <f t="shared" si="580"/>
        <v>45238.916666662648</v>
      </c>
      <c r="B1658" s="86">
        <f t="shared" si="579"/>
        <v>22</v>
      </c>
      <c r="V1658" s="78" t="e">
        <f t="shared" ref="V1658:AB1658" si="598">AVERAGE(D1656:D1658)</f>
        <v>#DIV/0!</v>
      </c>
      <c r="W1658" s="69" t="e">
        <f t="shared" si="598"/>
        <v>#DIV/0!</v>
      </c>
      <c r="X1658" s="78" t="e">
        <f t="shared" si="598"/>
        <v>#DIV/0!</v>
      </c>
      <c r="Y1658" s="78" t="e">
        <f t="shared" si="598"/>
        <v>#DIV/0!</v>
      </c>
      <c r="Z1658" s="69" t="e">
        <f t="shared" si="598"/>
        <v>#DIV/0!</v>
      </c>
      <c r="AA1658" s="78" t="e">
        <f t="shared" si="598"/>
        <v>#DIV/0!</v>
      </c>
      <c r="AB1658" s="78" t="e">
        <f t="shared" si="598"/>
        <v>#DIV/0!</v>
      </c>
    </row>
    <row r="1659" spans="1:28" x14ac:dyDescent="0.2">
      <c r="A1659" s="159">
        <f t="shared" si="580"/>
        <v>45238.958333329312</v>
      </c>
      <c r="B1659" s="86">
        <f t="shared" si="579"/>
        <v>23</v>
      </c>
    </row>
    <row r="1660" spans="1:28" x14ac:dyDescent="0.2">
      <c r="A1660" s="159">
        <f t="shared" si="580"/>
        <v>45238.999999995976</v>
      </c>
      <c r="B1660" s="86">
        <f t="shared" si="579"/>
        <v>0</v>
      </c>
    </row>
    <row r="1661" spans="1:28" x14ac:dyDescent="0.2">
      <c r="A1661" s="159">
        <f t="shared" si="580"/>
        <v>45239.041666662641</v>
      </c>
      <c r="B1661" s="86">
        <f t="shared" si="579"/>
        <v>1</v>
      </c>
      <c r="M1661" s="91" t="e">
        <f>ROUND(AVERAGE(D1656:D1661),0)</f>
        <v>#DIV/0!</v>
      </c>
      <c r="N1661" s="63" t="e">
        <f>AVERAGE(E1656:E1661)</f>
        <v>#DIV/0!</v>
      </c>
      <c r="O1661" s="63" t="e">
        <f>AVERAGE(F1656:F1661)</f>
        <v>#DIV/0!</v>
      </c>
      <c r="P1661" s="63" t="e">
        <f>AVERAGE(G1656:G1661)</f>
        <v>#DIV/0!</v>
      </c>
      <c r="Q1661" s="63">
        <f>C1661</f>
        <v>0</v>
      </c>
      <c r="R1661" s="63" t="e">
        <f>AVERAGE(H1656:H1661)</f>
        <v>#DIV/0!</v>
      </c>
      <c r="S1661" s="63" t="e">
        <f>AVERAGE(I1656:I1661)</f>
        <v>#DIV/0!</v>
      </c>
      <c r="T1661" s="63" t="e">
        <f>AVERAGE(J1656:J1661)</f>
        <v>#DIV/0!</v>
      </c>
      <c r="V1661" s="78" t="e">
        <f t="shared" ref="V1661:AB1661" si="599">AVERAGE(D1659:D1661)</f>
        <v>#DIV/0!</v>
      </c>
      <c r="W1661" s="69" t="e">
        <f t="shared" si="599"/>
        <v>#DIV/0!</v>
      </c>
      <c r="X1661" s="78" t="e">
        <f t="shared" si="599"/>
        <v>#DIV/0!</v>
      </c>
      <c r="Y1661" s="78" t="e">
        <f t="shared" si="599"/>
        <v>#DIV/0!</v>
      </c>
      <c r="Z1661" s="69" t="e">
        <f t="shared" si="599"/>
        <v>#DIV/0!</v>
      </c>
      <c r="AA1661" s="78" t="e">
        <f t="shared" si="599"/>
        <v>#DIV/0!</v>
      </c>
      <c r="AB1661" s="78" t="e">
        <f t="shared" si="599"/>
        <v>#DIV/0!</v>
      </c>
    </row>
    <row r="1662" spans="1:28" x14ac:dyDescent="0.2">
      <c r="A1662" s="159">
        <f t="shared" si="580"/>
        <v>45239.083333329305</v>
      </c>
      <c r="B1662" s="86">
        <f t="shared" si="579"/>
        <v>2</v>
      </c>
    </row>
    <row r="1663" spans="1:28" x14ac:dyDescent="0.2">
      <c r="A1663" s="159">
        <f t="shared" si="580"/>
        <v>45239.124999995969</v>
      </c>
      <c r="B1663" s="86">
        <f t="shared" si="579"/>
        <v>3</v>
      </c>
    </row>
    <row r="1664" spans="1:28" x14ac:dyDescent="0.2">
      <c r="A1664" s="159">
        <f t="shared" si="580"/>
        <v>45239.166666662633</v>
      </c>
      <c r="B1664" s="86">
        <f t="shared" si="579"/>
        <v>4</v>
      </c>
      <c r="V1664" s="78" t="e">
        <f t="shared" ref="V1664:AB1664" si="600">AVERAGE(D1662:D1664)</f>
        <v>#DIV/0!</v>
      </c>
      <c r="W1664" s="69" t="e">
        <f t="shared" si="600"/>
        <v>#DIV/0!</v>
      </c>
      <c r="X1664" s="78" t="e">
        <f t="shared" si="600"/>
        <v>#DIV/0!</v>
      </c>
      <c r="Y1664" s="78" t="e">
        <f t="shared" si="600"/>
        <v>#DIV/0!</v>
      </c>
      <c r="Z1664" s="69" t="e">
        <f t="shared" si="600"/>
        <v>#DIV/0!</v>
      </c>
      <c r="AA1664" s="78" t="e">
        <f t="shared" si="600"/>
        <v>#DIV/0!</v>
      </c>
      <c r="AB1664" s="78" t="e">
        <f t="shared" si="600"/>
        <v>#DIV/0!</v>
      </c>
    </row>
    <row r="1665" spans="1:28" x14ac:dyDescent="0.2">
      <c r="A1665" s="159">
        <f t="shared" si="580"/>
        <v>45239.208333329298</v>
      </c>
      <c r="B1665" s="86">
        <f t="shared" si="579"/>
        <v>5</v>
      </c>
    </row>
    <row r="1666" spans="1:28" x14ac:dyDescent="0.2">
      <c r="A1666" s="159">
        <f t="shared" si="580"/>
        <v>45239.249999995962</v>
      </c>
      <c r="B1666" s="86">
        <f t="shared" si="579"/>
        <v>6</v>
      </c>
    </row>
    <row r="1667" spans="1:28" x14ac:dyDescent="0.2">
      <c r="A1667" s="159">
        <f t="shared" si="580"/>
        <v>45239.291666662626</v>
      </c>
      <c r="B1667" s="86">
        <f t="shared" si="579"/>
        <v>7</v>
      </c>
      <c r="M1667" s="91" t="e">
        <f>ROUND(AVERAGE(D1662:D1667),0)</f>
        <v>#DIV/0!</v>
      </c>
      <c r="N1667" s="63" t="e">
        <f>AVERAGE(E1662:E1667)</f>
        <v>#DIV/0!</v>
      </c>
      <c r="O1667" s="63" t="e">
        <f>AVERAGE(F1662:F1667)</f>
        <v>#DIV/0!</v>
      </c>
      <c r="P1667" s="63" t="e">
        <f>AVERAGE(G1662:G1667)</f>
        <v>#DIV/0!</v>
      </c>
      <c r="Q1667" s="63">
        <f>C1667</f>
        <v>0</v>
      </c>
      <c r="R1667" s="63" t="e">
        <f>AVERAGE(H1662:H1667)</f>
        <v>#DIV/0!</v>
      </c>
      <c r="S1667" s="63" t="e">
        <f>AVERAGE(I1662:I1667)</f>
        <v>#DIV/0!</v>
      </c>
      <c r="T1667" s="63" t="e">
        <f>AVERAGE(J1662:J1667)</f>
        <v>#DIV/0!</v>
      </c>
      <c r="V1667" s="78" t="e">
        <f t="shared" ref="V1667:AB1667" si="601">AVERAGE(D1665:D1667)</f>
        <v>#DIV/0!</v>
      </c>
      <c r="W1667" s="69" t="e">
        <f t="shared" si="601"/>
        <v>#DIV/0!</v>
      </c>
      <c r="X1667" s="78" t="e">
        <f t="shared" si="601"/>
        <v>#DIV/0!</v>
      </c>
      <c r="Y1667" s="78" t="e">
        <f t="shared" si="601"/>
        <v>#DIV/0!</v>
      </c>
      <c r="Z1667" s="69" t="e">
        <f t="shared" si="601"/>
        <v>#DIV/0!</v>
      </c>
      <c r="AA1667" s="78" t="e">
        <f t="shared" si="601"/>
        <v>#DIV/0!</v>
      </c>
      <c r="AB1667" s="78" t="e">
        <f t="shared" si="601"/>
        <v>#DIV/0!</v>
      </c>
    </row>
    <row r="1668" spans="1:28" x14ac:dyDescent="0.2">
      <c r="A1668" s="159">
        <f t="shared" si="580"/>
        <v>45239.33333332929</v>
      </c>
      <c r="B1668" s="86">
        <f t="shared" si="579"/>
        <v>8</v>
      </c>
    </row>
    <row r="1669" spans="1:28" x14ac:dyDescent="0.2">
      <c r="A1669" s="159">
        <f t="shared" si="580"/>
        <v>45239.374999995955</v>
      </c>
      <c r="B1669" s="86">
        <f t="shared" ref="B1669:B1732" si="602">HOUR(A1669)</f>
        <v>9</v>
      </c>
    </row>
    <row r="1670" spans="1:28" x14ac:dyDescent="0.2">
      <c r="A1670" s="159">
        <f t="shared" ref="A1670:A1733" si="603">A1669+1/24</f>
        <v>45239.416666662619</v>
      </c>
      <c r="B1670" s="86">
        <f t="shared" si="602"/>
        <v>10</v>
      </c>
      <c r="V1670" s="78" t="e">
        <f t="shared" ref="V1670:AB1670" si="604">AVERAGE(D1668:D1670)</f>
        <v>#DIV/0!</v>
      </c>
      <c r="W1670" s="69" t="e">
        <f t="shared" si="604"/>
        <v>#DIV/0!</v>
      </c>
      <c r="X1670" s="78" t="e">
        <f t="shared" si="604"/>
        <v>#DIV/0!</v>
      </c>
      <c r="Y1670" s="78" t="e">
        <f t="shared" si="604"/>
        <v>#DIV/0!</v>
      </c>
      <c r="Z1670" s="69" t="e">
        <f t="shared" si="604"/>
        <v>#DIV/0!</v>
      </c>
      <c r="AA1670" s="78" t="e">
        <f t="shared" si="604"/>
        <v>#DIV/0!</v>
      </c>
      <c r="AB1670" s="78" t="e">
        <f t="shared" si="604"/>
        <v>#DIV/0!</v>
      </c>
    </row>
    <row r="1671" spans="1:28" x14ac:dyDescent="0.2">
      <c r="A1671" s="159">
        <f t="shared" si="603"/>
        <v>45239.458333329283</v>
      </c>
      <c r="B1671" s="86">
        <f t="shared" si="602"/>
        <v>11</v>
      </c>
    </row>
    <row r="1672" spans="1:28" x14ac:dyDescent="0.2">
      <c r="A1672" s="159">
        <f t="shared" si="603"/>
        <v>45239.499999995947</v>
      </c>
      <c r="B1672" s="86">
        <f t="shared" si="602"/>
        <v>12</v>
      </c>
    </row>
    <row r="1673" spans="1:28" x14ac:dyDescent="0.2">
      <c r="A1673" s="159">
        <f t="shared" si="603"/>
        <v>45239.541666662612</v>
      </c>
      <c r="B1673" s="86">
        <f t="shared" si="602"/>
        <v>13</v>
      </c>
      <c r="M1673" s="91" t="e">
        <f>ROUND(AVERAGE(D1668:D1673),0)</f>
        <v>#DIV/0!</v>
      </c>
      <c r="N1673" s="63" t="e">
        <f>AVERAGE(E1668:E1673)</f>
        <v>#DIV/0!</v>
      </c>
      <c r="O1673" s="63" t="e">
        <f>AVERAGE(F1668:F1673)</f>
        <v>#DIV/0!</v>
      </c>
      <c r="P1673" s="63" t="e">
        <f>AVERAGE(G1668:G1673)</f>
        <v>#DIV/0!</v>
      </c>
      <c r="Q1673" s="63">
        <f>C1673</f>
        <v>0</v>
      </c>
      <c r="R1673" s="63" t="e">
        <f>AVERAGE(H1668:H1673)</f>
        <v>#DIV/0!</v>
      </c>
      <c r="S1673" s="63" t="e">
        <f>AVERAGE(I1668:I1673)</f>
        <v>#DIV/0!</v>
      </c>
      <c r="T1673" s="63" t="e">
        <f>AVERAGE(J1668:J1673)</f>
        <v>#DIV/0!</v>
      </c>
      <c r="V1673" s="78" t="e">
        <f t="shared" ref="V1673:AB1673" si="605">AVERAGE(D1671:D1673)</f>
        <v>#DIV/0!</v>
      </c>
      <c r="W1673" s="69" t="e">
        <f t="shared" si="605"/>
        <v>#DIV/0!</v>
      </c>
      <c r="X1673" s="78" t="e">
        <f t="shared" si="605"/>
        <v>#DIV/0!</v>
      </c>
      <c r="Y1673" s="78" t="e">
        <f t="shared" si="605"/>
        <v>#DIV/0!</v>
      </c>
      <c r="Z1673" s="69" t="e">
        <f t="shared" si="605"/>
        <v>#DIV/0!</v>
      </c>
      <c r="AA1673" s="78" t="e">
        <f t="shared" si="605"/>
        <v>#DIV/0!</v>
      </c>
      <c r="AB1673" s="78" t="e">
        <f t="shared" si="605"/>
        <v>#DIV/0!</v>
      </c>
    </row>
    <row r="1674" spans="1:28" x14ac:dyDescent="0.2">
      <c r="A1674" s="159">
        <f t="shared" si="603"/>
        <v>45239.583333329276</v>
      </c>
      <c r="B1674" s="86">
        <f t="shared" si="602"/>
        <v>14</v>
      </c>
    </row>
    <row r="1675" spans="1:28" x14ac:dyDescent="0.2">
      <c r="A1675" s="159">
        <f t="shared" si="603"/>
        <v>45239.62499999594</v>
      </c>
      <c r="B1675" s="86">
        <f t="shared" si="602"/>
        <v>15</v>
      </c>
      <c r="M1675" s="78"/>
      <c r="V1675" s="78"/>
      <c r="X1675" s="78"/>
      <c r="Y1675" s="78"/>
      <c r="AA1675" s="78"/>
      <c r="AB1675" s="78"/>
    </row>
    <row r="1676" spans="1:28" x14ac:dyDescent="0.2">
      <c r="A1676" s="159">
        <f t="shared" si="603"/>
        <v>45239.666666662604</v>
      </c>
      <c r="B1676" s="86">
        <f t="shared" si="602"/>
        <v>16</v>
      </c>
      <c r="V1676" s="78" t="e">
        <f t="shared" ref="V1676:AB1676" si="606">AVERAGE(D1674:D1676)</f>
        <v>#DIV/0!</v>
      </c>
      <c r="W1676" s="69" t="e">
        <f t="shared" si="606"/>
        <v>#DIV/0!</v>
      </c>
      <c r="X1676" s="78" t="e">
        <f t="shared" si="606"/>
        <v>#DIV/0!</v>
      </c>
      <c r="Y1676" s="78" t="e">
        <f t="shared" si="606"/>
        <v>#DIV/0!</v>
      </c>
      <c r="Z1676" s="69" t="e">
        <f t="shared" si="606"/>
        <v>#DIV/0!</v>
      </c>
      <c r="AA1676" s="78" t="e">
        <f t="shared" si="606"/>
        <v>#DIV/0!</v>
      </c>
      <c r="AB1676" s="78" t="e">
        <f t="shared" si="606"/>
        <v>#DIV/0!</v>
      </c>
    </row>
    <row r="1677" spans="1:28" x14ac:dyDescent="0.2">
      <c r="A1677" s="159">
        <f t="shared" si="603"/>
        <v>45239.708333329268</v>
      </c>
      <c r="B1677" s="86">
        <f t="shared" si="602"/>
        <v>17</v>
      </c>
    </row>
    <row r="1678" spans="1:28" x14ac:dyDescent="0.2">
      <c r="A1678" s="159">
        <f t="shared" si="603"/>
        <v>45239.749999995933</v>
      </c>
      <c r="B1678" s="86">
        <f t="shared" si="602"/>
        <v>18</v>
      </c>
      <c r="V1678" s="78"/>
      <c r="X1678" s="78"/>
      <c r="Y1678" s="78"/>
      <c r="AA1678" s="78"/>
      <c r="AB1678" s="78"/>
    </row>
    <row r="1679" spans="1:28" x14ac:dyDescent="0.2">
      <c r="A1679" s="159">
        <f t="shared" si="603"/>
        <v>45239.791666662597</v>
      </c>
      <c r="B1679" s="86">
        <f t="shared" si="602"/>
        <v>19</v>
      </c>
      <c r="M1679" s="91" t="e">
        <f>ROUND(AVERAGE(D1674:D1679),0)</f>
        <v>#DIV/0!</v>
      </c>
      <c r="N1679" s="63" t="e">
        <f>AVERAGE(E1674:E1679)</f>
        <v>#DIV/0!</v>
      </c>
      <c r="O1679" s="63" t="e">
        <f>AVERAGE(F1674:F1679)</f>
        <v>#DIV/0!</v>
      </c>
      <c r="P1679" s="63" t="e">
        <f>AVERAGE(G1674:G1679)</f>
        <v>#DIV/0!</v>
      </c>
      <c r="Q1679" s="63">
        <f>C1679</f>
        <v>0</v>
      </c>
      <c r="R1679" s="63" t="e">
        <f>AVERAGE(H1674:H1679)</f>
        <v>#DIV/0!</v>
      </c>
      <c r="S1679" s="63" t="e">
        <f>AVERAGE(I1674:I1679)</f>
        <v>#DIV/0!</v>
      </c>
      <c r="T1679" s="63" t="e">
        <f>AVERAGE(J1674:J1679)</f>
        <v>#DIV/0!</v>
      </c>
      <c r="V1679" s="78" t="e">
        <f t="shared" ref="V1679:AB1679" si="607">AVERAGE(D1677:D1679)</f>
        <v>#DIV/0!</v>
      </c>
      <c r="W1679" s="69" t="e">
        <f t="shared" si="607"/>
        <v>#DIV/0!</v>
      </c>
      <c r="X1679" s="78" t="e">
        <f t="shared" si="607"/>
        <v>#DIV/0!</v>
      </c>
      <c r="Y1679" s="78" t="e">
        <f t="shared" si="607"/>
        <v>#DIV/0!</v>
      </c>
      <c r="Z1679" s="69" t="e">
        <f t="shared" si="607"/>
        <v>#DIV/0!</v>
      </c>
      <c r="AA1679" s="78" t="e">
        <f t="shared" si="607"/>
        <v>#DIV/0!</v>
      </c>
      <c r="AB1679" s="78" t="e">
        <f t="shared" si="607"/>
        <v>#DIV/0!</v>
      </c>
    </row>
    <row r="1680" spans="1:28" x14ac:dyDescent="0.2">
      <c r="A1680" s="159">
        <f t="shared" si="603"/>
        <v>45239.833333329261</v>
      </c>
      <c r="B1680" s="86">
        <f t="shared" si="602"/>
        <v>20</v>
      </c>
    </row>
    <row r="1681" spans="1:28" x14ac:dyDescent="0.2">
      <c r="A1681" s="159">
        <f t="shared" si="603"/>
        <v>45239.874999995925</v>
      </c>
      <c r="B1681" s="86">
        <f t="shared" si="602"/>
        <v>21</v>
      </c>
    </row>
    <row r="1682" spans="1:28" x14ac:dyDescent="0.2">
      <c r="A1682" s="159">
        <f t="shared" si="603"/>
        <v>45239.91666666259</v>
      </c>
      <c r="B1682" s="86">
        <f t="shared" si="602"/>
        <v>22</v>
      </c>
      <c r="V1682" s="78" t="e">
        <f t="shared" ref="V1682:AB1682" si="608">AVERAGE(D1680:D1682)</f>
        <v>#DIV/0!</v>
      </c>
      <c r="W1682" s="69" t="e">
        <f t="shared" si="608"/>
        <v>#DIV/0!</v>
      </c>
      <c r="X1682" s="78" t="e">
        <f t="shared" si="608"/>
        <v>#DIV/0!</v>
      </c>
      <c r="Y1682" s="78" t="e">
        <f t="shared" si="608"/>
        <v>#DIV/0!</v>
      </c>
      <c r="Z1682" s="69" t="e">
        <f t="shared" si="608"/>
        <v>#DIV/0!</v>
      </c>
      <c r="AA1682" s="78" t="e">
        <f t="shared" si="608"/>
        <v>#DIV/0!</v>
      </c>
      <c r="AB1682" s="78" t="e">
        <f t="shared" si="608"/>
        <v>#DIV/0!</v>
      </c>
    </row>
    <row r="1683" spans="1:28" x14ac:dyDescent="0.2">
      <c r="A1683" s="159">
        <f t="shared" si="603"/>
        <v>45239.958333329254</v>
      </c>
      <c r="B1683" s="86">
        <f t="shared" si="602"/>
        <v>23</v>
      </c>
    </row>
    <row r="1684" spans="1:28" x14ac:dyDescent="0.2">
      <c r="A1684" s="159">
        <f t="shared" si="603"/>
        <v>45239.999999995918</v>
      </c>
      <c r="B1684" s="86">
        <f t="shared" si="602"/>
        <v>0</v>
      </c>
    </row>
    <row r="1685" spans="1:28" x14ac:dyDescent="0.2">
      <c r="A1685" s="159">
        <f t="shared" si="603"/>
        <v>45240.041666662582</v>
      </c>
      <c r="B1685" s="86">
        <f t="shared" si="602"/>
        <v>1</v>
      </c>
      <c r="M1685" s="91" t="e">
        <f>ROUND(AVERAGE(D1680:D1685),0)</f>
        <v>#DIV/0!</v>
      </c>
      <c r="N1685" s="63" t="e">
        <f>AVERAGE(E1680:E1685)</f>
        <v>#DIV/0!</v>
      </c>
      <c r="O1685" s="63" t="e">
        <f>AVERAGE(F1680:F1685)</f>
        <v>#DIV/0!</v>
      </c>
      <c r="P1685" s="63" t="e">
        <f>AVERAGE(G1680:G1685)</f>
        <v>#DIV/0!</v>
      </c>
      <c r="Q1685" s="63">
        <f>C1685</f>
        <v>0</v>
      </c>
      <c r="R1685" s="63" t="e">
        <f>AVERAGE(H1680:H1685)</f>
        <v>#DIV/0!</v>
      </c>
      <c r="S1685" s="63" t="e">
        <f>AVERAGE(I1680:I1685)</f>
        <v>#DIV/0!</v>
      </c>
      <c r="T1685" s="63" t="e">
        <f>AVERAGE(J1680:J1685)</f>
        <v>#DIV/0!</v>
      </c>
      <c r="V1685" s="78" t="e">
        <f t="shared" ref="V1685:AB1685" si="609">AVERAGE(D1683:D1685)</f>
        <v>#DIV/0!</v>
      </c>
      <c r="W1685" s="69" t="e">
        <f t="shared" si="609"/>
        <v>#DIV/0!</v>
      </c>
      <c r="X1685" s="78" t="e">
        <f t="shared" si="609"/>
        <v>#DIV/0!</v>
      </c>
      <c r="Y1685" s="78" t="e">
        <f t="shared" si="609"/>
        <v>#DIV/0!</v>
      </c>
      <c r="Z1685" s="69" t="e">
        <f t="shared" si="609"/>
        <v>#DIV/0!</v>
      </c>
      <c r="AA1685" s="78" t="e">
        <f t="shared" si="609"/>
        <v>#DIV/0!</v>
      </c>
      <c r="AB1685" s="78" t="e">
        <f t="shared" si="609"/>
        <v>#DIV/0!</v>
      </c>
    </row>
    <row r="1686" spans="1:28" x14ac:dyDescent="0.2">
      <c r="A1686" s="159">
        <f t="shared" si="603"/>
        <v>45240.083333329247</v>
      </c>
      <c r="B1686" s="86">
        <f t="shared" si="602"/>
        <v>2</v>
      </c>
    </row>
    <row r="1687" spans="1:28" x14ac:dyDescent="0.2">
      <c r="A1687" s="159">
        <f t="shared" si="603"/>
        <v>45240.124999995911</v>
      </c>
      <c r="B1687" s="86">
        <f t="shared" si="602"/>
        <v>3</v>
      </c>
    </row>
    <row r="1688" spans="1:28" x14ac:dyDescent="0.2">
      <c r="A1688" s="159">
        <f t="shared" si="603"/>
        <v>45240.166666662575</v>
      </c>
      <c r="B1688" s="86">
        <f t="shared" si="602"/>
        <v>4</v>
      </c>
      <c r="V1688" s="78" t="e">
        <f t="shared" ref="V1688:AB1688" si="610">AVERAGE(D1686:D1688)</f>
        <v>#DIV/0!</v>
      </c>
      <c r="W1688" s="69" t="e">
        <f t="shared" si="610"/>
        <v>#DIV/0!</v>
      </c>
      <c r="X1688" s="78" t="e">
        <f t="shared" si="610"/>
        <v>#DIV/0!</v>
      </c>
      <c r="Y1688" s="78" t="e">
        <f t="shared" si="610"/>
        <v>#DIV/0!</v>
      </c>
      <c r="Z1688" s="69" t="e">
        <f t="shared" si="610"/>
        <v>#DIV/0!</v>
      </c>
      <c r="AA1688" s="78" t="e">
        <f t="shared" si="610"/>
        <v>#DIV/0!</v>
      </c>
      <c r="AB1688" s="78" t="e">
        <f t="shared" si="610"/>
        <v>#DIV/0!</v>
      </c>
    </row>
    <row r="1689" spans="1:28" x14ac:dyDescent="0.2">
      <c r="A1689" s="159">
        <f t="shared" si="603"/>
        <v>45240.208333329239</v>
      </c>
      <c r="B1689" s="86">
        <f t="shared" si="602"/>
        <v>5</v>
      </c>
    </row>
    <row r="1690" spans="1:28" x14ac:dyDescent="0.2">
      <c r="A1690" s="159">
        <f t="shared" si="603"/>
        <v>45240.249999995904</v>
      </c>
      <c r="B1690" s="86">
        <f t="shared" si="602"/>
        <v>6</v>
      </c>
    </row>
    <row r="1691" spans="1:28" x14ac:dyDescent="0.2">
      <c r="A1691" s="159">
        <f t="shared" si="603"/>
        <v>45240.291666662568</v>
      </c>
      <c r="B1691" s="86">
        <f t="shared" si="602"/>
        <v>7</v>
      </c>
      <c r="M1691" s="91" t="e">
        <f>ROUND(AVERAGE(D1686:D1691),0)</f>
        <v>#DIV/0!</v>
      </c>
      <c r="N1691" s="63" t="e">
        <f>AVERAGE(E1686:E1691)</f>
        <v>#DIV/0!</v>
      </c>
      <c r="O1691" s="63" t="e">
        <f>AVERAGE(F1686:F1691)</f>
        <v>#DIV/0!</v>
      </c>
      <c r="P1691" s="63" t="e">
        <f>AVERAGE(G1686:G1691)</f>
        <v>#DIV/0!</v>
      </c>
      <c r="Q1691" s="63">
        <f>C1691</f>
        <v>0</v>
      </c>
      <c r="R1691" s="63" t="e">
        <f>AVERAGE(H1686:H1691)</f>
        <v>#DIV/0!</v>
      </c>
      <c r="S1691" s="63" t="e">
        <f>AVERAGE(I1686:I1691)</f>
        <v>#DIV/0!</v>
      </c>
      <c r="T1691" s="63" t="e">
        <f>AVERAGE(J1686:J1691)</f>
        <v>#DIV/0!</v>
      </c>
      <c r="V1691" s="78" t="e">
        <f t="shared" ref="V1691:AB1691" si="611">AVERAGE(D1689:D1691)</f>
        <v>#DIV/0!</v>
      </c>
      <c r="W1691" s="69" t="e">
        <f t="shared" si="611"/>
        <v>#DIV/0!</v>
      </c>
      <c r="X1691" s="78" t="e">
        <f t="shared" si="611"/>
        <v>#DIV/0!</v>
      </c>
      <c r="Y1691" s="78" t="e">
        <f t="shared" si="611"/>
        <v>#DIV/0!</v>
      </c>
      <c r="Z1691" s="69" t="e">
        <f t="shared" si="611"/>
        <v>#DIV/0!</v>
      </c>
      <c r="AA1691" s="78" t="e">
        <f t="shared" si="611"/>
        <v>#DIV/0!</v>
      </c>
      <c r="AB1691" s="78" t="e">
        <f t="shared" si="611"/>
        <v>#DIV/0!</v>
      </c>
    </row>
    <row r="1692" spans="1:28" x14ac:dyDescent="0.2">
      <c r="A1692" s="159">
        <f t="shared" si="603"/>
        <v>45240.333333329232</v>
      </c>
      <c r="B1692" s="86">
        <f t="shared" si="602"/>
        <v>8</v>
      </c>
    </row>
    <row r="1693" spans="1:28" x14ac:dyDescent="0.2">
      <c r="A1693" s="159">
        <f t="shared" si="603"/>
        <v>45240.374999995896</v>
      </c>
      <c r="B1693" s="86">
        <f t="shared" si="602"/>
        <v>9</v>
      </c>
    </row>
    <row r="1694" spans="1:28" x14ac:dyDescent="0.2">
      <c r="A1694" s="159">
        <f t="shared" si="603"/>
        <v>45240.416666662561</v>
      </c>
      <c r="B1694" s="86">
        <f t="shared" si="602"/>
        <v>10</v>
      </c>
      <c r="V1694" s="78" t="e">
        <f t="shared" ref="V1694:AB1694" si="612">AVERAGE(D1692:D1694)</f>
        <v>#DIV/0!</v>
      </c>
      <c r="W1694" s="69" t="e">
        <f t="shared" si="612"/>
        <v>#DIV/0!</v>
      </c>
      <c r="X1694" s="78" t="e">
        <f t="shared" si="612"/>
        <v>#DIV/0!</v>
      </c>
      <c r="Y1694" s="78" t="e">
        <f t="shared" si="612"/>
        <v>#DIV/0!</v>
      </c>
      <c r="Z1694" s="69" t="e">
        <f t="shared" si="612"/>
        <v>#DIV/0!</v>
      </c>
      <c r="AA1694" s="78" t="e">
        <f t="shared" si="612"/>
        <v>#DIV/0!</v>
      </c>
      <c r="AB1694" s="78" t="e">
        <f t="shared" si="612"/>
        <v>#DIV/0!</v>
      </c>
    </row>
    <row r="1695" spans="1:28" x14ac:dyDescent="0.2">
      <c r="A1695" s="159">
        <f t="shared" si="603"/>
        <v>45240.458333329225</v>
      </c>
      <c r="B1695" s="86">
        <f t="shared" si="602"/>
        <v>11</v>
      </c>
    </row>
    <row r="1696" spans="1:28" x14ac:dyDescent="0.2">
      <c r="A1696" s="159">
        <f t="shared" si="603"/>
        <v>45240.499999995889</v>
      </c>
      <c r="B1696" s="86">
        <f t="shared" si="602"/>
        <v>12</v>
      </c>
    </row>
    <row r="1697" spans="1:28" x14ac:dyDescent="0.2">
      <c r="A1697" s="159">
        <f t="shared" si="603"/>
        <v>45240.541666662553</v>
      </c>
      <c r="B1697" s="86">
        <f t="shared" si="602"/>
        <v>13</v>
      </c>
      <c r="M1697" s="91" t="e">
        <f>ROUND(AVERAGE(D1692:D1697),0)</f>
        <v>#DIV/0!</v>
      </c>
      <c r="N1697" s="63" t="e">
        <f>AVERAGE(E1692:E1697)</f>
        <v>#DIV/0!</v>
      </c>
      <c r="O1697" s="63" t="e">
        <f>AVERAGE(F1692:F1697)</f>
        <v>#DIV/0!</v>
      </c>
      <c r="P1697" s="63" t="e">
        <f>AVERAGE(G1692:G1697)</f>
        <v>#DIV/0!</v>
      </c>
      <c r="Q1697" s="63">
        <f>C1697</f>
        <v>0</v>
      </c>
      <c r="R1697" s="63" t="e">
        <f>AVERAGE(H1692:H1697)</f>
        <v>#DIV/0!</v>
      </c>
      <c r="S1697" s="63" t="e">
        <f>AVERAGE(I1692:I1697)</f>
        <v>#DIV/0!</v>
      </c>
      <c r="T1697" s="63" t="e">
        <f>AVERAGE(J1692:J1697)</f>
        <v>#DIV/0!</v>
      </c>
      <c r="V1697" s="78" t="e">
        <f t="shared" ref="V1697:AB1697" si="613">AVERAGE(D1695:D1697)</f>
        <v>#DIV/0!</v>
      </c>
      <c r="W1697" s="69" t="e">
        <f t="shared" si="613"/>
        <v>#DIV/0!</v>
      </c>
      <c r="X1697" s="78" t="e">
        <f t="shared" si="613"/>
        <v>#DIV/0!</v>
      </c>
      <c r="Y1697" s="78" t="e">
        <f t="shared" si="613"/>
        <v>#DIV/0!</v>
      </c>
      <c r="Z1697" s="69" t="e">
        <f t="shared" si="613"/>
        <v>#DIV/0!</v>
      </c>
      <c r="AA1697" s="78" t="e">
        <f t="shared" si="613"/>
        <v>#DIV/0!</v>
      </c>
      <c r="AB1697" s="78" t="e">
        <f t="shared" si="613"/>
        <v>#DIV/0!</v>
      </c>
    </row>
    <row r="1698" spans="1:28" x14ac:dyDescent="0.2">
      <c r="A1698" s="159">
        <f t="shared" si="603"/>
        <v>45240.583333329218</v>
      </c>
      <c r="B1698" s="86">
        <f t="shared" si="602"/>
        <v>14</v>
      </c>
    </row>
    <row r="1699" spans="1:28" x14ac:dyDescent="0.2">
      <c r="A1699" s="159">
        <f t="shared" si="603"/>
        <v>45240.624999995882</v>
      </c>
      <c r="B1699" s="86">
        <f t="shared" si="602"/>
        <v>15</v>
      </c>
      <c r="M1699" s="78"/>
      <c r="V1699" s="78"/>
      <c r="X1699" s="78"/>
      <c r="Y1699" s="78"/>
      <c r="AA1699" s="78"/>
      <c r="AB1699" s="78"/>
    </row>
    <row r="1700" spans="1:28" x14ac:dyDescent="0.2">
      <c r="A1700" s="159">
        <f t="shared" si="603"/>
        <v>45240.666666662546</v>
      </c>
      <c r="B1700" s="86">
        <f t="shared" si="602"/>
        <v>16</v>
      </c>
      <c r="V1700" s="78" t="e">
        <f t="shared" ref="V1700:AB1700" si="614">AVERAGE(D1698:D1700)</f>
        <v>#DIV/0!</v>
      </c>
      <c r="W1700" s="69" t="e">
        <f t="shared" si="614"/>
        <v>#DIV/0!</v>
      </c>
      <c r="X1700" s="78" t="e">
        <f t="shared" si="614"/>
        <v>#DIV/0!</v>
      </c>
      <c r="Y1700" s="78" t="e">
        <f t="shared" si="614"/>
        <v>#DIV/0!</v>
      </c>
      <c r="Z1700" s="69" t="e">
        <f t="shared" si="614"/>
        <v>#DIV/0!</v>
      </c>
      <c r="AA1700" s="78" t="e">
        <f t="shared" si="614"/>
        <v>#DIV/0!</v>
      </c>
      <c r="AB1700" s="78" t="e">
        <f t="shared" si="614"/>
        <v>#DIV/0!</v>
      </c>
    </row>
    <row r="1701" spans="1:28" x14ac:dyDescent="0.2">
      <c r="A1701" s="159">
        <f t="shared" si="603"/>
        <v>45240.70833332921</v>
      </c>
      <c r="B1701" s="86">
        <f t="shared" si="602"/>
        <v>17</v>
      </c>
    </row>
    <row r="1702" spans="1:28" x14ac:dyDescent="0.2">
      <c r="A1702" s="159">
        <f t="shared" si="603"/>
        <v>45240.749999995875</v>
      </c>
      <c r="B1702" s="86">
        <f t="shared" si="602"/>
        <v>18</v>
      </c>
      <c r="V1702" s="78"/>
      <c r="X1702" s="78"/>
      <c r="Y1702" s="78"/>
      <c r="AA1702" s="78"/>
      <c r="AB1702" s="78"/>
    </row>
    <row r="1703" spans="1:28" x14ac:dyDescent="0.2">
      <c r="A1703" s="159">
        <f t="shared" si="603"/>
        <v>45240.791666662539</v>
      </c>
      <c r="B1703" s="86">
        <f t="shared" si="602"/>
        <v>19</v>
      </c>
      <c r="M1703" s="91" t="e">
        <f>ROUND(AVERAGE(D1698:D1703),0)</f>
        <v>#DIV/0!</v>
      </c>
      <c r="N1703" s="63" t="e">
        <f>AVERAGE(E1698:E1703)</f>
        <v>#DIV/0!</v>
      </c>
      <c r="O1703" s="63" t="e">
        <f>AVERAGE(F1698:F1703)</f>
        <v>#DIV/0!</v>
      </c>
      <c r="P1703" s="63" t="e">
        <f>AVERAGE(G1698:G1703)</f>
        <v>#DIV/0!</v>
      </c>
      <c r="Q1703" s="63">
        <f>C1703</f>
        <v>0</v>
      </c>
      <c r="R1703" s="63" t="e">
        <f>AVERAGE(H1698:H1703)</f>
        <v>#DIV/0!</v>
      </c>
      <c r="S1703" s="63" t="e">
        <f>AVERAGE(I1698:I1703)</f>
        <v>#DIV/0!</v>
      </c>
      <c r="T1703" s="63" t="e">
        <f>AVERAGE(J1698:J1703)</f>
        <v>#DIV/0!</v>
      </c>
      <c r="V1703" s="78" t="e">
        <f t="shared" ref="V1703:AB1703" si="615">AVERAGE(D1701:D1703)</f>
        <v>#DIV/0!</v>
      </c>
      <c r="W1703" s="69" t="e">
        <f t="shared" si="615"/>
        <v>#DIV/0!</v>
      </c>
      <c r="X1703" s="78" t="e">
        <f t="shared" si="615"/>
        <v>#DIV/0!</v>
      </c>
      <c r="Y1703" s="78" t="e">
        <f t="shared" si="615"/>
        <v>#DIV/0!</v>
      </c>
      <c r="Z1703" s="69" t="e">
        <f t="shared" si="615"/>
        <v>#DIV/0!</v>
      </c>
      <c r="AA1703" s="78" t="e">
        <f t="shared" si="615"/>
        <v>#DIV/0!</v>
      </c>
      <c r="AB1703" s="78" t="e">
        <f t="shared" si="615"/>
        <v>#DIV/0!</v>
      </c>
    </row>
    <row r="1704" spans="1:28" x14ac:dyDescent="0.2">
      <c r="A1704" s="159">
        <f t="shared" si="603"/>
        <v>45240.833333329203</v>
      </c>
      <c r="B1704" s="86">
        <f t="shared" si="602"/>
        <v>20</v>
      </c>
    </row>
    <row r="1705" spans="1:28" x14ac:dyDescent="0.2">
      <c r="A1705" s="159">
        <f t="shared" si="603"/>
        <v>45240.874999995867</v>
      </c>
      <c r="B1705" s="86">
        <f t="shared" si="602"/>
        <v>21</v>
      </c>
    </row>
    <row r="1706" spans="1:28" x14ac:dyDescent="0.2">
      <c r="A1706" s="159">
        <f t="shared" si="603"/>
        <v>45240.916666662531</v>
      </c>
      <c r="B1706" s="86">
        <f t="shared" si="602"/>
        <v>22</v>
      </c>
      <c r="V1706" s="78" t="e">
        <f t="shared" ref="V1706:AB1706" si="616">AVERAGE(D1704:D1706)</f>
        <v>#DIV/0!</v>
      </c>
      <c r="W1706" s="69" t="e">
        <f t="shared" si="616"/>
        <v>#DIV/0!</v>
      </c>
      <c r="X1706" s="78" t="e">
        <f t="shared" si="616"/>
        <v>#DIV/0!</v>
      </c>
      <c r="Y1706" s="78" t="e">
        <f t="shared" si="616"/>
        <v>#DIV/0!</v>
      </c>
      <c r="Z1706" s="69" t="e">
        <f t="shared" si="616"/>
        <v>#DIV/0!</v>
      </c>
      <c r="AA1706" s="78" t="e">
        <f t="shared" si="616"/>
        <v>#DIV/0!</v>
      </c>
      <c r="AB1706" s="78" t="e">
        <f t="shared" si="616"/>
        <v>#DIV/0!</v>
      </c>
    </row>
    <row r="1707" spans="1:28" x14ac:dyDescent="0.2">
      <c r="A1707" s="159">
        <f t="shared" si="603"/>
        <v>45240.958333329196</v>
      </c>
      <c r="B1707" s="86">
        <f t="shared" si="602"/>
        <v>23</v>
      </c>
    </row>
    <row r="1708" spans="1:28" x14ac:dyDescent="0.2">
      <c r="A1708" s="159">
        <f t="shared" si="603"/>
        <v>45240.99999999586</v>
      </c>
      <c r="B1708" s="86">
        <f t="shared" si="602"/>
        <v>0</v>
      </c>
    </row>
    <row r="1709" spans="1:28" x14ac:dyDescent="0.2">
      <c r="A1709" s="159">
        <f t="shared" si="603"/>
        <v>45241.041666662524</v>
      </c>
      <c r="B1709" s="86">
        <f t="shared" si="602"/>
        <v>1</v>
      </c>
      <c r="M1709" s="91" t="e">
        <f>ROUND(AVERAGE(D1704:D1709),0)</f>
        <v>#DIV/0!</v>
      </c>
      <c r="N1709" s="63" t="e">
        <f>AVERAGE(E1704:E1709)</f>
        <v>#DIV/0!</v>
      </c>
      <c r="O1709" s="63" t="e">
        <f>AVERAGE(F1704:F1709)</f>
        <v>#DIV/0!</v>
      </c>
      <c r="P1709" s="63" t="e">
        <f>AVERAGE(G1704:G1709)</f>
        <v>#DIV/0!</v>
      </c>
      <c r="Q1709" s="63">
        <f>C1709</f>
        <v>0</v>
      </c>
      <c r="R1709" s="63" t="e">
        <f>AVERAGE(H1704:H1709)</f>
        <v>#DIV/0!</v>
      </c>
      <c r="S1709" s="63" t="e">
        <f>AVERAGE(I1704:I1709)</f>
        <v>#DIV/0!</v>
      </c>
      <c r="T1709" s="63" t="e">
        <f>AVERAGE(J1704:J1709)</f>
        <v>#DIV/0!</v>
      </c>
      <c r="V1709" s="78" t="e">
        <f t="shared" ref="V1709:AB1709" si="617">AVERAGE(D1707:D1709)</f>
        <v>#DIV/0!</v>
      </c>
      <c r="W1709" s="69" t="e">
        <f t="shared" si="617"/>
        <v>#DIV/0!</v>
      </c>
      <c r="X1709" s="78" t="e">
        <f t="shared" si="617"/>
        <v>#DIV/0!</v>
      </c>
      <c r="Y1709" s="78" t="e">
        <f t="shared" si="617"/>
        <v>#DIV/0!</v>
      </c>
      <c r="Z1709" s="69" t="e">
        <f t="shared" si="617"/>
        <v>#DIV/0!</v>
      </c>
      <c r="AA1709" s="78" t="e">
        <f t="shared" si="617"/>
        <v>#DIV/0!</v>
      </c>
      <c r="AB1709" s="78" t="e">
        <f t="shared" si="617"/>
        <v>#DIV/0!</v>
      </c>
    </row>
    <row r="1710" spans="1:28" x14ac:dyDescent="0.2">
      <c r="A1710" s="159">
        <f t="shared" si="603"/>
        <v>45241.083333329188</v>
      </c>
      <c r="B1710" s="86">
        <f t="shared" si="602"/>
        <v>2</v>
      </c>
    </row>
    <row r="1711" spans="1:28" x14ac:dyDescent="0.2">
      <c r="A1711" s="159">
        <f t="shared" si="603"/>
        <v>45241.124999995853</v>
      </c>
      <c r="B1711" s="86">
        <f t="shared" si="602"/>
        <v>3</v>
      </c>
    </row>
    <row r="1712" spans="1:28" x14ac:dyDescent="0.2">
      <c r="A1712" s="159">
        <f t="shared" si="603"/>
        <v>45241.166666662517</v>
      </c>
      <c r="B1712" s="86">
        <f t="shared" si="602"/>
        <v>4</v>
      </c>
      <c r="V1712" s="78" t="e">
        <f t="shared" ref="V1712:AB1712" si="618">AVERAGE(D1710:D1712)</f>
        <v>#DIV/0!</v>
      </c>
      <c r="W1712" s="69" t="e">
        <f t="shared" si="618"/>
        <v>#DIV/0!</v>
      </c>
      <c r="X1712" s="78" t="e">
        <f t="shared" si="618"/>
        <v>#DIV/0!</v>
      </c>
      <c r="Y1712" s="78" t="e">
        <f t="shared" si="618"/>
        <v>#DIV/0!</v>
      </c>
      <c r="Z1712" s="69" t="e">
        <f t="shared" si="618"/>
        <v>#DIV/0!</v>
      </c>
      <c r="AA1712" s="78" t="e">
        <f t="shared" si="618"/>
        <v>#DIV/0!</v>
      </c>
      <c r="AB1712" s="78" t="e">
        <f t="shared" si="618"/>
        <v>#DIV/0!</v>
      </c>
    </row>
    <row r="1713" spans="1:28" x14ac:dyDescent="0.2">
      <c r="A1713" s="159">
        <f t="shared" si="603"/>
        <v>45241.208333329181</v>
      </c>
      <c r="B1713" s="86">
        <f t="shared" si="602"/>
        <v>5</v>
      </c>
    </row>
    <row r="1714" spans="1:28" x14ac:dyDescent="0.2">
      <c r="A1714" s="159">
        <f t="shared" si="603"/>
        <v>45241.249999995845</v>
      </c>
      <c r="B1714" s="86">
        <f t="shared" si="602"/>
        <v>6</v>
      </c>
    </row>
    <row r="1715" spans="1:28" x14ac:dyDescent="0.2">
      <c r="A1715" s="159">
        <f t="shared" si="603"/>
        <v>45241.29166666251</v>
      </c>
      <c r="B1715" s="86">
        <f t="shared" si="602"/>
        <v>7</v>
      </c>
      <c r="M1715" s="91" t="e">
        <f>ROUND(AVERAGE(D1710:D1715),0)</f>
        <v>#DIV/0!</v>
      </c>
      <c r="N1715" s="63" t="e">
        <f>AVERAGE(E1710:E1715)</f>
        <v>#DIV/0!</v>
      </c>
      <c r="O1715" s="63" t="e">
        <f>AVERAGE(F1710:F1715)</f>
        <v>#DIV/0!</v>
      </c>
      <c r="P1715" s="63" t="e">
        <f>AVERAGE(G1710:G1715)</f>
        <v>#DIV/0!</v>
      </c>
      <c r="Q1715" s="63">
        <f>C1715</f>
        <v>0</v>
      </c>
      <c r="R1715" s="63" t="e">
        <f>AVERAGE(H1710:H1715)</f>
        <v>#DIV/0!</v>
      </c>
      <c r="S1715" s="63" t="e">
        <f>AVERAGE(I1710:I1715)</f>
        <v>#DIV/0!</v>
      </c>
      <c r="T1715" s="63" t="e">
        <f>AVERAGE(J1710:J1715)</f>
        <v>#DIV/0!</v>
      </c>
      <c r="V1715" s="78" t="e">
        <f t="shared" ref="V1715:AB1715" si="619">AVERAGE(D1713:D1715)</f>
        <v>#DIV/0!</v>
      </c>
      <c r="W1715" s="69" t="e">
        <f t="shared" si="619"/>
        <v>#DIV/0!</v>
      </c>
      <c r="X1715" s="78" t="e">
        <f t="shared" si="619"/>
        <v>#DIV/0!</v>
      </c>
      <c r="Y1715" s="78" t="e">
        <f t="shared" si="619"/>
        <v>#DIV/0!</v>
      </c>
      <c r="Z1715" s="69" t="e">
        <f t="shared" si="619"/>
        <v>#DIV/0!</v>
      </c>
      <c r="AA1715" s="78" t="e">
        <f t="shared" si="619"/>
        <v>#DIV/0!</v>
      </c>
      <c r="AB1715" s="78" t="e">
        <f t="shared" si="619"/>
        <v>#DIV/0!</v>
      </c>
    </row>
    <row r="1716" spans="1:28" x14ac:dyDescent="0.2">
      <c r="A1716" s="159">
        <f t="shared" si="603"/>
        <v>45241.333333329174</v>
      </c>
      <c r="B1716" s="86">
        <f t="shared" si="602"/>
        <v>8</v>
      </c>
    </row>
    <row r="1717" spans="1:28" x14ac:dyDescent="0.2">
      <c r="A1717" s="159">
        <f t="shared" si="603"/>
        <v>45241.374999995838</v>
      </c>
      <c r="B1717" s="86">
        <f t="shared" si="602"/>
        <v>9</v>
      </c>
    </row>
    <row r="1718" spans="1:28" x14ac:dyDescent="0.2">
      <c r="A1718" s="159">
        <f t="shared" si="603"/>
        <v>45241.416666662502</v>
      </c>
      <c r="B1718" s="86">
        <f t="shared" si="602"/>
        <v>10</v>
      </c>
      <c r="V1718" s="78" t="e">
        <f t="shared" ref="V1718:AB1718" si="620">AVERAGE(D1716:D1718)</f>
        <v>#DIV/0!</v>
      </c>
      <c r="W1718" s="69" t="e">
        <f t="shared" si="620"/>
        <v>#DIV/0!</v>
      </c>
      <c r="X1718" s="78" t="e">
        <f t="shared" si="620"/>
        <v>#DIV/0!</v>
      </c>
      <c r="Y1718" s="78" t="e">
        <f t="shared" si="620"/>
        <v>#DIV/0!</v>
      </c>
      <c r="Z1718" s="69" t="e">
        <f t="shared" si="620"/>
        <v>#DIV/0!</v>
      </c>
      <c r="AA1718" s="78" t="e">
        <f t="shared" si="620"/>
        <v>#DIV/0!</v>
      </c>
      <c r="AB1718" s="78" t="e">
        <f t="shared" si="620"/>
        <v>#DIV/0!</v>
      </c>
    </row>
    <row r="1719" spans="1:28" x14ac:dyDescent="0.2">
      <c r="A1719" s="159">
        <f t="shared" si="603"/>
        <v>45241.458333329167</v>
      </c>
      <c r="B1719" s="86">
        <f t="shared" si="602"/>
        <v>11</v>
      </c>
    </row>
    <row r="1720" spans="1:28" x14ac:dyDescent="0.2">
      <c r="A1720" s="159">
        <f t="shared" si="603"/>
        <v>45241.499999995831</v>
      </c>
      <c r="B1720" s="86">
        <f t="shared" si="602"/>
        <v>12</v>
      </c>
    </row>
    <row r="1721" spans="1:28" x14ac:dyDescent="0.2">
      <c r="A1721" s="159">
        <f t="shared" si="603"/>
        <v>45241.541666662495</v>
      </c>
      <c r="B1721" s="86">
        <f t="shared" si="602"/>
        <v>13</v>
      </c>
      <c r="M1721" s="91" t="e">
        <f>ROUND(AVERAGE(D1716:D1721),0)</f>
        <v>#DIV/0!</v>
      </c>
      <c r="N1721" s="63" t="e">
        <f>AVERAGE(E1716:E1721)</f>
        <v>#DIV/0!</v>
      </c>
      <c r="O1721" s="63" t="e">
        <f>AVERAGE(F1716:F1721)</f>
        <v>#DIV/0!</v>
      </c>
      <c r="P1721" s="63" t="e">
        <f>AVERAGE(G1716:G1721)</f>
        <v>#DIV/0!</v>
      </c>
      <c r="Q1721" s="63">
        <f>C1721</f>
        <v>0</v>
      </c>
      <c r="R1721" s="63" t="e">
        <f>AVERAGE(H1716:H1721)</f>
        <v>#DIV/0!</v>
      </c>
      <c r="S1721" s="63" t="e">
        <f>AVERAGE(I1716:I1721)</f>
        <v>#DIV/0!</v>
      </c>
      <c r="T1721" s="63" t="e">
        <f>AVERAGE(J1716:J1721)</f>
        <v>#DIV/0!</v>
      </c>
      <c r="V1721" s="78" t="e">
        <f t="shared" ref="V1721:AB1721" si="621">AVERAGE(D1719:D1721)</f>
        <v>#DIV/0!</v>
      </c>
      <c r="W1721" s="69" t="e">
        <f t="shared" si="621"/>
        <v>#DIV/0!</v>
      </c>
      <c r="X1721" s="78" t="e">
        <f t="shared" si="621"/>
        <v>#DIV/0!</v>
      </c>
      <c r="Y1721" s="78" t="e">
        <f t="shared" si="621"/>
        <v>#DIV/0!</v>
      </c>
      <c r="Z1721" s="69" t="e">
        <f t="shared" si="621"/>
        <v>#DIV/0!</v>
      </c>
      <c r="AA1721" s="78" t="e">
        <f t="shared" si="621"/>
        <v>#DIV/0!</v>
      </c>
      <c r="AB1721" s="78" t="e">
        <f t="shared" si="621"/>
        <v>#DIV/0!</v>
      </c>
    </row>
    <row r="1722" spans="1:28" x14ac:dyDescent="0.2">
      <c r="A1722" s="159">
        <f t="shared" si="603"/>
        <v>45241.583333329159</v>
      </c>
      <c r="B1722" s="86">
        <f t="shared" si="602"/>
        <v>14</v>
      </c>
    </row>
    <row r="1723" spans="1:28" x14ac:dyDescent="0.2">
      <c r="A1723" s="159">
        <f t="shared" si="603"/>
        <v>45241.624999995824</v>
      </c>
      <c r="B1723" s="86">
        <f t="shared" si="602"/>
        <v>15</v>
      </c>
      <c r="M1723" s="78"/>
      <c r="V1723" s="78"/>
      <c r="X1723" s="78"/>
      <c r="Y1723" s="78"/>
      <c r="AA1723" s="78"/>
      <c r="AB1723" s="78"/>
    </row>
    <row r="1724" spans="1:28" x14ac:dyDescent="0.2">
      <c r="A1724" s="159">
        <f t="shared" si="603"/>
        <v>45241.666666662488</v>
      </c>
      <c r="B1724" s="86">
        <f t="shared" si="602"/>
        <v>16</v>
      </c>
      <c r="V1724" s="78" t="e">
        <f t="shared" ref="V1724:AB1724" si="622">AVERAGE(D1722:D1724)</f>
        <v>#DIV/0!</v>
      </c>
      <c r="W1724" s="69" t="e">
        <f t="shared" si="622"/>
        <v>#DIV/0!</v>
      </c>
      <c r="X1724" s="78" t="e">
        <f t="shared" si="622"/>
        <v>#DIV/0!</v>
      </c>
      <c r="Y1724" s="78" t="e">
        <f t="shared" si="622"/>
        <v>#DIV/0!</v>
      </c>
      <c r="Z1724" s="69" t="e">
        <f t="shared" si="622"/>
        <v>#DIV/0!</v>
      </c>
      <c r="AA1724" s="78" t="e">
        <f t="shared" si="622"/>
        <v>#DIV/0!</v>
      </c>
      <c r="AB1724" s="78" t="e">
        <f t="shared" si="622"/>
        <v>#DIV/0!</v>
      </c>
    </row>
    <row r="1725" spans="1:28" x14ac:dyDescent="0.2">
      <c r="A1725" s="159">
        <f t="shared" si="603"/>
        <v>45241.708333329152</v>
      </c>
      <c r="B1725" s="86">
        <f t="shared" si="602"/>
        <v>17</v>
      </c>
    </row>
    <row r="1726" spans="1:28" x14ac:dyDescent="0.2">
      <c r="A1726" s="159">
        <f t="shared" si="603"/>
        <v>45241.749999995816</v>
      </c>
      <c r="B1726" s="86">
        <f t="shared" si="602"/>
        <v>18</v>
      </c>
      <c r="V1726" s="78"/>
      <c r="X1726" s="78"/>
      <c r="Y1726" s="78"/>
      <c r="AA1726" s="78"/>
      <c r="AB1726" s="78"/>
    </row>
    <row r="1727" spans="1:28" x14ac:dyDescent="0.2">
      <c r="A1727" s="159">
        <f t="shared" si="603"/>
        <v>45241.791666662481</v>
      </c>
      <c r="B1727" s="86">
        <f t="shared" si="602"/>
        <v>19</v>
      </c>
      <c r="M1727" s="91" t="e">
        <f>ROUND(AVERAGE(D1722:D1727),0)</f>
        <v>#DIV/0!</v>
      </c>
      <c r="N1727" s="63" t="e">
        <f>AVERAGE(E1722:E1727)</f>
        <v>#DIV/0!</v>
      </c>
      <c r="O1727" s="63" t="e">
        <f>AVERAGE(F1722:F1727)</f>
        <v>#DIV/0!</v>
      </c>
      <c r="P1727" s="63" t="e">
        <f>AVERAGE(G1722:G1727)</f>
        <v>#DIV/0!</v>
      </c>
      <c r="Q1727" s="63">
        <f>C1727</f>
        <v>0</v>
      </c>
      <c r="R1727" s="63" t="e">
        <f>AVERAGE(H1722:H1727)</f>
        <v>#DIV/0!</v>
      </c>
      <c r="S1727" s="63" t="e">
        <f>AVERAGE(I1722:I1727)</f>
        <v>#DIV/0!</v>
      </c>
      <c r="T1727" s="63" t="e">
        <f>AVERAGE(J1722:J1727)</f>
        <v>#DIV/0!</v>
      </c>
      <c r="V1727" s="78" t="e">
        <f t="shared" ref="V1727:AB1727" si="623">AVERAGE(D1725:D1727)</f>
        <v>#DIV/0!</v>
      </c>
      <c r="W1727" s="69" t="e">
        <f t="shared" si="623"/>
        <v>#DIV/0!</v>
      </c>
      <c r="X1727" s="78" t="e">
        <f t="shared" si="623"/>
        <v>#DIV/0!</v>
      </c>
      <c r="Y1727" s="78" t="e">
        <f t="shared" si="623"/>
        <v>#DIV/0!</v>
      </c>
      <c r="Z1727" s="69" t="e">
        <f t="shared" si="623"/>
        <v>#DIV/0!</v>
      </c>
      <c r="AA1727" s="78" t="e">
        <f t="shared" si="623"/>
        <v>#DIV/0!</v>
      </c>
      <c r="AB1727" s="78" t="e">
        <f t="shared" si="623"/>
        <v>#DIV/0!</v>
      </c>
    </row>
    <row r="1728" spans="1:28" x14ac:dyDescent="0.2">
      <c r="A1728" s="159">
        <f t="shared" si="603"/>
        <v>45241.833333329145</v>
      </c>
      <c r="B1728" s="86">
        <f t="shared" si="602"/>
        <v>20</v>
      </c>
    </row>
    <row r="1729" spans="1:28" x14ac:dyDescent="0.2">
      <c r="A1729" s="159">
        <f t="shared" si="603"/>
        <v>45241.874999995809</v>
      </c>
      <c r="B1729" s="86">
        <f t="shared" si="602"/>
        <v>21</v>
      </c>
    </row>
    <row r="1730" spans="1:28" x14ac:dyDescent="0.2">
      <c r="A1730" s="159">
        <f t="shared" si="603"/>
        <v>45241.916666662473</v>
      </c>
      <c r="B1730" s="86">
        <f t="shared" si="602"/>
        <v>22</v>
      </c>
      <c r="V1730" s="78" t="e">
        <f t="shared" ref="V1730:AB1730" si="624">AVERAGE(D1728:D1730)</f>
        <v>#DIV/0!</v>
      </c>
      <c r="W1730" s="69" t="e">
        <f t="shared" si="624"/>
        <v>#DIV/0!</v>
      </c>
      <c r="X1730" s="78" t="e">
        <f t="shared" si="624"/>
        <v>#DIV/0!</v>
      </c>
      <c r="Y1730" s="78" t="e">
        <f t="shared" si="624"/>
        <v>#DIV/0!</v>
      </c>
      <c r="Z1730" s="69" t="e">
        <f t="shared" si="624"/>
        <v>#DIV/0!</v>
      </c>
      <c r="AA1730" s="78" t="e">
        <f t="shared" si="624"/>
        <v>#DIV/0!</v>
      </c>
      <c r="AB1730" s="78" t="e">
        <f t="shared" si="624"/>
        <v>#DIV/0!</v>
      </c>
    </row>
    <row r="1731" spans="1:28" x14ac:dyDescent="0.2">
      <c r="A1731" s="159">
        <f t="shared" si="603"/>
        <v>45241.958333329138</v>
      </c>
      <c r="B1731" s="86">
        <f t="shared" si="602"/>
        <v>23</v>
      </c>
    </row>
    <row r="1732" spans="1:28" x14ac:dyDescent="0.2">
      <c r="A1732" s="159">
        <f t="shared" si="603"/>
        <v>45241.999999995802</v>
      </c>
      <c r="B1732" s="86">
        <f t="shared" si="602"/>
        <v>0</v>
      </c>
    </row>
    <row r="1733" spans="1:28" x14ac:dyDescent="0.2">
      <c r="A1733" s="159">
        <f t="shared" si="603"/>
        <v>45242.041666662466</v>
      </c>
      <c r="B1733" s="86">
        <f t="shared" ref="B1733:B1796" si="625">HOUR(A1733)</f>
        <v>1</v>
      </c>
      <c r="M1733" s="91" t="e">
        <f>ROUND(AVERAGE(D1728:D1733),0)</f>
        <v>#DIV/0!</v>
      </c>
      <c r="N1733" s="63" t="e">
        <f>AVERAGE(E1728:E1733)</f>
        <v>#DIV/0!</v>
      </c>
      <c r="O1733" s="63" t="e">
        <f>AVERAGE(F1728:F1733)</f>
        <v>#DIV/0!</v>
      </c>
      <c r="P1733" s="63" t="e">
        <f>AVERAGE(G1728:G1733)</f>
        <v>#DIV/0!</v>
      </c>
      <c r="Q1733" s="63">
        <f>C1733</f>
        <v>0</v>
      </c>
      <c r="R1733" s="63" t="e">
        <f>AVERAGE(H1728:H1733)</f>
        <v>#DIV/0!</v>
      </c>
      <c r="S1733" s="63" t="e">
        <f>AVERAGE(I1728:I1733)</f>
        <v>#DIV/0!</v>
      </c>
      <c r="T1733" s="63" t="e">
        <f>AVERAGE(J1728:J1733)</f>
        <v>#DIV/0!</v>
      </c>
      <c r="V1733" s="78" t="e">
        <f t="shared" ref="V1733:AB1733" si="626">AVERAGE(D1731:D1733)</f>
        <v>#DIV/0!</v>
      </c>
      <c r="W1733" s="69" t="e">
        <f t="shared" si="626"/>
        <v>#DIV/0!</v>
      </c>
      <c r="X1733" s="78" t="e">
        <f t="shared" si="626"/>
        <v>#DIV/0!</v>
      </c>
      <c r="Y1733" s="78" t="e">
        <f t="shared" si="626"/>
        <v>#DIV/0!</v>
      </c>
      <c r="Z1733" s="69" t="e">
        <f t="shared" si="626"/>
        <v>#DIV/0!</v>
      </c>
      <c r="AA1733" s="78" t="e">
        <f t="shared" si="626"/>
        <v>#DIV/0!</v>
      </c>
      <c r="AB1733" s="78" t="e">
        <f t="shared" si="626"/>
        <v>#DIV/0!</v>
      </c>
    </row>
    <row r="1734" spans="1:28" x14ac:dyDescent="0.2">
      <c r="A1734" s="159">
        <f t="shared" ref="A1734:A1797" si="627">A1733+1/24</f>
        <v>45242.08333332913</v>
      </c>
      <c r="B1734" s="86">
        <f t="shared" si="625"/>
        <v>2</v>
      </c>
    </row>
    <row r="1735" spans="1:28" x14ac:dyDescent="0.2">
      <c r="A1735" s="159">
        <f t="shared" si="627"/>
        <v>45242.124999995794</v>
      </c>
      <c r="B1735" s="86">
        <f t="shared" si="625"/>
        <v>3</v>
      </c>
    </row>
    <row r="1736" spans="1:28" x14ac:dyDescent="0.2">
      <c r="A1736" s="159">
        <f t="shared" si="627"/>
        <v>45242.166666662459</v>
      </c>
      <c r="B1736" s="86">
        <f t="shared" si="625"/>
        <v>4</v>
      </c>
      <c r="V1736" s="78" t="e">
        <f t="shared" ref="V1736:AB1736" si="628">AVERAGE(D1734:D1736)</f>
        <v>#DIV/0!</v>
      </c>
      <c r="W1736" s="69" t="e">
        <f t="shared" si="628"/>
        <v>#DIV/0!</v>
      </c>
      <c r="X1736" s="78" t="e">
        <f t="shared" si="628"/>
        <v>#DIV/0!</v>
      </c>
      <c r="Y1736" s="78" t="e">
        <f t="shared" si="628"/>
        <v>#DIV/0!</v>
      </c>
      <c r="Z1736" s="69" t="e">
        <f t="shared" si="628"/>
        <v>#DIV/0!</v>
      </c>
      <c r="AA1736" s="78" t="e">
        <f t="shared" si="628"/>
        <v>#DIV/0!</v>
      </c>
      <c r="AB1736" s="78" t="e">
        <f t="shared" si="628"/>
        <v>#DIV/0!</v>
      </c>
    </row>
    <row r="1737" spans="1:28" x14ac:dyDescent="0.2">
      <c r="A1737" s="159">
        <f t="shared" si="627"/>
        <v>45242.208333329123</v>
      </c>
      <c r="B1737" s="86">
        <f t="shared" si="625"/>
        <v>5</v>
      </c>
    </row>
    <row r="1738" spans="1:28" x14ac:dyDescent="0.2">
      <c r="A1738" s="159">
        <f t="shared" si="627"/>
        <v>45242.249999995787</v>
      </c>
      <c r="B1738" s="86">
        <f t="shared" si="625"/>
        <v>6</v>
      </c>
    </row>
    <row r="1739" spans="1:28" x14ac:dyDescent="0.2">
      <c r="A1739" s="159">
        <f t="shared" si="627"/>
        <v>45242.291666662451</v>
      </c>
      <c r="B1739" s="86">
        <f t="shared" si="625"/>
        <v>7</v>
      </c>
      <c r="M1739" s="91" t="e">
        <f>ROUND(AVERAGE(D1734:D1739),0)</f>
        <v>#DIV/0!</v>
      </c>
      <c r="N1739" s="63" t="e">
        <f>AVERAGE(E1734:E1739)</f>
        <v>#DIV/0!</v>
      </c>
      <c r="O1739" s="63" t="e">
        <f>AVERAGE(F1734:F1739)</f>
        <v>#DIV/0!</v>
      </c>
      <c r="P1739" s="63" t="e">
        <f>AVERAGE(G1734:G1739)</f>
        <v>#DIV/0!</v>
      </c>
      <c r="Q1739" s="63">
        <f>C1739</f>
        <v>0</v>
      </c>
      <c r="R1739" s="63" t="e">
        <f>AVERAGE(H1734:H1739)</f>
        <v>#DIV/0!</v>
      </c>
      <c r="S1739" s="63" t="e">
        <f>AVERAGE(I1734:I1739)</f>
        <v>#DIV/0!</v>
      </c>
      <c r="T1739" s="63" t="e">
        <f>AVERAGE(J1734:J1739)</f>
        <v>#DIV/0!</v>
      </c>
      <c r="V1739" s="78" t="e">
        <f t="shared" ref="V1739:AB1739" si="629">AVERAGE(D1737:D1739)</f>
        <v>#DIV/0!</v>
      </c>
      <c r="W1739" s="69" t="e">
        <f t="shared" si="629"/>
        <v>#DIV/0!</v>
      </c>
      <c r="X1739" s="78" t="e">
        <f t="shared" si="629"/>
        <v>#DIV/0!</v>
      </c>
      <c r="Y1739" s="78" t="e">
        <f t="shared" si="629"/>
        <v>#DIV/0!</v>
      </c>
      <c r="Z1739" s="69" t="e">
        <f t="shared" si="629"/>
        <v>#DIV/0!</v>
      </c>
      <c r="AA1739" s="78" t="e">
        <f t="shared" si="629"/>
        <v>#DIV/0!</v>
      </c>
      <c r="AB1739" s="78" t="e">
        <f t="shared" si="629"/>
        <v>#DIV/0!</v>
      </c>
    </row>
    <row r="1740" spans="1:28" x14ac:dyDescent="0.2">
      <c r="A1740" s="159">
        <f t="shared" si="627"/>
        <v>45242.333333329116</v>
      </c>
      <c r="B1740" s="86">
        <f t="shared" si="625"/>
        <v>8</v>
      </c>
    </row>
    <row r="1741" spans="1:28" x14ac:dyDescent="0.2">
      <c r="A1741" s="159">
        <f t="shared" si="627"/>
        <v>45242.37499999578</v>
      </c>
      <c r="B1741" s="86">
        <f t="shared" si="625"/>
        <v>9</v>
      </c>
    </row>
    <row r="1742" spans="1:28" x14ac:dyDescent="0.2">
      <c r="A1742" s="159">
        <f t="shared" si="627"/>
        <v>45242.416666662444</v>
      </c>
      <c r="B1742" s="86">
        <f t="shared" si="625"/>
        <v>10</v>
      </c>
      <c r="V1742" s="78" t="e">
        <f t="shared" ref="V1742:AB1742" si="630">AVERAGE(D1740:D1742)</f>
        <v>#DIV/0!</v>
      </c>
      <c r="W1742" s="69" t="e">
        <f t="shared" si="630"/>
        <v>#DIV/0!</v>
      </c>
      <c r="X1742" s="78" t="e">
        <f t="shared" si="630"/>
        <v>#DIV/0!</v>
      </c>
      <c r="Y1742" s="78" t="e">
        <f t="shared" si="630"/>
        <v>#DIV/0!</v>
      </c>
      <c r="Z1742" s="69" t="e">
        <f t="shared" si="630"/>
        <v>#DIV/0!</v>
      </c>
      <c r="AA1742" s="78" t="e">
        <f t="shared" si="630"/>
        <v>#DIV/0!</v>
      </c>
      <c r="AB1742" s="78" t="e">
        <f t="shared" si="630"/>
        <v>#DIV/0!</v>
      </c>
    </row>
    <row r="1743" spans="1:28" x14ac:dyDescent="0.2">
      <c r="A1743" s="159">
        <f t="shared" si="627"/>
        <v>45242.458333329108</v>
      </c>
      <c r="B1743" s="86">
        <f t="shared" si="625"/>
        <v>11</v>
      </c>
    </row>
    <row r="1744" spans="1:28" x14ac:dyDescent="0.2">
      <c r="A1744" s="159">
        <f t="shared" si="627"/>
        <v>45242.499999995773</v>
      </c>
      <c r="B1744" s="86">
        <f t="shared" si="625"/>
        <v>12</v>
      </c>
    </row>
    <row r="1745" spans="1:28" x14ac:dyDescent="0.2">
      <c r="A1745" s="159">
        <f t="shared" si="627"/>
        <v>45242.541666662437</v>
      </c>
      <c r="B1745" s="86">
        <f t="shared" si="625"/>
        <v>13</v>
      </c>
      <c r="M1745" s="91" t="e">
        <f>ROUND(AVERAGE(D1740:D1745),0)</f>
        <v>#DIV/0!</v>
      </c>
      <c r="N1745" s="63" t="e">
        <f>AVERAGE(E1740:E1745)</f>
        <v>#DIV/0!</v>
      </c>
      <c r="O1745" s="63" t="e">
        <f>AVERAGE(F1740:F1745)</f>
        <v>#DIV/0!</v>
      </c>
      <c r="P1745" s="63" t="e">
        <f>AVERAGE(G1740:G1745)</f>
        <v>#DIV/0!</v>
      </c>
      <c r="Q1745" s="63">
        <f>C1745</f>
        <v>0</v>
      </c>
      <c r="R1745" s="63" t="e">
        <f>AVERAGE(H1740:H1745)</f>
        <v>#DIV/0!</v>
      </c>
      <c r="S1745" s="63" t="e">
        <f>AVERAGE(I1740:I1745)</f>
        <v>#DIV/0!</v>
      </c>
      <c r="T1745" s="63" t="e">
        <f>AVERAGE(J1740:J1745)</f>
        <v>#DIV/0!</v>
      </c>
      <c r="V1745" s="78" t="e">
        <f t="shared" ref="V1745:AB1745" si="631">AVERAGE(D1743:D1745)</f>
        <v>#DIV/0!</v>
      </c>
      <c r="W1745" s="69" t="e">
        <f t="shared" si="631"/>
        <v>#DIV/0!</v>
      </c>
      <c r="X1745" s="78" t="e">
        <f t="shared" si="631"/>
        <v>#DIV/0!</v>
      </c>
      <c r="Y1745" s="78" t="e">
        <f t="shared" si="631"/>
        <v>#DIV/0!</v>
      </c>
      <c r="Z1745" s="69" t="e">
        <f t="shared" si="631"/>
        <v>#DIV/0!</v>
      </c>
      <c r="AA1745" s="78" t="e">
        <f t="shared" si="631"/>
        <v>#DIV/0!</v>
      </c>
      <c r="AB1745" s="78" t="e">
        <f t="shared" si="631"/>
        <v>#DIV/0!</v>
      </c>
    </row>
    <row r="1746" spans="1:28" x14ac:dyDescent="0.2">
      <c r="A1746" s="159">
        <f t="shared" si="627"/>
        <v>45242.583333329101</v>
      </c>
      <c r="B1746" s="86">
        <f t="shared" si="625"/>
        <v>14</v>
      </c>
    </row>
    <row r="1747" spans="1:28" x14ac:dyDescent="0.2">
      <c r="A1747" s="159">
        <f t="shared" si="627"/>
        <v>45242.624999995765</v>
      </c>
      <c r="B1747" s="86">
        <f t="shared" si="625"/>
        <v>15</v>
      </c>
      <c r="M1747" s="78"/>
      <c r="V1747" s="78"/>
      <c r="X1747" s="78"/>
      <c r="Y1747" s="78"/>
      <c r="AA1747" s="78"/>
      <c r="AB1747" s="78"/>
    </row>
    <row r="1748" spans="1:28" x14ac:dyDescent="0.2">
      <c r="A1748" s="159">
        <f t="shared" si="627"/>
        <v>45242.66666666243</v>
      </c>
      <c r="B1748" s="86">
        <f t="shared" si="625"/>
        <v>16</v>
      </c>
      <c r="V1748" s="78" t="e">
        <f t="shared" ref="V1748:AB1748" si="632">AVERAGE(D1746:D1748)</f>
        <v>#DIV/0!</v>
      </c>
      <c r="W1748" s="69" t="e">
        <f t="shared" si="632"/>
        <v>#DIV/0!</v>
      </c>
      <c r="X1748" s="78" t="e">
        <f t="shared" si="632"/>
        <v>#DIV/0!</v>
      </c>
      <c r="Y1748" s="78" t="e">
        <f t="shared" si="632"/>
        <v>#DIV/0!</v>
      </c>
      <c r="Z1748" s="69" t="e">
        <f t="shared" si="632"/>
        <v>#DIV/0!</v>
      </c>
      <c r="AA1748" s="78" t="e">
        <f t="shared" si="632"/>
        <v>#DIV/0!</v>
      </c>
      <c r="AB1748" s="78" t="e">
        <f t="shared" si="632"/>
        <v>#DIV/0!</v>
      </c>
    </row>
    <row r="1749" spans="1:28" x14ac:dyDescent="0.2">
      <c r="A1749" s="159">
        <f t="shared" si="627"/>
        <v>45242.708333329094</v>
      </c>
      <c r="B1749" s="86">
        <f t="shared" si="625"/>
        <v>17</v>
      </c>
    </row>
    <row r="1750" spans="1:28" x14ac:dyDescent="0.2">
      <c r="A1750" s="159">
        <f t="shared" si="627"/>
        <v>45242.749999995758</v>
      </c>
      <c r="B1750" s="86">
        <f t="shared" si="625"/>
        <v>18</v>
      </c>
      <c r="V1750" s="78"/>
      <c r="X1750" s="78"/>
      <c r="Y1750" s="78"/>
      <c r="AA1750" s="78"/>
      <c r="AB1750" s="78"/>
    </row>
    <row r="1751" spans="1:28" x14ac:dyDescent="0.2">
      <c r="A1751" s="159">
        <f t="shared" si="627"/>
        <v>45242.791666662422</v>
      </c>
      <c r="B1751" s="86">
        <f t="shared" si="625"/>
        <v>19</v>
      </c>
      <c r="M1751" s="91" t="e">
        <f>ROUND(AVERAGE(D1746:D1751),0)</f>
        <v>#DIV/0!</v>
      </c>
      <c r="N1751" s="63" t="e">
        <f>AVERAGE(E1746:E1751)</f>
        <v>#DIV/0!</v>
      </c>
      <c r="O1751" s="63" t="e">
        <f>AVERAGE(F1746:F1751)</f>
        <v>#DIV/0!</v>
      </c>
      <c r="P1751" s="63" t="e">
        <f>AVERAGE(G1746:G1751)</f>
        <v>#DIV/0!</v>
      </c>
      <c r="Q1751" s="63">
        <f>C1751</f>
        <v>0</v>
      </c>
      <c r="R1751" s="63" t="e">
        <f>AVERAGE(H1746:H1751)</f>
        <v>#DIV/0!</v>
      </c>
      <c r="S1751" s="63" t="e">
        <f>AVERAGE(I1746:I1751)</f>
        <v>#DIV/0!</v>
      </c>
      <c r="T1751" s="63" t="e">
        <f>AVERAGE(J1746:J1751)</f>
        <v>#DIV/0!</v>
      </c>
      <c r="V1751" s="78" t="e">
        <f t="shared" ref="V1751:AB1751" si="633">AVERAGE(D1749:D1751)</f>
        <v>#DIV/0!</v>
      </c>
      <c r="W1751" s="69" t="e">
        <f t="shared" si="633"/>
        <v>#DIV/0!</v>
      </c>
      <c r="X1751" s="78" t="e">
        <f t="shared" si="633"/>
        <v>#DIV/0!</v>
      </c>
      <c r="Y1751" s="78" t="e">
        <f t="shared" si="633"/>
        <v>#DIV/0!</v>
      </c>
      <c r="Z1751" s="69" t="e">
        <f t="shared" si="633"/>
        <v>#DIV/0!</v>
      </c>
      <c r="AA1751" s="78" t="e">
        <f t="shared" si="633"/>
        <v>#DIV/0!</v>
      </c>
      <c r="AB1751" s="78" t="e">
        <f t="shared" si="633"/>
        <v>#DIV/0!</v>
      </c>
    </row>
    <row r="1752" spans="1:28" x14ac:dyDescent="0.2">
      <c r="A1752" s="159">
        <f t="shared" si="627"/>
        <v>45242.833333329087</v>
      </c>
      <c r="B1752" s="86">
        <f t="shared" si="625"/>
        <v>20</v>
      </c>
    </row>
    <row r="1753" spans="1:28" x14ac:dyDescent="0.2">
      <c r="A1753" s="159">
        <f t="shared" si="627"/>
        <v>45242.874999995751</v>
      </c>
      <c r="B1753" s="86">
        <f t="shared" si="625"/>
        <v>21</v>
      </c>
    </row>
    <row r="1754" spans="1:28" x14ac:dyDescent="0.2">
      <c r="A1754" s="159">
        <f t="shared" si="627"/>
        <v>45242.916666662415</v>
      </c>
      <c r="B1754" s="86">
        <f t="shared" si="625"/>
        <v>22</v>
      </c>
      <c r="V1754" s="78" t="e">
        <f t="shared" ref="V1754:AB1754" si="634">AVERAGE(D1752:D1754)</f>
        <v>#DIV/0!</v>
      </c>
      <c r="W1754" s="69" t="e">
        <f t="shared" si="634"/>
        <v>#DIV/0!</v>
      </c>
      <c r="X1754" s="78" t="e">
        <f t="shared" si="634"/>
        <v>#DIV/0!</v>
      </c>
      <c r="Y1754" s="78" t="e">
        <f t="shared" si="634"/>
        <v>#DIV/0!</v>
      </c>
      <c r="Z1754" s="69" t="e">
        <f t="shared" si="634"/>
        <v>#DIV/0!</v>
      </c>
      <c r="AA1754" s="78" t="e">
        <f t="shared" si="634"/>
        <v>#DIV/0!</v>
      </c>
      <c r="AB1754" s="78" t="e">
        <f t="shared" si="634"/>
        <v>#DIV/0!</v>
      </c>
    </row>
    <row r="1755" spans="1:28" x14ac:dyDescent="0.2">
      <c r="A1755" s="159">
        <f t="shared" si="627"/>
        <v>45242.958333329079</v>
      </c>
      <c r="B1755" s="86">
        <f t="shared" si="625"/>
        <v>23</v>
      </c>
    </row>
    <row r="1756" spans="1:28" x14ac:dyDescent="0.2">
      <c r="A1756" s="159">
        <f t="shared" si="627"/>
        <v>45242.999999995744</v>
      </c>
      <c r="B1756" s="86">
        <f t="shared" si="625"/>
        <v>0</v>
      </c>
    </row>
    <row r="1757" spans="1:28" x14ac:dyDescent="0.2">
      <c r="A1757" s="159">
        <f t="shared" si="627"/>
        <v>45243.041666662408</v>
      </c>
      <c r="B1757" s="86">
        <f t="shared" si="625"/>
        <v>1</v>
      </c>
      <c r="M1757" s="91" t="e">
        <f>ROUND(AVERAGE(D1752:D1757),0)</f>
        <v>#DIV/0!</v>
      </c>
      <c r="N1757" s="63" t="e">
        <f>AVERAGE(E1752:E1757)</f>
        <v>#DIV/0!</v>
      </c>
      <c r="O1757" s="63" t="e">
        <f>AVERAGE(F1752:F1757)</f>
        <v>#DIV/0!</v>
      </c>
      <c r="P1757" s="63" t="e">
        <f>AVERAGE(G1752:G1757)</f>
        <v>#DIV/0!</v>
      </c>
      <c r="Q1757" s="63">
        <f>C1757</f>
        <v>0</v>
      </c>
      <c r="R1757" s="63" t="e">
        <f>AVERAGE(H1752:H1757)</f>
        <v>#DIV/0!</v>
      </c>
      <c r="S1757" s="63" t="e">
        <f>AVERAGE(I1752:I1757)</f>
        <v>#DIV/0!</v>
      </c>
      <c r="T1757" s="63" t="e">
        <f>AVERAGE(J1752:J1757)</f>
        <v>#DIV/0!</v>
      </c>
      <c r="V1757" s="78" t="e">
        <f t="shared" ref="V1757:AB1757" si="635">AVERAGE(D1755:D1757)</f>
        <v>#DIV/0!</v>
      </c>
      <c r="W1757" s="69" t="e">
        <f t="shared" si="635"/>
        <v>#DIV/0!</v>
      </c>
      <c r="X1757" s="78" t="e">
        <f t="shared" si="635"/>
        <v>#DIV/0!</v>
      </c>
      <c r="Y1757" s="78" t="e">
        <f t="shared" si="635"/>
        <v>#DIV/0!</v>
      </c>
      <c r="Z1757" s="69" t="e">
        <f t="shared" si="635"/>
        <v>#DIV/0!</v>
      </c>
      <c r="AA1757" s="78" t="e">
        <f t="shared" si="635"/>
        <v>#DIV/0!</v>
      </c>
      <c r="AB1757" s="78" t="e">
        <f t="shared" si="635"/>
        <v>#DIV/0!</v>
      </c>
    </row>
    <row r="1758" spans="1:28" x14ac:dyDescent="0.2">
      <c r="A1758" s="159">
        <f t="shared" si="627"/>
        <v>45243.083333329072</v>
      </c>
      <c r="B1758" s="86">
        <f t="shared" si="625"/>
        <v>2</v>
      </c>
    </row>
    <row r="1759" spans="1:28" x14ac:dyDescent="0.2">
      <c r="A1759" s="159">
        <f t="shared" si="627"/>
        <v>45243.124999995736</v>
      </c>
      <c r="B1759" s="86">
        <f t="shared" si="625"/>
        <v>3</v>
      </c>
    </row>
    <row r="1760" spans="1:28" x14ac:dyDescent="0.2">
      <c r="A1760" s="159">
        <f t="shared" si="627"/>
        <v>45243.166666662401</v>
      </c>
      <c r="B1760" s="86">
        <f t="shared" si="625"/>
        <v>4</v>
      </c>
      <c r="V1760" s="78" t="e">
        <f t="shared" ref="V1760:AB1760" si="636">AVERAGE(D1758:D1760)</f>
        <v>#DIV/0!</v>
      </c>
      <c r="W1760" s="69" t="e">
        <f t="shared" si="636"/>
        <v>#DIV/0!</v>
      </c>
      <c r="X1760" s="78" t="e">
        <f t="shared" si="636"/>
        <v>#DIV/0!</v>
      </c>
      <c r="Y1760" s="78" t="e">
        <f t="shared" si="636"/>
        <v>#DIV/0!</v>
      </c>
      <c r="Z1760" s="69" t="e">
        <f t="shared" si="636"/>
        <v>#DIV/0!</v>
      </c>
      <c r="AA1760" s="78" t="e">
        <f t="shared" si="636"/>
        <v>#DIV/0!</v>
      </c>
      <c r="AB1760" s="78" t="e">
        <f t="shared" si="636"/>
        <v>#DIV/0!</v>
      </c>
    </row>
    <row r="1761" spans="1:28" x14ac:dyDescent="0.2">
      <c r="A1761" s="159">
        <f t="shared" si="627"/>
        <v>45243.208333329065</v>
      </c>
      <c r="B1761" s="86">
        <f t="shared" si="625"/>
        <v>5</v>
      </c>
    </row>
    <row r="1762" spans="1:28" x14ac:dyDescent="0.2">
      <c r="A1762" s="159">
        <f t="shared" si="627"/>
        <v>45243.249999995729</v>
      </c>
      <c r="B1762" s="86">
        <f t="shared" si="625"/>
        <v>6</v>
      </c>
    </row>
    <row r="1763" spans="1:28" x14ac:dyDescent="0.2">
      <c r="A1763" s="159">
        <f t="shared" si="627"/>
        <v>45243.291666662393</v>
      </c>
      <c r="B1763" s="86">
        <f t="shared" si="625"/>
        <v>7</v>
      </c>
      <c r="M1763" s="91" t="e">
        <f>ROUND(AVERAGE(D1758:D1763),0)</f>
        <v>#DIV/0!</v>
      </c>
      <c r="N1763" s="63" t="e">
        <f>AVERAGE(E1758:E1763)</f>
        <v>#DIV/0!</v>
      </c>
      <c r="O1763" s="63" t="e">
        <f>AVERAGE(F1758:F1763)</f>
        <v>#DIV/0!</v>
      </c>
      <c r="P1763" s="63" t="e">
        <f>AVERAGE(G1758:G1763)</f>
        <v>#DIV/0!</v>
      </c>
      <c r="Q1763" s="63">
        <f>C1763</f>
        <v>0</v>
      </c>
      <c r="R1763" s="63" t="e">
        <f>AVERAGE(H1758:H1763)</f>
        <v>#DIV/0!</v>
      </c>
      <c r="S1763" s="63" t="e">
        <f>AVERAGE(I1758:I1763)</f>
        <v>#DIV/0!</v>
      </c>
      <c r="T1763" s="63" t="e">
        <f>AVERAGE(J1758:J1763)</f>
        <v>#DIV/0!</v>
      </c>
      <c r="V1763" s="78" t="e">
        <f t="shared" ref="V1763:AB1763" si="637">AVERAGE(D1761:D1763)</f>
        <v>#DIV/0!</v>
      </c>
      <c r="W1763" s="69" t="e">
        <f t="shared" si="637"/>
        <v>#DIV/0!</v>
      </c>
      <c r="X1763" s="78" t="e">
        <f t="shared" si="637"/>
        <v>#DIV/0!</v>
      </c>
      <c r="Y1763" s="78" t="e">
        <f t="shared" si="637"/>
        <v>#DIV/0!</v>
      </c>
      <c r="Z1763" s="69" t="e">
        <f t="shared" si="637"/>
        <v>#DIV/0!</v>
      </c>
      <c r="AA1763" s="78" t="e">
        <f t="shared" si="637"/>
        <v>#DIV/0!</v>
      </c>
      <c r="AB1763" s="78" t="e">
        <f t="shared" si="637"/>
        <v>#DIV/0!</v>
      </c>
    </row>
    <row r="1764" spans="1:28" x14ac:dyDescent="0.2">
      <c r="A1764" s="159">
        <f t="shared" si="627"/>
        <v>45243.333333329057</v>
      </c>
      <c r="B1764" s="86">
        <f t="shared" si="625"/>
        <v>8</v>
      </c>
    </row>
    <row r="1765" spans="1:28" x14ac:dyDescent="0.2">
      <c r="A1765" s="159">
        <f t="shared" si="627"/>
        <v>45243.374999995722</v>
      </c>
      <c r="B1765" s="86">
        <f t="shared" si="625"/>
        <v>9</v>
      </c>
    </row>
    <row r="1766" spans="1:28" x14ac:dyDescent="0.2">
      <c r="A1766" s="159">
        <f t="shared" si="627"/>
        <v>45243.416666662386</v>
      </c>
      <c r="B1766" s="86">
        <f t="shared" si="625"/>
        <v>10</v>
      </c>
      <c r="V1766" s="78" t="e">
        <f t="shared" ref="V1766:AB1766" si="638">AVERAGE(D1764:D1766)</f>
        <v>#DIV/0!</v>
      </c>
      <c r="W1766" s="69" t="e">
        <f t="shared" si="638"/>
        <v>#DIV/0!</v>
      </c>
      <c r="X1766" s="78" t="e">
        <f t="shared" si="638"/>
        <v>#DIV/0!</v>
      </c>
      <c r="Y1766" s="78" t="e">
        <f t="shared" si="638"/>
        <v>#DIV/0!</v>
      </c>
      <c r="Z1766" s="69" t="e">
        <f t="shared" si="638"/>
        <v>#DIV/0!</v>
      </c>
      <c r="AA1766" s="78" t="e">
        <f t="shared" si="638"/>
        <v>#DIV/0!</v>
      </c>
      <c r="AB1766" s="78" t="e">
        <f t="shared" si="638"/>
        <v>#DIV/0!</v>
      </c>
    </row>
    <row r="1767" spans="1:28" x14ac:dyDescent="0.2">
      <c r="A1767" s="159">
        <f t="shared" si="627"/>
        <v>45243.45833332905</v>
      </c>
      <c r="B1767" s="86">
        <f t="shared" si="625"/>
        <v>11</v>
      </c>
    </row>
    <row r="1768" spans="1:28" x14ac:dyDescent="0.2">
      <c r="A1768" s="159">
        <f t="shared" si="627"/>
        <v>45243.499999995714</v>
      </c>
      <c r="B1768" s="86">
        <f t="shared" si="625"/>
        <v>12</v>
      </c>
    </row>
    <row r="1769" spans="1:28" x14ac:dyDescent="0.2">
      <c r="A1769" s="159">
        <f t="shared" si="627"/>
        <v>45243.541666662379</v>
      </c>
      <c r="B1769" s="86">
        <f t="shared" si="625"/>
        <v>13</v>
      </c>
      <c r="M1769" s="91" t="e">
        <f>ROUND(AVERAGE(D1764:D1769),0)</f>
        <v>#DIV/0!</v>
      </c>
      <c r="N1769" s="63" t="e">
        <f>AVERAGE(E1764:E1769)</f>
        <v>#DIV/0!</v>
      </c>
      <c r="O1769" s="63" t="e">
        <f>AVERAGE(F1764:F1769)</f>
        <v>#DIV/0!</v>
      </c>
      <c r="P1769" s="63" t="e">
        <f>AVERAGE(G1764:G1769)</f>
        <v>#DIV/0!</v>
      </c>
      <c r="Q1769" s="63">
        <f>C1769</f>
        <v>0</v>
      </c>
      <c r="R1769" s="63" t="e">
        <f>AVERAGE(H1764:H1769)</f>
        <v>#DIV/0!</v>
      </c>
      <c r="S1769" s="63" t="e">
        <f>AVERAGE(I1764:I1769)</f>
        <v>#DIV/0!</v>
      </c>
      <c r="T1769" s="63" t="e">
        <f>AVERAGE(J1764:J1769)</f>
        <v>#DIV/0!</v>
      </c>
      <c r="V1769" s="78" t="e">
        <f t="shared" ref="V1769:AB1769" si="639">AVERAGE(D1767:D1769)</f>
        <v>#DIV/0!</v>
      </c>
      <c r="W1769" s="69" t="e">
        <f t="shared" si="639"/>
        <v>#DIV/0!</v>
      </c>
      <c r="X1769" s="78" t="e">
        <f t="shared" si="639"/>
        <v>#DIV/0!</v>
      </c>
      <c r="Y1769" s="78" t="e">
        <f t="shared" si="639"/>
        <v>#DIV/0!</v>
      </c>
      <c r="Z1769" s="69" t="e">
        <f t="shared" si="639"/>
        <v>#DIV/0!</v>
      </c>
      <c r="AA1769" s="78" t="e">
        <f t="shared" si="639"/>
        <v>#DIV/0!</v>
      </c>
      <c r="AB1769" s="78" t="e">
        <f t="shared" si="639"/>
        <v>#DIV/0!</v>
      </c>
    </row>
    <row r="1770" spans="1:28" x14ac:dyDescent="0.2">
      <c r="A1770" s="159">
        <f t="shared" si="627"/>
        <v>45243.583333329043</v>
      </c>
      <c r="B1770" s="86">
        <f t="shared" si="625"/>
        <v>14</v>
      </c>
    </row>
    <row r="1771" spans="1:28" x14ac:dyDescent="0.2">
      <c r="A1771" s="159">
        <f t="shared" si="627"/>
        <v>45243.624999995707</v>
      </c>
      <c r="B1771" s="86">
        <f t="shared" si="625"/>
        <v>15</v>
      </c>
      <c r="M1771" s="78"/>
      <c r="V1771" s="78"/>
      <c r="X1771" s="78"/>
      <c r="Y1771" s="78"/>
      <c r="AA1771" s="78"/>
      <c r="AB1771" s="78"/>
    </row>
    <row r="1772" spans="1:28" x14ac:dyDescent="0.2">
      <c r="A1772" s="159">
        <f t="shared" si="627"/>
        <v>45243.666666662371</v>
      </c>
      <c r="B1772" s="86">
        <f t="shared" si="625"/>
        <v>16</v>
      </c>
      <c r="V1772" s="78" t="e">
        <f t="shared" ref="V1772:AB1772" si="640">AVERAGE(D1770:D1772)</f>
        <v>#DIV/0!</v>
      </c>
      <c r="W1772" s="69" t="e">
        <f t="shared" si="640"/>
        <v>#DIV/0!</v>
      </c>
      <c r="X1772" s="78" t="e">
        <f t="shared" si="640"/>
        <v>#DIV/0!</v>
      </c>
      <c r="Y1772" s="78" t="e">
        <f t="shared" si="640"/>
        <v>#DIV/0!</v>
      </c>
      <c r="Z1772" s="69" t="e">
        <f t="shared" si="640"/>
        <v>#DIV/0!</v>
      </c>
      <c r="AA1772" s="78" t="e">
        <f t="shared" si="640"/>
        <v>#DIV/0!</v>
      </c>
      <c r="AB1772" s="78" t="e">
        <f t="shared" si="640"/>
        <v>#DIV/0!</v>
      </c>
    </row>
    <row r="1773" spans="1:28" x14ac:dyDescent="0.2">
      <c r="A1773" s="159">
        <f t="shared" si="627"/>
        <v>45243.708333329036</v>
      </c>
      <c r="B1773" s="86">
        <f t="shared" si="625"/>
        <v>17</v>
      </c>
    </row>
    <row r="1774" spans="1:28" x14ac:dyDescent="0.2">
      <c r="A1774" s="159">
        <f t="shared" si="627"/>
        <v>45243.7499999957</v>
      </c>
      <c r="B1774" s="86">
        <f t="shared" si="625"/>
        <v>18</v>
      </c>
      <c r="V1774" s="78"/>
      <c r="X1774" s="78"/>
      <c r="Y1774" s="78"/>
      <c r="AA1774" s="78"/>
      <c r="AB1774" s="78"/>
    </row>
    <row r="1775" spans="1:28" x14ac:dyDescent="0.2">
      <c r="A1775" s="159">
        <f t="shared" si="627"/>
        <v>45243.791666662364</v>
      </c>
      <c r="B1775" s="86">
        <f t="shared" si="625"/>
        <v>19</v>
      </c>
      <c r="M1775" s="91" t="e">
        <f>ROUND(AVERAGE(D1770:D1775),0)</f>
        <v>#DIV/0!</v>
      </c>
      <c r="N1775" s="63" t="e">
        <f>AVERAGE(E1770:E1775)</f>
        <v>#DIV/0!</v>
      </c>
      <c r="O1775" s="63" t="e">
        <f>AVERAGE(F1770:F1775)</f>
        <v>#DIV/0!</v>
      </c>
      <c r="P1775" s="63" t="e">
        <f>AVERAGE(G1770:G1775)</f>
        <v>#DIV/0!</v>
      </c>
      <c r="Q1775" s="63">
        <f>C1775</f>
        <v>0</v>
      </c>
      <c r="R1775" s="63" t="e">
        <f>AVERAGE(H1770:H1775)</f>
        <v>#DIV/0!</v>
      </c>
      <c r="S1775" s="63" t="e">
        <f>AVERAGE(I1770:I1775)</f>
        <v>#DIV/0!</v>
      </c>
      <c r="T1775" s="63" t="e">
        <f>AVERAGE(J1770:J1775)</f>
        <v>#DIV/0!</v>
      </c>
      <c r="V1775" s="78" t="e">
        <f t="shared" ref="V1775:AB1775" si="641">AVERAGE(D1773:D1775)</f>
        <v>#DIV/0!</v>
      </c>
      <c r="W1775" s="69" t="e">
        <f t="shared" si="641"/>
        <v>#DIV/0!</v>
      </c>
      <c r="X1775" s="78" t="e">
        <f t="shared" si="641"/>
        <v>#DIV/0!</v>
      </c>
      <c r="Y1775" s="78" t="e">
        <f t="shared" si="641"/>
        <v>#DIV/0!</v>
      </c>
      <c r="Z1775" s="69" t="e">
        <f t="shared" si="641"/>
        <v>#DIV/0!</v>
      </c>
      <c r="AA1775" s="78" t="e">
        <f t="shared" si="641"/>
        <v>#DIV/0!</v>
      </c>
      <c r="AB1775" s="78" t="e">
        <f t="shared" si="641"/>
        <v>#DIV/0!</v>
      </c>
    </row>
    <row r="1776" spans="1:28" x14ac:dyDescent="0.2">
      <c r="A1776" s="159">
        <f t="shared" si="627"/>
        <v>45243.833333329028</v>
      </c>
      <c r="B1776" s="86">
        <f t="shared" si="625"/>
        <v>20</v>
      </c>
    </row>
    <row r="1777" spans="1:28" x14ac:dyDescent="0.2">
      <c r="A1777" s="159">
        <f t="shared" si="627"/>
        <v>45243.874999995693</v>
      </c>
      <c r="B1777" s="86">
        <f t="shared" si="625"/>
        <v>21</v>
      </c>
    </row>
    <row r="1778" spans="1:28" x14ac:dyDescent="0.2">
      <c r="A1778" s="159">
        <f t="shared" si="627"/>
        <v>45243.916666662357</v>
      </c>
      <c r="B1778" s="86">
        <f t="shared" si="625"/>
        <v>22</v>
      </c>
      <c r="V1778" s="78" t="e">
        <f t="shared" ref="V1778:AB1778" si="642">AVERAGE(D1776:D1778)</f>
        <v>#DIV/0!</v>
      </c>
      <c r="W1778" s="69" t="e">
        <f t="shared" si="642"/>
        <v>#DIV/0!</v>
      </c>
      <c r="X1778" s="78" t="e">
        <f t="shared" si="642"/>
        <v>#DIV/0!</v>
      </c>
      <c r="Y1778" s="78" t="e">
        <f t="shared" si="642"/>
        <v>#DIV/0!</v>
      </c>
      <c r="Z1778" s="69" t="e">
        <f t="shared" si="642"/>
        <v>#DIV/0!</v>
      </c>
      <c r="AA1778" s="78" t="e">
        <f t="shared" si="642"/>
        <v>#DIV/0!</v>
      </c>
      <c r="AB1778" s="78" t="e">
        <f t="shared" si="642"/>
        <v>#DIV/0!</v>
      </c>
    </row>
    <row r="1779" spans="1:28" x14ac:dyDescent="0.2">
      <c r="A1779" s="159">
        <f t="shared" si="627"/>
        <v>45243.958333329021</v>
      </c>
      <c r="B1779" s="86">
        <f t="shared" si="625"/>
        <v>23</v>
      </c>
    </row>
    <row r="1780" spans="1:28" x14ac:dyDescent="0.2">
      <c r="A1780" s="159">
        <f t="shared" si="627"/>
        <v>45243.999999995685</v>
      </c>
      <c r="B1780" s="86">
        <f t="shared" si="625"/>
        <v>0</v>
      </c>
    </row>
    <row r="1781" spans="1:28" x14ac:dyDescent="0.2">
      <c r="A1781" s="159">
        <f t="shared" si="627"/>
        <v>45244.04166666235</v>
      </c>
      <c r="B1781" s="86">
        <f t="shared" si="625"/>
        <v>1</v>
      </c>
      <c r="M1781" s="91" t="e">
        <f>ROUND(AVERAGE(D1776:D1781),0)</f>
        <v>#DIV/0!</v>
      </c>
      <c r="N1781" s="63" t="e">
        <f>AVERAGE(E1776:E1781)</f>
        <v>#DIV/0!</v>
      </c>
      <c r="O1781" s="63" t="e">
        <f>AVERAGE(F1776:F1781)</f>
        <v>#DIV/0!</v>
      </c>
      <c r="P1781" s="63" t="e">
        <f>AVERAGE(G1776:G1781)</f>
        <v>#DIV/0!</v>
      </c>
      <c r="Q1781" s="63">
        <f>C1781</f>
        <v>0</v>
      </c>
      <c r="R1781" s="63" t="e">
        <f>AVERAGE(H1776:H1781)</f>
        <v>#DIV/0!</v>
      </c>
      <c r="S1781" s="63" t="e">
        <f>AVERAGE(I1776:I1781)</f>
        <v>#DIV/0!</v>
      </c>
      <c r="T1781" s="63" t="e">
        <f>AVERAGE(J1776:J1781)</f>
        <v>#DIV/0!</v>
      </c>
      <c r="V1781" s="78" t="e">
        <f t="shared" ref="V1781:AB1781" si="643">AVERAGE(D1779:D1781)</f>
        <v>#DIV/0!</v>
      </c>
      <c r="W1781" s="69" t="e">
        <f t="shared" si="643"/>
        <v>#DIV/0!</v>
      </c>
      <c r="X1781" s="78" t="e">
        <f t="shared" si="643"/>
        <v>#DIV/0!</v>
      </c>
      <c r="Y1781" s="78" t="e">
        <f t="shared" si="643"/>
        <v>#DIV/0!</v>
      </c>
      <c r="Z1781" s="69" t="e">
        <f t="shared" si="643"/>
        <v>#DIV/0!</v>
      </c>
      <c r="AA1781" s="78" t="e">
        <f t="shared" si="643"/>
        <v>#DIV/0!</v>
      </c>
      <c r="AB1781" s="78" t="e">
        <f t="shared" si="643"/>
        <v>#DIV/0!</v>
      </c>
    </row>
    <row r="1782" spans="1:28" x14ac:dyDescent="0.2">
      <c r="A1782" s="159">
        <f t="shared" si="627"/>
        <v>45244.083333329014</v>
      </c>
      <c r="B1782" s="86">
        <f t="shared" si="625"/>
        <v>2</v>
      </c>
    </row>
    <row r="1783" spans="1:28" x14ac:dyDescent="0.2">
      <c r="A1783" s="159">
        <f t="shared" si="627"/>
        <v>45244.124999995678</v>
      </c>
      <c r="B1783" s="86">
        <f t="shared" si="625"/>
        <v>3</v>
      </c>
    </row>
    <row r="1784" spans="1:28" x14ac:dyDescent="0.2">
      <c r="A1784" s="159">
        <f t="shared" si="627"/>
        <v>45244.166666662342</v>
      </c>
      <c r="B1784" s="86">
        <f t="shared" si="625"/>
        <v>4</v>
      </c>
      <c r="V1784" s="78" t="e">
        <f t="shared" ref="V1784:AB1784" si="644">AVERAGE(D1782:D1784)</f>
        <v>#DIV/0!</v>
      </c>
      <c r="W1784" s="69" t="e">
        <f t="shared" si="644"/>
        <v>#DIV/0!</v>
      </c>
      <c r="X1784" s="78" t="e">
        <f t="shared" si="644"/>
        <v>#DIV/0!</v>
      </c>
      <c r="Y1784" s="78" t="e">
        <f t="shared" si="644"/>
        <v>#DIV/0!</v>
      </c>
      <c r="Z1784" s="69" t="e">
        <f t="shared" si="644"/>
        <v>#DIV/0!</v>
      </c>
      <c r="AA1784" s="78" t="e">
        <f t="shared" si="644"/>
        <v>#DIV/0!</v>
      </c>
      <c r="AB1784" s="78" t="e">
        <f t="shared" si="644"/>
        <v>#DIV/0!</v>
      </c>
    </row>
    <row r="1785" spans="1:28" x14ac:dyDescent="0.2">
      <c r="A1785" s="159">
        <f t="shared" si="627"/>
        <v>45244.208333329007</v>
      </c>
      <c r="B1785" s="86">
        <f t="shared" si="625"/>
        <v>5</v>
      </c>
    </row>
    <row r="1786" spans="1:28" x14ac:dyDescent="0.2">
      <c r="A1786" s="159">
        <f t="shared" si="627"/>
        <v>45244.249999995671</v>
      </c>
      <c r="B1786" s="86">
        <f t="shared" si="625"/>
        <v>6</v>
      </c>
    </row>
    <row r="1787" spans="1:28" x14ac:dyDescent="0.2">
      <c r="A1787" s="159">
        <f t="shared" si="627"/>
        <v>45244.291666662335</v>
      </c>
      <c r="B1787" s="86">
        <f t="shared" si="625"/>
        <v>7</v>
      </c>
      <c r="M1787" s="91" t="e">
        <f>ROUND(AVERAGE(D1782:D1787),0)</f>
        <v>#DIV/0!</v>
      </c>
      <c r="N1787" s="63" t="e">
        <f>AVERAGE(E1782:E1787)</f>
        <v>#DIV/0!</v>
      </c>
      <c r="O1787" s="63" t="e">
        <f>AVERAGE(F1782:F1787)</f>
        <v>#DIV/0!</v>
      </c>
      <c r="P1787" s="63" t="e">
        <f>AVERAGE(G1782:G1787)</f>
        <v>#DIV/0!</v>
      </c>
      <c r="Q1787" s="63">
        <f>C1787</f>
        <v>0</v>
      </c>
      <c r="R1787" s="63" t="e">
        <f>AVERAGE(H1782:H1787)</f>
        <v>#DIV/0!</v>
      </c>
      <c r="S1787" s="63" t="e">
        <f>AVERAGE(I1782:I1787)</f>
        <v>#DIV/0!</v>
      </c>
      <c r="T1787" s="63" t="e">
        <f>AVERAGE(J1782:J1787)</f>
        <v>#DIV/0!</v>
      </c>
      <c r="V1787" s="78" t="e">
        <f t="shared" ref="V1787:AB1787" si="645">AVERAGE(D1785:D1787)</f>
        <v>#DIV/0!</v>
      </c>
      <c r="W1787" s="69" t="e">
        <f t="shared" si="645"/>
        <v>#DIV/0!</v>
      </c>
      <c r="X1787" s="78" t="e">
        <f t="shared" si="645"/>
        <v>#DIV/0!</v>
      </c>
      <c r="Y1787" s="78" t="e">
        <f t="shared" si="645"/>
        <v>#DIV/0!</v>
      </c>
      <c r="Z1787" s="69" t="e">
        <f t="shared" si="645"/>
        <v>#DIV/0!</v>
      </c>
      <c r="AA1787" s="78" t="e">
        <f t="shared" si="645"/>
        <v>#DIV/0!</v>
      </c>
      <c r="AB1787" s="78" t="e">
        <f t="shared" si="645"/>
        <v>#DIV/0!</v>
      </c>
    </row>
    <row r="1788" spans="1:28" x14ac:dyDescent="0.2">
      <c r="A1788" s="159">
        <f t="shared" si="627"/>
        <v>45244.333333328999</v>
      </c>
      <c r="B1788" s="86">
        <f t="shared" si="625"/>
        <v>8</v>
      </c>
    </row>
    <row r="1789" spans="1:28" x14ac:dyDescent="0.2">
      <c r="A1789" s="159">
        <f t="shared" si="627"/>
        <v>45244.374999995664</v>
      </c>
      <c r="B1789" s="86">
        <f t="shared" si="625"/>
        <v>9</v>
      </c>
    </row>
    <row r="1790" spans="1:28" x14ac:dyDescent="0.2">
      <c r="A1790" s="159">
        <f t="shared" si="627"/>
        <v>45244.416666662328</v>
      </c>
      <c r="B1790" s="86">
        <f t="shared" si="625"/>
        <v>10</v>
      </c>
      <c r="V1790" s="78" t="e">
        <f t="shared" ref="V1790:AB1790" si="646">AVERAGE(D1788:D1790)</f>
        <v>#DIV/0!</v>
      </c>
      <c r="W1790" s="69" t="e">
        <f t="shared" si="646"/>
        <v>#DIV/0!</v>
      </c>
      <c r="X1790" s="78" t="e">
        <f t="shared" si="646"/>
        <v>#DIV/0!</v>
      </c>
      <c r="Y1790" s="78" t="e">
        <f t="shared" si="646"/>
        <v>#DIV/0!</v>
      </c>
      <c r="Z1790" s="69" t="e">
        <f t="shared" si="646"/>
        <v>#DIV/0!</v>
      </c>
      <c r="AA1790" s="78" t="e">
        <f t="shared" si="646"/>
        <v>#DIV/0!</v>
      </c>
      <c r="AB1790" s="78" t="e">
        <f t="shared" si="646"/>
        <v>#DIV/0!</v>
      </c>
    </row>
    <row r="1791" spans="1:28" x14ac:dyDescent="0.2">
      <c r="A1791" s="159">
        <f t="shared" si="627"/>
        <v>45244.458333328992</v>
      </c>
      <c r="B1791" s="86">
        <f t="shared" si="625"/>
        <v>11</v>
      </c>
    </row>
    <row r="1792" spans="1:28" x14ac:dyDescent="0.2">
      <c r="A1792" s="159">
        <f t="shared" si="627"/>
        <v>45244.499999995656</v>
      </c>
      <c r="B1792" s="86">
        <f t="shared" si="625"/>
        <v>12</v>
      </c>
    </row>
    <row r="1793" spans="1:28" x14ac:dyDescent="0.2">
      <c r="A1793" s="159">
        <f t="shared" si="627"/>
        <v>45244.54166666232</v>
      </c>
      <c r="B1793" s="86">
        <f t="shared" si="625"/>
        <v>13</v>
      </c>
      <c r="M1793" s="91" t="e">
        <f>ROUND(AVERAGE(D1788:D1793),0)</f>
        <v>#DIV/0!</v>
      </c>
      <c r="N1793" s="63" t="e">
        <f>AVERAGE(E1788:E1793)</f>
        <v>#DIV/0!</v>
      </c>
      <c r="O1793" s="63" t="e">
        <f>AVERAGE(F1788:F1793)</f>
        <v>#DIV/0!</v>
      </c>
      <c r="P1793" s="63" t="e">
        <f>AVERAGE(G1788:G1793)</f>
        <v>#DIV/0!</v>
      </c>
      <c r="Q1793" s="63">
        <f>C1793</f>
        <v>0</v>
      </c>
      <c r="R1793" s="63" t="e">
        <f>AVERAGE(H1788:H1793)</f>
        <v>#DIV/0!</v>
      </c>
      <c r="S1793" s="63" t="e">
        <f>AVERAGE(I1788:I1793)</f>
        <v>#DIV/0!</v>
      </c>
      <c r="T1793" s="63" t="e">
        <f>AVERAGE(J1788:J1793)</f>
        <v>#DIV/0!</v>
      </c>
      <c r="V1793" s="78" t="e">
        <f t="shared" ref="V1793:AB1793" si="647">AVERAGE(D1791:D1793)</f>
        <v>#DIV/0!</v>
      </c>
      <c r="W1793" s="69" t="e">
        <f t="shared" si="647"/>
        <v>#DIV/0!</v>
      </c>
      <c r="X1793" s="78" t="e">
        <f t="shared" si="647"/>
        <v>#DIV/0!</v>
      </c>
      <c r="Y1793" s="78" t="e">
        <f t="shared" si="647"/>
        <v>#DIV/0!</v>
      </c>
      <c r="Z1793" s="69" t="e">
        <f t="shared" si="647"/>
        <v>#DIV/0!</v>
      </c>
      <c r="AA1793" s="78" t="e">
        <f t="shared" si="647"/>
        <v>#DIV/0!</v>
      </c>
      <c r="AB1793" s="78" t="e">
        <f t="shared" si="647"/>
        <v>#DIV/0!</v>
      </c>
    </row>
    <row r="1794" spans="1:28" x14ac:dyDescent="0.2">
      <c r="A1794" s="159">
        <f t="shared" si="627"/>
        <v>45244.583333328985</v>
      </c>
      <c r="B1794" s="86">
        <f t="shared" si="625"/>
        <v>14</v>
      </c>
    </row>
    <row r="1795" spans="1:28" x14ac:dyDescent="0.2">
      <c r="A1795" s="159">
        <f t="shared" si="627"/>
        <v>45244.624999995649</v>
      </c>
      <c r="B1795" s="86">
        <f t="shared" si="625"/>
        <v>15</v>
      </c>
      <c r="M1795" s="78"/>
      <c r="V1795" s="78"/>
      <c r="X1795" s="78"/>
      <c r="Y1795" s="78"/>
      <c r="AA1795" s="78"/>
      <c r="AB1795" s="78"/>
    </row>
    <row r="1796" spans="1:28" x14ac:dyDescent="0.2">
      <c r="A1796" s="159">
        <f t="shared" si="627"/>
        <v>45244.666666662313</v>
      </c>
      <c r="B1796" s="86">
        <f t="shared" si="625"/>
        <v>16</v>
      </c>
      <c r="V1796" s="78" t="e">
        <f t="shared" ref="V1796:AB1796" si="648">AVERAGE(D1794:D1796)</f>
        <v>#DIV/0!</v>
      </c>
      <c r="W1796" s="69" t="e">
        <f t="shared" si="648"/>
        <v>#DIV/0!</v>
      </c>
      <c r="X1796" s="78" t="e">
        <f t="shared" si="648"/>
        <v>#DIV/0!</v>
      </c>
      <c r="Y1796" s="78" t="e">
        <f t="shared" si="648"/>
        <v>#DIV/0!</v>
      </c>
      <c r="Z1796" s="69" t="e">
        <f t="shared" si="648"/>
        <v>#DIV/0!</v>
      </c>
      <c r="AA1796" s="78" t="e">
        <f t="shared" si="648"/>
        <v>#DIV/0!</v>
      </c>
      <c r="AB1796" s="78" t="e">
        <f t="shared" si="648"/>
        <v>#DIV/0!</v>
      </c>
    </row>
    <row r="1797" spans="1:28" x14ac:dyDescent="0.2">
      <c r="A1797" s="159">
        <f t="shared" si="627"/>
        <v>45244.708333328977</v>
      </c>
      <c r="B1797" s="86">
        <f t="shared" ref="B1797:B1860" si="649">HOUR(A1797)</f>
        <v>17</v>
      </c>
    </row>
    <row r="1798" spans="1:28" x14ac:dyDescent="0.2">
      <c r="A1798" s="159">
        <f t="shared" ref="A1798:A1861" si="650">A1797+1/24</f>
        <v>45244.749999995642</v>
      </c>
      <c r="B1798" s="86">
        <f t="shared" si="649"/>
        <v>18</v>
      </c>
      <c r="V1798" s="78"/>
      <c r="X1798" s="78"/>
      <c r="Y1798" s="78"/>
      <c r="AA1798" s="78"/>
      <c r="AB1798" s="78"/>
    </row>
    <row r="1799" spans="1:28" x14ac:dyDescent="0.2">
      <c r="A1799" s="159">
        <f t="shared" si="650"/>
        <v>45244.791666662306</v>
      </c>
      <c r="B1799" s="86">
        <f t="shared" si="649"/>
        <v>19</v>
      </c>
      <c r="M1799" s="91" t="e">
        <f>ROUND(AVERAGE(D1794:D1799),0)</f>
        <v>#DIV/0!</v>
      </c>
      <c r="N1799" s="63" t="e">
        <f>AVERAGE(E1794:E1799)</f>
        <v>#DIV/0!</v>
      </c>
      <c r="O1799" s="63" t="e">
        <f>AVERAGE(F1794:F1799)</f>
        <v>#DIV/0!</v>
      </c>
      <c r="P1799" s="63" t="e">
        <f>AVERAGE(G1794:G1799)</f>
        <v>#DIV/0!</v>
      </c>
      <c r="Q1799" s="63">
        <f>C1799</f>
        <v>0</v>
      </c>
      <c r="R1799" s="63" t="e">
        <f>AVERAGE(H1794:H1799)</f>
        <v>#DIV/0!</v>
      </c>
      <c r="S1799" s="63" t="e">
        <f>AVERAGE(I1794:I1799)</f>
        <v>#DIV/0!</v>
      </c>
      <c r="T1799" s="63" t="e">
        <f>AVERAGE(J1794:J1799)</f>
        <v>#DIV/0!</v>
      </c>
      <c r="V1799" s="78" t="e">
        <f t="shared" ref="V1799:AB1799" si="651">AVERAGE(D1797:D1799)</f>
        <v>#DIV/0!</v>
      </c>
      <c r="W1799" s="69" t="e">
        <f t="shared" si="651"/>
        <v>#DIV/0!</v>
      </c>
      <c r="X1799" s="78" t="e">
        <f t="shared" si="651"/>
        <v>#DIV/0!</v>
      </c>
      <c r="Y1799" s="78" t="e">
        <f t="shared" si="651"/>
        <v>#DIV/0!</v>
      </c>
      <c r="Z1799" s="69" t="e">
        <f t="shared" si="651"/>
        <v>#DIV/0!</v>
      </c>
      <c r="AA1799" s="78" t="e">
        <f t="shared" si="651"/>
        <v>#DIV/0!</v>
      </c>
      <c r="AB1799" s="78" t="e">
        <f t="shared" si="651"/>
        <v>#DIV/0!</v>
      </c>
    </row>
    <row r="1800" spans="1:28" x14ac:dyDescent="0.2">
      <c r="A1800" s="159">
        <f t="shared" si="650"/>
        <v>45244.83333332897</v>
      </c>
      <c r="B1800" s="86">
        <f t="shared" si="649"/>
        <v>20</v>
      </c>
    </row>
    <row r="1801" spans="1:28" x14ac:dyDescent="0.2">
      <c r="A1801" s="159">
        <f t="shared" si="650"/>
        <v>45244.874999995634</v>
      </c>
      <c r="B1801" s="86">
        <f t="shared" si="649"/>
        <v>21</v>
      </c>
    </row>
    <row r="1802" spans="1:28" x14ac:dyDescent="0.2">
      <c r="A1802" s="159">
        <f t="shared" si="650"/>
        <v>45244.916666662299</v>
      </c>
      <c r="B1802" s="86">
        <f t="shared" si="649"/>
        <v>22</v>
      </c>
      <c r="V1802" s="78" t="e">
        <f t="shared" ref="V1802:AB1802" si="652">AVERAGE(D1800:D1802)</f>
        <v>#DIV/0!</v>
      </c>
      <c r="W1802" s="69" t="e">
        <f t="shared" si="652"/>
        <v>#DIV/0!</v>
      </c>
      <c r="X1802" s="78" t="e">
        <f t="shared" si="652"/>
        <v>#DIV/0!</v>
      </c>
      <c r="Y1802" s="78" t="e">
        <f t="shared" si="652"/>
        <v>#DIV/0!</v>
      </c>
      <c r="Z1802" s="69" t="e">
        <f t="shared" si="652"/>
        <v>#DIV/0!</v>
      </c>
      <c r="AA1802" s="78" t="e">
        <f t="shared" si="652"/>
        <v>#DIV/0!</v>
      </c>
      <c r="AB1802" s="78" t="e">
        <f t="shared" si="652"/>
        <v>#DIV/0!</v>
      </c>
    </row>
    <row r="1803" spans="1:28" x14ac:dyDescent="0.2">
      <c r="A1803" s="159">
        <f t="shared" si="650"/>
        <v>45244.958333328963</v>
      </c>
      <c r="B1803" s="86">
        <f t="shared" si="649"/>
        <v>23</v>
      </c>
    </row>
    <row r="1804" spans="1:28" x14ac:dyDescent="0.2">
      <c r="A1804" s="159">
        <f t="shared" si="650"/>
        <v>45244.999999995627</v>
      </c>
      <c r="B1804" s="86">
        <f t="shared" si="649"/>
        <v>0</v>
      </c>
    </row>
    <row r="1805" spans="1:28" x14ac:dyDescent="0.2">
      <c r="A1805" s="159">
        <f t="shared" si="650"/>
        <v>45245.041666662291</v>
      </c>
      <c r="B1805" s="86">
        <f t="shared" si="649"/>
        <v>1</v>
      </c>
      <c r="M1805" s="91" t="e">
        <f>ROUND(AVERAGE(D1800:D1805),0)</f>
        <v>#DIV/0!</v>
      </c>
      <c r="N1805" s="63" t="e">
        <f>AVERAGE(E1800:E1805)</f>
        <v>#DIV/0!</v>
      </c>
      <c r="O1805" s="63" t="e">
        <f>AVERAGE(F1800:F1805)</f>
        <v>#DIV/0!</v>
      </c>
      <c r="P1805" s="63" t="e">
        <f>AVERAGE(G1800:G1805)</f>
        <v>#DIV/0!</v>
      </c>
      <c r="Q1805" s="63">
        <f>C1805</f>
        <v>0</v>
      </c>
      <c r="R1805" s="63" t="e">
        <f>AVERAGE(H1800:H1805)</f>
        <v>#DIV/0!</v>
      </c>
      <c r="S1805" s="63" t="e">
        <f>AVERAGE(I1800:I1805)</f>
        <v>#DIV/0!</v>
      </c>
      <c r="T1805" s="63" t="e">
        <f>AVERAGE(J1800:J1805)</f>
        <v>#DIV/0!</v>
      </c>
      <c r="V1805" s="78" t="e">
        <f t="shared" ref="V1805:AB1805" si="653">AVERAGE(D1803:D1805)</f>
        <v>#DIV/0!</v>
      </c>
      <c r="W1805" s="69" t="e">
        <f t="shared" si="653"/>
        <v>#DIV/0!</v>
      </c>
      <c r="X1805" s="78" t="e">
        <f t="shared" si="653"/>
        <v>#DIV/0!</v>
      </c>
      <c r="Y1805" s="78" t="e">
        <f t="shared" si="653"/>
        <v>#DIV/0!</v>
      </c>
      <c r="Z1805" s="69" t="e">
        <f t="shared" si="653"/>
        <v>#DIV/0!</v>
      </c>
      <c r="AA1805" s="78" t="e">
        <f t="shared" si="653"/>
        <v>#DIV/0!</v>
      </c>
      <c r="AB1805" s="78" t="e">
        <f t="shared" si="653"/>
        <v>#DIV/0!</v>
      </c>
    </row>
    <row r="1806" spans="1:28" x14ac:dyDescent="0.2">
      <c r="A1806" s="159">
        <f t="shared" si="650"/>
        <v>45245.083333328956</v>
      </c>
      <c r="B1806" s="86">
        <f t="shared" si="649"/>
        <v>2</v>
      </c>
    </row>
    <row r="1807" spans="1:28" x14ac:dyDescent="0.2">
      <c r="A1807" s="159">
        <f t="shared" si="650"/>
        <v>45245.12499999562</v>
      </c>
      <c r="B1807" s="86">
        <f t="shared" si="649"/>
        <v>3</v>
      </c>
    </row>
    <row r="1808" spans="1:28" x14ac:dyDescent="0.2">
      <c r="A1808" s="159">
        <f t="shared" si="650"/>
        <v>45245.166666662284</v>
      </c>
      <c r="B1808" s="86">
        <f t="shared" si="649"/>
        <v>4</v>
      </c>
      <c r="V1808" s="78" t="e">
        <f t="shared" ref="V1808:AB1808" si="654">AVERAGE(D1806:D1808)</f>
        <v>#DIV/0!</v>
      </c>
      <c r="W1808" s="69" t="e">
        <f t="shared" si="654"/>
        <v>#DIV/0!</v>
      </c>
      <c r="X1808" s="78" t="e">
        <f t="shared" si="654"/>
        <v>#DIV/0!</v>
      </c>
      <c r="Y1808" s="78" t="e">
        <f t="shared" si="654"/>
        <v>#DIV/0!</v>
      </c>
      <c r="Z1808" s="69" t="e">
        <f t="shared" si="654"/>
        <v>#DIV/0!</v>
      </c>
      <c r="AA1808" s="78" t="e">
        <f t="shared" si="654"/>
        <v>#DIV/0!</v>
      </c>
      <c r="AB1808" s="78" t="e">
        <f t="shared" si="654"/>
        <v>#DIV/0!</v>
      </c>
    </row>
    <row r="1809" spans="1:28" x14ac:dyDescent="0.2">
      <c r="A1809" s="159">
        <f t="shared" si="650"/>
        <v>45245.208333328948</v>
      </c>
      <c r="B1809" s="86">
        <f t="shared" si="649"/>
        <v>5</v>
      </c>
    </row>
    <row r="1810" spans="1:28" x14ac:dyDescent="0.2">
      <c r="A1810" s="159">
        <f t="shared" si="650"/>
        <v>45245.249999995613</v>
      </c>
      <c r="B1810" s="86">
        <f t="shared" si="649"/>
        <v>6</v>
      </c>
    </row>
    <row r="1811" spans="1:28" x14ac:dyDescent="0.2">
      <c r="A1811" s="159">
        <f t="shared" si="650"/>
        <v>45245.291666662277</v>
      </c>
      <c r="B1811" s="86">
        <f t="shared" si="649"/>
        <v>7</v>
      </c>
      <c r="M1811" s="91" t="e">
        <f>ROUND(AVERAGE(D1806:D1811),0)</f>
        <v>#DIV/0!</v>
      </c>
      <c r="N1811" s="63" t="e">
        <f>AVERAGE(E1806:E1811)</f>
        <v>#DIV/0!</v>
      </c>
      <c r="O1811" s="63" t="e">
        <f>AVERAGE(F1806:F1811)</f>
        <v>#DIV/0!</v>
      </c>
      <c r="P1811" s="63" t="e">
        <f>AVERAGE(G1806:G1811)</f>
        <v>#DIV/0!</v>
      </c>
      <c r="Q1811" s="63">
        <f>C1811</f>
        <v>0</v>
      </c>
      <c r="R1811" s="63" t="e">
        <f>AVERAGE(H1806:H1811)</f>
        <v>#DIV/0!</v>
      </c>
      <c r="S1811" s="63" t="e">
        <f>AVERAGE(I1806:I1811)</f>
        <v>#DIV/0!</v>
      </c>
      <c r="T1811" s="63" t="e">
        <f>AVERAGE(J1806:J1811)</f>
        <v>#DIV/0!</v>
      </c>
      <c r="V1811" s="78" t="e">
        <f t="shared" ref="V1811:AB1811" si="655">AVERAGE(D1809:D1811)</f>
        <v>#DIV/0!</v>
      </c>
      <c r="W1811" s="69" t="e">
        <f t="shared" si="655"/>
        <v>#DIV/0!</v>
      </c>
      <c r="X1811" s="78" t="e">
        <f t="shared" si="655"/>
        <v>#DIV/0!</v>
      </c>
      <c r="Y1811" s="78" t="e">
        <f t="shared" si="655"/>
        <v>#DIV/0!</v>
      </c>
      <c r="Z1811" s="69" t="e">
        <f t="shared" si="655"/>
        <v>#DIV/0!</v>
      </c>
      <c r="AA1811" s="78" t="e">
        <f t="shared" si="655"/>
        <v>#DIV/0!</v>
      </c>
      <c r="AB1811" s="78" t="e">
        <f t="shared" si="655"/>
        <v>#DIV/0!</v>
      </c>
    </row>
    <row r="1812" spans="1:28" x14ac:dyDescent="0.2">
      <c r="A1812" s="159">
        <f t="shared" si="650"/>
        <v>45245.333333328941</v>
      </c>
      <c r="B1812" s="86">
        <f t="shared" si="649"/>
        <v>8</v>
      </c>
    </row>
    <row r="1813" spans="1:28" x14ac:dyDescent="0.2">
      <c r="A1813" s="159">
        <f t="shared" si="650"/>
        <v>45245.374999995605</v>
      </c>
      <c r="B1813" s="86">
        <f t="shared" si="649"/>
        <v>9</v>
      </c>
    </row>
    <row r="1814" spans="1:28" x14ac:dyDescent="0.2">
      <c r="A1814" s="159">
        <f t="shared" si="650"/>
        <v>45245.41666666227</v>
      </c>
      <c r="B1814" s="86">
        <f t="shared" si="649"/>
        <v>10</v>
      </c>
      <c r="V1814" s="78" t="e">
        <f t="shared" ref="V1814:AB1814" si="656">AVERAGE(D1812:D1814)</f>
        <v>#DIV/0!</v>
      </c>
      <c r="W1814" s="69" t="e">
        <f t="shared" si="656"/>
        <v>#DIV/0!</v>
      </c>
      <c r="X1814" s="78" t="e">
        <f t="shared" si="656"/>
        <v>#DIV/0!</v>
      </c>
      <c r="Y1814" s="78" t="e">
        <f t="shared" si="656"/>
        <v>#DIV/0!</v>
      </c>
      <c r="Z1814" s="69" t="e">
        <f t="shared" si="656"/>
        <v>#DIV/0!</v>
      </c>
      <c r="AA1814" s="78" t="e">
        <f t="shared" si="656"/>
        <v>#DIV/0!</v>
      </c>
      <c r="AB1814" s="78" t="e">
        <f t="shared" si="656"/>
        <v>#DIV/0!</v>
      </c>
    </row>
    <row r="1815" spans="1:28" x14ac:dyDescent="0.2">
      <c r="A1815" s="159">
        <f t="shared" si="650"/>
        <v>45245.458333328934</v>
      </c>
      <c r="B1815" s="86">
        <f t="shared" si="649"/>
        <v>11</v>
      </c>
    </row>
    <row r="1816" spans="1:28" x14ac:dyDescent="0.2">
      <c r="A1816" s="159">
        <f t="shared" si="650"/>
        <v>45245.499999995598</v>
      </c>
      <c r="B1816" s="86">
        <f t="shared" si="649"/>
        <v>12</v>
      </c>
    </row>
    <row r="1817" spans="1:28" x14ac:dyDescent="0.2">
      <c r="A1817" s="159">
        <f t="shared" si="650"/>
        <v>45245.541666662262</v>
      </c>
      <c r="B1817" s="86">
        <f t="shared" si="649"/>
        <v>13</v>
      </c>
      <c r="M1817" s="91" t="e">
        <f>ROUND(AVERAGE(D1812:D1817),0)</f>
        <v>#DIV/0!</v>
      </c>
      <c r="N1817" s="63" t="e">
        <f>AVERAGE(E1812:E1817)</f>
        <v>#DIV/0!</v>
      </c>
      <c r="O1817" s="63" t="e">
        <f>AVERAGE(F1812:F1817)</f>
        <v>#DIV/0!</v>
      </c>
      <c r="P1817" s="63" t="e">
        <f>AVERAGE(G1812:G1817)</f>
        <v>#DIV/0!</v>
      </c>
      <c r="Q1817" s="63">
        <f>C1817</f>
        <v>0</v>
      </c>
      <c r="R1817" s="63" t="e">
        <f>AVERAGE(H1812:H1817)</f>
        <v>#DIV/0!</v>
      </c>
      <c r="S1817" s="63" t="e">
        <f>AVERAGE(I1812:I1817)</f>
        <v>#DIV/0!</v>
      </c>
      <c r="T1817" s="63" t="e">
        <f>AVERAGE(J1812:J1817)</f>
        <v>#DIV/0!</v>
      </c>
      <c r="V1817" s="78" t="e">
        <f t="shared" ref="V1817:AB1817" si="657">AVERAGE(D1815:D1817)</f>
        <v>#DIV/0!</v>
      </c>
      <c r="W1817" s="69" t="e">
        <f t="shared" si="657"/>
        <v>#DIV/0!</v>
      </c>
      <c r="X1817" s="78" t="e">
        <f t="shared" si="657"/>
        <v>#DIV/0!</v>
      </c>
      <c r="Y1817" s="78" t="e">
        <f t="shared" si="657"/>
        <v>#DIV/0!</v>
      </c>
      <c r="Z1817" s="69" t="e">
        <f t="shared" si="657"/>
        <v>#DIV/0!</v>
      </c>
      <c r="AA1817" s="78" t="e">
        <f t="shared" si="657"/>
        <v>#DIV/0!</v>
      </c>
      <c r="AB1817" s="78" t="e">
        <f t="shared" si="657"/>
        <v>#DIV/0!</v>
      </c>
    </row>
    <row r="1818" spans="1:28" x14ac:dyDescent="0.2">
      <c r="A1818" s="159">
        <f t="shared" si="650"/>
        <v>45245.583333328927</v>
      </c>
      <c r="B1818" s="86">
        <f t="shared" si="649"/>
        <v>14</v>
      </c>
    </row>
    <row r="1819" spans="1:28" x14ac:dyDescent="0.2">
      <c r="A1819" s="159">
        <f t="shared" si="650"/>
        <v>45245.624999995591</v>
      </c>
      <c r="B1819" s="86">
        <f t="shared" si="649"/>
        <v>15</v>
      </c>
      <c r="M1819" s="78"/>
      <c r="V1819" s="78"/>
      <c r="X1819" s="78"/>
      <c r="Y1819" s="78"/>
      <c r="AA1819" s="78"/>
      <c r="AB1819" s="78"/>
    </row>
    <row r="1820" spans="1:28" x14ac:dyDescent="0.2">
      <c r="A1820" s="159">
        <f t="shared" si="650"/>
        <v>45245.666666662255</v>
      </c>
      <c r="B1820" s="86">
        <f t="shared" si="649"/>
        <v>16</v>
      </c>
      <c r="V1820" s="78" t="e">
        <f t="shared" ref="V1820:AB1820" si="658">AVERAGE(D1818:D1820)</f>
        <v>#DIV/0!</v>
      </c>
      <c r="W1820" s="69" t="e">
        <f t="shared" si="658"/>
        <v>#DIV/0!</v>
      </c>
      <c r="X1820" s="78" t="e">
        <f t="shared" si="658"/>
        <v>#DIV/0!</v>
      </c>
      <c r="Y1820" s="78" t="e">
        <f t="shared" si="658"/>
        <v>#DIV/0!</v>
      </c>
      <c r="Z1820" s="69" t="e">
        <f t="shared" si="658"/>
        <v>#DIV/0!</v>
      </c>
      <c r="AA1820" s="78" t="e">
        <f t="shared" si="658"/>
        <v>#DIV/0!</v>
      </c>
      <c r="AB1820" s="78" t="e">
        <f t="shared" si="658"/>
        <v>#DIV/0!</v>
      </c>
    </row>
    <row r="1821" spans="1:28" x14ac:dyDescent="0.2">
      <c r="A1821" s="159">
        <f t="shared" si="650"/>
        <v>45245.708333328919</v>
      </c>
      <c r="B1821" s="86">
        <f t="shared" si="649"/>
        <v>17</v>
      </c>
    </row>
    <row r="1822" spans="1:28" x14ac:dyDescent="0.2">
      <c r="A1822" s="159">
        <f t="shared" si="650"/>
        <v>45245.749999995583</v>
      </c>
      <c r="B1822" s="86">
        <f t="shared" si="649"/>
        <v>18</v>
      </c>
      <c r="V1822" s="78"/>
      <c r="X1822" s="78"/>
      <c r="Y1822" s="78"/>
      <c r="AA1822" s="78"/>
      <c r="AB1822" s="78"/>
    </row>
    <row r="1823" spans="1:28" x14ac:dyDescent="0.2">
      <c r="A1823" s="159">
        <f t="shared" si="650"/>
        <v>45245.791666662248</v>
      </c>
      <c r="B1823" s="86">
        <f t="shared" si="649"/>
        <v>19</v>
      </c>
      <c r="M1823" s="91" t="e">
        <f>ROUND(AVERAGE(D1818:D1823),0)</f>
        <v>#DIV/0!</v>
      </c>
      <c r="N1823" s="63" t="e">
        <f>AVERAGE(E1818:E1823)</f>
        <v>#DIV/0!</v>
      </c>
      <c r="O1823" s="63" t="e">
        <f>AVERAGE(F1818:F1823)</f>
        <v>#DIV/0!</v>
      </c>
      <c r="P1823" s="63" t="e">
        <f>AVERAGE(G1818:G1823)</f>
        <v>#DIV/0!</v>
      </c>
      <c r="Q1823" s="63">
        <f>C1823</f>
        <v>0</v>
      </c>
      <c r="R1823" s="63" t="e">
        <f>AVERAGE(H1818:H1823)</f>
        <v>#DIV/0!</v>
      </c>
      <c r="S1823" s="63" t="e">
        <f>AVERAGE(I1818:I1823)</f>
        <v>#DIV/0!</v>
      </c>
      <c r="T1823" s="63" t="e">
        <f>AVERAGE(J1818:J1823)</f>
        <v>#DIV/0!</v>
      </c>
      <c r="V1823" s="78" t="e">
        <f t="shared" ref="V1823:AB1823" si="659">AVERAGE(D1821:D1823)</f>
        <v>#DIV/0!</v>
      </c>
      <c r="W1823" s="69" t="e">
        <f t="shared" si="659"/>
        <v>#DIV/0!</v>
      </c>
      <c r="X1823" s="78" t="e">
        <f t="shared" si="659"/>
        <v>#DIV/0!</v>
      </c>
      <c r="Y1823" s="78" t="e">
        <f t="shared" si="659"/>
        <v>#DIV/0!</v>
      </c>
      <c r="Z1823" s="69" t="e">
        <f t="shared" si="659"/>
        <v>#DIV/0!</v>
      </c>
      <c r="AA1823" s="78" t="e">
        <f t="shared" si="659"/>
        <v>#DIV/0!</v>
      </c>
      <c r="AB1823" s="78" t="e">
        <f t="shared" si="659"/>
        <v>#DIV/0!</v>
      </c>
    </row>
    <row r="1824" spans="1:28" x14ac:dyDescent="0.2">
      <c r="A1824" s="159">
        <f t="shared" si="650"/>
        <v>45245.833333328912</v>
      </c>
      <c r="B1824" s="86">
        <f t="shared" si="649"/>
        <v>20</v>
      </c>
    </row>
    <row r="1825" spans="1:28" x14ac:dyDescent="0.2">
      <c r="A1825" s="159">
        <f t="shared" si="650"/>
        <v>45245.874999995576</v>
      </c>
      <c r="B1825" s="86">
        <f t="shared" si="649"/>
        <v>21</v>
      </c>
    </row>
    <row r="1826" spans="1:28" x14ac:dyDescent="0.2">
      <c r="A1826" s="159">
        <f t="shared" si="650"/>
        <v>45245.91666666224</v>
      </c>
      <c r="B1826" s="86">
        <f t="shared" si="649"/>
        <v>22</v>
      </c>
      <c r="V1826" s="78" t="e">
        <f t="shared" ref="V1826:AB1826" si="660">AVERAGE(D1824:D1826)</f>
        <v>#DIV/0!</v>
      </c>
      <c r="W1826" s="69" t="e">
        <f t="shared" si="660"/>
        <v>#DIV/0!</v>
      </c>
      <c r="X1826" s="78" t="e">
        <f t="shared" si="660"/>
        <v>#DIV/0!</v>
      </c>
      <c r="Y1826" s="78" t="e">
        <f t="shared" si="660"/>
        <v>#DIV/0!</v>
      </c>
      <c r="Z1826" s="69" t="e">
        <f t="shared" si="660"/>
        <v>#DIV/0!</v>
      </c>
      <c r="AA1826" s="78" t="e">
        <f t="shared" si="660"/>
        <v>#DIV/0!</v>
      </c>
      <c r="AB1826" s="78" t="e">
        <f t="shared" si="660"/>
        <v>#DIV/0!</v>
      </c>
    </row>
    <row r="1827" spans="1:28" x14ac:dyDescent="0.2">
      <c r="A1827" s="159">
        <f t="shared" si="650"/>
        <v>45245.958333328905</v>
      </c>
      <c r="B1827" s="86">
        <f t="shared" si="649"/>
        <v>23</v>
      </c>
    </row>
    <row r="1828" spans="1:28" x14ac:dyDescent="0.2">
      <c r="A1828" s="159">
        <f t="shared" si="650"/>
        <v>45245.999999995569</v>
      </c>
      <c r="B1828" s="86">
        <f t="shared" si="649"/>
        <v>0</v>
      </c>
    </row>
    <row r="1829" spans="1:28" x14ac:dyDescent="0.2">
      <c r="A1829" s="159">
        <f t="shared" si="650"/>
        <v>45246.041666662233</v>
      </c>
      <c r="B1829" s="86">
        <f t="shared" si="649"/>
        <v>1</v>
      </c>
      <c r="M1829" s="91" t="e">
        <f>ROUND(AVERAGE(D1824:D1829),0)</f>
        <v>#DIV/0!</v>
      </c>
      <c r="N1829" s="63" t="e">
        <f>AVERAGE(E1824:E1829)</f>
        <v>#DIV/0!</v>
      </c>
      <c r="O1829" s="63" t="e">
        <f>AVERAGE(F1824:F1829)</f>
        <v>#DIV/0!</v>
      </c>
      <c r="P1829" s="63" t="e">
        <f>AVERAGE(G1824:G1829)</f>
        <v>#DIV/0!</v>
      </c>
      <c r="Q1829" s="63">
        <f>C1829</f>
        <v>0</v>
      </c>
      <c r="R1829" s="63" t="e">
        <f>AVERAGE(H1824:H1829)</f>
        <v>#DIV/0!</v>
      </c>
      <c r="S1829" s="63" t="e">
        <f>AVERAGE(I1824:I1829)</f>
        <v>#DIV/0!</v>
      </c>
      <c r="T1829" s="63" t="e">
        <f>AVERAGE(J1824:J1829)</f>
        <v>#DIV/0!</v>
      </c>
      <c r="V1829" s="78" t="e">
        <f t="shared" ref="V1829:AB1829" si="661">AVERAGE(D1827:D1829)</f>
        <v>#DIV/0!</v>
      </c>
      <c r="W1829" s="69" t="e">
        <f t="shared" si="661"/>
        <v>#DIV/0!</v>
      </c>
      <c r="X1829" s="78" t="e">
        <f t="shared" si="661"/>
        <v>#DIV/0!</v>
      </c>
      <c r="Y1829" s="78" t="e">
        <f t="shared" si="661"/>
        <v>#DIV/0!</v>
      </c>
      <c r="Z1829" s="69" t="e">
        <f t="shared" si="661"/>
        <v>#DIV/0!</v>
      </c>
      <c r="AA1829" s="78" t="e">
        <f t="shared" si="661"/>
        <v>#DIV/0!</v>
      </c>
      <c r="AB1829" s="78" t="e">
        <f t="shared" si="661"/>
        <v>#DIV/0!</v>
      </c>
    </row>
    <row r="1830" spans="1:28" x14ac:dyDescent="0.2">
      <c r="A1830" s="159">
        <f t="shared" si="650"/>
        <v>45246.083333328897</v>
      </c>
      <c r="B1830" s="86">
        <f t="shared" si="649"/>
        <v>2</v>
      </c>
    </row>
    <row r="1831" spans="1:28" x14ac:dyDescent="0.2">
      <c r="A1831" s="159">
        <f t="shared" si="650"/>
        <v>45246.124999995562</v>
      </c>
      <c r="B1831" s="86">
        <f t="shared" si="649"/>
        <v>3</v>
      </c>
    </row>
    <row r="1832" spans="1:28" x14ac:dyDescent="0.2">
      <c r="A1832" s="159">
        <f t="shared" si="650"/>
        <v>45246.166666662226</v>
      </c>
      <c r="B1832" s="86">
        <f t="shared" si="649"/>
        <v>4</v>
      </c>
      <c r="V1832" s="78" t="e">
        <f t="shared" ref="V1832:AB1832" si="662">AVERAGE(D1830:D1832)</f>
        <v>#DIV/0!</v>
      </c>
      <c r="W1832" s="69" t="e">
        <f t="shared" si="662"/>
        <v>#DIV/0!</v>
      </c>
      <c r="X1832" s="78" t="e">
        <f t="shared" si="662"/>
        <v>#DIV/0!</v>
      </c>
      <c r="Y1832" s="78" t="e">
        <f t="shared" si="662"/>
        <v>#DIV/0!</v>
      </c>
      <c r="Z1832" s="69" t="e">
        <f t="shared" si="662"/>
        <v>#DIV/0!</v>
      </c>
      <c r="AA1832" s="78" t="e">
        <f t="shared" si="662"/>
        <v>#DIV/0!</v>
      </c>
      <c r="AB1832" s="78" t="e">
        <f t="shared" si="662"/>
        <v>#DIV/0!</v>
      </c>
    </row>
    <row r="1833" spans="1:28" x14ac:dyDescent="0.2">
      <c r="A1833" s="159">
        <f t="shared" si="650"/>
        <v>45246.20833332889</v>
      </c>
      <c r="B1833" s="86">
        <f t="shared" si="649"/>
        <v>5</v>
      </c>
    </row>
    <row r="1834" spans="1:28" x14ac:dyDescent="0.2">
      <c r="A1834" s="159">
        <f t="shared" si="650"/>
        <v>45246.249999995554</v>
      </c>
      <c r="B1834" s="86">
        <f t="shared" si="649"/>
        <v>6</v>
      </c>
    </row>
    <row r="1835" spans="1:28" x14ac:dyDescent="0.2">
      <c r="A1835" s="159">
        <f t="shared" si="650"/>
        <v>45246.291666662219</v>
      </c>
      <c r="B1835" s="86">
        <f t="shared" si="649"/>
        <v>7</v>
      </c>
      <c r="M1835" s="91" t="e">
        <f>ROUND(AVERAGE(D1830:D1835),0)</f>
        <v>#DIV/0!</v>
      </c>
      <c r="N1835" s="63" t="e">
        <f>AVERAGE(E1830:E1835)</f>
        <v>#DIV/0!</v>
      </c>
      <c r="O1835" s="63" t="e">
        <f>AVERAGE(F1830:F1835)</f>
        <v>#DIV/0!</v>
      </c>
      <c r="P1835" s="63" t="e">
        <f>AVERAGE(G1830:G1835)</f>
        <v>#DIV/0!</v>
      </c>
      <c r="Q1835" s="63">
        <f>C1835</f>
        <v>0</v>
      </c>
      <c r="R1835" s="63" t="e">
        <f>AVERAGE(H1830:H1835)</f>
        <v>#DIV/0!</v>
      </c>
      <c r="S1835" s="63" t="e">
        <f>AVERAGE(I1830:I1835)</f>
        <v>#DIV/0!</v>
      </c>
      <c r="T1835" s="63" t="e">
        <f>AVERAGE(J1830:J1835)</f>
        <v>#DIV/0!</v>
      </c>
      <c r="V1835" s="78" t="e">
        <f t="shared" ref="V1835:AB1835" si="663">AVERAGE(D1833:D1835)</f>
        <v>#DIV/0!</v>
      </c>
      <c r="W1835" s="69" t="e">
        <f t="shared" si="663"/>
        <v>#DIV/0!</v>
      </c>
      <c r="X1835" s="78" t="e">
        <f t="shared" si="663"/>
        <v>#DIV/0!</v>
      </c>
      <c r="Y1835" s="78" t="e">
        <f t="shared" si="663"/>
        <v>#DIV/0!</v>
      </c>
      <c r="Z1835" s="69" t="e">
        <f t="shared" si="663"/>
        <v>#DIV/0!</v>
      </c>
      <c r="AA1835" s="78" t="e">
        <f t="shared" si="663"/>
        <v>#DIV/0!</v>
      </c>
      <c r="AB1835" s="78" t="e">
        <f t="shared" si="663"/>
        <v>#DIV/0!</v>
      </c>
    </row>
    <row r="1836" spans="1:28" x14ac:dyDescent="0.2">
      <c r="A1836" s="159">
        <f t="shared" si="650"/>
        <v>45246.333333328883</v>
      </c>
      <c r="B1836" s="86">
        <f t="shared" si="649"/>
        <v>8</v>
      </c>
    </row>
    <row r="1837" spans="1:28" x14ac:dyDescent="0.2">
      <c r="A1837" s="159">
        <f t="shared" si="650"/>
        <v>45246.374999995547</v>
      </c>
      <c r="B1837" s="86">
        <f t="shared" si="649"/>
        <v>9</v>
      </c>
    </row>
    <row r="1838" spans="1:28" x14ac:dyDescent="0.2">
      <c r="A1838" s="159">
        <f t="shared" si="650"/>
        <v>45246.416666662211</v>
      </c>
      <c r="B1838" s="86">
        <f t="shared" si="649"/>
        <v>10</v>
      </c>
      <c r="V1838" s="78" t="e">
        <f t="shared" ref="V1838:AB1838" si="664">AVERAGE(D1836:D1838)</f>
        <v>#DIV/0!</v>
      </c>
      <c r="W1838" s="69" t="e">
        <f t="shared" si="664"/>
        <v>#DIV/0!</v>
      </c>
      <c r="X1838" s="78" t="e">
        <f t="shared" si="664"/>
        <v>#DIV/0!</v>
      </c>
      <c r="Y1838" s="78" t="e">
        <f t="shared" si="664"/>
        <v>#DIV/0!</v>
      </c>
      <c r="Z1838" s="69" t="e">
        <f t="shared" si="664"/>
        <v>#DIV/0!</v>
      </c>
      <c r="AA1838" s="78" t="e">
        <f t="shared" si="664"/>
        <v>#DIV/0!</v>
      </c>
      <c r="AB1838" s="78" t="e">
        <f t="shared" si="664"/>
        <v>#DIV/0!</v>
      </c>
    </row>
    <row r="1839" spans="1:28" x14ac:dyDescent="0.2">
      <c r="A1839" s="159">
        <f t="shared" si="650"/>
        <v>45246.458333328876</v>
      </c>
      <c r="B1839" s="86">
        <f t="shared" si="649"/>
        <v>11</v>
      </c>
    </row>
    <row r="1840" spans="1:28" x14ac:dyDescent="0.2">
      <c r="A1840" s="159">
        <f t="shared" si="650"/>
        <v>45246.49999999554</v>
      </c>
      <c r="B1840" s="86">
        <f t="shared" si="649"/>
        <v>12</v>
      </c>
    </row>
    <row r="1841" spans="1:28" x14ac:dyDescent="0.2">
      <c r="A1841" s="159">
        <f t="shared" si="650"/>
        <v>45246.541666662204</v>
      </c>
      <c r="B1841" s="86">
        <f t="shared" si="649"/>
        <v>13</v>
      </c>
      <c r="M1841" s="91" t="e">
        <f>ROUND(AVERAGE(D1836:D1841),0)</f>
        <v>#DIV/0!</v>
      </c>
      <c r="N1841" s="63" t="e">
        <f>AVERAGE(E1836:E1841)</f>
        <v>#DIV/0!</v>
      </c>
      <c r="O1841" s="63" t="e">
        <f>AVERAGE(F1836:F1841)</f>
        <v>#DIV/0!</v>
      </c>
      <c r="P1841" s="63" t="e">
        <f>AVERAGE(G1836:G1841)</f>
        <v>#DIV/0!</v>
      </c>
      <c r="Q1841" s="63">
        <f>C1841</f>
        <v>0</v>
      </c>
      <c r="R1841" s="63" t="e">
        <f>AVERAGE(H1836:H1841)</f>
        <v>#DIV/0!</v>
      </c>
      <c r="S1841" s="63" t="e">
        <f>AVERAGE(I1836:I1841)</f>
        <v>#DIV/0!</v>
      </c>
      <c r="T1841" s="63" t="e">
        <f>AVERAGE(J1836:J1841)</f>
        <v>#DIV/0!</v>
      </c>
      <c r="V1841" s="78" t="e">
        <f t="shared" ref="V1841:AB1841" si="665">AVERAGE(D1839:D1841)</f>
        <v>#DIV/0!</v>
      </c>
      <c r="W1841" s="69" t="e">
        <f t="shared" si="665"/>
        <v>#DIV/0!</v>
      </c>
      <c r="X1841" s="78" t="e">
        <f t="shared" si="665"/>
        <v>#DIV/0!</v>
      </c>
      <c r="Y1841" s="78" t="e">
        <f t="shared" si="665"/>
        <v>#DIV/0!</v>
      </c>
      <c r="Z1841" s="69" t="e">
        <f t="shared" si="665"/>
        <v>#DIV/0!</v>
      </c>
      <c r="AA1841" s="78" t="e">
        <f t="shared" si="665"/>
        <v>#DIV/0!</v>
      </c>
      <c r="AB1841" s="78" t="e">
        <f t="shared" si="665"/>
        <v>#DIV/0!</v>
      </c>
    </row>
    <row r="1842" spans="1:28" x14ac:dyDescent="0.2">
      <c r="A1842" s="159">
        <f t="shared" si="650"/>
        <v>45246.583333328868</v>
      </c>
      <c r="B1842" s="86">
        <f t="shared" si="649"/>
        <v>14</v>
      </c>
    </row>
    <row r="1843" spans="1:28" x14ac:dyDescent="0.2">
      <c r="A1843" s="159">
        <f t="shared" si="650"/>
        <v>45246.624999995533</v>
      </c>
      <c r="B1843" s="86">
        <f t="shared" si="649"/>
        <v>15</v>
      </c>
      <c r="M1843" s="78"/>
      <c r="V1843" s="78"/>
      <c r="X1843" s="78"/>
      <c r="Y1843" s="78"/>
      <c r="AA1843" s="78"/>
      <c r="AB1843" s="78"/>
    </row>
    <row r="1844" spans="1:28" x14ac:dyDescent="0.2">
      <c r="A1844" s="159">
        <f t="shared" si="650"/>
        <v>45246.666666662197</v>
      </c>
      <c r="B1844" s="86">
        <f t="shared" si="649"/>
        <v>16</v>
      </c>
      <c r="V1844" s="78" t="e">
        <f t="shared" ref="V1844:AB1844" si="666">AVERAGE(D1842:D1844)</f>
        <v>#DIV/0!</v>
      </c>
      <c r="W1844" s="69" t="e">
        <f t="shared" si="666"/>
        <v>#DIV/0!</v>
      </c>
      <c r="X1844" s="78" t="e">
        <f t="shared" si="666"/>
        <v>#DIV/0!</v>
      </c>
      <c r="Y1844" s="78" t="e">
        <f t="shared" si="666"/>
        <v>#DIV/0!</v>
      </c>
      <c r="Z1844" s="69" t="e">
        <f t="shared" si="666"/>
        <v>#DIV/0!</v>
      </c>
      <c r="AA1844" s="78" t="e">
        <f t="shared" si="666"/>
        <v>#DIV/0!</v>
      </c>
      <c r="AB1844" s="78" t="e">
        <f t="shared" si="666"/>
        <v>#DIV/0!</v>
      </c>
    </row>
    <row r="1845" spans="1:28" x14ac:dyDescent="0.2">
      <c r="A1845" s="159">
        <f t="shared" si="650"/>
        <v>45246.708333328861</v>
      </c>
      <c r="B1845" s="86">
        <f t="shared" si="649"/>
        <v>17</v>
      </c>
    </row>
    <row r="1846" spans="1:28" x14ac:dyDescent="0.2">
      <c r="A1846" s="159">
        <f t="shared" si="650"/>
        <v>45246.749999995525</v>
      </c>
      <c r="B1846" s="86">
        <f t="shared" si="649"/>
        <v>18</v>
      </c>
      <c r="V1846" s="78"/>
      <c r="X1846" s="78"/>
      <c r="Y1846" s="78"/>
      <c r="AA1846" s="78"/>
      <c r="AB1846" s="78"/>
    </row>
    <row r="1847" spans="1:28" x14ac:dyDescent="0.2">
      <c r="A1847" s="159">
        <f t="shared" si="650"/>
        <v>45246.79166666219</v>
      </c>
      <c r="B1847" s="86">
        <f t="shared" si="649"/>
        <v>19</v>
      </c>
      <c r="M1847" s="91" t="e">
        <f>ROUND(AVERAGE(D1842:D1847),0)</f>
        <v>#DIV/0!</v>
      </c>
      <c r="N1847" s="63" t="e">
        <f>AVERAGE(E1842:E1847)</f>
        <v>#DIV/0!</v>
      </c>
      <c r="O1847" s="63" t="e">
        <f>AVERAGE(F1842:F1847)</f>
        <v>#DIV/0!</v>
      </c>
      <c r="P1847" s="63" t="e">
        <f>AVERAGE(G1842:G1847)</f>
        <v>#DIV/0!</v>
      </c>
      <c r="Q1847" s="63">
        <f>C1847</f>
        <v>0</v>
      </c>
      <c r="R1847" s="63" t="e">
        <f>AVERAGE(H1842:H1847)</f>
        <v>#DIV/0!</v>
      </c>
      <c r="S1847" s="63" t="e">
        <f>AVERAGE(I1842:I1847)</f>
        <v>#DIV/0!</v>
      </c>
      <c r="T1847" s="63" t="e">
        <f>AVERAGE(J1842:J1847)</f>
        <v>#DIV/0!</v>
      </c>
      <c r="V1847" s="78" t="e">
        <f t="shared" ref="V1847:AB1847" si="667">AVERAGE(D1845:D1847)</f>
        <v>#DIV/0!</v>
      </c>
      <c r="W1847" s="69" t="e">
        <f t="shared" si="667"/>
        <v>#DIV/0!</v>
      </c>
      <c r="X1847" s="78" t="e">
        <f t="shared" si="667"/>
        <v>#DIV/0!</v>
      </c>
      <c r="Y1847" s="78" t="e">
        <f t="shared" si="667"/>
        <v>#DIV/0!</v>
      </c>
      <c r="Z1847" s="69" t="e">
        <f t="shared" si="667"/>
        <v>#DIV/0!</v>
      </c>
      <c r="AA1847" s="78" t="e">
        <f t="shared" si="667"/>
        <v>#DIV/0!</v>
      </c>
      <c r="AB1847" s="78" t="e">
        <f t="shared" si="667"/>
        <v>#DIV/0!</v>
      </c>
    </row>
    <row r="1848" spans="1:28" x14ac:dyDescent="0.2">
      <c r="A1848" s="159">
        <f t="shared" si="650"/>
        <v>45246.833333328854</v>
      </c>
      <c r="B1848" s="86">
        <f t="shared" si="649"/>
        <v>20</v>
      </c>
    </row>
    <row r="1849" spans="1:28" x14ac:dyDescent="0.2">
      <c r="A1849" s="159">
        <f t="shared" si="650"/>
        <v>45246.874999995518</v>
      </c>
      <c r="B1849" s="86">
        <f t="shared" si="649"/>
        <v>21</v>
      </c>
    </row>
    <row r="1850" spans="1:28" x14ac:dyDescent="0.2">
      <c r="A1850" s="159">
        <f t="shared" si="650"/>
        <v>45246.916666662182</v>
      </c>
      <c r="B1850" s="86">
        <f t="shared" si="649"/>
        <v>22</v>
      </c>
      <c r="V1850" s="78" t="e">
        <f t="shared" ref="V1850:AB1850" si="668">AVERAGE(D1848:D1850)</f>
        <v>#DIV/0!</v>
      </c>
      <c r="W1850" s="69" t="e">
        <f t="shared" si="668"/>
        <v>#DIV/0!</v>
      </c>
      <c r="X1850" s="78" t="e">
        <f t="shared" si="668"/>
        <v>#DIV/0!</v>
      </c>
      <c r="Y1850" s="78" t="e">
        <f t="shared" si="668"/>
        <v>#DIV/0!</v>
      </c>
      <c r="Z1850" s="69" t="e">
        <f t="shared" si="668"/>
        <v>#DIV/0!</v>
      </c>
      <c r="AA1850" s="78" t="e">
        <f t="shared" si="668"/>
        <v>#DIV/0!</v>
      </c>
      <c r="AB1850" s="78" t="e">
        <f t="shared" si="668"/>
        <v>#DIV/0!</v>
      </c>
    </row>
    <row r="1851" spans="1:28" x14ac:dyDescent="0.2">
      <c r="A1851" s="159">
        <f t="shared" si="650"/>
        <v>45246.958333328846</v>
      </c>
      <c r="B1851" s="86">
        <f t="shared" si="649"/>
        <v>23</v>
      </c>
    </row>
    <row r="1852" spans="1:28" x14ac:dyDescent="0.2">
      <c r="A1852" s="159">
        <f t="shared" si="650"/>
        <v>45246.999999995511</v>
      </c>
      <c r="B1852" s="86">
        <f t="shared" si="649"/>
        <v>0</v>
      </c>
    </row>
    <row r="1853" spans="1:28" x14ac:dyDescent="0.2">
      <c r="A1853" s="159">
        <f t="shared" si="650"/>
        <v>45247.041666662175</v>
      </c>
      <c r="B1853" s="86">
        <f t="shared" si="649"/>
        <v>1</v>
      </c>
      <c r="M1853" s="91" t="e">
        <f>ROUND(AVERAGE(D1848:D1853),0)</f>
        <v>#DIV/0!</v>
      </c>
      <c r="N1853" s="63" t="e">
        <f>AVERAGE(E1848:E1853)</f>
        <v>#DIV/0!</v>
      </c>
      <c r="O1853" s="63" t="e">
        <f>AVERAGE(F1848:F1853)</f>
        <v>#DIV/0!</v>
      </c>
      <c r="P1853" s="63" t="e">
        <f>AVERAGE(G1848:G1853)</f>
        <v>#DIV/0!</v>
      </c>
      <c r="Q1853" s="63">
        <f>C1853</f>
        <v>0</v>
      </c>
      <c r="R1853" s="63" t="e">
        <f>AVERAGE(H1848:H1853)</f>
        <v>#DIV/0!</v>
      </c>
      <c r="S1853" s="63" t="e">
        <f>AVERAGE(I1848:I1853)</f>
        <v>#DIV/0!</v>
      </c>
      <c r="T1853" s="63" t="e">
        <f>AVERAGE(J1848:J1853)</f>
        <v>#DIV/0!</v>
      </c>
      <c r="V1853" s="78" t="e">
        <f t="shared" ref="V1853:AB1853" si="669">AVERAGE(D1851:D1853)</f>
        <v>#DIV/0!</v>
      </c>
      <c r="W1853" s="69" t="e">
        <f t="shared" si="669"/>
        <v>#DIV/0!</v>
      </c>
      <c r="X1853" s="78" t="e">
        <f t="shared" si="669"/>
        <v>#DIV/0!</v>
      </c>
      <c r="Y1853" s="78" t="e">
        <f t="shared" si="669"/>
        <v>#DIV/0!</v>
      </c>
      <c r="Z1853" s="69" t="e">
        <f t="shared" si="669"/>
        <v>#DIV/0!</v>
      </c>
      <c r="AA1853" s="78" t="e">
        <f t="shared" si="669"/>
        <v>#DIV/0!</v>
      </c>
      <c r="AB1853" s="78" t="e">
        <f t="shared" si="669"/>
        <v>#DIV/0!</v>
      </c>
    </row>
    <row r="1854" spans="1:28" x14ac:dyDescent="0.2">
      <c r="A1854" s="159">
        <f t="shared" si="650"/>
        <v>45247.083333328839</v>
      </c>
      <c r="B1854" s="86">
        <f t="shared" si="649"/>
        <v>2</v>
      </c>
    </row>
    <row r="1855" spans="1:28" x14ac:dyDescent="0.2">
      <c r="A1855" s="159">
        <f t="shared" si="650"/>
        <v>45247.124999995503</v>
      </c>
      <c r="B1855" s="86">
        <f t="shared" si="649"/>
        <v>3</v>
      </c>
    </row>
    <row r="1856" spans="1:28" x14ac:dyDescent="0.2">
      <c r="A1856" s="159">
        <f t="shared" si="650"/>
        <v>45247.166666662168</v>
      </c>
      <c r="B1856" s="86">
        <f t="shared" si="649"/>
        <v>4</v>
      </c>
      <c r="V1856" s="78" t="e">
        <f t="shared" ref="V1856:AB1856" si="670">AVERAGE(D1854:D1856)</f>
        <v>#DIV/0!</v>
      </c>
      <c r="W1856" s="69" t="e">
        <f t="shared" si="670"/>
        <v>#DIV/0!</v>
      </c>
      <c r="X1856" s="78" t="e">
        <f t="shared" si="670"/>
        <v>#DIV/0!</v>
      </c>
      <c r="Y1856" s="78" t="e">
        <f t="shared" si="670"/>
        <v>#DIV/0!</v>
      </c>
      <c r="Z1856" s="69" t="e">
        <f t="shared" si="670"/>
        <v>#DIV/0!</v>
      </c>
      <c r="AA1856" s="78" t="e">
        <f t="shared" si="670"/>
        <v>#DIV/0!</v>
      </c>
      <c r="AB1856" s="78" t="e">
        <f t="shared" si="670"/>
        <v>#DIV/0!</v>
      </c>
    </row>
    <row r="1857" spans="1:28" x14ac:dyDescent="0.2">
      <c r="A1857" s="159">
        <f t="shared" si="650"/>
        <v>45247.208333328832</v>
      </c>
      <c r="B1857" s="86">
        <f t="shared" si="649"/>
        <v>5</v>
      </c>
    </row>
    <row r="1858" spans="1:28" x14ac:dyDescent="0.2">
      <c r="A1858" s="159">
        <f t="shared" si="650"/>
        <v>45247.249999995496</v>
      </c>
      <c r="B1858" s="86">
        <f t="shared" si="649"/>
        <v>6</v>
      </c>
    </row>
    <row r="1859" spans="1:28" x14ac:dyDescent="0.2">
      <c r="A1859" s="159">
        <f t="shared" si="650"/>
        <v>45247.29166666216</v>
      </c>
      <c r="B1859" s="86">
        <f t="shared" si="649"/>
        <v>7</v>
      </c>
      <c r="M1859" s="91" t="e">
        <f>ROUND(AVERAGE(D1854:D1859),0)</f>
        <v>#DIV/0!</v>
      </c>
      <c r="N1859" s="63" t="e">
        <f>AVERAGE(E1854:E1859)</f>
        <v>#DIV/0!</v>
      </c>
      <c r="O1859" s="63" t="e">
        <f>AVERAGE(F1854:F1859)</f>
        <v>#DIV/0!</v>
      </c>
      <c r="P1859" s="63" t="e">
        <f>AVERAGE(G1854:G1859)</f>
        <v>#DIV/0!</v>
      </c>
      <c r="Q1859" s="63">
        <f>C1859</f>
        <v>0</v>
      </c>
      <c r="R1859" s="63" t="e">
        <f>AVERAGE(H1854:H1859)</f>
        <v>#DIV/0!</v>
      </c>
      <c r="S1859" s="63" t="e">
        <f>AVERAGE(I1854:I1859)</f>
        <v>#DIV/0!</v>
      </c>
      <c r="T1859" s="63" t="e">
        <f>AVERAGE(J1854:J1859)</f>
        <v>#DIV/0!</v>
      </c>
      <c r="V1859" s="78" t="e">
        <f t="shared" ref="V1859:AB1859" si="671">AVERAGE(D1857:D1859)</f>
        <v>#DIV/0!</v>
      </c>
      <c r="W1859" s="69" t="e">
        <f t="shared" si="671"/>
        <v>#DIV/0!</v>
      </c>
      <c r="X1859" s="78" t="e">
        <f t="shared" si="671"/>
        <v>#DIV/0!</v>
      </c>
      <c r="Y1859" s="78" t="e">
        <f t="shared" si="671"/>
        <v>#DIV/0!</v>
      </c>
      <c r="Z1859" s="69" t="e">
        <f t="shared" si="671"/>
        <v>#DIV/0!</v>
      </c>
      <c r="AA1859" s="78" t="e">
        <f t="shared" si="671"/>
        <v>#DIV/0!</v>
      </c>
      <c r="AB1859" s="78" t="e">
        <f t="shared" si="671"/>
        <v>#DIV/0!</v>
      </c>
    </row>
    <row r="1860" spans="1:28" x14ac:dyDescent="0.2">
      <c r="A1860" s="159">
        <f t="shared" si="650"/>
        <v>45247.333333328825</v>
      </c>
      <c r="B1860" s="86">
        <f t="shared" si="649"/>
        <v>8</v>
      </c>
    </row>
    <row r="1861" spans="1:28" x14ac:dyDescent="0.2">
      <c r="A1861" s="159">
        <f t="shared" si="650"/>
        <v>45247.374999995489</v>
      </c>
      <c r="B1861" s="86">
        <f t="shared" ref="B1861:B1924" si="672">HOUR(A1861)</f>
        <v>9</v>
      </c>
    </row>
    <row r="1862" spans="1:28" x14ac:dyDescent="0.2">
      <c r="A1862" s="159">
        <f t="shared" ref="A1862:A1925" si="673">A1861+1/24</f>
        <v>45247.416666662153</v>
      </c>
      <c r="B1862" s="86">
        <f t="shared" si="672"/>
        <v>10</v>
      </c>
      <c r="V1862" s="78" t="e">
        <f t="shared" ref="V1862:AB1862" si="674">AVERAGE(D1860:D1862)</f>
        <v>#DIV/0!</v>
      </c>
      <c r="W1862" s="69" t="e">
        <f t="shared" si="674"/>
        <v>#DIV/0!</v>
      </c>
      <c r="X1862" s="78" t="e">
        <f t="shared" si="674"/>
        <v>#DIV/0!</v>
      </c>
      <c r="Y1862" s="78" t="e">
        <f t="shared" si="674"/>
        <v>#DIV/0!</v>
      </c>
      <c r="Z1862" s="69" t="e">
        <f t="shared" si="674"/>
        <v>#DIV/0!</v>
      </c>
      <c r="AA1862" s="78" t="e">
        <f t="shared" si="674"/>
        <v>#DIV/0!</v>
      </c>
      <c r="AB1862" s="78" t="e">
        <f t="shared" si="674"/>
        <v>#DIV/0!</v>
      </c>
    </row>
    <row r="1863" spans="1:28" x14ac:dyDescent="0.2">
      <c r="A1863" s="159">
        <f t="shared" si="673"/>
        <v>45247.458333328817</v>
      </c>
      <c r="B1863" s="86">
        <f t="shared" si="672"/>
        <v>11</v>
      </c>
    </row>
    <row r="1864" spans="1:28" x14ac:dyDescent="0.2">
      <c r="A1864" s="159">
        <f t="shared" si="673"/>
        <v>45247.499999995482</v>
      </c>
      <c r="B1864" s="86">
        <f t="shared" si="672"/>
        <v>12</v>
      </c>
    </row>
    <row r="1865" spans="1:28" x14ac:dyDescent="0.2">
      <c r="A1865" s="159">
        <f t="shared" si="673"/>
        <v>45247.541666662146</v>
      </c>
      <c r="B1865" s="86">
        <f t="shared" si="672"/>
        <v>13</v>
      </c>
      <c r="M1865" s="91" t="e">
        <f>ROUND(AVERAGE(D1860:D1865),0)</f>
        <v>#DIV/0!</v>
      </c>
      <c r="N1865" s="63" t="e">
        <f>AVERAGE(E1860:E1865)</f>
        <v>#DIV/0!</v>
      </c>
      <c r="O1865" s="63" t="e">
        <f>AVERAGE(F1860:F1865)</f>
        <v>#DIV/0!</v>
      </c>
      <c r="P1865" s="63" t="e">
        <f>AVERAGE(G1860:G1865)</f>
        <v>#DIV/0!</v>
      </c>
      <c r="Q1865" s="63">
        <f>C1865</f>
        <v>0</v>
      </c>
      <c r="R1865" s="63" t="e">
        <f>AVERAGE(H1860:H1865)</f>
        <v>#DIV/0!</v>
      </c>
      <c r="S1865" s="63" t="e">
        <f>AVERAGE(I1860:I1865)</f>
        <v>#DIV/0!</v>
      </c>
      <c r="T1865" s="63" t="e">
        <f>AVERAGE(J1860:J1865)</f>
        <v>#DIV/0!</v>
      </c>
      <c r="V1865" s="78" t="e">
        <f t="shared" ref="V1865:AB1865" si="675">AVERAGE(D1863:D1865)</f>
        <v>#DIV/0!</v>
      </c>
      <c r="W1865" s="69" t="e">
        <f t="shared" si="675"/>
        <v>#DIV/0!</v>
      </c>
      <c r="X1865" s="78" t="e">
        <f t="shared" si="675"/>
        <v>#DIV/0!</v>
      </c>
      <c r="Y1865" s="78" t="e">
        <f t="shared" si="675"/>
        <v>#DIV/0!</v>
      </c>
      <c r="Z1865" s="69" t="e">
        <f t="shared" si="675"/>
        <v>#DIV/0!</v>
      </c>
      <c r="AA1865" s="78" t="e">
        <f t="shared" si="675"/>
        <v>#DIV/0!</v>
      </c>
      <c r="AB1865" s="78" t="e">
        <f t="shared" si="675"/>
        <v>#DIV/0!</v>
      </c>
    </row>
    <row r="1866" spans="1:28" x14ac:dyDescent="0.2">
      <c r="A1866" s="159">
        <f t="shared" si="673"/>
        <v>45247.58333332881</v>
      </c>
      <c r="B1866" s="86">
        <f t="shared" si="672"/>
        <v>14</v>
      </c>
    </row>
    <row r="1867" spans="1:28" x14ac:dyDescent="0.2">
      <c r="A1867" s="159">
        <f t="shared" si="673"/>
        <v>45247.624999995474</v>
      </c>
      <c r="B1867" s="86">
        <f t="shared" si="672"/>
        <v>15</v>
      </c>
      <c r="M1867" s="78"/>
      <c r="V1867" s="78"/>
      <c r="X1867" s="78"/>
      <c r="Y1867" s="78"/>
      <c r="AA1867" s="78"/>
      <c r="AB1867" s="78"/>
    </row>
    <row r="1868" spans="1:28" x14ac:dyDescent="0.2">
      <c r="A1868" s="159">
        <f t="shared" si="673"/>
        <v>45247.666666662139</v>
      </c>
      <c r="B1868" s="86">
        <f t="shared" si="672"/>
        <v>16</v>
      </c>
      <c r="V1868" s="78" t="e">
        <f t="shared" ref="V1868:AB1868" si="676">AVERAGE(D1866:D1868)</f>
        <v>#DIV/0!</v>
      </c>
      <c r="W1868" s="69" t="e">
        <f t="shared" si="676"/>
        <v>#DIV/0!</v>
      </c>
      <c r="X1868" s="78" t="e">
        <f t="shared" si="676"/>
        <v>#DIV/0!</v>
      </c>
      <c r="Y1868" s="78" t="e">
        <f t="shared" si="676"/>
        <v>#DIV/0!</v>
      </c>
      <c r="Z1868" s="69" t="e">
        <f t="shared" si="676"/>
        <v>#DIV/0!</v>
      </c>
      <c r="AA1868" s="78" t="e">
        <f t="shared" si="676"/>
        <v>#DIV/0!</v>
      </c>
      <c r="AB1868" s="78" t="e">
        <f t="shared" si="676"/>
        <v>#DIV/0!</v>
      </c>
    </row>
    <row r="1869" spans="1:28" x14ac:dyDescent="0.2">
      <c r="A1869" s="159">
        <f t="shared" si="673"/>
        <v>45247.708333328803</v>
      </c>
      <c r="B1869" s="86">
        <f t="shared" si="672"/>
        <v>17</v>
      </c>
    </row>
    <row r="1870" spans="1:28" x14ac:dyDescent="0.2">
      <c r="A1870" s="159">
        <f t="shared" si="673"/>
        <v>45247.749999995467</v>
      </c>
      <c r="B1870" s="86">
        <f t="shared" si="672"/>
        <v>18</v>
      </c>
      <c r="V1870" s="78"/>
      <c r="X1870" s="78"/>
      <c r="Y1870" s="78"/>
      <c r="AA1870" s="78"/>
      <c r="AB1870" s="78"/>
    </row>
    <row r="1871" spans="1:28" x14ac:dyDescent="0.2">
      <c r="A1871" s="159">
        <f t="shared" si="673"/>
        <v>45247.791666662131</v>
      </c>
      <c r="B1871" s="86">
        <f t="shared" si="672"/>
        <v>19</v>
      </c>
      <c r="M1871" s="91" t="e">
        <f>ROUND(AVERAGE(D1866:D1871),0)</f>
        <v>#DIV/0!</v>
      </c>
      <c r="N1871" s="63" t="e">
        <f>AVERAGE(E1866:E1871)</f>
        <v>#DIV/0!</v>
      </c>
      <c r="O1871" s="63" t="e">
        <f>AVERAGE(F1866:F1871)</f>
        <v>#DIV/0!</v>
      </c>
      <c r="P1871" s="63" t="e">
        <f>AVERAGE(G1866:G1871)</f>
        <v>#DIV/0!</v>
      </c>
      <c r="Q1871" s="63">
        <f>C1871</f>
        <v>0</v>
      </c>
      <c r="R1871" s="63" t="e">
        <f>AVERAGE(H1866:H1871)</f>
        <v>#DIV/0!</v>
      </c>
      <c r="S1871" s="63" t="e">
        <f>AVERAGE(I1866:I1871)</f>
        <v>#DIV/0!</v>
      </c>
      <c r="T1871" s="63" t="e">
        <f>AVERAGE(J1866:J1871)</f>
        <v>#DIV/0!</v>
      </c>
      <c r="V1871" s="78" t="e">
        <f t="shared" ref="V1871:AB1871" si="677">AVERAGE(D1869:D1871)</f>
        <v>#DIV/0!</v>
      </c>
      <c r="W1871" s="69" t="e">
        <f t="shared" si="677"/>
        <v>#DIV/0!</v>
      </c>
      <c r="X1871" s="78" t="e">
        <f t="shared" si="677"/>
        <v>#DIV/0!</v>
      </c>
      <c r="Y1871" s="78" t="e">
        <f t="shared" si="677"/>
        <v>#DIV/0!</v>
      </c>
      <c r="Z1871" s="69" t="e">
        <f t="shared" si="677"/>
        <v>#DIV/0!</v>
      </c>
      <c r="AA1871" s="78" t="e">
        <f t="shared" si="677"/>
        <v>#DIV/0!</v>
      </c>
      <c r="AB1871" s="78" t="e">
        <f t="shared" si="677"/>
        <v>#DIV/0!</v>
      </c>
    </row>
    <row r="1872" spans="1:28" x14ac:dyDescent="0.2">
      <c r="A1872" s="159">
        <f t="shared" si="673"/>
        <v>45247.833333328796</v>
      </c>
      <c r="B1872" s="86">
        <f t="shared" si="672"/>
        <v>20</v>
      </c>
    </row>
    <row r="1873" spans="1:28" x14ac:dyDescent="0.2">
      <c r="A1873" s="159">
        <f t="shared" si="673"/>
        <v>45247.87499999546</v>
      </c>
      <c r="B1873" s="86">
        <f t="shared" si="672"/>
        <v>21</v>
      </c>
    </row>
    <row r="1874" spans="1:28" x14ac:dyDescent="0.2">
      <c r="A1874" s="159">
        <f t="shared" si="673"/>
        <v>45247.916666662124</v>
      </c>
      <c r="B1874" s="86">
        <f t="shared" si="672"/>
        <v>22</v>
      </c>
      <c r="V1874" s="78" t="e">
        <f t="shared" ref="V1874:AB1874" si="678">AVERAGE(D1872:D1874)</f>
        <v>#DIV/0!</v>
      </c>
      <c r="W1874" s="69" t="e">
        <f t="shared" si="678"/>
        <v>#DIV/0!</v>
      </c>
      <c r="X1874" s="78" t="e">
        <f t="shared" si="678"/>
        <v>#DIV/0!</v>
      </c>
      <c r="Y1874" s="78" t="e">
        <f t="shared" si="678"/>
        <v>#DIV/0!</v>
      </c>
      <c r="Z1874" s="69" t="e">
        <f t="shared" si="678"/>
        <v>#DIV/0!</v>
      </c>
      <c r="AA1874" s="78" t="e">
        <f t="shared" si="678"/>
        <v>#DIV/0!</v>
      </c>
      <c r="AB1874" s="78" t="e">
        <f t="shared" si="678"/>
        <v>#DIV/0!</v>
      </c>
    </row>
    <row r="1875" spans="1:28" x14ac:dyDescent="0.2">
      <c r="A1875" s="159">
        <f t="shared" si="673"/>
        <v>45247.958333328788</v>
      </c>
      <c r="B1875" s="86">
        <f t="shared" si="672"/>
        <v>23</v>
      </c>
    </row>
    <row r="1876" spans="1:28" x14ac:dyDescent="0.2">
      <c r="A1876" s="159">
        <f t="shared" si="673"/>
        <v>45247.999999995453</v>
      </c>
      <c r="B1876" s="86">
        <f t="shared" si="672"/>
        <v>0</v>
      </c>
    </row>
    <row r="1877" spans="1:28" x14ac:dyDescent="0.2">
      <c r="A1877" s="159">
        <f t="shared" si="673"/>
        <v>45248.041666662117</v>
      </c>
      <c r="B1877" s="86">
        <f t="shared" si="672"/>
        <v>1</v>
      </c>
      <c r="M1877" s="91" t="e">
        <f>ROUND(AVERAGE(D1872:D1877),0)</f>
        <v>#DIV/0!</v>
      </c>
      <c r="N1877" s="63" t="e">
        <f>AVERAGE(E1872:E1877)</f>
        <v>#DIV/0!</v>
      </c>
      <c r="O1877" s="63" t="e">
        <f>AVERAGE(F1872:F1877)</f>
        <v>#DIV/0!</v>
      </c>
      <c r="P1877" s="63" t="e">
        <f>AVERAGE(G1872:G1877)</f>
        <v>#DIV/0!</v>
      </c>
      <c r="Q1877" s="63">
        <f>C1877</f>
        <v>0</v>
      </c>
      <c r="R1877" s="63" t="e">
        <f>AVERAGE(H1872:H1877)</f>
        <v>#DIV/0!</v>
      </c>
      <c r="S1877" s="63" t="e">
        <f>AVERAGE(I1872:I1877)</f>
        <v>#DIV/0!</v>
      </c>
      <c r="T1877" s="63" t="e">
        <f>AVERAGE(J1872:J1877)</f>
        <v>#DIV/0!</v>
      </c>
      <c r="V1877" s="78" t="e">
        <f t="shared" ref="V1877:AB1877" si="679">AVERAGE(D1875:D1877)</f>
        <v>#DIV/0!</v>
      </c>
      <c r="W1877" s="69" t="e">
        <f t="shared" si="679"/>
        <v>#DIV/0!</v>
      </c>
      <c r="X1877" s="78" t="e">
        <f t="shared" si="679"/>
        <v>#DIV/0!</v>
      </c>
      <c r="Y1877" s="78" t="e">
        <f t="shared" si="679"/>
        <v>#DIV/0!</v>
      </c>
      <c r="Z1877" s="69" t="e">
        <f t="shared" si="679"/>
        <v>#DIV/0!</v>
      </c>
      <c r="AA1877" s="78" t="e">
        <f t="shared" si="679"/>
        <v>#DIV/0!</v>
      </c>
      <c r="AB1877" s="78" t="e">
        <f t="shared" si="679"/>
        <v>#DIV/0!</v>
      </c>
    </row>
    <row r="1878" spans="1:28" x14ac:dyDescent="0.2">
      <c r="A1878" s="159">
        <f t="shared" si="673"/>
        <v>45248.083333328781</v>
      </c>
      <c r="B1878" s="86">
        <f t="shared" si="672"/>
        <v>2</v>
      </c>
    </row>
    <row r="1879" spans="1:28" x14ac:dyDescent="0.2">
      <c r="A1879" s="159">
        <f t="shared" si="673"/>
        <v>45248.124999995445</v>
      </c>
      <c r="B1879" s="86">
        <f t="shared" si="672"/>
        <v>3</v>
      </c>
    </row>
    <row r="1880" spans="1:28" x14ac:dyDescent="0.2">
      <c r="A1880" s="159">
        <f t="shared" si="673"/>
        <v>45248.166666662109</v>
      </c>
      <c r="B1880" s="86">
        <f t="shared" si="672"/>
        <v>4</v>
      </c>
      <c r="V1880" s="78" t="e">
        <f t="shared" ref="V1880:AB1880" si="680">AVERAGE(D1878:D1880)</f>
        <v>#DIV/0!</v>
      </c>
      <c r="W1880" s="69" t="e">
        <f t="shared" si="680"/>
        <v>#DIV/0!</v>
      </c>
      <c r="X1880" s="78" t="e">
        <f t="shared" si="680"/>
        <v>#DIV/0!</v>
      </c>
      <c r="Y1880" s="78" t="e">
        <f t="shared" si="680"/>
        <v>#DIV/0!</v>
      </c>
      <c r="Z1880" s="69" t="e">
        <f t="shared" si="680"/>
        <v>#DIV/0!</v>
      </c>
      <c r="AA1880" s="78" t="e">
        <f t="shared" si="680"/>
        <v>#DIV/0!</v>
      </c>
      <c r="AB1880" s="78" t="e">
        <f t="shared" si="680"/>
        <v>#DIV/0!</v>
      </c>
    </row>
    <row r="1881" spans="1:28" x14ac:dyDescent="0.2">
      <c r="A1881" s="159">
        <f t="shared" si="673"/>
        <v>45248.208333328774</v>
      </c>
      <c r="B1881" s="86">
        <f t="shared" si="672"/>
        <v>5</v>
      </c>
    </row>
    <row r="1882" spans="1:28" x14ac:dyDescent="0.2">
      <c r="A1882" s="159">
        <f t="shared" si="673"/>
        <v>45248.249999995438</v>
      </c>
      <c r="B1882" s="86">
        <f t="shared" si="672"/>
        <v>6</v>
      </c>
    </row>
    <row r="1883" spans="1:28" x14ac:dyDescent="0.2">
      <c r="A1883" s="159">
        <f t="shared" si="673"/>
        <v>45248.291666662102</v>
      </c>
      <c r="B1883" s="86">
        <f t="shared" si="672"/>
        <v>7</v>
      </c>
      <c r="M1883" s="91" t="e">
        <f>ROUND(AVERAGE(D1878:D1883),0)</f>
        <v>#DIV/0!</v>
      </c>
      <c r="N1883" s="63" t="e">
        <f>AVERAGE(E1878:E1883)</f>
        <v>#DIV/0!</v>
      </c>
      <c r="O1883" s="63" t="e">
        <f>AVERAGE(F1878:F1883)</f>
        <v>#DIV/0!</v>
      </c>
      <c r="P1883" s="63" t="e">
        <f>AVERAGE(G1878:G1883)</f>
        <v>#DIV/0!</v>
      </c>
      <c r="Q1883" s="63">
        <f>C1883</f>
        <v>0</v>
      </c>
      <c r="R1883" s="63" t="e">
        <f>AVERAGE(H1878:H1883)</f>
        <v>#DIV/0!</v>
      </c>
      <c r="S1883" s="63" t="e">
        <f>AVERAGE(I1878:I1883)</f>
        <v>#DIV/0!</v>
      </c>
      <c r="T1883" s="63" t="e">
        <f>AVERAGE(J1878:J1883)</f>
        <v>#DIV/0!</v>
      </c>
      <c r="V1883" s="78" t="e">
        <f t="shared" ref="V1883:AB1883" si="681">AVERAGE(D1881:D1883)</f>
        <v>#DIV/0!</v>
      </c>
      <c r="W1883" s="69" t="e">
        <f t="shared" si="681"/>
        <v>#DIV/0!</v>
      </c>
      <c r="X1883" s="78" t="e">
        <f t="shared" si="681"/>
        <v>#DIV/0!</v>
      </c>
      <c r="Y1883" s="78" t="e">
        <f t="shared" si="681"/>
        <v>#DIV/0!</v>
      </c>
      <c r="Z1883" s="69" t="e">
        <f t="shared" si="681"/>
        <v>#DIV/0!</v>
      </c>
      <c r="AA1883" s="78" t="e">
        <f t="shared" si="681"/>
        <v>#DIV/0!</v>
      </c>
      <c r="AB1883" s="78" t="e">
        <f t="shared" si="681"/>
        <v>#DIV/0!</v>
      </c>
    </row>
    <row r="1884" spans="1:28" x14ac:dyDescent="0.2">
      <c r="A1884" s="159">
        <f t="shared" si="673"/>
        <v>45248.333333328766</v>
      </c>
      <c r="B1884" s="86">
        <f t="shared" si="672"/>
        <v>8</v>
      </c>
    </row>
    <row r="1885" spans="1:28" x14ac:dyDescent="0.2">
      <c r="A1885" s="159">
        <f t="shared" si="673"/>
        <v>45248.374999995431</v>
      </c>
      <c r="B1885" s="86">
        <f t="shared" si="672"/>
        <v>9</v>
      </c>
    </row>
    <row r="1886" spans="1:28" x14ac:dyDescent="0.2">
      <c r="A1886" s="159">
        <f t="shared" si="673"/>
        <v>45248.416666662095</v>
      </c>
      <c r="B1886" s="86">
        <f t="shared" si="672"/>
        <v>10</v>
      </c>
      <c r="V1886" s="78" t="e">
        <f t="shared" ref="V1886:AB1886" si="682">AVERAGE(D1884:D1886)</f>
        <v>#DIV/0!</v>
      </c>
      <c r="W1886" s="69" t="e">
        <f t="shared" si="682"/>
        <v>#DIV/0!</v>
      </c>
      <c r="X1886" s="78" t="e">
        <f t="shared" si="682"/>
        <v>#DIV/0!</v>
      </c>
      <c r="Y1886" s="78" t="e">
        <f t="shared" si="682"/>
        <v>#DIV/0!</v>
      </c>
      <c r="Z1886" s="69" t="e">
        <f t="shared" si="682"/>
        <v>#DIV/0!</v>
      </c>
      <c r="AA1886" s="78" t="e">
        <f t="shared" si="682"/>
        <v>#DIV/0!</v>
      </c>
      <c r="AB1886" s="78" t="e">
        <f t="shared" si="682"/>
        <v>#DIV/0!</v>
      </c>
    </row>
    <row r="1887" spans="1:28" x14ac:dyDescent="0.2">
      <c r="A1887" s="159">
        <f t="shared" si="673"/>
        <v>45248.458333328759</v>
      </c>
      <c r="B1887" s="86">
        <f t="shared" si="672"/>
        <v>11</v>
      </c>
    </row>
    <row r="1888" spans="1:28" x14ac:dyDescent="0.2">
      <c r="A1888" s="159">
        <f t="shared" si="673"/>
        <v>45248.499999995423</v>
      </c>
      <c r="B1888" s="86">
        <f t="shared" si="672"/>
        <v>12</v>
      </c>
    </row>
    <row r="1889" spans="1:28" x14ac:dyDescent="0.2">
      <c r="A1889" s="159">
        <f t="shared" si="673"/>
        <v>45248.541666662088</v>
      </c>
      <c r="B1889" s="86">
        <f t="shared" si="672"/>
        <v>13</v>
      </c>
      <c r="M1889" s="91" t="e">
        <f>ROUND(AVERAGE(D1884:D1889),0)</f>
        <v>#DIV/0!</v>
      </c>
      <c r="N1889" s="63" t="e">
        <f>AVERAGE(E1884:E1889)</f>
        <v>#DIV/0!</v>
      </c>
      <c r="O1889" s="63" t="e">
        <f>AVERAGE(F1884:F1889)</f>
        <v>#DIV/0!</v>
      </c>
      <c r="P1889" s="63" t="e">
        <f>AVERAGE(G1884:G1889)</f>
        <v>#DIV/0!</v>
      </c>
      <c r="Q1889" s="63">
        <f>C1889</f>
        <v>0</v>
      </c>
      <c r="R1889" s="63" t="e">
        <f>AVERAGE(H1884:H1889)</f>
        <v>#DIV/0!</v>
      </c>
      <c r="S1889" s="63" t="e">
        <f>AVERAGE(I1884:I1889)</f>
        <v>#DIV/0!</v>
      </c>
      <c r="T1889" s="63" t="e">
        <f>AVERAGE(J1884:J1889)</f>
        <v>#DIV/0!</v>
      </c>
      <c r="V1889" s="78" t="e">
        <f t="shared" ref="V1889:AB1889" si="683">AVERAGE(D1887:D1889)</f>
        <v>#DIV/0!</v>
      </c>
      <c r="W1889" s="69" t="e">
        <f t="shared" si="683"/>
        <v>#DIV/0!</v>
      </c>
      <c r="X1889" s="78" t="e">
        <f t="shared" si="683"/>
        <v>#DIV/0!</v>
      </c>
      <c r="Y1889" s="78" t="e">
        <f t="shared" si="683"/>
        <v>#DIV/0!</v>
      </c>
      <c r="Z1889" s="69" t="e">
        <f t="shared" si="683"/>
        <v>#DIV/0!</v>
      </c>
      <c r="AA1889" s="78" t="e">
        <f t="shared" si="683"/>
        <v>#DIV/0!</v>
      </c>
      <c r="AB1889" s="78" t="e">
        <f t="shared" si="683"/>
        <v>#DIV/0!</v>
      </c>
    </row>
    <row r="1890" spans="1:28" x14ac:dyDescent="0.2">
      <c r="A1890" s="159">
        <f t="shared" si="673"/>
        <v>45248.583333328752</v>
      </c>
      <c r="B1890" s="86">
        <f t="shared" si="672"/>
        <v>14</v>
      </c>
    </row>
    <row r="1891" spans="1:28" x14ac:dyDescent="0.2">
      <c r="A1891" s="159">
        <f t="shared" si="673"/>
        <v>45248.624999995416</v>
      </c>
      <c r="B1891" s="86">
        <f t="shared" si="672"/>
        <v>15</v>
      </c>
      <c r="M1891" s="78"/>
      <c r="V1891" s="78"/>
      <c r="X1891" s="78"/>
      <c r="Y1891" s="78"/>
      <c r="AA1891" s="78"/>
      <c r="AB1891" s="78"/>
    </row>
    <row r="1892" spans="1:28" x14ac:dyDescent="0.2">
      <c r="A1892" s="159">
        <f t="shared" si="673"/>
        <v>45248.66666666208</v>
      </c>
      <c r="B1892" s="86">
        <f t="shared" si="672"/>
        <v>16</v>
      </c>
      <c r="V1892" s="78" t="e">
        <f t="shared" ref="V1892:AB1892" si="684">AVERAGE(D1890:D1892)</f>
        <v>#DIV/0!</v>
      </c>
      <c r="W1892" s="69" t="e">
        <f t="shared" si="684"/>
        <v>#DIV/0!</v>
      </c>
      <c r="X1892" s="78" t="e">
        <f t="shared" si="684"/>
        <v>#DIV/0!</v>
      </c>
      <c r="Y1892" s="78" t="e">
        <f t="shared" si="684"/>
        <v>#DIV/0!</v>
      </c>
      <c r="Z1892" s="69" t="e">
        <f t="shared" si="684"/>
        <v>#DIV/0!</v>
      </c>
      <c r="AA1892" s="78" t="e">
        <f t="shared" si="684"/>
        <v>#DIV/0!</v>
      </c>
      <c r="AB1892" s="78" t="e">
        <f t="shared" si="684"/>
        <v>#DIV/0!</v>
      </c>
    </row>
    <row r="1893" spans="1:28" x14ac:dyDescent="0.2">
      <c r="A1893" s="159">
        <f t="shared" si="673"/>
        <v>45248.708333328745</v>
      </c>
      <c r="B1893" s="86">
        <f t="shared" si="672"/>
        <v>17</v>
      </c>
    </row>
    <row r="1894" spans="1:28" x14ac:dyDescent="0.2">
      <c r="A1894" s="159">
        <f t="shared" si="673"/>
        <v>45248.749999995409</v>
      </c>
      <c r="B1894" s="86">
        <f t="shared" si="672"/>
        <v>18</v>
      </c>
      <c r="V1894" s="78"/>
      <c r="X1894" s="78"/>
      <c r="Y1894" s="78"/>
      <c r="AA1894" s="78"/>
      <c r="AB1894" s="78"/>
    </row>
    <row r="1895" spans="1:28" x14ac:dyDescent="0.2">
      <c r="A1895" s="159">
        <f t="shared" si="673"/>
        <v>45248.791666662073</v>
      </c>
      <c r="B1895" s="86">
        <f t="shared" si="672"/>
        <v>19</v>
      </c>
      <c r="M1895" s="91" t="e">
        <f>ROUND(AVERAGE(D1890:D1895),0)</f>
        <v>#DIV/0!</v>
      </c>
      <c r="N1895" s="63" t="e">
        <f>AVERAGE(E1890:E1895)</f>
        <v>#DIV/0!</v>
      </c>
      <c r="O1895" s="63" t="e">
        <f>AVERAGE(F1890:F1895)</f>
        <v>#DIV/0!</v>
      </c>
      <c r="P1895" s="63" t="e">
        <f>AVERAGE(G1890:G1895)</f>
        <v>#DIV/0!</v>
      </c>
      <c r="Q1895" s="63">
        <f>C1895</f>
        <v>0</v>
      </c>
      <c r="R1895" s="63" t="e">
        <f>AVERAGE(H1890:H1895)</f>
        <v>#DIV/0!</v>
      </c>
      <c r="S1895" s="63" t="e">
        <f>AVERAGE(I1890:I1895)</f>
        <v>#DIV/0!</v>
      </c>
      <c r="T1895" s="63" t="e">
        <f>AVERAGE(J1890:J1895)</f>
        <v>#DIV/0!</v>
      </c>
      <c r="V1895" s="78" t="e">
        <f t="shared" ref="V1895:AB1895" si="685">AVERAGE(D1893:D1895)</f>
        <v>#DIV/0!</v>
      </c>
      <c r="W1895" s="69" t="e">
        <f t="shared" si="685"/>
        <v>#DIV/0!</v>
      </c>
      <c r="X1895" s="78" t="e">
        <f t="shared" si="685"/>
        <v>#DIV/0!</v>
      </c>
      <c r="Y1895" s="78" t="e">
        <f t="shared" si="685"/>
        <v>#DIV/0!</v>
      </c>
      <c r="Z1895" s="69" t="e">
        <f t="shared" si="685"/>
        <v>#DIV/0!</v>
      </c>
      <c r="AA1895" s="78" t="e">
        <f t="shared" si="685"/>
        <v>#DIV/0!</v>
      </c>
      <c r="AB1895" s="78" t="e">
        <f t="shared" si="685"/>
        <v>#DIV/0!</v>
      </c>
    </row>
    <row r="1896" spans="1:28" x14ac:dyDescent="0.2">
      <c r="A1896" s="159">
        <f t="shared" si="673"/>
        <v>45248.833333328737</v>
      </c>
      <c r="B1896" s="86">
        <f t="shared" si="672"/>
        <v>20</v>
      </c>
    </row>
    <row r="1897" spans="1:28" x14ac:dyDescent="0.2">
      <c r="A1897" s="159">
        <f t="shared" si="673"/>
        <v>45248.874999995402</v>
      </c>
      <c r="B1897" s="86">
        <f t="shared" si="672"/>
        <v>21</v>
      </c>
    </row>
    <row r="1898" spans="1:28" x14ac:dyDescent="0.2">
      <c r="A1898" s="159">
        <f t="shared" si="673"/>
        <v>45248.916666662066</v>
      </c>
      <c r="B1898" s="86">
        <f t="shared" si="672"/>
        <v>22</v>
      </c>
      <c r="V1898" s="78" t="e">
        <f t="shared" ref="V1898:AB1898" si="686">AVERAGE(D1896:D1898)</f>
        <v>#DIV/0!</v>
      </c>
      <c r="W1898" s="69" t="e">
        <f t="shared" si="686"/>
        <v>#DIV/0!</v>
      </c>
      <c r="X1898" s="78" t="e">
        <f t="shared" si="686"/>
        <v>#DIV/0!</v>
      </c>
      <c r="Y1898" s="78" t="e">
        <f t="shared" si="686"/>
        <v>#DIV/0!</v>
      </c>
      <c r="Z1898" s="69" t="e">
        <f t="shared" si="686"/>
        <v>#DIV/0!</v>
      </c>
      <c r="AA1898" s="78" t="e">
        <f t="shared" si="686"/>
        <v>#DIV/0!</v>
      </c>
      <c r="AB1898" s="78" t="e">
        <f t="shared" si="686"/>
        <v>#DIV/0!</v>
      </c>
    </row>
    <row r="1899" spans="1:28" x14ac:dyDescent="0.2">
      <c r="A1899" s="159">
        <f t="shared" si="673"/>
        <v>45248.95833332873</v>
      </c>
      <c r="B1899" s="86">
        <f t="shared" si="672"/>
        <v>23</v>
      </c>
    </row>
    <row r="1900" spans="1:28" x14ac:dyDescent="0.2">
      <c r="A1900" s="159">
        <f t="shared" si="673"/>
        <v>45248.999999995394</v>
      </c>
      <c r="B1900" s="86">
        <f t="shared" si="672"/>
        <v>0</v>
      </c>
    </row>
    <row r="1901" spans="1:28" x14ac:dyDescent="0.2">
      <c r="A1901" s="159">
        <f t="shared" si="673"/>
        <v>45249.041666662059</v>
      </c>
      <c r="B1901" s="86">
        <f t="shared" si="672"/>
        <v>1</v>
      </c>
      <c r="M1901" s="91" t="e">
        <f>ROUND(AVERAGE(D1896:D1901),0)</f>
        <v>#DIV/0!</v>
      </c>
      <c r="N1901" s="63" t="e">
        <f>AVERAGE(E1896:E1901)</f>
        <v>#DIV/0!</v>
      </c>
      <c r="O1901" s="63" t="e">
        <f>AVERAGE(F1896:F1901)</f>
        <v>#DIV/0!</v>
      </c>
      <c r="P1901" s="63" t="e">
        <f>AVERAGE(G1896:G1901)</f>
        <v>#DIV/0!</v>
      </c>
      <c r="Q1901" s="63">
        <f>C1901</f>
        <v>0</v>
      </c>
      <c r="R1901" s="63" t="e">
        <f>AVERAGE(H1896:H1901)</f>
        <v>#DIV/0!</v>
      </c>
      <c r="S1901" s="63" t="e">
        <f>AVERAGE(I1896:I1901)</f>
        <v>#DIV/0!</v>
      </c>
      <c r="T1901" s="63" t="e">
        <f>AVERAGE(J1896:J1901)</f>
        <v>#DIV/0!</v>
      </c>
      <c r="V1901" s="78" t="e">
        <f t="shared" ref="V1901:AB1901" si="687">AVERAGE(D1899:D1901)</f>
        <v>#DIV/0!</v>
      </c>
      <c r="W1901" s="69" t="e">
        <f t="shared" si="687"/>
        <v>#DIV/0!</v>
      </c>
      <c r="X1901" s="78" t="e">
        <f t="shared" si="687"/>
        <v>#DIV/0!</v>
      </c>
      <c r="Y1901" s="78" t="e">
        <f t="shared" si="687"/>
        <v>#DIV/0!</v>
      </c>
      <c r="Z1901" s="69" t="e">
        <f t="shared" si="687"/>
        <v>#DIV/0!</v>
      </c>
      <c r="AA1901" s="78" t="e">
        <f t="shared" si="687"/>
        <v>#DIV/0!</v>
      </c>
      <c r="AB1901" s="78" t="e">
        <f t="shared" si="687"/>
        <v>#DIV/0!</v>
      </c>
    </row>
    <row r="1902" spans="1:28" x14ac:dyDescent="0.2">
      <c r="A1902" s="159">
        <f t="shared" si="673"/>
        <v>45249.083333328723</v>
      </c>
      <c r="B1902" s="86">
        <f t="shared" si="672"/>
        <v>2</v>
      </c>
    </row>
    <row r="1903" spans="1:28" x14ac:dyDescent="0.2">
      <c r="A1903" s="159">
        <f t="shared" si="673"/>
        <v>45249.124999995387</v>
      </c>
      <c r="B1903" s="86">
        <f t="shared" si="672"/>
        <v>3</v>
      </c>
    </row>
    <row r="1904" spans="1:28" x14ac:dyDescent="0.2">
      <c r="A1904" s="159">
        <f t="shared" si="673"/>
        <v>45249.166666662051</v>
      </c>
      <c r="B1904" s="86">
        <f t="shared" si="672"/>
        <v>4</v>
      </c>
      <c r="V1904" s="78" t="e">
        <f t="shared" ref="V1904:AB1904" si="688">AVERAGE(D1902:D1904)</f>
        <v>#DIV/0!</v>
      </c>
      <c r="W1904" s="69" t="e">
        <f t="shared" si="688"/>
        <v>#DIV/0!</v>
      </c>
      <c r="X1904" s="78" t="e">
        <f t="shared" si="688"/>
        <v>#DIV/0!</v>
      </c>
      <c r="Y1904" s="78" t="e">
        <f t="shared" si="688"/>
        <v>#DIV/0!</v>
      </c>
      <c r="Z1904" s="69" t="e">
        <f t="shared" si="688"/>
        <v>#DIV/0!</v>
      </c>
      <c r="AA1904" s="78" t="e">
        <f t="shared" si="688"/>
        <v>#DIV/0!</v>
      </c>
      <c r="AB1904" s="78" t="e">
        <f t="shared" si="688"/>
        <v>#DIV/0!</v>
      </c>
    </row>
    <row r="1905" spans="1:28" x14ac:dyDescent="0.2">
      <c r="A1905" s="159">
        <f t="shared" si="673"/>
        <v>45249.208333328716</v>
      </c>
      <c r="B1905" s="86">
        <f t="shared" si="672"/>
        <v>5</v>
      </c>
    </row>
    <row r="1906" spans="1:28" x14ac:dyDescent="0.2">
      <c r="A1906" s="159">
        <f t="shared" si="673"/>
        <v>45249.24999999538</v>
      </c>
      <c r="B1906" s="86">
        <f t="shared" si="672"/>
        <v>6</v>
      </c>
    </row>
    <row r="1907" spans="1:28" x14ac:dyDescent="0.2">
      <c r="A1907" s="159">
        <f t="shared" si="673"/>
        <v>45249.291666662044</v>
      </c>
      <c r="B1907" s="86">
        <f t="shared" si="672"/>
        <v>7</v>
      </c>
      <c r="M1907" s="91" t="e">
        <f>ROUND(AVERAGE(D1902:D1907),0)</f>
        <v>#DIV/0!</v>
      </c>
      <c r="N1907" s="63" t="e">
        <f>AVERAGE(E1902:E1907)</f>
        <v>#DIV/0!</v>
      </c>
      <c r="O1907" s="63" t="e">
        <f>AVERAGE(F1902:F1907)</f>
        <v>#DIV/0!</v>
      </c>
      <c r="P1907" s="63" t="e">
        <f>AVERAGE(G1902:G1907)</f>
        <v>#DIV/0!</v>
      </c>
      <c r="Q1907" s="63">
        <f>C1907</f>
        <v>0</v>
      </c>
      <c r="R1907" s="63" t="e">
        <f>AVERAGE(H1902:H1907)</f>
        <v>#DIV/0!</v>
      </c>
      <c r="S1907" s="63" t="e">
        <f>AVERAGE(I1902:I1907)</f>
        <v>#DIV/0!</v>
      </c>
      <c r="T1907" s="63" t="e">
        <f>AVERAGE(J1902:J1907)</f>
        <v>#DIV/0!</v>
      </c>
      <c r="V1907" s="78" t="e">
        <f t="shared" ref="V1907:AB1907" si="689">AVERAGE(D1905:D1907)</f>
        <v>#DIV/0!</v>
      </c>
      <c r="W1907" s="69" t="e">
        <f t="shared" si="689"/>
        <v>#DIV/0!</v>
      </c>
      <c r="X1907" s="78" t="e">
        <f t="shared" si="689"/>
        <v>#DIV/0!</v>
      </c>
      <c r="Y1907" s="78" t="e">
        <f t="shared" si="689"/>
        <v>#DIV/0!</v>
      </c>
      <c r="Z1907" s="69" t="e">
        <f t="shared" si="689"/>
        <v>#DIV/0!</v>
      </c>
      <c r="AA1907" s="78" t="e">
        <f t="shared" si="689"/>
        <v>#DIV/0!</v>
      </c>
      <c r="AB1907" s="78" t="e">
        <f t="shared" si="689"/>
        <v>#DIV/0!</v>
      </c>
    </row>
    <row r="1908" spans="1:28" x14ac:dyDescent="0.2">
      <c r="A1908" s="159">
        <f t="shared" si="673"/>
        <v>45249.333333328708</v>
      </c>
      <c r="B1908" s="86">
        <f t="shared" si="672"/>
        <v>8</v>
      </c>
    </row>
    <row r="1909" spans="1:28" x14ac:dyDescent="0.2">
      <c r="A1909" s="159">
        <f t="shared" si="673"/>
        <v>45249.374999995372</v>
      </c>
      <c r="B1909" s="86">
        <f t="shared" si="672"/>
        <v>9</v>
      </c>
    </row>
    <row r="1910" spans="1:28" x14ac:dyDescent="0.2">
      <c r="A1910" s="159">
        <f t="shared" si="673"/>
        <v>45249.416666662037</v>
      </c>
      <c r="B1910" s="86">
        <f t="shared" si="672"/>
        <v>10</v>
      </c>
      <c r="V1910" s="78" t="e">
        <f t="shared" ref="V1910:AB1910" si="690">AVERAGE(D1908:D1910)</f>
        <v>#DIV/0!</v>
      </c>
      <c r="W1910" s="69" t="e">
        <f t="shared" si="690"/>
        <v>#DIV/0!</v>
      </c>
      <c r="X1910" s="78" t="e">
        <f t="shared" si="690"/>
        <v>#DIV/0!</v>
      </c>
      <c r="Y1910" s="78" t="e">
        <f t="shared" si="690"/>
        <v>#DIV/0!</v>
      </c>
      <c r="Z1910" s="69" t="e">
        <f t="shared" si="690"/>
        <v>#DIV/0!</v>
      </c>
      <c r="AA1910" s="78" t="e">
        <f t="shared" si="690"/>
        <v>#DIV/0!</v>
      </c>
      <c r="AB1910" s="78" t="e">
        <f t="shared" si="690"/>
        <v>#DIV/0!</v>
      </c>
    </row>
    <row r="1911" spans="1:28" x14ac:dyDescent="0.2">
      <c r="A1911" s="159">
        <f t="shared" si="673"/>
        <v>45249.458333328701</v>
      </c>
      <c r="B1911" s="86">
        <f t="shared" si="672"/>
        <v>11</v>
      </c>
    </row>
    <row r="1912" spans="1:28" x14ac:dyDescent="0.2">
      <c r="A1912" s="159">
        <f t="shared" si="673"/>
        <v>45249.499999995365</v>
      </c>
      <c r="B1912" s="86">
        <f t="shared" si="672"/>
        <v>12</v>
      </c>
    </row>
    <row r="1913" spans="1:28" x14ac:dyDescent="0.2">
      <c r="A1913" s="159">
        <f t="shared" si="673"/>
        <v>45249.541666662029</v>
      </c>
      <c r="B1913" s="86">
        <f t="shared" si="672"/>
        <v>13</v>
      </c>
      <c r="M1913" s="91" t="e">
        <f>ROUND(AVERAGE(D1908:D1913),0)</f>
        <v>#DIV/0!</v>
      </c>
      <c r="N1913" s="63" t="e">
        <f>AVERAGE(E1908:E1913)</f>
        <v>#DIV/0!</v>
      </c>
      <c r="O1913" s="63" t="e">
        <f>AVERAGE(F1908:F1913)</f>
        <v>#DIV/0!</v>
      </c>
      <c r="P1913" s="63" t="e">
        <f>AVERAGE(G1908:G1913)</f>
        <v>#DIV/0!</v>
      </c>
      <c r="Q1913" s="63">
        <f>C1913</f>
        <v>0</v>
      </c>
      <c r="R1913" s="63" t="e">
        <f>AVERAGE(H1908:H1913)</f>
        <v>#DIV/0!</v>
      </c>
      <c r="S1913" s="63" t="e">
        <f>AVERAGE(I1908:I1913)</f>
        <v>#DIV/0!</v>
      </c>
      <c r="T1913" s="63" t="e">
        <f>AVERAGE(J1908:J1913)</f>
        <v>#DIV/0!</v>
      </c>
      <c r="V1913" s="78" t="e">
        <f t="shared" ref="V1913:AB1913" si="691">AVERAGE(D1911:D1913)</f>
        <v>#DIV/0!</v>
      </c>
      <c r="W1913" s="69" t="e">
        <f t="shared" si="691"/>
        <v>#DIV/0!</v>
      </c>
      <c r="X1913" s="78" t="e">
        <f t="shared" si="691"/>
        <v>#DIV/0!</v>
      </c>
      <c r="Y1913" s="78" t="e">
        <f t="shared" si="691"/>
        <v>#DIV/0!</v>
      </c>
      <c r="Z1913" s="69" t="e">
        <f t="shared" si="691"/>
        <v>#DIV/0!</v>
      </c>
      <c r="AA1913" s="78" t="e">
        <f t="shared" si="691"/>
        <v>#DIV/0!</v>
      </c>
      <c r="AB1913" s="78" t="e">
        <f t="shared" si="691"/>
        <v>#DIV/0!</v>
      </c>
    </row>
    <row r="1914" spans="1:28" x14ac:dyDescent="0.2">
      <c r="A1914" s="159">
        <f t="shared" si="673"/>
        <v>45249.583333328694</v>
      </c>
      <c r="B1914" s="86">
        <f t="shared" si="672"/>
        <v>14</v>
      </c>
    </row>
    <row r="1915" spans="1:28" x14ac:dyDescent="0.2">
      <c r="A1915" s="159">
        <f t="shared" si="673"/>
        <v>45249.624999995358</v>
      </c>
      <c r="B1915" s="86">
        <f t="shared" si="672"/>
        <v>15</v>
      </c>
      <c r="M1915" s="78"/>
      <c r="V1915" s="78"/>
      <c r="X1915" s="78"/>
      <c r="Y1915" s="78"/>
      <c r="AA1915" s="78"/>
      <c r="AB1915" s="78"/>
    </row>
    <row r="1916" spans="1:28" x14ac:dyDescent="0.2">
      <c r="A1916" s="159">
        <f t="shared" si="673"/>
        <v>45249.666666662022</v>
      </c>
      <c r="B1916" s="86">
        <f t="shared" si="672"/>
        <v>16</v>
      </c>
      <c r="V1916" s="78" t="e">
        <f t="shared" ref="V1916:AB1916" si="692">AVERAGE(D1914:D1916)</f>
        <v>#DIV/0!</v>
      </c>
      <c r="W1916" s="69" t="e">
        <f t="shared" si="692"/>
        <v>#DIV/0!</v>
      </c>
      <c r="X1916" s="78" t="e">
        <f t="shared" si="692"/>
        <v>#DIV/0!</v>
      </c>
      <c r="Y1916" s="78" t="e">
        <f t="shared" si="692"/>
        <v>#DIV/0!</v>
      </c>
      <c r="Z1916" s="69" t="e">
        <f t="shared" si="692"/>
        <v>#DIV/0!</v>
      </c>
      <c r="AA1916" s="78" t="e">
        <f t="shared" si="692"/>
        <v>#DIV/0!</v>
      </c>
      <c r="AB1916" s="78" t="e">
        <f t="shared" si="692"/>
        <v>#DIV/0!</v>
      </c>
    </row>
    <row r="1917" spans="1:28" x14ac:dyDescent="0.2">
      <c r="A1917" s="159">
        <f t="shared" si="673"/>
        <v>45249.708333328686</v>
      </c>
      <c r="B1917" s="86">
        <f t="shared" si="672"/>
        <v>17</v>
      </c>
    </row>
    <row r="1918" spans="1:28" x14ac:dyDescent="0.2">
      <c r="A1918" s="159">
        <f t="shared" si="673"/>
        <v>45249.749999995351</v>
      </c>
      <c r="B1918" s="86">
        <f t="shared" si="672"/>
        <v>18</v>
      </c>
      <c r="V1918" s="78"/>
      <c r="X1918" s="78"/>
      <c r="Y1918" s="78"/>
      <c r="AA1918" s="78"/>
      <c r="AB1918" s="78"/>
    </row>
    <row r="1919" spans="1:28" x14ac:dyDescent="0.2">
      <c r="A1919" s="159">
        <f t="shared" si="673"/>
        <v>45249.791666662015</v>
      </c>
      <c r="B1919" s="86">
        <f t="shared" si="672"/>
        <v>19</v>
      </c>
      <c r="M1919" s="91" t="e">
        <f>ROUND(AVERAGE(D1914:D1919),0)</f>
        <v>#DIV/0!</v>
      </c>
      <c r="N1919" s="63" t="e">
        <f>AVERAGE(E1914:E1919)</f>
        <v>#DIV/0!</v>
      </c>
      <c r="O1919" s="63" t="e">
        <f>AVERAGE(F1914:F1919)</f>
        <v>#DIV/0!</v>
      </c>
      <c r="P1919" s="63" t="e">
        <f>AVERAGE(G1914:G1919)</f>
        <v>#DIV/0!</v>
      </c>
      <c r="Q1919" s="63">
        <f>C1919</f>
        <v>0</v>
      </c>
      <c r="R1919" s="63" t="e">
        <f>AVERAGE(H1914:H1919)</f>
        <v>#DIV/0!</v>
      </c>
      <c r="S1919" s="63" t="e">
        <f>AVERAGE(I1914:I1919)</f>
        <v>#DIV/0!</v>
      </c>
      <c r="T1919" s="63" t="e">
        <f>AVERAGE(J1914:J1919)</f>
        <v>#DIV/0!</v>
      </c>
      <c r="V1919" s="78" t="e">
        <f t="shared" ref="V1919:AB1919" si="693">AVERAGE(D1917:D1919)</f>
        <v>#DIV/0!</v>
      </c>
      <c r="W1919" s="69" t="e">
        <f t="shared" si="693"/>
        <v>#DIV/0!</v>
      </c>
      <c r="X1919" s="78" t="e">
        <f t="shared" si="693"/>
        <v>#DIV/0!</v>
      </c>
      <c r="Y1919" s="78" t="e">
        <f t="shared" si="693"/>
        <v>#DIV/0!</v>
      </c>
      <c r="Z1919" s="69" t="e">
        <f t="shared" si="693"/>
        <v>#DIV/0!</v>
      </c>
      <c r="AA1919" s="78" t="e">
        <f t="shared" si="693"/>
        <v>#DIV/0!</v>
      </c>
      <c r="AB1919" s="78" t="e">
        <f t="shared" si="693"/>
        <v>#DIV/0!</v>
      </c>
    </row>
    <row r="1920" spans="1:28" x14ac:dyDescent="0.2">
      <c r="A1920" s="159">
        <f t="shared" si="673"/>
        <v>45249.833333328679</v>
      </c>
      <c r="B1920" s="86">
        <f t="shared" si="672"/>
        <v>20</v>
      </c>
    </row>
    <row r="1921" spans="1:28" x14ac:dyDescent="0.2">
      <c r="A1921" s="159">
        <f t="shared" si="673"/>
        <v>45249.874999995343</v>
      </c>
      <c r="B1921" s="86">
        <f t="shared" si="672"/>
        <v>21</v>
      </c>
    </row>
    <row r="1922" spans="1:28" x14ac:dyDescent="0.2">
      <c r="A1922" s="159">
        <f t="shared" si="673"/>
        <v>45249.916666662008</v>
      </c>
      <c r="B1922" s="86">
        <f t="shared" si="672"/>
        <v>22</v>
      </c>
      <c r="V1922" s="78" t="e">
        <f t="shared" ref="V1922:AB1922" si="694">AVERAGE(D1920:D1922)</f>
        <v>#DIV/0!</v>
      </c>
      <c r="W1922" s="69" t="e">
        <f t="shared" si="694"/>
        <v>#DIV/0!</v>
      </c>
      <c r="X1922" s="78" t="e">
        <f t="shared" si="694"/>
        <v>#DIV/0!</v>
      </c>
      <c r="Y1922" s="78" t="e">
        <f t="shared" si="694"/>
        <v>#DIV/0!</v>
      </c>
      <c r="Z1922" s="69" t="e">
        <f t="shared" si="694"/>
        <v>#DIV/0!</v>
      </c>
      <c r="AA1922" s="78" t="e">
        <f t="shared" si="694"/>
        <v>#DIV/0!</v>
      </c>
      <c r="AB1922" s="78" t="e">
        <f t="shared" si="694"/>
        <v>#DIV/0!</v>
      </c>
    </row>
    <row r="1923" spans="1:28" x14ac:dyDescent="0.2">
      <c r="A1923" s="159">
        <f t="shared" si="673"/>
        <v>45249.958333328672</v>
      </c>
      <c r="B1923" s="86">
        <f t="shared" si="672"/>
        <v>23</v>
      </c>
    </row>
    <row r="1924" spans="1:28" x14ac:dyDescent="0.2">
      <c r="A1924" s="159">
        <f t="shared" si="673"/>
        <v>45249.999999995336</v>
      </c>
      <c r="B1924" s="86">
        <f t="shared" si="672"/>
        <v>0</v>
      </c>
    </row>
    <row r="1925" spans="1:28" x14ac:dyDescent="0.2">
      <c r="A1925" s="159">
        <f t="shared" si="673"/>
        <v>45250.041666662</v>
      </c>
      <c r="B1925" s="86">
        <f t="shared" ref="B1925:B1988" si="695">HOUR(A1925)</f>
        <v>1</v>
      </c>
      <c r="M1925" s="91" t="e">
        <f>ROUND(AVERAGE(D1920:D1925),0)</f>
        <v>#DIV/0!</v>
      </c>
      <c r="N1925" s="63" t="e">
        <f>AVERAGE(E1920:E1925)</f>
        <v>#DIV/0!</v>
      </c>
      <c r="O1925" s="63" t="e">
        <f>AVERAGE(F1920:F1925)</f>
        <v>#DIV/0!</v>
      </c>
      <c r="P1925" s="63" t="e">
        <f>AVERAGE(G1920:G1925)</f>
        <v>#DIV/0!</v>
      </c>
      <c r="Q1925" s="63">
        <f>C1925</f>
        <v>0</v>
      </c>
      <c r="R1925" s="63" t="e">
        <f>AVERAGE(H1920:H1925)</f>
        <v>#DIV/0!</v>
      </c>
      <c r="S1925" s="63" t="e">
        <f>AVERAGE(I1920:I1925)</f>
        <v>#DIV/0!</v>
      </c>
      <c r="T1925" s="63" t="e">
        <f>AVERAGE(J1920:J1925)</f>
        <v>#DIV/0!</v>
      </c>
      <c r="V1925" s="78" t="e">
        <f t="shared" ref="V1925:AB1925" si="696">AVERAGE(D1923:D1925)</f>
        <v>#DIV/0!</v>
      </c>
      <c r="W1925" s="69" t="e">
        <f t="shared" si="696"/>
        <v>#DIV/0!</v>
      </c>
      <c r="X1925" s="78" t="e">
        <f t="shared" si="696"/>
        <v>#DIV/0!</v>
      </c>
      <c r="Y1925" s="78" t="e">
        <f t="shared" si="696"/>
        <v>#DIV/0!</v>
      </c>
      <c r="Z1925" s="69" t="e">
        <f t="shared" si="696"/>
        <v>#DIV/0!</v>
      </c>
      <c r="AA1925" s="78" t="e">
        <f t="shared" si="696"/>
        <v>#DIV/0!</v>
      </c>
      <c r="AB1925" s="78" t="e">
        <f t="shared" si="696"/>
        <v>#DIV/0!</v>
      </c>
    </row>
    <row r="1926" spans="1:28" x14ac:dyDescent="0.2">
      <c r="A1926" s="159">
        <f t="shared" ref="A1926:A1989" si="697">A1925+1/24</f>
        <v>45250.083333328665</v>
      </c>
      <c r="B1926" s="86">
        <f t="shared" si="695"/>
        <v>2</v>
      </c>
    </row>
    <row r="1927" spans="1:28" x14ac:dyDescent="0.2">
      <c r="A1927" s="159">
        <f t="shared" si="697"/>
        <v>45250.124999995329</v>
      </c>
      <c r="B1927" s="86">
        <f t="shared" si="695"/>
        <v>3</v>
      </c>
    </row>
    <row r="1928" spans="1:28" x14ac:dyDescent="0.2">
      <c r="A1928" s="159">
        <f t="shared" si="697"/>
        <v>45250.166666661993</v>
      </c>
      <c r="B1928" s="86">
        <f t="shared" si="695"/>
        <v>4</v>
      </c>
      <c r="V1928" s="78" t="e">
        <f t="shared" ref="V1928:AB1928" si="698">AVERAGE(D1926:D1928)</f>
        <v>#DIV/0!</v>
      </c>
      <c r="W1928" s="69" t="e">
        <f t="shared" si="698"/>
        <v>#DIV/0!</v>
      </c>
      <c r="X1928" s="78" t="e">
        <f t="shared" si="698"/>
        <v>#DIV/0!</v>
      </c>
      <c r="Y1928" s="78" t="e">
        <f t="shared" si="698"/>
        <v>#DIV/0!</v>
      </c>
      <c r="Z1928" s="69" t="e">
        <f t="shared" si="698"/>
        <v>#DIV/0!</v>
      </c>
      <c r="AA1928" s="78" t="e">
        <f t="shared" si="698"/>
        <v>#DIV/0!</v>
      </c>
      <c r="AB1928" s="78" t="e">
        <f t="shared" si="698"/>
        <v>#DIV/0!</v>
      </c>
    </row>
    <row r="1929" spans="1:28" x14ac:dyDescent="0.2">
      <c r="A1929" s="159">
        <f t="shared" si="697"/>
        <v>45250.208333328657</v>
      </c>
      <c r="B1929" s="86">
        <f t="shared" si="695"/>
        <v>5</v>
      </c>
    </row>
    <row r="1930" spans="1:28" x14ac:dyDescent="0.2">
      <c r="A1930" s="159">
        <f t="shared" si="697"/>
        <v>45250.249999995322</v>
      </c>
      <c r="B1930" s="86">
        <f t="shared" si="695"/>
        <v>6</v>
      </c>
    </row>
    <row r="1931" spans="1:28" x14ac:dyDescent="0.2">
      <c r="A1931" s="159">
        <f t="shared" si="697"/>
        <v>45250.291666661986</v>
      </c>
      <c r="B1931" s="86">
        <f t="shared" si="695"/>
        <v>7</v>
      </c>
      <c r="M1931" s="91" t="e">
        <f>ROUND(AVERAGE(D1926:D1931),0)</f>
        <v>#DIV/0!</v>
      </c>
      <c r="N1931" s="63" t="e">
        <f>AVERAGE(E1926:E1931)</f>
        <v>#DIV/0!</v>
      </c>
      <c r="O1931" s="63" t="e">
        <f>AVERAGE(F1926:F1931)</f>
        <v>#DIV/0!</v>
      </c>
      <c r="P1931" s="63" t="e">
        <f>AVERAGE(G1926:G1931)</f>
        <v>#DIV/0!</v>
      </c>
      <c r="Q1931" s="63">
        <f>C1931</f>
        <v>0</v>
      </c>
      <c r="R1931" s="63" t="e">
        <f>AVERAGE(H1926:H1931)</f>
        <v>#DIV/0!</v>
      </c>
      <c r="S1931" s="63" t="e">
        <f>AVERAGE(I1926:I1931)</f>
        <v>#DIV/0!</v>
      </c>
      <c r="T1931" s="63" t="e">
        <f>AVERAGE(J1926:J1931)</f>
        <v>#DIV/0!</v>
      </c>
      <c r="V1931" s="78" t="e">
        <f t="shared" ref="V1931:AB1931" si="699">AVERAGE(D1929:D1931)</f>
        <v>#DIV/0!</v>
      </c>
      <c r="W1931" s="69" t="e">
        <f t="shared" si="699"/>
        <v>#DIV/0!</v>
      </c>
      <c r="X1931" s="78" t="e">
        <f t="shared" si="699"/>
        <v>#DIV/0!</v>
      </c>
      <c r="Y1931" s="78" t="e">
        <f t="shared" si="699"/>
        <v>#DIV/0!</v>
      </c>
      <c r="Z1931" s="69" t="e">
        <f t="shared" si="699"/>
        <v>#DIV/0!</v>
      </c>
      <c r="AA1931" s="78" t="e">
        <f t="shared" si="699"/>
        <v>#DIV/0!</v>
      </c>
      <c r="AB1931" s="78" t="e">
        <f t="shared" si="699"/>
        <v>#DIV/0!</v>
      </c>
    </row>
    <row r="1932" spans="1:28" x14ac:dyDescent="0.2">
      <c r="A1932" s="159">
        <f t="shared" si="697"/>
        <v>45250.33333332865</v>
      </c>
      <c r="B1932" s="86">
        <f t="shared" si="695"/>
        <v>8</v>
      </c>
    </row>
    <row r="1933" spans="1:28" x14ac:dyDescent="0.2">
      <c r="A1933" s="159">
        <f t="shared" si="697"/>
        <v>45250.374999995314</v>
      </c>
      <c r="B1933" s="86">
        <f t="shared" si="695"/>
        <v>9</v>
      </c>
    </row>
    <row r="1934" spans="1:28" x14ac:dyDescent="0.2">
      <c r="A1934" s="159">
        <f t="shared" si="697"/>
        <v>45250.416666661979</v>
      </c>
      <c r="B1934" s="86">
        <f t="shared" si="695"/>
        <v>10</v>
      </c>
      <c r="V1934" s="78" t="e">
        <f t="shared" ref="V1934:AB1934" si="700">AVERAGE(D1932:D1934)</f>
        <v>#DIV/0!</v>
      </c>
      <c r="W1934" s="69" t="e">
        <f t="shared" si="700"/>
        <v>#DIV/0!</v>
      </c>
      <c r="X1934" s="78" t="e">
        <f t="shared" si="700"/>
        <v>#DIV/0!</v>
      </c>
      <c r="Y1934" s="78" t="e">
        <f t="shared" si="700"/>
        <v>#DIV/0!</v>
      </c>
      <c r="Z1934" s="69" t="e">
        <f t="shared" si="700"/>
        <v>#DIV/0!</v>
      </c>
      <c r="AA1934" s="78" t="e">
        <f t="shared" si="700"/>
        <v>#DIV/0!</v>
      </c>
      <c r="AB1934" s="78" t="e">
        <f t="shared" si="700"/>
        <v>#DIV/0!</v>
      </c>
    </row>
    <row r="1935" spans="1:28" x14ac:dyDescent="0.2">
      <c r="A1935" s="159">
        <f t="shared" si="697"/>
        <v>45250.458333328643</v>
      </c>
      <c r="B1935" s="86">
        <f t="shared" si="695"/>
        <v>11</v>
      </c>
    </row>
    <row r="1936" spans="1:28" x14ac:dyDescent="0.2">
      <c r="A1936" s="159">
        <f t="shared" si="697"/>
        <v>45250.499999995307</v>
      </c>
      <c r="B1936" s="86">
        <f t="shared" si="695"/>
        <v>12</v>
      </c>
    </row>
    <row r="1937" spans="1:28" x14ac:dyDescent="0.2">
      <c r="A1937" s="159">
        <f t="shared" si="697"/>
        <v>45250.541666661971</v>
      </c>
      <c r="B1937" s="86">
        <f t="shared" si="695"/>
        <v>13</v>
      </c>
      <c r="M1937" s="91" t="e">
        <f>ROUND(AVERAGE(D1932:D1937),0)</f>
        <v>#DIV/0!</v>
      </c>
      <c r="N1937" s="63" t="e">
        <f>AVERAGE(E1932:E1937)</f>
        <v>#DIV/0!</v>
      </c>
      <c r="O1937" s="63" t="e">
        <f>AVERAGE(F1932:F1937)</f>
        <v>#DIV/0!</v>
      </c>
      <c r="P1937" s="63" t="e">
        <f>AVERAGE(G1932:G1937)</f>
        <v>#DIV/0!</v>
      </c>
      <c r="Q1937" s="63">
        <f>C1937</f>
        <v>0</v>
      </c>
      <c r="R1937" s="63" t="e">
        <f>AVERAGE(H1932:H1937)</f>
        <v>#DIV/0!</v>
      </c>
      <c r="S1937" s="63" t="e">
        <f>AVERAGE(I1932:I1937)</f>
        <v>#DIV/0!</v>
      </c>
      <c r="T1937" s="63" t="e">
        <f>AVERAGE(J1932:J1937)</f>
        <v>#DIV/0!</v>
      </c>
      <c r="V1937" s="78" t="e">
        <f t="shared" ref="V1937:AB1937" si="701">AVERAGE(D1935:D1937)</f>
        <v>#DIV/0!</v>
      </c>
      <c r="W1937" s="69" t="e">
        <f t="shared" si="701"/>
        <v>#DIV/0!</v>
      </c>
      <c r="X1937" s="78" t="e">
        <f t="shared" si="701"/>
        <v>#DIV/0!</v>
      </c>
      <c r="Y1937" s="78" t="e">
        <f t="shared" si="701"/>
        <v>#DIV/0!</v>
      </c>
      <c r="Z1937" s="69" t="e">
        <f t="shared" si="701"/>
        <v>#DIV/0!</v>
      </c>
      <c r="AA1937" s="78" t="e">
        <f t="shared" si="701"/>
        <v>#DIV/0!</v>
      </c>
      <c r="AB1937" s="78" t="e">
        <f t="shared" si="701"/>
        <v>#DIV/0!</v>
      </c>
    </row>
    <row r="1938" spans="1:28" x14ac:dyDescent="0.2">
      <c r="A1938" s="159">
        <f t="shared" si="697"/>
        <v>45250.583333328635</v>
      </c>
      <c r="B1938" s="86">
        <f t="shared" si="695"/>
        <v>14</v>
      </c>
    </row>
    <row r="1939" spans="1:28" x14ac:dyDescent="0.2">
      <c r="A1939" s="159">
        <f t="shared" si="697"/>
        <v>45250.6249999953</v>
      </c>
      <c r="B1939" s="86">
        <f t="shared" si="695"/>
        <v>15</v>
      </c>
      <c r="M1939" s="78"/>
      <c r="V1939" s="78"/>
      <c r="X1939" s="78"/>
      <c r="Y1939" s="78"/>
      <c r="AA1939" s="78"/>
      <c r="AB1939" s="78"/>
    </row>
    <row r="1940" spans="1:28" x14ac:dyDescent="0.2">
      <c r="A1940" s="159">
        <f t="shared" si="697"/>
        <v>45250.666666661964</v>
      </c>
      <c r="B1940" s="86">
        <f t="shared" si="695"/>
        <v>16</v>
      </c>
      <c r="V1940" s="78" t="e">
        <f t="shared" ref="V1940:AB1940" si="702">AVERAGE(D1938:D1940)</f>
        <v>#DIV/0!</v>
      </c>
      <c r="W1940" s="69" t="e">
        <f t="shared" si="702"/>
        <v>#DIV/0!</v>
      </c>
      <c r="X1940" s="78" t="e">
        <f t="shared" si="702"/>
        <v>#DIV/0!</v>
      </c>
      <c r="Y1940" s="78" t="e">
        <f t="shared" si="702"/>
        <v>#DIV/0!</v>
      </c>
      <c r="Z1940" s="69" t="e">
        <f t="shared" si="702"/>
        <v>#DIV/0!</v>
      </c>
      <c r="AA1940" s="78" t="e">
        <f t="shared" si="702"/>
        <v>#DIV/0!</v>
      </c>
      <c r="AB1940" s="78" t="e">
        <f t="shared" si="702"/>
        <v>#DIV/0!</v>
      </c>
    </row>
    <row r="1941" spans="1:28" x14ac:dyDescent="0.2">
      <c r="A1941" s="159">
        <f t="shared" si="697"/>
        <v>45250.708333328628</v>
      </c>
      <c r="B1941" s="86">
        <f t="shared" si="695"/>
        <v>17</v>
      </c>
    </row>
    <row r="1942" spans="1:28" x14ac:dyDescent="0.2">
      <c r="A1942" s="159">
        <f t="shared" si="697"/>
        <v>45250.749999995292</v>
      </c>
      <c r="B1942" s="86">
        <f t="shared" si="695"/>
        <v>18</v>
      </c>
      <c r="V1942" s="78"/>
      <c r="X1942" s="78"/>
      <c r="Y1942" s="78"/>
      <c r="AA1942" s="78"/>
      <c r="AB1942" s="78"/>
    </row>
    <row r="1943" spans="1:28" x14ac:dyDescent="0.2">
      <c r="A1943" s="159">
        <f t="shared" si="697"/>
        <v>45250.791666661957</v>
      </c>
      <c r="B1943" s="86">
        <f t="shared" si="695"/>
        <v>19</v>
      </c>
      <c r="M1943" s="91" t="e">
        <f>ROUND(AVERAGE(D1938:D1943),0)</f>
        <v>#DIV/0!</v>
      </c>
      <c r="N1943" s="63" t="e">
        <f>AVERAGE(E1938:E1943)</f>
        <v>#DIV/0!</v>
      </c>
      <c r="O1943" s="63" t="e">
        <f>AVERAGE(F1938:F1943)</f>
        <v>#DIV/0!</v>
      </c>
      <c r="P1943" s="63" t="e">
        <f>AVERAGE(G1938:G1943)</f>
        <v>#DIV/0!</v>
      </c>
      <c r="Q1943" s="63">
        <f>C1943</f>
        <v>0</v>
      </c>
      <c r="R1943" s="63" t="e">
        <f>AVERAGE(H1938:H1943)</f>
        <v>#DIV/0!</v>
      </c>
      <c r="S1943" s="63" t="e">
        <f>AVERAGE(I1938:I1943)</f>
        <v>#DIV/0!</v>
      </c>
      <c r="T1943" s="63" t="e">
        <f>AVERAGE(J1938:J1943)</f>
        <v>#DIV/0!</v>
      </c>
      <c r="V1943" s="78" t="e">
        <f t="shared" ref="V1943:AB1943" si="703">AVERAGE(D1941:D1943)</f>
        <v>#DIV/0!</v>
      </c>
      <c r="W1943" s="69" t="e">
        <f t="shared" si="703"/>
        <v>#DIV/0!</v>
      </c>
      <c r="X1943" s="78" t="e">
        <f t="shared" si="703"/>
        <v>#DIV/0!</v>
      </c>
      <c r="Y1943" s="78" t="e">
        <f t="shared" si="703"/>
        <v>#DIV/0!</v>
      </c>
      <c r="Z1943" s="69" t="e">
        <f t="shared" si="703"/>
        <v>#DIV/0!</v>
      </c>
      <c r="AA1943" s="78" t="e">
        <f t="shared" si="703"/>
        <v>#DIV/0!</v>
      </c>
      <c r="AB1943" s="78" t="e">
        <f t="shared" si="703"/>
        <v>#DIV/0!</v>
      </c>
    </row>
    <row r="1944" spans="1:28" x14ac:dyDescent="0.2">
      <c r="A1944" s="159">
        <f t="shared" si="697"/>
        <v>45250.833333328621</v>
      </c>
      <c r="B1944" s="86">
        <f t="shared" si="695"/>
        <v>20</v>
      </c>
    </row>
    <row r="1945" spans="1:28" x14ac:dyDescent="0.2">
      <c r="A1945" s="159">
        <f t="shared" si="697"/>
        <v>45250.874999995285</v>
      </c>
      <c r="B1945" s="86">
        <f t="shared" si="695"/>
        <v>21</v>
      </c>
    </row>
    <row r="1946" spans="1:28" x14ac:dyDescent="0.2">
      <c r="A1946" s="159">
        <f t="shared" si="697"/>
        <v>45250.916666661949</v>
      </c>
      <c r="B1946" s="86">
        <f t="shared" si="695"/>
        <v>22</v>
      </c>
      <c r="V1946" s="78" t="e">
        <f t="shared" ref="V1946:AB1946" si="704">AVERAGE(D1944:D1946)</f>
        <v>#DIV/0!</v>
      </c>
      <c r="W1946" s="69" t="e">
        <f t="shared" si="704"/>
        <v>#DIV/0!</v>
      </c>
      <c r="X1946" s="78" t="e">
        <f t="shared" si="704"/>
        <v>#DIV/0!</v>
      </c>
      <c r="Y1946" s="78" t="e">
        <f t="shared" si="704"/>
        <v>#DIV/0!</v>
      </c>
      <c r="Z1946" s="69" t="e">
        <f t="shared" si="704"/>
        <v>#DIV/0!</v>
      </c>
      <c r="AA1946" s="78" t="e">
        <f t="shared" si="704"/>
        <v>#DIV/0!</v>
      </c>
      <c r="AB1946" s="78" t="e">
        <f t="shared" si="704"/>
        <v>#DIV/0!</v>
      </c>
    </row>
    <row r="1947" spans="1:28" x14ac:dyDescent="0.2">
      <c r="A1947" s="159">
        <f t="shared" si="697"/>
        <v>45250.958333328614</v>
      </c>
      <c r="B1947" s="86">
        <f t="shared" si="695"/>
        <v>23</v>
      </c>
    </row>
    <row r="1948" spans="1:28" x14ac:dyDescent="0.2">
      <c r="A1948" s="159">
        <f t="shared" si="697"/>
        <v>45250.999999995278</v>
      </c>
      <c r="B1948" s="86">
        <f t="shared" si="695"/>
        <v>0</v>
      </c>
    </row>
    <row r="1949" spans="1:28" x14ac:dyDescent="0.2">
      <c r="A1949" s="159">
        <f t="shared" si="697"/>
        <v>45251.041666661942</v>
      </c>
      <c r="B1949" s="86">
        <f t="shared" si="695"/>
        <v>1</v>
      </c>
      <c r="D1949" s="78"/>
      <c r="M1949" s="91" t="e">
        <f>ROUND(AVERAGE(D1944:D1949),0)</f>
        <v>#DIV/0!</v>
      </c>
      <c r="N1949" s="63" t="e">
        <f>AVERAGE(E1944:E1949)</f>
        <v>#DIV/0!</v>
      </c>
      <c r="O1949" s="63" t="e">
        <f>AVERAGE(F1944:F1949)</f>
        <v>#DIV/0!</v>
      </c>
      <c r="P1949" s="63" t="e">
        <f>AVERAGE(G1944:G1949)</f>
        <v>#DIV/0!</v>
      </c>
      <c r="Q1949" s="63">
        <f>C1949</f>
        <v>0</v>
      </c>
      <c r="R1949" s="63" t="e">
        <f>AVERAGE(H1944:H1949)</f>
        <v>#DIV/0!</v>
      </c>
      <c r="S1949" s="63" t="e">
        <f>AVERAGE(I1944:I1949)</f>
        <v>#DIV/0!</v>
      </c>
      <c r="T1949" s="63" t="e">
        <f>AVERAGE(J1944:J1949)</f>
        <v>#DIV/0!</v>
      </c>
      <c r="V1949" s="78" t="e">
        <f t="shared" ref="V1949:AB1949" si="705">AVERAGE(D1947:D1949)</f>
        <v>#DIV/0!</v>
      </c>
      <c r="W1949" s="69" t="e">
        <f t="shared" si="705"/>
        <v>#DIV/0!</v>
      </c>
      <c r="X1949" s="78" t="e">
        <f t="shared" si="705"/>
        <v>#DIV/0!</v>
      </c>
      <c r="Y1949" s="78" t="e">
        <f t="shared" si="705"/>
        <v>#DIV/0!</v>
      </c>
      <c r="Z1949" s="69" t="e">
        <f t="shared" si="705"/>
        <v>#DIV/0!</v>
      </c>
      <c r="AA1949" s="78" t="e">
        <f t="shared" si="705"/>
        <v>#DIV/0!</v>
      </c>
      <c r="AB1949" s="78" t="e">
        <f t="shared" si="705"/>
        <v>#DIV/0!</v>
      </c>
    </row>
    <row r="1950" spans="1:28" x14ac:dyDescent="0.2">
      <c r="A1950" s="159">
        <f t="shared" si="697"/>
        <v>45251.083333328606</v>
      </c>
      <c r="B1950" s="86">
        <f t="shared" si="695"/>
        <v>2</v>
      </c>
    </row>
    <row r="1951" spans="1:28" x14ac:dyDescent="0.2">
      <c r="A1951" s="159">
        <f t="shared" si="697"/>
        <v>45251.124999995271</v>
      </c>
      <c r="B1951" s="86">
        <f t="shared" si="695"/>
        <v>3</v>
      </c>
    </row>
    <row r="1952" spans="1:28" x14ac:dyDescent="0.2">
      <c r="A1952" s="159">
        <f t="shared" si="697"/>
        <v>45251.166666661935</v>
      </c>
      <c r="B1952" s="86">
        <f t="shared" si="695"/>
        <v>4</v>
      </c>
      <c r="V1952" s="78" t="e">
        <f t="shared" ref="V1952:AB1952" si="706">AVERAGE(D1950:D1952)</f>
        <v>#DIV/0!</v>
      </c>
      <c r="W1952" s="69" t="e">
        <f t="shared" si="706"/>
        <v>#DIV/0!</v>
      </c>
      <c r="X1952" s="78" t="e">
        <f t="shared" si="706"/>
        <v>#DIV/0!</v>
      </c>
      <c r="Y1952" s="78" t="e">
        <f t="shared" si="706"/>
        <v>#DIV/0!</v>
      </c>
      <c r="Z1952" s="69" t="e">
        <f t="shared" si="706"/>
        <v>#DIV/0!</v>
      </c>
      <c r="AA1952" s="78" t="e">
        <f t="shared" si="706"/>
        <v>#DIV/0!</v>
      </c>
      <c r="AB1952" s="78" t="e">
        <f t="shared" si="706"/>
        <v>#DIV/0!</v>
      </c>
    </row>
    <row r="1953" spans="1:28" x14ac:dyDescent="0.2">
      <c r="A1953" s="159">
        <f t="shared" si="697"/>
        <v>45251.208333328599</v>
      </c>
      <c r="B1953" s="86">
        <f t="shared" si="695"/>
        <v>5</v>
      </c>
    </row>
    <row r="1954" spans="1:28" x14ac:dyDescent="0.2">
      <c r="A1954" s="159">
        <f t="shared" si="697"/>
        <v>45251.249999995263</v>
      </c>
      <c r="B1954" s="86">
        <f t="shared" si="695"/>
        <v>6</v>
      </c>
    </row>
    <row r="1955" spans="1:28" x14ac:dyDescent="0.2">
      <c r="A1955" s="159">
        <f t="shared" si="697"/>
        <v>45251.291666661928</v>
      </c>
      <c r="B1955" s="86">
        <f t="shared" si="695"/>
        <v>7</v>
      </c>
      <c r="M1955" s="91" t="e">
        <f>ROUND(AVERAGE(D1950:D1955),0)</f>
        <v>#DIV/0!</v>
      </c>
      <c r="N1955" s="63" t="e">
        <f>AVERAGE(E1950:E1955)</f>
        <v>#DIV/0!</v>
      </c>
      <c r="O1955" s="63" t="e">
        <f>AVERAGE(F1950:F1955)</f>
        <v>#DIV/0!</v>
      </c>
      <c r="P1955" s="63" t="e">
        <f>AVERAGE(G1950:G1955)</f>
        <v>#DIV/0!</v>
      </c>
      <c r="Q1955" s="63">
        <f>C1955</f>
        <v>0</v>
      </c>
      <c r="R1955" s="63" t="e">
        <f>AVERAGE(H1950:H1955)</f>
        <v>#DIV/0!</v>
      </c>
      <c r="S1955" s="63" t="e">
        <f>AVERAGE(I1950:I1955)</f>
        <v>#DIV/0!</v>
      </c>
      <c r="T1955" s="63" t="e">
        <f>AVERAGE(J1950:J1955)</f>
        <v>#DIV/0!</v>
      </c>
      <c r="V1955" s="78" t="e">
        <f t="shared" ref="V1955:AB1955" si="707">AVERAGE(D1953:D1955)</f>
        <v>#DIV/0!</v>
      </c>
      <c r="W1955" s="69" t="e">
        <f t="shared" si="707"/>
        <v>#DIV/0!</v>
      </c>
      <c r="X1955" s="78" t="e">
        <f t="shared" si="707"/>
        <v>#DIV/0!</v>
      </c>
      <c r="Y1955" s="78" t="e">
        <f t="shared" si="707"/>
        <v>#DIV/0!</v>
      </c>
      <c r="Z1955" s="69" t="e">
        <f t="shared" si="707"/>
        <v>#DIV/0!</v>
      </c>
      <c r="AA1955" s="78" t="e">
        <f t="shared" si="707"/>
        <v>#DIV/0!</v>
      </c>
      <c r="AB1955" s="78" t="e">
        <f t="shared" si="707"/>
        <v>#DIV/0!</v>
      </c>
    </row>
    <row r="1956" spans="1:28" x14ac:dyDescent="0.2">
      <c r="A1956" s="159">
        <f t="shared" si="697"/>
        <v>45251.333333328592</v>
      </c>
      <c r="B1956" s="86">
        <f t="shared" si="695"/>
        <v>8</v>
      </c>
    </row>
    <row r="1957" spans="1:28" x14ac:dyDescent="0.2">
      <c r="A1957" s="159">
        <f t="shared" si="697"/>
        <v>45251.374999995256</v>
      </c>
      <c r="B1957" s="86">
        <f t="shared" si="695"/>
        <v>9</v>
      </c>
    </row>
    <row r="1958" spans="1:28" x14ac:dyDescent="0.2">
      <c r="A1958" s="159">
        <f t="shared" si="697"/>
        <v>45251.41666666192</v>
      </c>
      <c r="B1958" s="86">
        <f t="shared" si="695"/>
        <v>10</v>
      </c>
      <c r="V1958" s="78" t="e">
        <f t="shared" ref="V1958:AB1958" si="708">AVERAGE(D1956:D1958)</f>
        <v>#DIV/0!</v>
      </c>
      <c r="W1958" s="69" t="e">
        <f t="shared" si="708"/>
        <v>#DIV/0!</v>
      </c>
      <c r="X1958" s="78" t="e">
        <f t="shared" si="708"/>
        <v>#DIV/0!</v>
      </c>
      <c r="Y1958" s="78" t="e">
        <f t="shared" si="708"/>
        <v>#DIV/0!</v>
      </c>
      <c r="Z1958" s="69" t="e">
        <f t="shared" si="708"/>
        <v>#DIV/0!</v>
      </c>
      <c r="AA1958" s="78" t="e">
        <f t="shared" si="708"/>
        <v>#DIV/0!</v>
      </c>
      <c r="AB1958" s="78" t="e">
        <f t="shared" si="708"/>
        <v>#DIV/0!</v>
      </c>
    </row>
    <row r="1959" spans="1:28" x14ac:dyDescent="0.2">
      <c r="A1959" s="159">
        <f t="shared" si="697"/>
        <v>45251.458333328585</v>
      </c>
      <c r="B1959" s="86">
        <f t="shared" si="695"/>
        <v>11</v>
      </c>
    </row>
    <row r="1960" spans="1:28" x14ac:dyDescent="0.2">
      <c r="A1960" s="159">
        <f t="shared" si="697"/>
        <v>45251.499999995249</v>
      </c>
      <c r="B1960" s="86">
        <f t="shared" si="695"/>
        <v>12</v>
      </c>
    </row>
    <row r="1961" spans="1:28" x14ac:dyDescent="0.2">
      <c r="A1961" s="159">
        <f t="shared" si="697"/>
        <v>45251.541666661913</v>
      </c>
      <c r="B1961" s="86">
        <f t="shared" si="695"/>
        <v>13</v>
      </c>
      <c r="M1961" s="91" t="e">
        <f>ROUND(AVERAGE(D1956:D1961),0)</f>
        <v>#DIV/0!</v>
      </c>
      <c r="N1961" s="63" t="e">
        <f>AVERAGE(E1956:E1961)</f>
        <v>#DIV/0!</v>
      </c>
      <c r="O1961" s="63" t="e">
        <f>AVERAGE(F1956:F1961)</f>
        <v>#DIV/0!</v>
      </c>
      <c r="P1961" s="63" t="e">
        <f>AVERAGE(G1956:G1961)</f>
        <v>#DIV/0!</v>
      </c>
      <c r="Q1961" s="63">
        <f>C1961</f>
        <v>0</v>
      </c>
      <c r="R1961" s="63" t="e">
        <f>AVERAGE(H1956:H1961)</f>
        <v>#DIV/0!</v>
      </c>
      <c r="S1961" s="63" t="e">
        <f>AVERAGE(I1956:I1961)</f>
        <v>#DIV/0!</v>
      </c>
      <c r="T1961" s="63" t="e">
        <f>AVERAGE(J1956:J1961)</f>
        <v>#DIV/0!</v>
      </c>
      <c r="V1961" s="78" t="e">
        <f t="shared" ref="V1961:AB1961" si="709">AVERAGE(D1959:D1961)</f>
        <v>#DIV/0!</v>
      </c>
      <c r="W1961" s="69" t="e">
        <f t="shared" si="709"/>
        <v>#DIV/0!</v>
      </c>
      <c r="X1961" s="78" t="e">
        <f t="shared" si="709"/>
        <v>#DIV/0!</v>
      </c>
      <c r="Y1961" s="78" t="e">
        <f t="shared" si="709"/>
        <v>#DIV/0!</v>
      </c>
      <c r="Z1961" s="69" t="e">
        <f t="shared" si="709"/>
        <v>#DIV/0!</v>
      </c>
      <c r="AA1961" s="78" t="e">
        <f t="shared" si="709"/>
        <v>#DIV/0!</v>
      </c>
      <c r="AB1961" s="78" t="e">
        <f t="shared" si="709"/>
        <v>#DIV/0!</v>
      </c>
    </row>
    <row r="1962" spans="1:28" x14ac:dyDescent="0.2">
      <c r="A1962" s="159">
        <f t="shared" si="697"/>
        <v>45251.583333328577</v>
      </c>
      <c r="B1962" s="86">
        <f t="shared" si="695"/>
        <v>14</v>
      </c>
    </row>
    <row r="1963" spans="1:28" x14ac:dyDescent="0.2">
      <c r="A1963" s="159">
        <f t="shared" si="697"/>
        <v>45251.624999995242</v>
      </c>
      <c r="B1963" s="86">
        <f t="shared" si="695"/>
        <v>15</v>
      </c>
      <c r="M1963" s="78"/>
      <c r="V1963" s="78"/>
      <c r="X1963" s="78"/>
      <c r="Y1963" s="78"/>
      <c r="AA1963" s="78"/>
      <c r="AB1963" s="78"/>
    </row>
    <row r="1964" spans="1:28" x14ac:dyDescent="0.2">
      <c r="A1964" s="159">
        <f t="shared" si="697"/>
        <v>45251.666666661906</v>
      </c>
      <c r="B1964" s="86">
        <f t="shared" si="695"/>
        <v>16</v>
      </c>
      <c r="V1964" s="78" t="e">
        <f t="shared" ref="V1964:AB1964" si="710">AVERAGE(D1962:D1964)</f>
        <v>#DIV/0!</v>
      </c>
      <c r="W1964" s="69" t="e">
        <f t="shared" si="710"/>
        <v>#DIV/0!</v>
      </c>
      <c r="X1964" s="78" t="e">
        <f t="shared" si="710"/>
        <v>#DIV/0!</v>
      </c>
      <c r="Y1964" s="78" t="e">
        <f t="shared" si="710"/>
        <v>#DIV/0!</v>
      </c>
      <c r="Z1964" s="69" t="e">
        <f t="shared" si="710"/>
        <v>#DIV/0!</v>
      </c>
      <c r="AA1964" s="78" t="e">
        <f t="shared" si="710"/>
        <v>#DIV/0!</v>
      </c>
      <c r="AB1964" s="78" t="e">
        <f t="shared" si="710"/>
        <v>#DIV/0!</v>
      </c>
    </row>
    <row r="1965" spans="1:28" x14ac:dyDescent="0.2">
      <c r="A1965" s="159">
        <f t="shared" si="697"/>
        <v>45251.70833332857</v>
      </c>
      <c r="B1965" s="86">
        <f t="shared" si="695"/>
        <v>17</v>
      </c>
    </row>
    <row r="1966" spans="1:28" x14ac:dyDescent="0.2">
      <c r="A1966" s="159">
        <f t="shared" si="697"/>
        <v>45251.749999995234</v>
      </c>
      <c r="B1966" s="86">
        <f t="shared" si="695"/>
        <v>18</v>
      </c>
      <c r="V1966" s="78"/>
      <c r="X1966" s="78"/>
      <c r="Y1966" s="78"/>
      <c r="AA1966" s="78"/>
      <c r="AB1966" s="78"/>
    </row>
    <row r="1967" spans="1:28" x14ac:dyDescent="0.2">
      <c r="A1967" s="159">
        <f t="shared" si="697"/>
        <v>45251.791666661898</v>
      </c>
      <c r="B1967" s="86">
        <f t="shared" si="695"/>
        <v>19</v>
      </c>
      <c r="M1967" s="91" t="e">
        <f>ROUND(AVERAGE(D1962:D1967),0)</f>
        <v>#DIV/0!</v>
      </c>
      <c r="N1967" s="63" t="e">
        <f>AVERAGE(E1962:E1967)</f>
        <v>#DIV/0!</v>
      </c>
      <c r="O1967" s="63" t="e">
        <f>AVERAGE(F1962:F1967)</f>
        <v>#DIV/0!</v>
      </c>
      <c r="P1967" s="63" t="e">
        <f>AVERAGE(G1962:G1967)</f>
        <v>#DIV/0!</v>
      </c>
      <c r="Q1967" s="63">
        <f>C1967</f>
        <v>0</v>
      </c>
      <c r="R1967" s="63" t="e">
        <f>AVERAGE(H1962:H1967)</f>
        <v>#DIV/0!</v>
      </c>
      <c r="S1967" s="63" t="e">
        <f>AVERAGE(I1962:I1967)</f>
        <v>#DIV/0!</v>
      </c>
      <c r="T1967" s="63" t="e">
        <f>AVERAGE(J1962:J1967)</f>
        <v>#DIV/0!</v>
      </c>
      <c r="V1967" s="78" t="e">
        <f t="shared" ref="V1967:AB1967" si="711">AVERAGE(D1965:D1967)</f>
        <v>#DIV/0!</v>
      </c>
      <c r="W1967" s="69" t="e">
        <f t="shared" si="711"/>
        <v>#DIV/0!</v>
      </c>
      <c r="X1967" s="78" t="e">
        <f t="shared" si="711"/>
        <v>#DIV/0!</v>
      </c>
      <c r="Y1967" s="78" t="e">
        <f t="shared" si="711"/>
        <v>#DIV/0!</v>
      </c>
      <c r="Z1967" s="69" t="e">
        <f t="shared" si="711"/>
        <v>#DIV/0!</v>
      </c>
      <c r="AA1967" s="78" t="e">
        <f t="shared" si="711"/>
        <v>#DIV/0!</v>
      </c>
      <c r="AB1967" s="78" t="e">
        <f t="shared" si="711"/>
        <v>#DIV/0!</v>
      </c>
    </row>
    <row r="1968" spans="1:28" x14ac:dyDescent="0.2">
      <c r="A1968" s="159">
        <f t="shared" si="697"/>
        <v>45251.833333328563</v>
      </c>
      <c r="B1968" s="86">
        <f t="shared" si="695"/>
        <v>20</v>
      </c>
    </row>
    <row r="1969" spans="1:28" x14ac:dyDescent="0.2">
      <c r="A1969" s="159">
        <f t="shared" si="697"/>
        <v>45251.874999995227</v>
      </c>
      <c r="B1969" s="86">
        <f t="shared" si="695"/>
        <v>21</v>
      </c>
    </row>
    <row r="1970" spans="1:28" x14ac:dyDescent="0.2">
      <c r="A1970" s="159">
        <f t="shared" si="697"/>
        <v>45251.916666661891</v>
      </c>
      <c r="B1970" s="86">
        <f t="shared" si="695"/>
        <v>22</v>
      </c>
      <c r="V1970" s="78" t="e">
        <f t="shared" ref="V1970:AB1970" si="712">AVERAGE(D1968:D1970)</f>
        <v>#DIV/0!</v>
      </c>
      <c r="W1970" s="69" t="e">
        <f t="shared" si="712"/>
        <v>#DIV/0!</v>
      </c>
      <c r="X1970" s="78" t="e">
        <f t="shared" si="712"/>
        <v>#DIV/0!</v>
      </c>
      <c r="Y1970" s="78" t="e">
        <f t="shared" si="712"/>
        <v>#DIV/0!</v>
      </c>
      <c r="Z1970" s="69" t="e">
        <f t="shared" si="712"/>
        <v>#DIV/0!</v>
      </c>
      <c r="AA1970" s="78" t="e">
        <f t="shared" si="712"/>
        <v>#DIV/0!</v>
      </c>
      <c r="AB1970" s="78" t="e">
        <f t="shared" si="712"/>
        <v>#DIV/0!</v>
      </c>
    </row>
    <row r="1971" spans="1:28" x14ac:dyDescent="0.2">
      <c r="A1971" s="159">
        <f t="shared" si="697"/>
        <v>45251.958333328555</v>
      </c>
      <c r="B1971" s="86">
        <f t="shared" si="695"/>
        <v>23</v>
      </c>
    </row>
    <row r="1972" spans="1:28" x14ac:dyDescent="0.2">
      <c r="A1972" s="159">
        <f t="shared" si="697"/>
        <v>45251.99999999522</v>
      </c>
      <c r="B1972" s="86">
        <f t="shared" si="695"/>
        <v>0</v>
      </c>
    </row>
    <row r="1973" spans="1:28" x14ac:dyDescent="0.2">
      <c r="A1973" s="159">
        <f t="shared" si="697"/>
        <v>45252.041666661884</v>
      </c>
      <c r="B1973" s="86">
        <f t="shared" si="695"/>
        <v>1</v>
      </c>
      <c r="M1973" s="91" t="e">
        <f>ROUND(AVERAGE(D1968:D1973),0)</f>
        <v>#DIV/0!</v>
      </c>
      <c r="N1973" s="63" t="e">
        <f>AVERAGE(E1968:E1973)</f>
        <v>#DIV/0!</v>
      </c>
      <c r="O1973" s="63" t="e">
        <f>AVERAGE(F1968:F1973)</f>
        <v>#DIV/0!</v>
      </c>
      <c r="P1973" s="63" t="e">
        <f>AVERAGE(G1968:G1973)</f>
        <v>#DIV/0!</v>
      </c>
      <c r="Q1973" s="63">
        <f>C1973</f>
        <v>0</v>
      </c>
      <c r="R1973" s="63" t="e">
        <f>AVERAGE(H1968:H1973)</f>
        <v>#DIV/0!</v>
      </c>
      <c r="S1973" s="63" t="e">
        <f>AVERAGE(I1968:I1973)</f>
        <v>#DIV/0!</v>
      </c>
      <c r="T1973" s="63" t="e">
        <f>AVERAGE(J1968:J1973)</f>
        <v>#DIV/0!</v>
      </c>
      <c r="V1973" s="78" t="e">
        <f t="shared" ref="V1973:AB1973" si="713">AVERAGE(D1971:D1973)</f>
        <v>#DIV/0!</v>
      </c>
      <c r="W1973" s="69" t="e">
        <f t="shared" si="713"/>
        <v>#DIV/0!</v>
      </c>
      <c r="X1973" s="78" t="e">
        <f t="shared" si="713"/>
        <v>#DIV/0!</v>
      </c>
      <c r="Y1973" s="78" t="e">
        <f t="shared" si="713"/>
        <v>#DIV/0!</v>
      </c>
      <c r="Z1973" s="69" t="e">
        <f t="shared" si="713"/>
        <v>#DIV/0!</v>
      </c>
      <c r="AA1973" s="78" t="e">
        <f t="shared" si="713"/>
        <v>#DIV/0!</v>
      </c>
      <c r="AB1973" s="78" t="e">
        <f t="shared" si="713"/>
        <v>#DIV/0!</v>
      </c>
    </row>
    <row r="1974" spans="1:28" x14ac:dyDescent="0.2">
      <c r="A1974" s="159">
        <f t="shared" si="697"/>
        <v>45252.083333328548</v>
      </c>
      <c r="B1974" s="86">
        <f t="shared" si="695"/>
        <v>2</v>
      </c>
    </row>
    <row r="1975" spans="1:28" x14ac:dyDescent="0.2">
      <c r="A1975" s="159">
        <f t="shared" si="697"/>
        <v>45252.124999995212</v>
      </c>
      <c r="B1975" s="86">
        <f t="shared" si="695"/>
        <v>3</v>
      </c>
    </row>
    <row r="1976" spans="1:28" x14ac:dyDescent="0.2">
      <c r="A1976" s="159">
        <f t="shared" si="697"/>
        <v>45252.166666661877</v>
      </c>
      <c r="B1976" s="86">
        <f t="shared" si="695"/>
        <v>4</v>
      </c>
      <c r="V1976" s="78" t="e">
        <f t="shared" ref="V1976:AB1976" si="714">AVERAGE(D1974:D1976)</f>
        <v>#DIV/0!</v>
      </c>
      <c r="W1976" s="69" t="e">
        <f t="shared" si="714"/>
        <v>#DIV/0!</v>
      </c>
      <c r="X1976" s="78" t="e">
        <f t="shared" si="714"/>
        <v>#DIV/0!</v>
      </c>
      <c r="Y1976" s="78" t="e">
        <f t="shared" si="714"/>
        <v>#DIV/0!</v>
      </c>
      <c r="Z1976" s="69" t="e">
        <f t="shared" si="714"/>
        <v>#DIV/0!</v>
      </c>
      <c r="AA1976" s="78" t="e">
        <f t="shared" si="714"/>
        <v>#DIV/0!</v>
      </c>
      <c r="AB1976" s="78" t="e">
        <f t="shared" si="714"/>
        <v>#DIV/0!</v>
      </c>
    </row>
    <row r="1977" spans="1:28" x14ac:dyDescent="0.2">
      <c r="A1977" s="159">
        <f t="shared" si="697"/>
        <v>45252.208333328541</v>
      </c>
      <c r="B1977" s="86">
        <f t="shared" si="695"/>
        <v>5</v>
      </c>
    </row>
    <row r="1978" spans="1:28" x14ac:dyDescent="0.2">
      <c r="A1978" s="159">
        <f t="shared" si="697"/>
        <v>45252.249999995205</v>
      </c>
      <c r="B1978" s="86">
        <f t="shared" si="695"/>
        <v>6</v>
      </c>
    </row>
    <row r="1979" spans="1:28" x14ac:dyDescent="0.2">
      <c r="A1979" s="159">
        <f t="shared" si="697"/>
        <v>45252.291666661869</v>
      </c>
      <c r="B1979" s="86">
        <f t="shared" si="695"/>
        <v>7</v>
      </c>
      <c r="M1979" s="91" t="e">
        <f>ROUND(AVERAGE(D1974:D1979),0)</f>
        <v>#DIV/0!</v>
      </c>
      <c r="N1979" s="63" t="e">
        <f>AVERAGE(E1974:E1979)</f>
        <v>#DIV/0!</v>
      </c>
      <c r="O1979" s="63" t="e">
        <f>AVERAGE(F1974:F1979)</f>
        <v>#DIV/0!</v>
      </c>
      <c r="P1979" s="63" t="e">
        <f>AVERAGE(G1974:G1979)</f>
        <v>#DIV/0!</v>
      </c>
      <c r="Q1979" s="63">
        <f>C1979</f>
        <v>0</v>
      </c>
      <c r="R1979" s="63" t="e">
        <f>AVERAGE(H1974:H1979)</f>
        <v>#DIV/0!</v>
      </c>
      <c r="S1979" s="63" t="e">
        <f>AVERAGE(I1974:I1979)</f>
        <v>#DIV/0!</v>
      </c>
      <c r="T1979" s="63" t="e">
        <f>AVERAGE(J1974:J1979)</f>
        <v>#DIV/0!</v>
      </c>
      <c r="V1979" s="78" t="e">
        <f t="shared" ref="V1979:AB1979" si="715">AVERAGE(D1977:D1979)</f>
        <v>#DIV/0!</v>
      </c>
      <c r="W1979" s="69" t="e">
        <f t="shared" si="715"/>
        <v>#DIV/0!</v>
      </c>
      <c r="X1979" s="78" t="e">
        <f t="shared" si="715"/>
        <v>#DIV/0!</v>
      </c>
      <c r="Y1979" s="78" t="e">
        <f t="shared" si="715"/>
        <v>#DIV/0!</v>
      </c>
      <c r="Z1979" s="69" t="e">
        <f t="shared" si="715"/>
        <v>#DIV/0!</v>
      </c>
      <c r="AA1979" s="78" t="e">
        <f t="shared" si="715"/>
        <v>#DIV/0!</v>
      </c>
      <c r="AB1979" s="78" t="e">
        <f t="shared" si="715"/>
        <v>#DIV/0!</v>
      </c>
    </row>
    <row r="1980" spans="1:28" x14ac:dyDescent="0.2">
      <c r="A1980" s="159">
        <f t="shared" si="697"/>
        <v>45252.333333328534</v>
      </c>
      <c r="B1980" s="86">
        <f t="shared" si="695"/>
        <v>8</v>
      </c>
    </row>
    <row r="1981" spans="1:28" x14ac:dyDescent="0.2">
      <c r="A1981" s="159">
        <f t="shared" si="697"/>
        <v>45252.374999995198</v>
      </c>
      <c r="B1981" s="86">
        <f t="shared" si="695"/>
        <v>9</v>
      </c>
    </row>
    <row r="1982" spans="1:28" x14ac:dyDescent="0.2">
      <c r="A1982" s="159">
        <f t="shared" si="697"/>
        <v>45252.416666661862</v>
      </c>
      <c r="B1982" s="86">
        <f t="shared" si="695"/>
        <v>10</v>
      </c>
      <c r="V1982" s="78" t="e">
        <f t="shared" ref="V1982:AB1982" si="716">AVERAGE(D1980:D1982)</f>
        <v>#DIV/0!</v>
      </c>
      <c r="W1982" s="69" t="e">
        <f t="shared" si="716"/>
        <v>#DIV/0!</v>
      </c>
      <c r="X1982" s="78" t="e">
        <f t="shared" si="716"/>
        <v>#DIV/0!</v>
      </c>
      <c r="Y1982" s="78" t="e">
        <f t="shared" si="716"/>
        <v>#DIV/0!</v>
      </c>
      <c r="Z1982" s="69" t="e">
        <f t="shared" si="716"/>
        <v>#DIV/0!</v>
      </c>
      <c r="AA1982" s="78" t="e">
        <f t="shared" si="716"/>
        <v>#DIV/0!</v>
      </c>
      <c r="AB1982" s="78" t="e">
        <f t="shared" si="716"/>
        <v>#DIV/0!</v>
      </c>
    </row>
    <row r="1983" spans="1:28" x14ac:dyDescent="0.2">
      <c r="A1983" s="159">
        <f t="shared" si="697"/>
        <v>45252.458333328526</v>
      </c>
      <c r="B1983" s="86">
        <f t="shared" si="695"/>
        <v>11</v>
      </c>
    </row>
    <row r="1984" spans="1:28" x14ac:dyDescent="0.2">
      <c r="A1984" s="159">
        <f t="shared" si="697"/>
        <v>45252.499999995191</v>
      </c>
      <c r="B1984" s="86">
        <f t="shared" si="695"/>
        <v>12</v>
      </c>
    </row>
    <row r="1985" spans="1:28" x14ac:dyDescent="0.2">
      <c r="A1985" s="159">
        <f t="shared" si="697"/>
        <v>45252.541666661855</v>
      </c>
      <c r="B1985" s="86">
        <f t="shared" si="695"/>
        <v>13</v>
      </c>
      <c r="M1985" s="91" t="e">
        <f>ROUND(AVERAGE(D1980:D1985),0)</f>
        <v>#DIV/0!</v>
      </c>
      <c r="N1985" s="63" t="e">
        <f>AVERAGE(E1980:E1985)</f>
        <v>#DIV/0!</v>
      </c>
      <c r="O1985" s="63" t="e">
        <f>AVERAGE(F1980:F1985)</f>
        <v>#DIV/0!</v>
      </c>
      <c r="P1985" s="63" t="e">
        <f>AVERAGE(G1980:G1985)</f>
        <v>#DIV/0!</v>
      </c>
      <c r="Q1985" s="63">
        <f>C1985</f>
        <v>0</v>
      </c>
      <c r="R1985" s="63" t="e">
        <f>AVERAGE(H1980:H1985)</f>
        <v>#DIV/0!</v>
      </c>
      <c r="S1985" s="63" t="e">
        <f>AVERAGE(I1980:I1985)</f>
        <v>#DIV/0!</v>
      </c>
      <c r="T1985" s="63" t="e">
        <f>AVERAGE(J1980:J1985)</f>
        <v>#DIV/0!</v>
      </c>
      <c r="V1985" s="78" t="e">
        <f t="shared" ref="V1985:AB1985" si="717">AVERAGE(D1983:D1985)</f>
        <v>#DIV/0!</v>
      </c>
      <c r="W1985" s="69" t="e">
        <f t="shared" si="717"/>
        <v>#DIV/0!</v>
      </c>
      <c r="X1985" s="78" t="e">
        <f t="shared" si="717"/>
        <v>#DIV/0!</v>
      </c>
      <c r="Y1985" s="78" t="e">
        <f t="shared" si="717"/>
        <v>#DIV/0!</v>
      </c>
      <c r="Z1985" s="69" t="e">
        <f t="shared" si="717"/>
        <v>#DIV/0!</v>
      </c>
      <c r="AA1985" s="78" t="e">
        <f t="shared" si="717"/>
        <v>#DIV/0!</v>
      </c>
      <c r="AB1985" s="78" t="e">
        <f t="shared" si="717"/>
        <v>#DIV/0!</v>
      </c>
    </row>
    <row r="1986" spans="1:28" x14ac:dyDescent="0.2">
      <c r="A1986" s="159">
        <f t="shared" si="697"/>
        <v>45252.583333328519</v>
      </c>
      <c r="B1986" s="86">
        <f t="shared" si="695"/>
        <v>14</v>
      </c>
    </row>
    <row r="1987" spans="1:28" x14ac:dyDescent="0.2">
      <c r="A1987" s="159">
        <f t="shared" si="697"/>
        <v>45252.624999995183</v>
      </c>
      <c r="B1987" s="86">
        <f t="shared" si="695"/>
        <v>15</v>
      </c>
      <c r="M1987" s="78"/>
      <c r="V1987" s="78"/>
      <c r="X1987" s="78"/>
      <c r="Y1987" s="78"/>
      <c r="AA1987" s="78"/>
      <c r="AB1987" s="78"/>
    </row>
    <row r="1988" spans="1:28" x14ac:dyDescent="0.2">
      <c r="A1988" s="159">
        <f t="shared" si="697"/>
        <v>45252.666666661848</v>
      </c>
      <c r="B1988" s="86">
        <f t="shared" si="695"/>
        <v>16</v>
      </c>
      <c r="V1988" s="78" t="e">
        <f t="shared" ref="V1988:AB1988" si="718">AVERAGE(D1986:D1988)</f>
        <v>#DIV/0!</v>
      </c>
      <c r="W1988" s="69" t="e">
        <f t="shared" si="718"/>
        <v>#DIV/0!</v>
      </c>
      <c r="X1988" s="78" t="e">
        <f t="shared" si="718"/>
        <v>#DIV/0!</v>
      </c>
      <c r="Y1988" s="78" t="e">
        <f t="shared" si="718"/>
        <v>#DIV/0!</v>
      </c>
      <c r="Z1988" s="69" t="e">
        <f t="shared" si="718"/>
        <v>#DIV/0!</v>
      </c>
      <c r="AA1988" s="78" t="e">
        <f t="shared" si="718"/>
        <v>#DIV/0!</v>
      </c>
      <c r="AB1988" s="78" t="e">
        <f t="shared" si="718"/>
        <v>#DIV/0!</v>
      </c>
    </row>
    <row r="1989" spans="1:28" x14ac:dyDescent="0.2">
      <c r="A1989" s="159">
        <f t="shared" si="697"/>
        <v>45252.708333328512</v>
      </c>
      <c r="B1989" s="86">
        <f t="shared" ref="B1989:B2052" si="719">HOUR(A1989)</f>
        <v>17</v>
      </c>
    </row>
    <row r="1990" spans="1:28" x14ac:dyDescent="0.2">
      <c r="A1990" s="159">
        <f t="shared" ref="A1990:A2053" si="720">A1989+1/24</f>
        <v>45252.749999995176</v>
      </c>
      <c r="B1990" s="86">
        <f t="shared" si="719"/>
        <v>18</v>
      </c>
      <c r="V1990" s="78"/>
      <c r="X1990" s="78"/>
      <c r="Y1990" s="78"/>
      <c r="AA1990" s="78"/>
      <c r="AB1990" s="78"/>
    </row>
    <row r="1991" spans="1:28" x14ac:dyDescent="0.2">
      <c r="A1991" s="159">
        <f t="shared" si="720"/>
        <v>45252.79166666184</v>
      </c>
      <c r="B1991" s="86">
        <f t="shared" si="719"/>
        <v>19</v>
      </c>
      <c r="M1991" s="91" t="e">
        <f>ROUND(AVERAGE(D1986:D1991),0)</f>
        <v>#DIV/0!</v>
      </c>
      <c r="N1991" s="63" t="e">
        <f>AVERAGE(E1986:E1991)</f>
        <v>#DIV/0!</v>
      </c>
      <c r="O1991" s="63" t="e">
        <f>AVERAGE(F1986:F1991)</f>
        <v>#DIV/0!</v>
      </c>
      <c r="P1991" s="63" t="e">
        <f>AVERAGE(G1986:G1991)</f>
        <v>#DIV/0!</v>
      </c>
      <c r="Q1991" s="63">
        <f>C1991</f>
        <v>0</v>
      </c>
      <c r="R1991" s="63" t="e">
        <f>AVERAGE(H1986:H1991)</f>
        <v>#DIV/0!</v>
      </c>
      <c r="S1991" s="63" t="e">
        <f>AVERAGE(I1986:I1991)</f>
        <v>#DIV/0!</v>
      </c>
      <c r="T1991" s="63" t="e">
        <f>AVERAGE(J1986:J1991)</f>
        <v>#DIV/0!</v>
      </c>
      <c r="V1991" s="78" t="e">
        <f t="shared" ref="V1991:AB1991" si="721">AVERAGE(D1989:D1991)</f>
        <v>#DIV/0!</v>
      </c>
      <c r="W1991" s="69" t="e">
        <f t="shared" si="721"/>
        <v>#DIV/0!</v>
      </c>
      <c r="X1991" s="78" t="e">
        <f t="shared" si="721"/>
        <v>#DIV/0!</v>
      </c>
      <c r="Y1991" s="78" t="e">
        <f t="shared" si="721"/>
        <v>#DIV/0!</v>
      </c>
      <c r="Z1991" s="69" t="e">
        <f t="shared" si="721"/>
        <v>#DIV/0!</v>
      </c>
      <c r="AA1991" s="78" t="e">
        <f t="shared" si="721"/>
        <v>#DIV/0!</v>
      </c>
      <c r="AB1991" s="78" t="e">
        <f t="shared" si="721"/>
        <v>#DIV/0!</v>
      </c>
    </row>
    <row r="1992" spans="1:28" x14ac:dyDescent="0.2">
      <c r="A1992" s="159">
        <f t="shared" si="720"/>
        <v>45252.833333328505</v>
      </c>
      <c r="B1992" s="86">
        <f t="shared" si="719"/>
        <v>20</v>
      </c>
    </row>
    <row r="1993" spans="1:28" x14ac:dyDescent="0.2">
      <c r="A1993" s="159">
        <f t="shared" si="720"/>
        <v>45252.874999995169</v>
      </c>
      <c r="B1993" s="86">
        <f t="shared" si="719"/>
        <v>21</v>
      </c>
    </row>
    <row r="1994" spans="1:28" x14ac:dyDescent="0.2">
      <c r="A1994" s="159">
        <f t="shared" si="720"/>
        <v>45252.916666661833</v>
      </c>
      <c r="B1994" s="86">
        <f t="shared" si="719"/>
        <v>22</v>
      </c>
      <c r="V1994" s="78" t="e">
        <f t="shared" ref="V1994:AB1994" si="722">AVERAGE(D1992:D1994)</f>
        <v>#DIV/0!</v>
      </c>
      <c r="W1994" s="69" t="e">
        <f t="shared" si="722"/>
        <v>#DIV/0!</v>
      </c>
      <c r="X1994" s="78" t="e">
        <f t="shared" si="722"/>
        <v>#DIV/0!</v>
      </c>
      <c r="Y1994" s="78" t="e">
        <f t="shared" si="722"/>
        <v>#DIV/0!</v>
      </c>
      <c r="Z1994" s="69" t="e">
        <f t="shared" si="722"/>
        <v>#DIV/0!</v>
      </c>
      <c r="AA1994" s="78" t="e">
        <f t="shared" si="722"/>
        <v>#DIV/0!</v>
      </c>
      <c r="AB1994" s="78" t="e">
        <f t="shared" si="722"/>
        <v>#DIV/0!</v>
      </c>
    </row>
    <row r="1995" spans="1:28" x14ac:dyDescent="0.2">
      <c r="A1995" s="159">
        <f t="shared" si="720"/>
        <v>45252.958333328497</v>
      </c>
      <c r="B1995" s="86">
        <f t="shared" si="719"/>
        <v>23</v>
      </c>
    </row>
    <row r="1996" spans="1:28" x14ac:dyDescent="0.2">
      <c r="A1996" s="159">
        <f t="shared" si="720"/>
        <v>45252.999999995161</v>
      </c>
      <c r="B1996" s="86">
        <f t="shared" si="719"/>
        <v>0</v>
      </c>
    </row>
    <row r="1997" spans="1:28" x14ac:dyDescent="0.2">
      <c r="A1997" s="159">
        <f t="shared" si="720"/>
        <v>45253.041666661826</v>
      </c>
      <c r="B1997" s="86">
        <f t="shared" si="719"/>
        <v>1</v>
      </c>
      <c r="M1997" s="91" t="e">
        <f>ROUND(AVERAGE(D1992:D1997),0)</f>
        <v>#DIV/0!</v>
      </c>
      <c r="N1997" s="63" t="e">
        <f>AVERAGE(E1992:E1997)</f>
        <v>#DIV/0!</v>
      </c>
      <c r="O1997" s="63" t="e">
        <f>AVERAGE(F1992:F1997)</f>
        <v>#DIV/0!</v>
      </c>
      <c r="P1997" s="63" t="e">
        <f>AVERAGE(G1992:G1997)</f>
        <v>#DIV/0!</v>
      </c>
      <c r="Q1997" s="63">
        <f>C1997</f>
        <v>0</v>
      </c>
      <c r="R1997" s="63" t="e">
        <f>AVERAGE(H1992:H1997)</f>
        <v>#DIV/0!</v>
      </c>
      <c r="S1997" s="63" t="e">
        <f>AVERAGE(I1992:I1997)</f>
        <v>#DIV/0!</v>
      </c>
      <c r="T1997" s="63" t="e">
        <f>AVERAGE(J1992:J1997)</f>
        <v>#DIV/0!</v>
      </c>
      <c r="V1997" s="78" t="e">
        <f t="shared" ref="V1997:AB1997" si="723">AVERAGE(D1995:D1997)</f>
        <v>#DIV/0!</v>
      </c>
      <c r="W1997" s="69" t="e">
        <f t="shared" si="723"/>
        <v>#DIV/0!</v>
      </c>
      <c r="X1997" s="78" t="e">
        <f t="shared" si="723"/>
        <v>#DIV/0!</v>
      </c>
      <c r="Y1997" s="78" t="e">
        <f t="shared" si="723"/>
        <v>#DIV/0!</v>
      </c>
      <c r="Z1997" s="69" t="e">
        <f t="shared" si="723"/>
        <v>#DIV/0!</v>
      </c>
      <c r="AA1997" s="78" t="e">
        <f t="shared" si="723"/>
        <v>#DIV/0!</v>
      </c>
      <c r="AB1997" s="78" t="e">
        <f t="shared" si="723"/>
        <v>#DIV/0!</v>
      </c>
    </row>
    <row r="1998" spans="1:28" x14ac:dyDescent="0.2">
      <c r="A1998" s="159">
        <f t="shared" si="720"/>
        <v>45253.08333332849</v>
      </c>
      <c r="B1998" s="86">
        <f t="shared" si="719"/>
        <v>2</v>
      </c>
    </row>
    <row r="1999" spans="1:28" x14ac:dyDescent="0.2">
      <c r="A1999" s="159">
        <f t="shared" si="720"/>
        <v>45253.124999995154</v>
      </c>
      <c r="B1999" s="86">
        <f t="shared" si="719"/>
        <v>3</v>
      </c>
    </row>
    <row r="2000" spans="1:28" x14ac:dyDescent="0.2">
      <c r="A2000" s="159">
        <f t="shared" si="720"/>
        <v>45253.166666661818</v>
      </c>
      <c r="B2000" s="86">
        <f t="shared" si="719"/>
        <v>4</v>
      </c>
      <c r="V2000" s="78" t="e">
        <f t="shared" ref="V2000:AB2000" si="724">AVERAGE(D1998:D2000)</f>
        <v>#DIV/0!</v>
      </c>
      <c r="W2000" s="69" t="e">
        <f t="shared" si="724"/>
        <v>#DIV/0!</v>
      </c>
      <c r="X2000" s="78" t="e">
        <f t="shared" si="724"/>
        <v>#DIV/0!</v>
      </c>
      <c r="Y2000" s="78" t="e">
        <f t="shared" si="724"/>
        <v>#DIV/0!</v>
      </c>
      <c r="Z2000" s="69" t="e">
        <f t="shared" si="724"/>
        <v>#DIV/0!</v>
      </c>
      <c r="AA2000" s="78" t="e">
        <f t="shared" si="724"/>
        <v>#DIV/0!</v>
      </c>
      <c r="AB2000" s="78" t="e">
        <f t="shared" si="724"/>
        <v>#DIV/0!</v>
      </c>
    </row>
    <row r="2001" spans="1:28" x14ac:dyDescent="0.2">
      <c r="A2001" s="159">
        <f t="shared" si="720"/>
        <v>45253.208333328483</v>
      </c>
      <c r="B2001" s="86">
        <f t="shared" si="719"/>
        <v>5</v>
      </c>
    </row>
    <row r="2002" spans="1:28" x14ac:dyDescent="0.2">
      <c r="A2002" s="159">
        <f t="shared" si="720"/>
        <v>45253.249999995147</v>
      </c>
      <c r="B2002" s="86">
        <f t="shared" si="719"/>
        <v>6</v>
      </c>
    </row>
    <row r="2003" spans="1:28" x14ac:dyDescent="0.2">
      <c r="A2003" s="159">
        <f t="shared" si="720"/>
        <v>45253.291666661811</v>
      </c>
      <c r="B2003" s="86">
        <f t="shared" si="719"/>
        <v>7</v>
      </c>
      <c r="M2003" s="91" t="e">
        <f>ROUND(AVERAGE(D1998:D2003),0)</f>
        <v>#DIV/0!</v>
      </c>
      <c r="N2003" s="63" t="e">
        <f>AVERAGE(E1998:E2003)</f>
        <v>#DIV/0!</v>
      </c>
      <c r="O2003" s="63" t="e">
        <f>AVERAGE(F1998:F2003)</f>
        <v>#DIV/0!</v>
      </c>
      <c r="P2003" s="63" t="e">
        <f>AVERAGE(G1998:G2003)</f>
        <v>#DIV/0!</v>
      </c>
      <c r="Q2003" s="63">
        <f>C2003</f>
        <v>0</v>
      </c>
      <c r="R2003" s="63" t="e">
        <f>AVERAGE(H1998:H2003)</f>
        <v>#DIV/0!</v>
      </c>
      <c r="S2003" s="63" t="e">
        <f>AVERAGE(I1998:I2003)</f>
        <v>#DIV/0!</v>
      </c>
      <c r="T2003" s="63" t="e">
        <f>AVERAGE(J1998:J2003)</f>
        <v>#DIV/0!</v>
      </c>
      <c r="V2003" s="78" t="e">
        <f t="shared" ref="V2003:AB2003" si="725">AVERAGE(D2001:D2003)</f>
        <v>#DIV/0!</v>
      </c>
      <c r="W2003" s="69" t="e">
        <f t="shared" si="725"/>
        <v>#DIV/0!</v>
      </c>
      <c r="X2003" s="78" t="e">
        <f t="shared" si="725"/>
        <v>#DIV/0!</v>
      </c>
      <c r="Y2003" s="78" t="e">
        <f t="shared" si="725"/>
        <v>#DIV/0!</v>
      </c>
      <c r="Z2003" s="69" t="e">
        <f t="shared" si="725"/>
        <v>#DIV/0!</v>
      </c>
      <c r="AA2003" s="78" t="e">
        <f t="shared" si="725"/>
        <v>#DIV/0!</v>
      </c>
      <c r="AB2003" s="78" t="e">
        <f t="shared" si="725"/>
        <v>#DIV/0!</v>
      </c>
    </row>
    <row r="2004" spans="1:28" x14ac:dyDescent="0.2">
      <c r="A2004" s="159">
        <f t="shared" si="720"/>
        <v>45253.333333328475</v>
      </c>
      <c r="B2004" s="86">
        <f t="shared" si="719"/>
        <v>8</v>
      </c>
    </row>
    <row r="2005" spans="1:28" x14ac:dyDescent="0.2">
      <c r="A2005" s="159">
        <f t="shared" si="720"/>
        <v>45253.37499999514</v>
      </c>
      <c r="B2005" s="86">
        <f t="shared" si="719"/>
        <v>9</v>
      </c>
    </row>
    <row r="2006" spans="1:28" x14ac:dyDescent="0.2">
      <c r="A2006" s="159">
        <f t="shared" si="720"/>
        <v>45253.416666661804</v>
      </c>
      <c r="B2006" s="86">
        <f t="shared" si="719"/>
        <v>10</v>
      </c>
      <c r="V2006" s="78" t="e">
        <f t="shared" ref="V2006:AB2006" si="726">AVERAGE(D2004:D2006)</f>
        <v>#DIV/0!</v>
      </c>
      <c r="W2006" s="69" t="e">
        <f t="shared" si="726"/>
        <v>#DIV/0!</v>
      </c>
      <c r="X2006" s="78" t="e">
        <f t="shared" si="726"/>
        <v>#DIV/0!</v>
      </c>
      <c r="Y2006" s="78" t="e">
        <f t="shared" si="726"/>
        <v>#DIV/0!</v>
      </c>
      <c r="Z2006" s="69" t="e">
        <f t="shared" si="726"/>
        <v>#DIV/0!</v>
      </c>
      <c r="AA2006" s="78" t="e">
        <f t="shared" si="726"/>
        <v>#DIV/0!</v>
      </c>
      <c r="AB2006" s="78" t="e">
        <f t="shared" si="726"/>
        <v>#DIV/0!</v>
      </c>
    </row>
    <row r="2007" spans="1:28" x14ac:dyDescent="0.2">
      <c r="A2007" s="159">
        <f t="shared" si="720"/>
        <v>45253.458333328468</v>
      </c>
      <c r="B2007" s="86">
        <f t="shared" si="719"/>
        <v>11</v>
      </c>
    </row>
    <row r="2008" spans="1:28" x14ac:dyDescent="0.2">
      <c r="A2008" s="159">
        <f t="shared" si="720"/>
        <v>45253.499999995132</v>
      </c>
      <c r="B2008" s="86">
        <f t="shared" si="719"/>
        <v>12</v>
      </c>
    </row>
    <row r="2009" spans="1:28" x14ac:dyDescent="0.2">
      <c r="A2009" s="159">
        <f t="shared" si="720"/>
        <v>45253.541666661797</v>
      </c>
      <c r="B2009" s="86">
        <f t="shared" si="719"/>
        <v>13</v>
      </c>
      <c r="M2009" s="91" t="e">
        <f>ROUND(AVERAGE(D2004:D2009),0)</f>
        <v>#DIV/0!</v>
      </c>
      <c r="N2009" s="63" t="e">
        <f>AVERAGE(E2004:E2009)</f>
        <v>#DIV/0!</v>
      </c>
      <c r="O2009" s="63" t="e">
        <f>AVERAGE(F2004:F2009)</f>
        <v>#DIV/0!</v>
      </c>
      <c r="P2009" s="63" t="e">
        <f>AVERAGE(G2004:G2009)</f>
        <v>#DIV/0!</v>
      </c>
      <c r="Q2009" s="63">
        <f>C2009</f>
        <v>0</v>
      </c>
      <c r="R2009" s="63" t="e">
        <f>AVERAGE(H2004:H2009)</f>
        <v>#DIV/0!</v>
      </c>
      <c r="S2009" s="63" t="e">
        <f>AVERAGE(I2004:I2009)</f>
        <v>#DIV/0!</v>
      </c>
      <c r="T2009" s="63" t="e">
        <f>AVERAGE(J2004:J2009)</f>
        <v>#DIV/0!</v>
      </c>
      <c r="V2009" s="78" t="e">
        <f t="shared" ref="V2009:AB2009" si="727">AVERAGE(D2007:D2009)</f>
        <v>#DIV/0!</v>
      </c>
      <c r="W2009" s="69" t="e">
        <f t="shared" si="727"/>
        <v>#DIV/0!</v>
      </c>
      <c r="X2009" s="78" t="e">
        <f t="shared" si="727"/>
        <v>#DIV/0!</v>
      </c>
      <c r="Y2009" s="78" t="e">
        <f t="shared" si="727"/>
        <v>#DIV/0!</v>
      </c>
      <c r="Z2009" s="69" t="e">
        <f t="shared" si="727"/>
        <v>#DIV/0!</v>
      </c>
      <c r="AA2009" s="78" t="e">
        <f t="shared" si="727"/>
        <v>#DIV/0!</v>
      </c>
      <c r="AB2009" s="78" t="e">
        <f t="shared" si="727"/>
        <v>#DIV/0!</v>
      </c>
    </row>
    <row r="2010" spans="1:28" x14ac:dyDescent="0.2">
      <c r="A2010" s="159">
        <f t="shared" si="720"/>
        <v>45253.583333328461</v>
      </c>
      <c r="B2010" s="86">
        <f t="shared" si="719"/>
        <v>14</v>
      </c>
    </row>
    <row r="2011" spans="1:28" x14ac:dyDescent="0.2">
      <c r="A2011" s="159">
        <f t="shared" si="720"/>
        <v>45253.624999995125</v>
      </c>
      <c r="B2011" s="86">
        <f t="shared" si="719"/>
        <v>15</v>
      </c>
      <c r="M2011" s="78"/>
      <c r="V2011" s="78"/>
      <c r="X2011" s="78"/>
      <c r="Y2011" s="78"/>
      <c r="AA2011" s="78"/>
      <c r="AB2011" s="78"/>
    </row>
    <row r="2012" spans="1:28" x14ac:dyDescent="0.2">
      <c r="A2012" s="159">
        <f t="shared" si="720"/>
        <v>45253.666666661789</v>
      </c>
      <c r="B2012" s="86">
        <f t="shared" si="719"/>
        <v>16</v>
      </c>
      <c r="V2012" s="78" t="e">
        <f t="shared" ref="V2012:AB2012" si="728">AVERAGE(D2010:D2012)</f>
        <v>#DIV/0!</v>
      </c>
      <c r="W2012" s="69" t="e">
        <f t="shared" si="728"/>
        <v>#DIV/0!</v>
      </c>
      <c r="X2012" s="78" t="e">
        <f t="shared" si="728"/>
        <v>#DIV/0!</v>
      </c>
      <c r="Y2012" s="78" t="e">
        <f t="shared" si="728"/>
        <v>#DIV/0!</v>
      </c>
      <c r="Z2012" s="69" t="e">
        <f t="shared" si="728"/>
        <v>#DIV/0!</v>
      </c>
      <c r="AA2012" s="78" t="e">
        <f t="shared" si="728"/>
        <v>#DIV/0!</v>
      </c>
      <c r="AB2012" s="78" t="e">
        <f t="shared" si="728"/>
        <v>#DIV/0!</v>
      </c>
    </row>
    <row r="2013" spans="1:28" x14ac:dyDescent="0.2">
      <c r="A2013" s="159">
        <f t="shared" si="720"/>
        <v>45253.708333328454</v>
      </c>
      <c r="B2013" s="86">
        <f t="shared" si="719"/>
        <v>17</v>
      </c>
    </row>
    <row r="2014" spans="1:28" x14ac:dyDescent="0.2">
      <c r="A2014" s="159">
        <f t="shared" si="720"/>
        <v>45253.749999995118</v>
      </c>
      <c r="B2014" s="86">
        <f t="shared" si="719"/>
        <v>18</v>
      </c>
      <c r="V2014" s="78"/>
      <c r="X2014" s="78"/>
      <c r="Y2014" s="78"/>
      <c r="AA2014" s="78"/>
      <c r="AB2014" s="78"/>
    </row>
    <row r="2015" spans="1:28" x14ac:dyDescent="0.2">
      <c r="A2015" s="159">
        <f t="shared" si="720"/>
        <v>45253.791666661782</v>
      </c>
      <c r="B2015" s="86">
        <f t="shared" si="719"/>
        <v>19</v>
      </c>
      <c r="M2015" s="91" t="e">
        <f>ROUND(AVERAGE(D2010:D2015),0)</f>
        <v>#DIV/0!</v>
      </c>
      <c r="N2015" s="63" t="e">
        <f>AVERAGE(E2010:E2015)</f>
        <v>#DIV/0!</v>
      </c>
      <c r="O2015" s="63" t="e">
        <f>AVERAGE(F2010:F2015)</f>
        <v>#DIV/0!</v>
      </c>
      <c r="P2015" s="63" t="e">
        <f>AVERAGE(G2010:G2015)</f>
        <v>#DIV/0!</v>
      </c>
      <c r="Q2015" s="63">
        <f>C2015</f>
        <v>0</v>
      </c>
      <c r="R2015" s="63" t="e">
        <f>AVERAGE(H2010:H2015)</f>
        <v>#DIV/0!</v>
      </c>
      <c r="S2015" s="63" t="e">
        <f>AVERAGE(I2010:I2015)</f>
        <v>#DIV/0!</v>
      </c>
      <c r="T2015" s="63" t="e">
        <f>AVERAGE(J2010:J2015)</f>
        <v>#DIV/0!</v>
      </c>
      <c r="V2015" s="78" t="e">
        <f t="shared" ref="V2015:AB2015" si="729">AVERAGE(D2013:D2015)</f>
        <v>#DIV/0!</v>
      </c>
      <c r="W2015" s="69" t="e">
        <f t="shared" si="729"/>
        <v>#DIV/0!</v>
      </c>
      <c r="X2015" s="78" t="e">
        <f t="shared" si="729"/>
        <v>#DIV/0!</v>
      </c>
      <c r="Y2015" s="78" t="e">
        <f t="shared" si="729"/>
        <v>#DIV/0!</v>
      </c>
      <c r="Z2015" s="69" t="e">
        <f t="shared" si="729"/>
        <v>#DIV/0!</v>
      </c>
      <c r="AA2015" s="78" t="e">
        <f t="shared" si="729"/>
        <v>#DIV/0!</v>
      </c>
      <c r="AB2015" s="78" t="e">
        <f t="shared" si="729"/>
        <v>#DIV/0!</v>
      </c>
    </row>
    <row r="2016" spans="1:28" x14ac:dyDescent="0.2">
      <c r="A2016" s="159">
        <f t="shared" si="720"/>
        <v>45253.833333328446</v>
      </c>
      <c r="B2016" s="86">
        <f t="shared" si="719"/>
        <v>20</v>
      </c>
    </row>
    <row r="2017" spans="1:28" x14ac:dyDescent="0.2">
      <c r="A2017" s="159">
        <f t="shared" si="720"/>
        <v>45253.874999995111</v>
      </c>
      <c r="B2017" s="86">
        <f t="shared" si="719"/>
        <v>21</v>
      </c>
    </row>
    <row r="2018" spans="1:28" x14ac:dyDescent="0.2">
      <c r="A2018" s="159">
        <f t="shared" si="720"/>
        <v>45253.916666661775</v>
      </c>
      <c r="B2018" s="86">
        <f t="shared" si="719"/>
        <v>22</v>
      </c>
      <c r="V2018" s="78" t="e">
        <f t="shared" ref="V2018:AB2018" si="730">AVERAGE(D2016:D2018)</f>
        <v>#DIV/0!</v>
      </c>
      <c r="W2018" s="69" t="e">
        <f t="shared" si="730"/>
        <v>#DIV/0!</v>
      </c>
      <c r="X2018" s="78" t="e">
        <f t="shared" si="730"/>
        <v>#DIV/0!</v>
      </c>
      <c r="Y2018" s="78" t="e">
        <f t="shared" si="730"/>
        <v>#DIV/0!</v>
      </c>
      <c r="Z2018" s="69" t="e">
        <f t="shared" si="730"/>
        <v>#DIV/0!</v>
      </c>
      <c r="AA2018" s="78" t="e">
        <f t="shared" si="730"/>
        <v>#DIV/0!</v>
      </c>
      <c r="AB2018" s="78" t="e">
        <f t="shared" si="730"/>
        <v>#DIV/0!</v>
      </c>
    </row>
    <row r="2019" spans="1:28" x14ac:dyDescent="0.2">
      <c r="A2019" s="159">
        <f t="shared" si="720"/>
        <v>45253.958333328439</v>
      </c>
      <c r="B2019" s="86">
        <f t="shared" si="719"/>
        <v>23</v>
      </c>
    </row>
    <row r="2020" spans="1:28" x14ac:dyDescent="0.2">
      <c r="A2020" s="159">
        <f t="shared" si="720"/>
        <v>45253.999999995103</v>
      </c>
      <c r="B2020" s="86">
        <f t="shared" si="719"/>
        <v>0</v>
      </c>
    </row>
    <row r="2021" spans="1:28" x14ac:dyDescent="0.2">
      <c r="A2021" s="159">
        <f t="shared" si="720"/>
        <v>45254.041666661768</v>
      </c>
      <c r="B2021" s="86">
        <f t="shared" si="719"/>
        <v>1</v>
      </c>
      <c r="M2021" s="91" t="e">
        <f>ROUND(AVERAGE(D2016:D2021),0)</f>
        <v>#DIV/0!</v>
      </c>
      <c r="N2021" s="63" t="e">
        <f>AVERAGE(E2016:E2021)</f>
        <v>#DIV/0!</v>
      </c>
      <c r="O2021" s="63" t="e">
        <f>AVERAGE(F2016:F2021)</f>
        <v>#DIV/0!</v>
      </c>
      <c r="P2021" s="63" t="e">
        <f>AVERAGE(G2016:G2021)</f>
        <v>#DIV/0!</v>
      </c>
      <c r="Q2021" s="63">
        <f>C2021</f>
        <v>0</v>
      </c>
      <c r="R2021" s="63" t="e">
        <f>AVERAGE(H2016:H2021)</f>
        <v>#DIV/0!</v>
      </c>
      <c r="S2021" s="63" t="e">
        <f>AVERAGE(I2016:I2021)</f>
        <v>#DIV/0!</v>
      </c>
      <c r="T2021" s="63" t="e">
        <f>AVERAGE(J2016:J2021)</f>
        <v>#DIV/0!</v>
      </c>
      <c r="V2021" s="78" t="e">
        <f t="shared" ref="V2021:AB2021" si="731">AVERAGE(D2019:D2021)</f>
        <v>#DIV/0!</v>
      </c>
      <c r="W2021" s="69" t="e">
        <f t="shared" si="731"/>
        <v>#DIV/0!</v>
      </c>
      <c r="X2021" s="78" t="e">
        <f t="shared" si="731"/>
        <v>#DIV/0!</v>
      </c>
      <c r="Y2021" s="78" t="e">
        <f t="shared" si="731"/>
        <v>#DIV/0!</v>
      </c>
      <c r="Z2021" s="69" t="e">
        <f t="shared" si="731"/>
        <v>#DIV/0!</v>
      </c>
      <c r="AA2021" s="78" t="e">
        <f t="shared" si="731"/>
        <v>#DIV/0!</v>
      </c>
      <c r="AB2021" s="78" t="e">
        <f t="shared" si="731"/>
        <v>#DIV/0!</v>
      </c>
    </row>
    <row r="2022" spans="1:28" x14ac:dyDescent="0.2">
      <c r="A2022" s="159">
        <f t="shared" si="720"/>
        <v>45254.083333328432</v>
      </c>
      <c r="B2022" s="86">
        <f t="shared" si="719"/>
        <v>2</v>
      </c>
    </row>
    <row r="2023" spans="1:28" x14ac:dyDescent="0.2">
      <c r="A2023" s="159">
        <f t="shared" si="720"/>
        <v>45254.124999995096</v>
      </c>
      <c r="B2023" s="86">
        <f t="shared" si="719"/>
        <v>3</v>
      </c>
    </row>
    <row r="2024" spans="1:28" x14ac:dyDescent="0.2">
      <c r="A2024" s="159">
        <f t="shared" si="720"/>
        <v>45254.16666666176</v>
      </c>
      <c r="B2024" s="86">
        <f t="shared" si="719"/>
        <v>4</v>
      </c>
      <c r="V2024" s="78" t="e">
        <f t="shared" ref="V2024:AB2024" si="732">AVERAGE(D2022:D2024)</f>
        <v>#DIV/0!</v>
      </c>
      <c r="W2024" s="69" t="e">
        <f t="shared" si="732"/>
        <v>#DIV/0!</v>
      </c>
      <c r="X2024" s="78" t="e">
        <f t="shared" si="732"/>
        <v>#DIV/0!</v>
      </c>
      <c r="Y2024" s="78" t="e">
        <f t="shared" si="732"/>
        <v>#DIV/0!</v>
      </c>
      <c r="Z2024" s="69" t="e">
        <f t="shared" si="732"/>
        <v>#DIV/0!</v>
      </c>
      <c r="AA2024" s="78" t="e">
        <f t="shared" si="732"/>
        <v>#DIV/0!</v>
      </c>
      <c r="AB2024" s="78" t="e">
        <f t="shared" si="732"/>
        <v>#DIV/0!</v>
      </c>
    </row>
    <row r="2025" spans="1:28" x14ac:dyDescent="0.2">
      <c r="A2025" s="159">
        <f t="shared" si="720"/>
        <v>45254.208333328424</v>
      </c>
      <c r="B2025" s="86">
        <f t="shared" si="719"/>
        <v>5</v>
      </c>
    </row>
    <row r="2026" spans="1:28" x14ac:dyDescent="0.2">
      <c r="A2026" s="159">
        <f t="shared" si="720"/>
        <v>45254.249999995089</v>
      </c>
      <c r="B2026" s="86">
        <f t="shared" si="719"/>
        <v>6</v>
      </c>
    </row>
    <row r="2027" spans="1:28" x14ac:dyDescent="0.2">
      <c r="A2027" s="159">
        <f t="shared" si="720"/>
        <v>45254.291666661753</v>
      </c>
      <c r="B2027" s="86">
        <f t="shared" si="719"/>
        <v>7</v>
      </c>
      <c r="M2027" s="91" t="e">
        <f>ROUND(AVERAGE(D2022:D2027),0)</f>
        <v>#DIV/0!</v>
      </c>
      <c r="N2027" s="63" t="e">
        <f>AVERAGE(E2022:E2027)</f>
        <v>#DIV/0!</v>
      </c>
      <c r="O2027" s="63" t="e">
        <f>AVERAGE(F2022:F2027)</f>
        <v>#DIV/0!</v>
      </c>
      <c r="P2027" s="63" t="e">
        <f>AVERAGE(G2022:G2027)</f>
        <v>#DIV/0!</v>
      </c>
      <c r="Q2027" s="63">
        <f>C2027</f>
        <v>0</v>
      </c>
      <c r="R2027" s="63" t="e">
        <f>AVERAGE(H2022:H2027)</f>
        <v>#DIV/0!</v>
      </c>
      <c r="S2027" s="63" t="e">
        <f>AVERAGE(I2022:I2027)</f>
        <v>#DIV/0!</v>
      </c>
      <c r="T2027" s="63" t="e">
        <f>AVERAGE(J2022:J2027)</f>
        <v>#DIV/0!</v>
      </c>
      <c r="V2027" s="78" t="e">
        <f t="shared" ref="V2027:AB2027" si="733">AVERAGE(D2025:D2027)</f>
        <v>#DIV/0!</v>
      </c>
      <c r="W2027" s="69" t="e">
        <f t="shared" si="733"/>
        <v>#DIV/0!</v>
      </c>
      <c r="X2027" s="78" t="e">
        <f t="shared" si="733"/>
        <v>#DIV/0!</v>
      </c>
      <c r="Y2027" s="78" t="e">
        <f t="shared" si="733"/>
        <v>#DIV/0!</v>
      </c>
      <c r="Z2027" s="69" t="e">
        <f t="shared" si="733"/>
        <v>#DIV/0!</v>
      </c>
      <c r="AA2027" s="78" t="e">
        <f t="shared" si="733"/>
        <v>#DIV/0!</v>
      </c>
      <c r="AB2027" s="78" t="e">
        <f t="shared" si="733"/>
        <v>#DIV/0!</v>
      </c>
    </row>
    <row r="2028" spans="1:28" x14ac:dyDescent="0.2">
      <c r="A2028" s="159">
        <f t="shared" si="720"/>
        <v>45254.333333328417</v>
      </c>
      <c r="B2028" s="86">
        <f t="shared" si="719"/>
        <v>8</v>
      </c>
    </row>
    <row r="2029" spans="1:28" x14ac:dyDescent="0.2">
      <c r="A2029" s="159">
        <f t="shared" si="720"/>
        <v>45254.374999995081</v>
      </c>
      <c r="B2029" s="86">
        <f t="shared" si="719"/>
        <v>9</v>
      </c>
    </row>
    <row r="2030" spans="1:28" x14ac:dyDescent="0.2">
      <c r="A2030" s="159">
        <f t="shared" si="720"/>
        <v>45254.416666661746</v>
      </c>
      <c r="B2030" s="86">
        <f t="shared" si="719"/>
        <v>10</v>
      </c>
      <c r="V2030" s="78" t="e">
        <f t="shared" ref="V2030:AB2030" si="734">AVERAGE(D2028:D2030)</f>
        <v>#DIV/0!</v>
      </c>
      <c r="W2030" s="69" t="e">
        <f t="shared" si="734"/>
        <v>#DIV/0!</v>
      </c>
      <c r="X2030" s="78" t="e">
        <f t="shared" si="734"/>
        <v>#DIV/0!</v>
      </c>
      <c r="Y2030" s="78" t="e">
        <f t="shared" si="734"/>
        <v>#DIV/0!</v>
      </c>
      <c r="Z2030" s="69" t="e">
        <f t="shared" si="734"/>
        <v>#DIV/0!</v>
      </c>
      <c r="AA2030" s="78" t="e">
        <f t="shared" si="734"/>
        <v>#DIV/0!</v>
      </c>
      <c r="AB2030" s="78" t="e">
        <f t="shared" si="734"/>
        <v>#DIV/0!</v>
      </c>
    </row>
    <row r="2031" spans="1:28" x14ac:dyDescent="0.2">
      <c r="A2031" s="159">
        <f t="shared" si="720"/>
        <v>45254.45833332841</v>
      </c>
      <c r="B2031" s="86">
        <f t="shared" si="719"/>
        <v>11</v>
      </c>
    </row>
    <row r="2032" spans="1:28" x14ac:dyDescent="0.2">
      <c r="A2032" s="159">
        <f t="shared" si="720"/>
        <v>45254.499999995074</v>
      </c>
      <c r="B2032" s="86">
        <f t="shared" si="719"/>
        <v>12</v>
      </c>
    </row>
    <row r="2033" spans="1:28" x14ac:dyDescent="0.2">
      <c r="A2033" s="159">
        <f t="shared" si="720"/>
        <v>45254.541666661738</v>
      </c>
      <c r="B2033" s="86">
        <f t="shared" si="719"/>
        <v>13</v>
      </c>
      <c r="M2033" s="91" t="e">
        <f>ROUND(AVERAGE(D2028:D2033),0)</f>
        <v>#DIV/0!</v>
      </c>
      <c r="N2033" s="63" t="e">
        <f>AVERAGE(E2028:E2033)</f>
        <v>#DIV/0!</v>
      </c>
      <c r="O2033" s="63" t="e">
        <f>AVERAGE(F2028:F2033)</f>
        <v>#DIV/0!</v>
      </c>
      <c r="P2033" s="63" t="e">
        <f>AVERAGE(G2028:G2033)</f>
        <v>#DIV/0!</v>
      </c>
      <c r="Q2033" s="63">
        <f>C2033</f>
        <v>0</v>
      </c>
      <c r="R2033" s="63" t="e">
        <f>AVERAGE(H2028:H2033)</f>
        <v>#DIV/0!</v>
      </c>
      <c r="S2033" s="63" t="e">
        <f>AVERAGE(I2028:I2033)</f>
        <v>#DIV/0!</v>
      </c>
      <c r="T2033" s="63" t="e">
        <f>AVERAGE(J2028:J2033)</f>
        <v>#DIV/0!</v>
      </c>
      <c r="V2033" s="78" t="e">
        <f t="shared" ref="V2033:AB2033" si="735">AVERAGE(D2031:D2033)</f>
        <v>#DIV/0!</v>
      </c>
      <c r="W2033" s="69" t="e">
        <f t="shared" si="735"/>
        <v>#DIV/0!</v>
      </c>
      <c r="X2033" s="78" t="e">
        <f t="shared" si="735"/>
        <v>#DIV/0!</v>
      </c>
      <c r="Y2033" s="78" t="e">
        <f t="shared" si="735"/>
        <v>#DIV/0!</v>
      </c>
      <c r="Z2033" s="69" t="e">
        <f t="shared" si="735"/>
        <v>#DIV/0!</v>
      </c>
      <c r="AA2033" s="78" t="e">
        <f t="shared" si="735"/>
        <v>#DIV/0!</v>
      </c>
      <c r="AB2033" s="78" t="e">
        <f t="shared" si="735"/>
        <v>#DIV/0!</v>
      </c>
    </row>
    <row r="2034" spans="1:28" x14ac:dyDescent="0.2">
      <c r="A2034" s="159">
        <f t="shared" si="720"/>
        <v>45254.583333328403</v>
      </c>
      <c r="B2034" s="86">
        <f t="shared" si="719"/>
        <v>14</v>
      </c>
    </row>
    <row r="2035" spans="1:28" x14ac:dyDescent="0.2">
      <c r="A2035" s="159">
        <f t="shared" si="720"/>
        <v>45254.624999995067</v>
      </c>
      <c r="B2035" s="86">
        <f t="shared" si="719"/>
        <v>15</v>
      </c>
      <c r="M2035" s="78"/>
      <c r="V2035" s="78"/>
      <c r="X2035" s="78"/>
      <c r="Y2035" s="78"/>
      <c r="AA2035" s="78"/>
      <c r="AB2035" s="78"/>
    </row>
    <row r="2036" spans="1:28" x14ac:dyDescent="0.2">
      <c r="A2036" s="159">
        <f t="shared" si="720"/>
        <v>45254.666666661731</v>
      </c>
      <c r="B2036" s="86">
        <f t="shared" si="719"/>
        <v>16</v>
      </c>
      <c r="V2036" s="78" t="e">
        <f t="shared" ref="V2036:AB2036" si="736">AVERAGE(D2034:D2036)</f>
        <v>#DIV/0!</v>
      </c>
      <c r="W2036" s="69" t="e">
        <f t="shared" si="736"/>
        <v>#DIV/0!</v>
      </c>
      <c r="X2036" s="78" t="e">
        <f t="shared" si="736"/>
        <v>#DIV/0!</v>
      </c>
      <c r="Y2036" s="78" t="e">
        <f t="shared" si="736"/>
        <v>#DIV/0!</v>
      </c>
      <c r="Z2036" s="69" t="e">
        <f t="shared" si="736"/>
        <v>#DIV/0!</v>
      </c>
      <c r="AA2036" s="78" t="e">
        <f t="shared" si="736"/>
        <v>#DIV/0!</v>
      </c>
      <c r="AB2036" s="78" t="e">
        <f t="shared" si="736"/>
        <v>#DIV/0!</v>
      </c>
    </row>
    <row r="2037" spans="1:28" x14ac:dyDescent="0.2">
      <c r="A2037" s="159">
        <f t="shared" si="720"/>
        <v>45254.708333328395</v>
      </c>
      <c r="B2037" s="86">
        <f t="shared" si="719"/>
        <v>17</v>
      </c>
    </row>
    <row r="2038" spans="1:28" x14ac:dyDescent="0.2">
      <c r="A2038" s="159">
        <f t="shared" si="720"/>
        <v>45254.74999999506</v>
      </c>
      <c r="B2038" s="86">
        <f t="shared" si="719"/>
        <v>18</v>
      </c>
      <c r="V2038" s="78"/>
      <c r="X2038" s="78"/>
      <c r="Y2038" s="78"/>
      <c r="AA2038" s="78"/>
      <c r="AB2038" s="78"/>
    </row>
    <row r="2039" spans="1:28" x14ac:dyDescent="0.2">
      <c r="A2039" s="159">
        <f t="shared" si="720"/>
        <v>45254.791666661724</v>
      </c>
      <c r="B2039" s="86">
        <f t="shared" si="719"/>
        <v>19</v>
      </c>
      <c r="M2039" s="91" t="e">
        <f>ROUND(AVERAGE(D2034:D2039),0)</f>
        <v>#DIV/0!</v>
      </c>
      <c r="N2039" s="63" t="e">
        <f>AVERAGE(E2034:E2039)</f>
        <v>#DIV/0!</v>
      </c>
      <c r="O2039" s="63" t="e">
        <f>AVERAGE(F2034:F2039)</f>
        <v>#DIV/0!</v>
      </c>
      <c r="P2039" s="63" t="e">
        <f>AVERAGE(G2034:G2039)</f>
        <v>#DIV/0!</v>
      </c>
      <c r="Q2039" s="63">
        <f>C2039</f>
        <v>0</v>
      </c>
      <c r="R2039" s="63" t="e">
        <f>AVERAGE(H2034:H2039)</f>
        <v>#DIV/0!</v>
      </c>
      <c r="S2039" s="63" t="e">
        <f>AVERAGE(I2034:I2039)</f>
        <v>#DIV/0!</v>
      </c>
      <c r="T2039" s="63" t="e">
        <f>AVERAGE(J2034:J2039)</f>
        <v>#DIV/0!</v>
      </c>
      <c r="V2039" s="78" t="e">
        <f t="shared" ref="V2039:AB2039" si="737">AVERAGE(D2037:D2039)</f>
        <v>#DIV/0!</v>
      </c>
      <c r="W2039" s="69" t="e">
        <f t="shared" si="737"/>
        <v>#DIV/0!</v>
      </c>
      <c r="X2039" s="78" t="e">
        <f t="shared" si="737"/>
        <v>#DIV/0!</v>
      </c>
      <c r="Y2039" s="78" t="e">
        <f t="shared" si="737"/>
        <v>#DIV/0!</v>
      </c>
      <c r="Z2039" s="69" t="e">
        <f t="shared" si="737"/>
        <v>#DIV/0!</v>
      </c>
      <c r="AA2039" s="78" t="e">
        <f t="shared" si="737"/>
        <v>#DIV/0!</v>
      </c>
      <c r="AB2039" s="78" t="e">
        <f t="shared" si="737"/>
        <v>#DIV/0!</v>
      </c>
    </row>
    <row r="2040" spans="1:28" x14ac:dyDescent="0.2">
      <c r="A2040" s="159">
        <f t="shared" si="720"/>
        <v>45254.833333328388</v>
      </c>
      <c r="B2040" s="86">
        <f t="shared" si="719"/>
        <v>20</v>
      </c>
    </row>
    <row r="2041" spans="1:28" x14ac:dyDescent="0.2">
      <c r="A2041" s="159">
        <f t="shared" si="720"/>
        <v>45254.874999995052</v>
      </c>
      <c r="B2041" s="86">
        <f t="shared" si="719"/>
        <v>21</v>
      </c>
    </row>
    <row r="2042" spans="1:28" x14ac:dyDescent="0.2">
      <c r="A2042" s="159">
        <f t="shared" si="720"/>
        <v>45254.916666661717</v>
      </c>
      <c r="B2042" s="86">
        <f t="shared" si="719"/>
        <v>22</v>
      </c>
      <c r="V2042" s="78" t="e">
        <f t="shared" ref="V2042:AB2042" si="738">AVERAGE(D2040:D2042)</f>
        <v>#DIV/0!</v>
      </c>
      <c r="W2042" s="69" t="e">
        <f t="shared" si="738"/>
        <v>#DIV/0!</v>
      </c>
      <c r="X2042" s="78" t="e">
        <f t="shared" si="738"/>
        <v>#DIV/0!</v>
      </c>
      <c r="Y2042" s="78" t="e">
        <f t="shared" si="738"/>
        <v>#DIV/0!</v>
      </c>
      <c r="Z2042" s="69" t="e">
        <f t="shared" si="738"/>
        <v>#DIV/0!</v>
      </c>
      <c r="AA2042" s="78" t="e">
        <f t="shared" si="738"/>
        <v>#DIV/0!</v>
      </c>
      <c r="AB2042" s="78" t="e">
        <f t="shared" si="738"/>
        <v>#DIV/0!</v>
      </c>
    </row>
    <row r="2043" spans="1:28" x14ac:dyDescent="0.2">
      <c r="A2043" s="159">
        <f t="shared" si="720"/>
        <v>45254.958333328381</v>
      </c>
      <c r="B2043" s="86">
        <f t="shared" si="719"/>
        <v>23</v>
      </c>
    </row>
    <row r="2044" spans="1:28" x14ac:dyDescent="0.2">
      <c r="A2044" s="159">
        <f t="shared" si="720"/>
        <v>45254.999999995045</v>
      </c>
      <c r="B2044" s="86">
        <f t="shared" si="719"/>
        <v>0</v>
      </c>
    </row>
    <row r="2045" spans="1:28" x14ac:dyDescent="0.2">
      <c r="A2045" s="159">
        <f t="shared" si="720"/>
        <v>45255.041666661709</v>
      </c>
      <c r="B2045" s="86">
        <f t="shared" si="719"/>
        <v>1</v>
      </c>
      <c r="M2045" s="91" t="e">
        <f>ROUND(AVERAGE(D2040:D2045),0)</f>
        <v>#DIV/0!</v>
      </c>
      <c r="N2045" s="63" t="e">
        <f>AVERAGE(E2040:E2045)</f>
        <v>#DIV/0!</v>
      </c>
      <c r="O2045" s="63" t="e">
        <f>AVERAGE(F2040:F2045)</f>
        <v>#DIV/0!</v>
      </c>
      <c r="P2045" s="63" t="e">
        <f>AVERAGE(G2040:G2045)</f>
        <v>#DIV/0!</v>
      </c>
      <c r="Q2045" s="63">
        <f>C2045</f>
        <v>0</v>
      </c>
      <c r="R2045" s="63" t="e">
        <f>AVERAGE(H2040:H2045)</f>
        <v>#DIV/0!</v>
      </c>
      <c r="S2045" s="63" t="e">
        <f>AVERAGE(I2040:I2045)</f>
        <v>#DIV/0!</v>
      </c>
      <c r="T2045" s="63" t="e">
        <f>AVERAGE(J2040:J2045)</f>
        <v>#DIV/0!</v>
      </c>
      <c r="V2045" s="78" t="e">
        <f t="shared" ref="V2045:AB2045" si="739">AVERAGE(D2043:D2045)</f>
        <v>#DIV/0!</v>
      </c>
      <c r="W2045" s="69" t="e">
        <f t="shared" si="739"/>
        <v>#DIV/0!</v>
      </c>
      <c r="X2045" s="78" t="e">
        <f t="shared" si="739"/>
        <v>#DIV/0!</v>
      </c>
      <c r="Y2045" s="78" t="e">
        <f t="shared" si="739"/>
        <v>#DIV/0!</v>
      </c>
      <c r="Z2045" s="69" t="e">
        <f t="shared" si="739"/>
        <v>#DIV/0!</v>
      </c>
      <c r="AA2045" s="78" t="e">
        <f t="shared" si="739"/>
        <v>#DIV/0!</v>
      </c>
      <c r="AB2045" s="78" t="e">
        <f t="shared" si="739"/>
        <v>#DIV/0!</v>
      </c>
    </row>
    <row r="2046" spans="1:28" x14ac:dyDescent="0.2">
      <c r="A2046" s="159">
        <f t="shared" si="720"/>
        <v>45255.083333328374</v>
      </c>
      <c r="B2046" s="86">
        <f t="shared" si="719"/>
        <v>2</v>
      </c>
    </row>
    <row r="2047" spans="1:28" x14ac:dyDescent="0.2">
      <c r="A2047" s="159">
        <f t="shared" si="720"/>
        <v>45255.124999995038</v>
      </c>
      <c r="B2047" s="86">
        <f t="shared" si="719"/>
        <v>3</v>
      </c>
    </row>
    <row r="2048" spans="1:28" x14ac:dyDescent="0.2">
      <c r="A2048" s="159">
        <f t="shared" si="720"/>
        <v>45255.166666661702</v>
      </c>
      <c r="B2048" s="86">
        <f t="shared" si="719"/>
        <v>4</v>
      </c>
      <c r="V2048" s="78" t="e">
        <f t="shared" ref="V2048:AB2048" si="740">AVERAGE(D2046:D2048)</f>
        <v>#DIV/0!</v>
      </c>
      <c r="W2048" s="69" t="e">
        <f t="shared" si="740"/>
        <v>#DIV/0!</v>
      </c>
      <c r="X2048" s="78" t="e">
        <f t="shared" si="740"/>
        <v>#DIV/0!</v>
      </c>
      <c r="Y2048" s="78" t="e">
        <f t="shared" si="740"/>
        <v>#DIV/0!</v>
      </c>
      <c r="Z2048" s="69" t="e">
        <f t="shared" si="740"/>
        <v>#DIV/0!</v>
      </c>
      <c r="AA2048" s="78" t="e">
        <f t="shared" si="740"/>
        <v>#DIV/0!</v>
      </c>
      <c r="AB2048" s="78" t="e">
        <f t="shared" si="740"/>
        <v>#DIV/0!</v>
      </c>
    </row>
    <row r="2049" spans="1:28" x14ac:dyDescent="0.2">
      <c r="A2049" s="159">
        <f t="shared" si="720"/>
        <v>45255.208333328366</v>
      </c>
      <c r="B2049" s="86">
        <f t="shared" si="719"/>
        <v>5</v>
      </c>
    </row>
    <row r="2050" spans="1:28" x14ac:dyDescent="0.2">
      <c r="A2050" s="159">
        <f t="shared" si="720"/>
        <v>45255.249999995031</v>
      </c>
      <c r="B2050" s="86">
        <f t="shared" si="719"/>
        <v>6</v>
      </c>
    </row>
    <row r="2051" spans="1:28" x14ac:dyDescent="0.2">
      <c r="A2051" s="159">
        <f t="shared" si="720"/>
        <v>45255.291666661695</v>
      </c>
      <c r="B2051" s="86">
        <f t="shared" si="719"/>
        <v>7</v>
      </c>
      <c r="M2051" s="91" t="e">
        <f>ROUND(AVERAGE(D2046:D2051),0)</f>
        <v>#DIV/0!</v>
      </c>
      <c r="N2051" s="63" t="e">
        <f>AVERAGE(E2046:E2051)</f>
        <v>#DIV/0!</v>
      </c>
      <c r="O2051" s="63" t="e">
        <f>AVERAGE(F2046:F2051)</f>
        <v>#DIV/0!</v>
      </c>
      <c r="P2051" s="63" t="e">
        <f>AVERAGE(G2046:G2051)</f>
        <v>#DIV/0!</v>
      </c>
      <c r="Q2051" s="63">
        <f>C2051</f>
        <v>0</v>
      </c>
      <c r="R2051" s="63" t="e">
        <f>AVERAGE(H2046:H2051)</f>
        <v>#DIV/0!</v>
      </c>
      <c r="S2051" s="63" t="e">
        <f>AVERAGE(I2046:I2051)</f>
        <v>#DIV/0!</v>
      </c>
      <c r="T2051" s="63" t="e">
        <f>AVERAGE(J2046:J2051)</f>
        <v>#DIV/0!</v>
      </c>
      <c r="V2051" s="78" t="e">
        <f t="shared" ref="V2051:AB2051" si="741">AVERAGE(D2049:D2051)</f>
        <v>#DIV/0!</v>
      </c>
      <c r="W2051" s="69" t="e">
        <f t="shared" si="741"/>
        <v>#DIV/0!</v>
      </c>
      <c r="X2051" s="78" t="e">
        <f t="shared" si="741"/>
        <v>#DIV/0!</v>
      </c>
      <c r="Y2051" s="78" t="e">
        <f t="shared" si="741"/>
        <v>#DIV/0!</v>
      </c>
      <c r="Z2051" s="69" t="e">
        <f t="shared" si="741"/>
        <v>#DIV/0!</v>
      </c>
      <c r="AA2051" s="78" t="e">
        <f t="shared" si="741"/>
        <v>#DIV/0!</v>
      </c>
      <c r="AB2051" s="78" t="e">
        <f t="shared" si="741"/>
        <v>#DIV/0!</v>
      </c>
    </row>
    <row r="2052" spans="1:28" x14ac:dyDescent="0.2">
      <c r="A2052" s="159">
        <f t="shared" si="720"/>
        <v>45255.333333328359</v>
      </c>
      <c r="B2052" s="86">
        <f t="shared" si="719"/>
        <v>8</v>
      </c>
    </row>
    <row r="2053" spans="1:28" x14ac:dyDescent="0.2">
      <c r="A2053" s="159">
        <f t="shared" si="720"/>
        <v>45255.374999995023</v>
      </c>
      <c r="B2053" s="86">
        <f t="shared" ref="B2053:B2116" si="742">HOUR(A2053)</f>
        <v>9</v>
      </c>
    </row>
    <row r="2054" spans="1:28" x14ac:dyDescent="0.2">
      <c r="A2054" s="159">
        <f t="shared" ref="A2054:A2117" si="743">A2053+1/24</f>
        <v>45255.416666661687</v>
      </c>
      <c r="B2054" s="86">
        <f t="shared" si="742"/>
        <v>10</v>
      </c>
      <c r="V2054" s="78" t="e">
        <f t="shared" ref="V2054:AB2054" si="744">AVERAGE(D2052:D2054)</f>
        <v>#DIV/0!</v>
      </c>
      <c r="W2054" s="69" t="e">
        <f t="shared" si="744"/>
        <v>#DIV/0!</v>
      </c>
      <c r="X2054" s="78" t="e">
        <f t="shared" si="744"/>
        <v>#DIV/0!</v>
      </c>
      <c r="Y2054" s="78" t="e">
        <f t="shared" si="744"/>
        <v>#DIV/0!</v>
      </c>
      <c r="Z2054" s="69" t="e">
        <f t="shared" si="744"/>
        <v>#DIV/0!</v>
      </c>
      <c r="AA2054" s="78" t="e">
        <f t="shared" si="744"/>
        <v>#DIV/0!</v>
      </c>
      <c r="AB2054" s="78" t="e">
        <f t="shared" si="744"/>
        <v>#DIV/0!</v>
      </c>
    </row>
    <row r="2055" spans="1:28" x14ac:dyDescent="0.2">
      <c r="A2055" s="159">
        <f t="shared" si="743"/>
        <v>45255.458333328352</v>
      </c>
      <c r="B2055" s="86">
        <f t="shared" si="742"/>
        <v>11</v>
      </c>
    </row>
    <row r="2056" spans="1:28" x14ac:dyDescent="0.2">
      <c r="A2056" s="159">
        <f t="shared" si="743"/>
        <v>45255.499999995016</v>
      </c>
      <c r="B2056" s="86">
        <f t="shared" si="742"/>
        <v>12</v>
      </c>
    </row>
    <row r="2057" spans="1:28" x14ac:dyDescent="0.2">
      <c r="A2057" s="159">
        <f t="shared" si="743"/>
        <v>45255.54166666168</v>
      </c>
      <c r="B2057" s="86">
        <f t="shared" si="742"/>
        <v>13</v>
      </c>
      <c r="M2057" s="91" t="e">
        <f>ROUND(AVERAGE(D2052:D2057),0)</f>
        <v>#DIV/0!</v>
      </c>
      <c r="N2057" s="63" t="e">
        <f>AVERAGE(E2052:E2057)</f>
        <v>#DIV/0!</v>
      </c>
      <c r="O2057" s="63" t="e">
        <f>AVERAGE(F2052:F2057)</f>
        <v>#DIV/0!</v>
      </c>
      <c r="P2057" s="63" t="e">
        <f>AVERAGE(G2052:G2057)</f>
        <v>#DIV/0!</v>
      </c>
      <c r="Q2057" s="63">
        <f>C2057</f>
        <v>0</v>
      </c>
      <c r="R2057" s="63" t="e">
        <f>AVERAGE(H2052:H2057)</f>
        <v>#DIV/0!</v>
      </c>
      <c r="S2057" s="63" t="e">
        <f>AVERAGE(I2052:I2057)</f>
        <v>#DIV/0!</v>
      </c>
      <c r="T2057" s="63" t="e">
        <f>AVERAGE(J2052:J2057)</f>
        <v>#DIV/0!</v>
      </c>
      <c r="V2057" s="78" t="e">
        <f t="shared" ref="V2057:AB2057" si="745">AVERAGE(D2055:D2057)</f>
        <v>#DIV/0!</v>
      </c>
      <c r="W2057" s="69" t="e">
        <f t="shared" si="745"/>
        <v>#DIV/0!</v>
      </c>
      <c r="X2057" s="78" t="e">
        <f t="shared" si="745"/>
        <v>#DIV/0!</v>
      </c>
      <c r="Y2057" s="78" t="e">
        <f t="shared" si="745"/>
        <v>#DIV/0!</v>
      </c>
      <c r="Z2057" s="69" t="e">
        <f t="shared" si="745"/>
        <v>#DIV/0!</v>
      </c>
      <c r="AA2057" s="78" t="e">
        <f t="shared" si="745"/>
        <v>#DIV/0!</v>
      </c>
      <c r="AB2057" s="78" t="e">
        <f t="shared" si="745"/>
        <v>#DIV/0!</v>
      </c>
    </row>
    <row r="2058" spans="1:28" x14ac:dyDescent="0.2">
      <c r="A2058" s="159">
        <f t="shared" si="743"/>
        <v>45255.583333328344</v>
      </c>
      <c r="B2058" s="86">
        <f t="shared" si="742"/>
        <v>14</v>
      </c>
    </row>
    <row r="2059" spans="1:28" x14ac:dyDescent="0.2">
      <c r="A2059" s="159">
        <f t="shared" si="743"/>
        <v>45255.624999995009</v>
      </c>
      <c r="B2059" s="86">
        <f t="shared" si="742"/>
        <v>15</v>
      </c>
      <c r="M2059" s="78"/>
      <c r="V2059" s="78"/>
      <c r="X2059" s="78"/>
      <c r="Y2059" s="78"/>
      <c r="AA2059" s="78"/>
      <c r="AB2059" s="78"/>
    </row>
    <row r="2060" spans="1:28" x14ac:dyDescent="0.2">
      <c r="A2060" s="159">
        <f t="shared" si="743"/>
        <v>45255.666666661673</v>
      </c>
      <c r="B2060" s="86">
        <f t="shared" si="742"/>
        <v>16</v>
      </c>
      <c r="V2060" s="78" t="e">
        <f t="shared" ref="V2060:AB2060" si="746">AVERAGE(D2058:D2060)</f>
        <v>#DIV/0!</v>
      </c>
      <c r="W2060" s="69" t="e">
        <f t="shared" si="746"/>
        <v>#DIV/0!</v>
      </c>
      <c r="X2060" s="78" t="e">
        <f t="shared" si="746"/>
        <v>#DIV/0!</v>
      </c>
      <c r="Y2060" s="78" t="e">
        <f t="shared" si="746"/>
        <v>#DIV/0!</v>
      </c>
      <c r="Z2060" s="69" t="e">
        <f t="shared" si="746"/>
        <v>#DIV/0!</v>
      </c>
      <c r="AA2060" s="78" t="e">
        <f t="shared" si="746"/>
        <v>#DIV/0!</v>
      </c>
      <c r="AB2060" s="78" t="e">
        <f t="shared" si="746"/>
        <v>#DIV/0!</v>
      </c>
    </row>
    <row r="2061" spans="1:28" x14ac:dyDescent="0.2">
      <c r="A2061" s="159">
        <f t="shared" si="743"/>
        <v>45255.708333328337</v>
      </c>
      <c r="B2061" s="86">
        <f t="shared" si="742"/>
        <v>17</v>
      </c>
    </row>
    <row r="2062" spans="1:28" x14ac:dyDescent="0.2">
      <c r="A2062" s="159">
        <f t="shared" si="743"/>
        <v>45255.749999995001</v>
      </c>
      <c r="B2062" s="86">
        <f t="shared" si="742"/>
        <v>18</v>
      </c>
      <c r="V2062" s="78"/>
      <c r="X2062" s="78"/>
      <c r="Y2062" s="78"/>
      <c r="AA2062" s="78"/>
      <c r="AB2062" s="78"/>
    </row>
    <row r="2063" spans="1:28" x14ac:dyDescent="0.2">
      <c r="A2063" s="159">
        <f t="shared" si="743"/>
        <v>45255.791666661666</v>
      </c>
      <c r="B2063" s="86">
        <f t="shared" si="742"/>
        <v>19</v>
      </c>
      <c r="M2063" s="91" t="e">
        <f>ROUND(AVERAGE(D2058:D2063),0)</f>
        <v>#DIV/0!</v>
      </c>
      <c r="N2063" s="63" t="e">
        <f>AVERAGE(E2058:E2063)</f>
        <v>#DIV/0!</v>
      </c>
      <c r="O2063" s="63" t="e">
        <f>AVERAGE(F2058:F2063)</f>
        <v>#DIV/0!</v>
      </c>
      <c r="P2063" s="63" t="e">
        <f>AVERAGE(G2058:G2063)</f>
        <v>#DIV/0!</v>
      </c>
      <c r="Q2063" s="63">
        <f>C2063</f>
        <v>0</v>
      </c>
      <c r="R2063" s="63" t="e">
        <f>AVERAGE(H2058:H2063)</f>
        <v>#DIV/0!</v>
      </c>
      <c r="S2063" s="63" t="e">
        <f>AVERAGE(I2058:I2063)</f>
        <v>#DIV/0!</v>
      </c>
      <c r="T2063" s="63" t="e">
        <f>AVERAGE(J2058:J2063)</f>
        <v>#DIV/0!</v>
      </c>
      <c r="V2063" s="78" t="e">
        <f t="shared" ref="V2063:AB2063" si="747">AVERAGE(D2061:D2063)</f>
        <v>#DIV/0!</v>
      </c>
      <c r="W2063" s="69" t="e">
        <f t="shared" si="747"/>
        <v>#DIV/0!</v>
      </c>
      <c r="X2063" s="78" t="e">
        <f t="shared" si="747"/>
        <v>#DIV/0!</v>
      </c>
      <c r="Y2063" s="78" t="e">
        <f t="shared" si="747"/>
        <v>#DIV/0!</v>
      </c>
      <c r="Z2063" s="69" t="e">
        <f t="shared" si="747"/>
        <v>#DIV/0!</v>
      </c>
      <c r="AA2063" s="78" t="e">
        <f t="shared" si="747"/>
        <v>#DIV/0!</v>
      </c>
      <c r="AB2063" s="78" t="e">
        <f t="shared" si="747"/>
        <v>#DIV/0!</v>
      </c>
    </row>
    <row r="2064" spans="1:28" x14ac:dyDescent="0.2">
      <c r="A2064" s="159">
        <f t="shared" si="743"/>
        <v>45255.83333332833</v>
      </c>
      <c r="B2064" s="86">
        <f t="shared" si="742"/>
        <v>20</v>
      </c>
    </row>
    <row r="2065" spans="1:28" x14ac:dyDescent="0.2">
      <c r="A2065" s="159">
        <f t="shared" si="743"/>
        <v>45255.874999994994</v>
      </c>
      <c r="B2065" s="86">
        <f t="shared" si="742"/>
        <v>21</v>
      </c>
    </row>
    <row r="2066" spans="1:28" x14ac:dyDescent="0.2">
      <c r="A2066" s="159">
        <f t="shared" si="743"/>
        <v>45255.916666661658</v>
      </c>
      <c r="B2066" s="86">
        <f t="shared" si="742"/>
        <v>22</v>
      </c>
      <c r="V2066" s="78" t="e">
        <f t="shared" ref="V2066:AB2066" si="748">AVERAGE(D2064:D2066)</f>
        <v>#DIV/0!</v>
      </c>
      <c r="W2066" s="69" t="e">
        <f t="shared" si="748"/>
        <v>#DIV/0!</v>
      </c>
      <c r="X2066" s="78" t="e">
        <f t="shared" si="748"/>
        <v>#DIV/0!</v>
      </c>
      <c r="Y2066" s="78" t="e">
        <f t="shared" si="748"/>
        <v>#DIV/0!</v>
      </c>
      <c r="Z2066" s="69" t="e">
        <f t="shared" si="748"/>
        <v>#DIV/0!</v>
      </c>
      <c r="AA2066" s="78" t="e">
        <f t="shared" si="748"/>
        <v>#DIV/0!</v>
      </c>
      <c r="AB2066" s="78" t="e">
        <f t="shared" si="748"/>
        <v>#DIV/0!</v>
      </c>
    </row>
    <row r="2067" spans="1:28" x14ac:dyDescent="0.2">
      <c r="A2067" s="159">
        <f t="shared" si="743"/>
        <v>45255.958333328323</v>
      </c>
      <c r="B2067" s="86">
        <f t="shared" si="742"/>
        <v>23</v>
      </c>
    </row>
    <row r="2068" spans="1:28" x14ac:dyDescent="0.2">
      <c r="A2068" s="159">
        <f t="shared" si="743"/>
        <v>45255.999999994987</v>
      </c>
      <c r="B2068" s="86">
        <f t="shared" si="742"/>
        <v>0</v>
      </c>
    </row>
    <row r="2069" spans="1:28" x14ac:dyDescent="0.2">
      <c r="A2069" s="159">
        <f t="shared" si="743"/>
        <v>45256.041666661651</v>
      </c>
      <c r="B2069" s="86">
        <f t="shared" si="742"/>
        <v>1</v>
      </c>
      <c r="M2069" s="91" t="e">
        <f>ROUND(AVERAGE(D2064:D2069),0)</f>
        <v>#DIV/0!</v>
      </c>
      <c r="N2069" s="63" t="e">
        <f>AVERAGE(E2064:E2069)</f>
        <v>#DIV/0!</v>
      </c>
      <c r="O2069" s="63" t="e">
        <f>AVERAGE(F2064:F2069)</f>
        <v>#DIV/0!</v>
      </c>
      <c r="P2069" s="63" t="e">
        <f>AVERAGE(G2064:G2069)</f>
        <v>#DIV/0!</v>
      </c>
      <c r="Q2069" s="63">
        <f>C2069</f>
        <v>0</v>
      </c>
      <c r="R2069" s="63" t="e">
        <f>AVERAGE(H2064:H2069)</f>
        <v>#DIV/0!</v>
      </c>
      <c r="S2069" s="63" t="e">
        <f>AVERAGE(I2064:I2069)</f>
        <v>#DIV/0!</v>
      </c>
      <c r="T2069" s="63" t="e">
        <f>AVERAGE(J2064:J2069)</f>
        <v>#DIV/0!</v>
      </c>
      <c r="V2069" s="78" t="e">
        <f t="shared" ref="V2069:AB2069" si="749">AVERAGE(D2067:D2069)</f>
        <v>#DIV/0!</v>
      </c>
      <c r="W2069" s="69" t="e">
        <f t="shared" si="749"/>
        <v>#DIV/0!</v>
      </c>
      <c r="X2069" s="78" t="e">
        <f t="shared" si="749"/>
        <v>#DIV/0!</v>
      </c>
      <c r="Y2069" s="78" t="e">
        <f t="shared" si="749"/>
        <v>#DIV/0!</v>
      </c>
      <c r="Z2069" s="69" t="e">
        <f t="shared" si="749"/>
        <v>#DIV/0!</v>
      </c>
      <c r="AA2069" s="78" t="e">
        <f t="shared" si="749"/>
        <v>#DIV/0!</v>
      </c>
      <c r="AB2069" s="78" t="e">
        <f t="shared" si="749"/>
        <v>#DIV/0!</v>
      </c>
    </row>
    <row r="2070" spans="1:28" x14ac:dyDescent="0.2">
      <c r="A2070" s="159">
        <f t="shared" si="743"/>
        <v>45256.083333328315</v>
      </c>
      <c r="B2070" s="86">
        <f t="shared" si="742"/>
        <v>2</v>
      </c>
    </row>
    <row r="2071" spans="1:28" x14ac:dyDescent="0.2">
      <c r="A2071" s="159">
        <f t="shared" si="743"/>
        <v>45256.12499999498</v>
      </c>
      <c r="B2071" s="86">
        <f t="shared" si="742"/>
        <v>3</v>
      </c>
    </row>
    <row r="2072" spans="1:28" x14ac:dyDescent="0.2">
      <c r="A2072" s="159">
        <f t="shared" si="743"/>
        <v>45256.166666661644</v>
      </c>
      <c r="B2072" s="86">
        <f t="shared" si="742"/>
        <v>4</v>
      </c>
      <c r="V2072" s="78" t="e">
        <f t="shared" ref="V2072:AB2072" si="750">AVERAGE(D2070:D2072)</f>
        <v>#DIV/0!</v>
      </c>
      <c r="W2072" s="69" t="e">
        <f t="shared" si="750"/>
        <v>#DIV/0!</v>
      </c>
      <c r="X2072" s="78" t="e">
        <f t="shared" si="750"/>
        <v>#DIV/0!</v>
      </c>
      <c r="Y2072" s="78" t="e">
        <f t="shared" si="750"/>
        <v>#DIV/0!</v>
      </c>
      <c r="Z2072" s="69" t="e">
        <f t="shared" si="750"/>
        <v>#DIV/0!</v>
      </c>
      <c r="AA2072" s="78" t="e">
        <f t="shared" si="750"/>
        <v>#DIV/0!</v>
      </c>
      <c r="AB2072" s="78" t="e">
        <f t="shared" si="750"/>
        <v>#DIV/0!</v>
      </c>
    </row>
    <row r="2073" spans="1:28" x14ac:dyDescent="0.2">
      <c r="A2073" s="159">
        <f t="shared" si="743"/>
        <v>45256.208333328308</v>
      </c>
      <c r="B2073" s="86">
        <f t="shared" si="742"/>
        <v>5</v>
      </c>
    </row>
    <row r="2074" spans="1:28" x14ac:dyDescent="0.2">
      <c r="A2074" s="159">
        <f t="shared" si="743"/>
        <v>45256.249999994972</v>
      </c>
      <c r="B2074" s="86">
        <f t="shared" si="742"/>
        <v>6</v>
      </c>
    </row>
    <row r="2075" spans="1:28" x14ac:dyDescent="0.2">
      <c r="A2075" s="159">
        <f t="shared" si="743"/>
        <v>45256.291666661637</v>
      </c>
      <c r="B2075" s="86">
        <f t="shared" si="742"/>
        <v>7</v>
      </c>
      <c r="M2075" s="91" t="e">
        <f>ROUND(AVERAGE(D2070:D2075),0)</f>
        <v>#DIV/0!</v>
      </c>
      <c r="N2075" s="63" t="e">
        <f>AVERAGE(E2070:E2075)</f>
        <v>#DIV/0!</v>
      </c>
      <c r="O2075" s="63" t="e">
        <f>AVERAGE(F2070:F2075)</f>
        <v>#DIV/0!</v>
      </c>
      <c r="P2075" s="63" t="e">
        <f>AVERAGE(G2070:G2075)</f>
        <v>#DIV/0!</v>
      </c>
      <c r="Q2075" s="63">
        <f>C2075</f>
        <v>0</v>
      </c>
      <c r="R2075" s="63" t="e">
        <f>AVERAGE(H2070:H2075)</f>
        <v>#DIV/0!</v>
      </c>
      <c r="S2075" s="63" t="e">
        <f>AVERAGE(I2070:I2075)</f>
        <v>#DIV/0!</v>
      </c>
      <c r="T2075" s="63" t="e">
        <f>AVERAGE(J2070:J2075)</f>
        <v>#DIV/0!</v>
      </c>
      <c r="V2075" s="78" t="e">
        <f t="shared" ref="V2075:AB2075" si="751">AVERAGE(D2073:D2075)</f>
        <v>#DIV/0!</v>
      </c>
      <c r="W2075" s="69" t="e">
        <f t="shared" si="751"/>
        <v>#DIV/0!</v>
      </c>
      <c r="X2075" s="78" t="e">
        <f t="shared" si="751"/>
        <v>#DIV/0!</v>
      </c>
      <c r="Y2075" s="78" t="e">
        <f t="shared" si="751"/>
        <v>#DIV/0!</v>
      </c>
      <c r="Z2075" s="69" t="e">
        <f t="shared" si="751"/>
        <v>#DIV/0!</v>
      </c>
      <c r="AA2075" s="78" t="e">
        <f t="shared" si="751"/>
        <v>#DIV/0!</v>
      </c>
      <c r="AB2075" s="78" t="e">
        <f t="shared" si="751"/>
        <v>#DIV/0!</v>
      </c>
    </row>
    <row r="2076" spans="1:28" x14ac:dyDescent="0.2">
      <c r="A2076" s="159">
        <f t="shared" si="743"/>
        <v>45256.333333328301</v>
      </c>
      <c r="B2076" s="86">
        <f t="shared" si="742"/>
        <v>8</v>
      </c>
    </row>
    <row r="2077" spans="1:28" x14ac:dyDescent="0.2">
      <c r="A2077" s="159">
        <f t="shared" si="743"/>
        <v>45256.374999994965</v>
      </c>
      <c r="B2077" s="86">
        <f t="shared" si="742"/>
        <v>9</v>
      </c>
    </row>
    <row r="2078" spans="1:28" x14ac:dyDescent="0.2">
      <c r="A2078" s="159">
        <f t="shared" si="743"/>
        <v>45256.416666661629</v>
      </c>
      <c r="B2078" s="86">
        <f t="shared" si="742"/>
        <v>10</v>
      </c>
      <c r="V2078" s="78" t="e">
        <f t="shared" ref="V2078:AB2078" si="752">AVERAGE(D2076:D2078)</f>
        <v>#DIV/0!</v>
      </c>
      <c r="W2078" s="69" t="e">
        <f t="shared" si="752"/>
        <v>#DIV/0!</v>
      </c>
      <c r="X2078" s="78" t="e">
        <f t="shared" si="752"/>
        <v>#DIV/0!</v>
      </c>
      <c r="Y2078" s="78" t="e">
        <f t="shared" si="752"/>
        <v>#DIV/0!</v>
      </c>
      <c r="Z2078" s="69" t="e">
        <f t="shared" si="752"/>
        <v>#DIV/0!</v>
      </c>
      <c r="AA2078" s="78" t="e">
        <f t="shared" si="752"/>
        <v>#DIV/0!</v>
      </c>
      <c r="AB2078" s="78" t="e">
        <f t="shared" si="752"/>
        <v>#DIV/0!</v>
      </c>
    </row>
    <row r="2079" spans="1:28" x14ac:dyDescent="0.2">
      <c r="A2079" s="159">
        <f t="shared" si="743"/>
        <v>45256.458333328294</v>
      </c>
      <c r="B2079" s="86">
        <f t="shared" si="742"/>
        <v>11</v>
      </c>
    </row>
    <row r="2080" spans="1:28" x14ac:dyDescent="0.2">
      <c r="A2080" s="159">
        <f t="shared" si="743"/>
        <v>45256.499999994958</v>
      </c>
      <c r="B2080" s="86">
        <f t="shared" si="742"/>
        <v>12</v>
      </c>
    </row>
    <row r="2081" spans="1:28" x14ac:dyDescent="0.2">
      <c r="A2081" s="159">
        <f t="shared" si="743"/>
        <v>45256.541666661622</v>
      </c>
      <c r="B2081" s="86">
        <f t="shared" si="742"/>
        <v>13</v>
      </c>
      <c r="M2081" s="91" t="e">
        <f>ROUND(AVERAGE(D2076:D2081),0)</f>
        <v>#DIV/0!</v>
      </c>
      <c r="N2081" s="63" t="e">
        <f>AVERAGE(E2076:E2081)</f>
        <v>#DIV/0!</v>
      </c>
      <c r="O2081" s="63" t="e">
        <f>AVERAGE(F2076:F2081)</f>
        <v>#DIV/0!</v>
      </c>
      <c r="P2081" s="63" t="e">
        <f>AVERAGE(G2076:G2081)</f>
        <v>#DIV/0!</v>
      </c>
      <c r="Q2081" s="63">
        <f>C2081</f>
        <v>0</v>
      </c>
      <c r="R2081" s="63" t="e">
        <f>AVERAGE(H2076:H2081)</f>
        <v>#DIV/0!</v>
      </c>
      <c r="S2081" s="63" t="e">
        <f>AVERAGE(I2076:I2081)</f>
        <v>#DIV/0!</v>
      </c>
      <c r="T2081" s="63" t="e">
        <f>AVERAGE(J2076:J2081)</f>
        <v>#DIV/0!</v>
      </c>
      <c r="V2081" s="78" t="e">
        <f t="shared" ref="V2081:AB2081" si="753">AVERAGE(D2079:D2081)</f>
        <v>#DIV/0!</v>
      </c>
      <c r="W2081" s="69" t="e">
        <f t="shared" si="753"/>
        <v>#DIV/0!</v>
      </c>
      <c r="X2081" s="78" t="e">
        <f t="shared" si="753"/>
        <v>#DIV/0!</v>
      </c>
      <c r="Y2081" s="78" t="e">
        <f t="shared" si="753"/>
        <v>#DIV/0!</v>
      </c>
      <c r="Z2081" s="69" t="e">
        <f t="shared" si="753"/>
        <v>#DIV/0!</v>
      </c>
      <c r="AA2081" s="78" t="e">
        <f t="shared" si="753"/>
        <v>#DIV/0!</v>
      </c>
      <c r="AB2081" s="78" t="e">
        <f t="shared" si="753"/>
        <v>#DIV/0!</v>
      </c>
    </row>
    <row r="2082" spans="1:28" x14ac:dyDescent="0.2">
      <c r="A2082" s="159">
        <f t="shared" si="743"/>
        <v>45256.583333328286</v>
      </c>
      <c r="B2082" s="86">
        <f t="shared" si="742"/>
        <v>14</v>
      </c>
    </row>
    <row r="2083" spans="1:28" x14ac:dyDescent="0.2">
      <c r="A2083" s="159">
        <f t="shared" si="743"/>
        <v>45256.62499999495</v>
      </c>
      <c r="B2083" s="86">
        <f t="shared" si="742"/>
        <v>15</v>
      </c>
      <c r="M2083" s="78"/>
      <c r="V2083" s="78"/>
      <c r="X2083" s="78"/>
      <c r="Y2083" s="78"/>
      <c r="AA2083" s="78"/>
      <c r="AB2083" s="78"/>
    </row>
    <row r="2084" spans="1:28" x14ac:dyDescent="0.2">
      <c r="A2084" s="159">
        <f t="shared" si="743"/>
        <v>45256.666666661615</v>
      </c>
      <c r="B2084" s="86">
        <f t="shared" si="742"/>
        <v>16</v>
      </c>
      <c r="V2084" s="78" t="e">
        <f t="shared" ref="V2084:AB2084" si="754">AVERAGE(D2082:D2084)</f>
        <v>#DIV/0!</v>
      </c>
      <c r="W2084" s="69" t="e">
        <f t="shared" si="754"/>
        <v>#DIV/0!</v>
      </c>
      <c r="X2084" s="78" t="e">
        <f t="shared" si="754"/>
        <v>#DIV/0!</v>
      </c>
      <c r="Y2084" s="78" t="e">
        <f t="shared" si="754"/>
        <v>#DIV/0!</v>
      </c>
      <c r="Z2084" s="69" t="e">
        <f t="shared" si="754"/>
        <v>#DIV/0!</v>
      </c>
      <c r="AA2084" s="78" t="e">
        <f t="shared" si="754"/>
        <v>#DIV/0!</v>
      </c>
      <c r="AB2084" s="78" t="e">
        <f t="shared" si="754"/>
        <v>#DIV/0!</v>
      </c>
    </row>
    <row r="2085" spans="1:28" x14ac:dyDescent="0.2">
      <c r="A2085" s="159">
        <f t="shared" si="743"/>
        <v>45256.708333328279</v>
      </c>
      <c r="B2085" s="86">
        <f t="shared" si="742"/>
        <v>17</v>
      </c>
    </row>
    <row r="2086" spans="1:28" x14ac:dyDescent="0.2">
      <c r="A2086" s="159">
        <f t="shared" si="743"/>
        <v>45256.749999994943</v>
      </c>
      <c r="B2086" s="86">
        <f t="shared" si="742"/>
        <v>18</v>
      </c>
      <c r="V2086" s="78"/>
      <c r="X2086" s="78"/>
      <c r="Y2086" s="78"/>
      <c r="AA2086" s="78"/>
      <c r="AB2086" s="78"/>
    </row>
    <row r="2087" spans="1:28" x14ac:dyDescent="0.2">
      <c r="A2087" s="159">
        <f t="shared" si="743"/>
        <v>45256.791666661607</v>
      </c>
      <c r="B2087" s="86">
        <f t="shared" si="742"/>
        <v>19</v>
      </c>
      <c r="M2087" s="91" t="e">
        <f>ROUND(AVERAGE(D2082:D2087),0)</f>
        <v>#DIV/0!</v>
      </c>
      <c r="N2087" s="63" t="e">
        <f>AVERAGE(E2082:E2087)</f>
        <v>#DIV/0!</v>
      </c>
      <c r="O2087" s="63" t="e">
        <f>AVERAGE(F2082:F2087)</f>
        <v>#DIV/0!</v>
      </c>
      <c r="P2087" s="63" t="e">
        <f>AVERAGE(G2082:G2087)</f>
        <v>#DIV/0!</v>
      </c>
      <c r="Q2087" s="63">
        <f>C2087</f>
        <v>0</v>
      </c>
      <c r="R2087" s="63" t="e">
        <f>AVERAGE(H2082:H2087)</f>
        <v>#DIV/0!</v>
      </c>
      <c r="S2087" s="63" t="e">
        <f>AVERAGE(I2082:I2087)</f>
        <v>#DIV/0!</v>
      </c>
      <c r="T2087" s="63" t="e">
        <f>AVERAGE(J2082:J2087)</f>
        <v>#DIV/0!</v>
      </c>
      <c r="V2087" s="78" t="e">
        <f t="shared" ref="V2087:AB2087" si="755">AVERAGE(D2085:D2087)</f>
        <v>#DIV/0!</v>
      </c>
      <c r="W2087" s="69" t="e">
        <f t="shared" si="755"/>
        <v>#DIV/0!</v>
      </c>
      <c r="X2087" s="78" t="e">
        <f t="shared" si="755"/>
        <v>#DIV/0!</v>
      </c>
      <c r="Y2087" s="78" t="e">
        <f t="shared" si="755"/>
        <v>#DIV/0!</v>
      </c>
      <c r="Z2087" s="69" t="e">
        <f t="shared" si="755"/>
        <v>#DIV/0!</v>
      </c>
      <c r="AA2087" s="78" t="e">
        <f t="shared" si="755"/>
        <v>#DIV/0!</v>
      </c>
      <c r="AB2087" s="78" t="e">
        <f t="shared" si="755"/>
        <v>#DIV/0!</v>
      </c>
    </row>
    <row r="2088" spans="1:28" x14ac:dyDescent="0.2">
      <c r="A2088" s="159">
        <f t="shared" si="743"/>
        <v>45256.833333328272</v>
      </c>
      <c r="B2088" s="86">
        <f t="shared" si="742"/>
        <v>20</v>
      </c>
    </row>
    <row r="2089" spans="1:28" x14ac:dyDescent="0.2">
      <c r="A2089" s="159">
        <f t="shared" si="743"/>
        <v>45256.874999994936</v>
      </c>
      <c r="B2089" s="86">
        <f t="shared" si="742"/>
        <v>21</v>
      </c>
    </row>
    <row r="2090" spans="1:28" x14ac:dyDescent="0.2">
      <c r="A2090" s="159">
        <f t="shared" si="743"/>
        <v>45256.9166666616</v>
      </c>
      <c r="B2090" s="86">
        <f t="shared" si="742"/>
        <v>22</v>
      </c>
      <c r="V2090" s="78" t="e">
        <f t="shared" ref="V2090:AB2090" si="756">AVERAGE(D2088:D2090)</f>
        <v>#DIV/0!</v>
      </c>
      <c r="W2090" s="69" t="e">
        <f t="shared" si="756"/>
        <v>#DIV/0!</v>
      </c>
      <c r="X2090" s="78" t="e">
        <f t="shared" si="756"/>
        <v>#DIV/0!</v>
      </c>
      <c r="Y2090" s="78" t="e">
        <f t="shared" si="756"/>
        <v>#DIV/0!</v>
      </c>
      <c r="Z2090" s="69" t="e">
        <f t="shared" si="756"/>
        <v>#DIV/0!</v>
      </c>
      <c r="AA2090" s="78" t="e">
        <f t="shared" si="756"/>
        <v>#DIV/0!</v>
      </c>
      <c r="AB2090" s="78" t="e">
        <f t="shared" si="756"/>
        <v>#DIV/0!</v>
      </c>
    </row>
    <row r="2091" spans="1:28" x14ac:dyDescent="0.2">
      <c r="A2091" s="159">
        <f t="shared" si="743"/>
        <v>45256.958333328264</v>
      </c>
      <c r="B2091" s="86">
        <f t="shared" si="742"/>
        <v>23</v>
      </c>
    </row>
    <row r="2092" spans="1:28" x14ac:dyDescent="0.2">
      <c r="A2092" s="159">
        <f t="shared" si="743"/>
        <v>45256.999999994929</v>
      </c>
      <c r="B2092" s="86">
        <f t="shared" si="742"/>
        <v>0</v>
      </c>
    </row>
    <row r="2093" spans="1:28" x14ac:dyDescent="0.2">
      <c r="A2093" s="159">
        <f t="shared" si="743"/>
        <v>45257.041666661593</v>
      </c>
      <c r="B2093" s="86">
        <f t="shared" si="742"/>
        <v>1</v>
      </c>
      <c r="M2093" s="91" t="e">
        <f>ROUND(AVERAGE(D2088:D2093),0)</f>
        <v>#DIV/0!</v>
      </c>
      <c r="N2093" s="63" t="e">
        <f>AVERAGE(E2088:E2093)</f>
        <v>#DIV/0!</v>
      </c>
      <c r="O2093" s="63" t="e">
        <f>AVERAGE(F2088:F2093)</f>
        <v>#DIV/0!</v>
      </c>
      <c r="P2093" s="63" t="e">
        <f>AVERAGE(G2088:G2093)</f>
        <v>#DIV/0!</v>
      </c>
      <c r="Q2093" s="63">
        <f>C2093</f>
        <v>0</v>
      </c>
      <c r="R2093" s="63" t="e">
        <f>AVERAGE(H2088:H2093)</f>
        <v>#DIV/0!</v>
      </c>
      <c r="S2093" s="63" t="e">
        <f>AVERAGE(I2088:I2093)</f>
        <v>#DIV/0!</v>
      </c>
      <c r="T2093" s="63" t="e">
        <f>AVERAGE(J2088:J2093)</f>
        <v>#DIV/0!</v>
      </c>
      <c r="V2093" s="78" t="e">
        <f t="shared" ref="V2093:AB2093" si="757">AVERAGE(D2091:D2093)</f>
        <v>#DIV/0!</v>
      </c>
      <c r="W2093" s="69" t="e">
        <f t="shared" si="757"/>
        <v>#DIV/0!</v>
      </c>
      <c r="X2093" s="78" t="e">
        <f t="shared" si="757"/>
        <v>#DIV/0!</v>
      </c>
      <c r="Y2093" s="78" t="e">
        <f t="shared" si="757"/>
        <v>#DIV/0!</v>
      </c>
      <c r="Z2093" s="69" t="e">
        <f t="shared" si="757"/>
        <v>#DIV/0!</v>
      </c>
      <c r="AA2093" s="78" t="e">
        <f t="shared" si="757"/>
        <v>#DIV/0!</v>
      </c>
      <c r="AB2093" s="78" t="e">
        <f t="shared" si="757"/>
        <v>#DIV/0!</v>
      </c>
    </row>
    <row r="2094" spans="1:28" x14ac:dyDescent="0.2">
      <c r="A2094" s="159">
        <f t="shared" si="743"/>
        <v>45257.083333328257</v>
      </c>
      <c r="B2094" s="86">
        <f t="shared" si="742"/>
        <v>2</v>
      </c>
    </row>
    <row r="2095" spans="1:28" x14ac:dyDescent="0.2">
      <c r="A2095" s="159">
        <f t="shared" si="743"/>
        <v>45257.124999994921</v>
      </c>
      <c r="B2095" s="86">
        <f t="shared" si="742"/>
        <v>3</v>
      </c>
    </row>
    <row r="2096" spans="1:28" x14ac:dyDescent="0.2">
      <c r="A2096" s="159">
        <f t="shared" si="743"/>
        <v>45257.166666661586</v>
      </c>
      <c r="B2096" s="86">
        <f t="shared" si="742"/>
        <v>4</v>
      </c>
      <c r="V2096" s="78" t="e">
        <f t="shared" ref="V2096:AB2096" si="758">AVERAGE(D2094:D2096)</f>
        <v>#DIV/0!</v>
      </c>
      <c r="W2096" s="69" t="e">
        <f t="shared" si="758"/>
        <v>#DIV/0!</v>
      </c>
      <c r="X2096" s="78" t="e">
        <f t="shared" si="758"/>
        <v>#DIV/0!</v>
      </c>
      <c r="Y2096" s="78" t="e">
        <f t="shared" si="758"/>
        <v>#DIV/0!</v>
      </c>
      <c r="Z2096" s="69" t="e">
        <f t="shared" si="758"/>
        <v>#DIV/0!</v>
      </c>
      <c r="AA2096" s="78" t="e">
        <f t="shared" si="758"/>
        <v>#DIV/0!</v>
      </c>
      <c r="AB2096" s="78" t="e">
        <f t="shared" si="758"/>
        <v>#DIV/0!</v>
      </c>
    </row>
    <row r="2097" spans="1:28" x14ac:dyDescent="0.2">
      <c r="A2097" s="159">
        <f t="shared" si="743"/>
        <v>45257.20833332825</v>
      </c>
      <c r="B2097" s="86">
        <f t="shared" si="742"/>
        <v>5</v>
      </c>
    </row>
    <row r="2098" spans="1:28" x14ac:dyDescent="0.2">
      <c r="A2098" s="159">
        <f t="shared" si="743"/>
        <v>45257.249999994914</v>
      </c>
      <c r="B2098" s="86">
        <f t="shared" si="742"/>
        <v>6</v>
      </c>
    </row>
    <row r="2099" spans="1:28" x14ac:dyDescent="0.2">
      <c r="A2099" s="159">
        <f t="shared" si="743"/>
        <v>45257.291666661578</v>
      </c>
      <c r="B2099" s="86">
        <f t="shared" si="742"/>
        <v>7</v>
      </c>
      <c r="M2099" s="91" t="e">
        <f>ROUND(AVERAGE(D2094:D2099),0)</f>
        <v>#DIV/0!</v>
      </c>
      <c r="N2099" s="63" t="e">
        <f>AVERAGE(E2094:E2099)</f>
        <v>#DIV/0!</v>
      </c>
      <c r="O2099" s="63" t="e">
        <f>AVERAGE(F2094:F2099)</f>
        <v>#DIV/0!</v>
      </c>
      <c r="P2099" s="63" t="e">
        <f>AVERAGE(G2094:G2099)</f>
        <v>#DIV/0!</v>
      </c>
      <c r="Q2099" s="63">
        <f>C2099</f>
        <v>0</v>
      </c>
      <c r="R2099" s="63" t="e">
        <f>AVERAGE(H2094:H2099)</f>
        <v>#DIV/0!</v>
      </c>
      <c r="S2099" s="63" t="e">
        <f>AVERAGE(I2094:I2099)</f>
        <v>#DIV/0!</v>
      </c>
      <c r="T2099" s="63" t="e">
        <f>AVERAGE(J2094:J2099)</f>
        <v>#DIV/0!</v>
      </c>
      <c r="V2099" s="78" t="e">
        <f t="shared" ref="V2099:AB2099" si="759">AVERAGE(D2097:D2099)</f>
        <v>#DIV/0!</v>
      </c>
      <c r="W2099" s="69" t="e">
        <f t="shared" si="759"/>
        <v>#DIV/0!</v>
      </c>
      <c r="X2099" s="78" t="e">
        <f t="shared" si="759"/>
        <v>#DIV/0!</v>
      </c>
      <c r="Y2099" s="78" t="e">
        <f t="shared" si="759"/>
        <v>#DIV/0!</v>
      </c>
      <c r="Z2099" s="69" t="e">
        <f t="shared" si="759"/>
        <v>#DIV/0!</v>
      </c>
      <c r="AA2099" s="78" t="e">
        <f t="shared" si="759"/>
        <v>#DIV/0!</v>
      </c>
      <c r="AB2099" s="78" t="e">
        <f t="shared" si="759"/>
        <v>#DIV/0!</v>
      </c>
    </row>
    <row r="2100" spans="1:28" x14ac:dyDescent="0.2">
      <c r="A2100" s="159">
        <f t="shared" si="743"/>
        <v>45257.333333328243</v>
      </c>
      <c r="B2100" s="86">
        <f t="shared" si="742"/>
        <v>8</v>
      </c>
    </row>
    <row r="2101" spans="1:28" x14ac:dyDescent="0.2">
      <c r="A2101" s="159">
        <f t="shared" si="743"/>
        <v>45257.374999994907</v>
      </c>
      <c r="B2101" s="86">
        <f t="shared" si="742"/>
        <v>9</v>
      </c>
    </row>
    <row r="2102" spans="1:28" x14ac:dyDescent="0.2">
      <c r="A2102" s="159">
        <f t="shared" si="743"/>
        <v>45257.416666661571</v>
      </c>
      <c r="B2102" s="86">
        <f t="shared" si="742"/>
        <v>10</v>
      </c>
      <c r="V2102" s="78" t="e">
        <f t="shared" ref="V2102:AB2102" si="760">AVERAGE(D2100:D2102)</f>
        <v>#DIV/0!</v>
      </c>
      <c r="W2102" s="69" t="e">
        <f t="shared" si="760"/>
        <v>#DIV/0!</v>
      </c>
      <c r="X2102" s="78" t="e">
        <f t="shared" si="760"/>
        <v>#DIV/0!</v>
      </c>
      <c r="Y2102" s="78" t="e">
        <f t="shared" si="760"/>
        <v>#DIV/0!</v>
      </c>
      <c r="Z2102" s="69" t="e">
        <f t="shared" si="760"/>
        <v>#DIV/0!</v>
      </c>
      <c r="AA2102" s="78" t="e">
        <f t="shared" si="760"/>
        <v>#DIV/0!</v>
      </c>
      <c r="AB2102" s="78" t="e">
        <f t="shared" si="760"/>
        <v>#DIV/0!</v>
      </c>
    </row>
    <row r="2103" spans="1:28" x14ac:dyDescent="0.2">
      <c r="A2103" s="159">
        <f t="shared" si="743"/>
        <v>45257.458333328235</v>
      </c>
      <c r="B2103" s="86">
        <f t="shared" si="742"/>
        <v>11</v>
      </c>
    </row>
    <row r="2104" spans="1:28" x14ac:dyDescent="0.2">
      <c r="A2104" s="159">
        <f t="shared" si="743"/>
        <v>45257.4999999949</v>
      </c>
      <c r="B2104" s="86">
        <f t="shared" si="742"/>
        <v>12</v>
      </c>
    </row>
    <row r="2105" spans="1:28" x14ac:dyDescent="0.2">
      <c r="A2105" s="159">
        <f t="shared" si="743"/>
        <v>45257.541666661564</v>
      </c>
      <c r="B2105" s="86">
        <f t="shared" si="742"/>
        <v>13</v>
      </c>
      <c r="M2105" s="91" t="e">
        <f>ROUND(AVERAGE(D2100:D2105),0)</f>
        <v>#DIV/0!</v>
      </c>
      <c r="N2105" s="63" t="e">
        <f>AVERAGE(E2100:E2105)</f>
        <v>#DIV/0!</v>
      </c>
      <c r="O2105" s="63" t="e">
        <f>AVERAGE(F2100:F2105)</f>
        <v>#DIV/0!</v>
      </c>
      <c r="P2105" s="63" t="e">
        <f>AVERAGE(G2100:G2105)</f>
        <v>#DIV/0!</v>
      </c>
      <c r="Q2105" s="63">
        <f>C2105</f>
        <v>0</v>
      </c>
      <c r="R2105" s="63" t="e">
        <f>AVERAGE(H2100:H2105)</f>
        <v>#DIV/0!</v>
      </c>
      <c r="S2105" s="63" t="e">
        <f>AVERAGE(I2100:I2105)</f>
        <v>#DIV/0!</v>
      </c>
      <c r="T2105" s="63" t="e">
        <f>AVERAGE(J2100:J2105)</f>
        <v>#DIV/0!</v>
      </c>
      <c r="V2105" s="78" t="e">
        <f t="shared" ref="V2105:AB2105" si="761">AVERAGE(D2103:D2105)</f>
        <v>#DIV/0!</v>
      </c>
      <c r="W2105" s="69" t="e">
        <f t="shared" si="761"/>
        <v>#DIV/0!</v>
      </c>
      <c r="X2105" s="78" t="e">
        <f t="shared" si="761"/>
        <v>#DIV/0!</v>
      </c>
      <c r="Y2105" s="78" t="e">
        <f t="shared" si="761"/>
        <v>#DIV/0!</v>
      </c>
      <c r="Z2105" s="69" t="e">
        <f t="shared" si="761"/>
        <v>#DIV/0!</v>
      </c>
      <c r="AA2105" s="78" t="e">
        <f t="shared" si="761"/>
        <v>#DIV/0!</v>
      </c>
      <c r="AB2105" s="78" t="e">
        <f t="shared" si="761"/>
        <v>#DIV/0!</v>
      </c>
    </row>
    <row r="2106" spans="1:28" x14ac:dyDescent="0.2">
      <c r="A2106" s="159">
        <f t="shared" si="743"/>
        <v>45257.583333328228</v>
      </c>
      <c r="B2106" s="86">
        <f t="shared" si="742"/>
        <v>14</v>
      </c>
    </row>
    <row r="2107" spans="1:28" x14ac:dyDescent="0.2">
      <c r="A2107" s="159">
        <f t="shared" si="743"/>
        <v>45257.624999994892</v>
      </c>
      <c r="B2107" s="86">
        <f t="shared" si="742"/>
        <v>15</v>
      </c>
      <c r="M2107" s="78"/>
      <c r="V2107" s="78"/>
      <c r="X2107" s="78"/>
      <c r="Y2107" s="78"/>
      <c r="AA2107" s="78"/>
      <c r="AB2107" s="78"/>
    </row>
    <row r="2108" spans="1:28" x14ac:dyDescent="0.2">
      <c r="A2108" s="159">
        <f t="shared" si="743"/>
        <v>45257.666666661557</v>
      </c>
      <c r="B2108" s="86">
        <f t="shared" si="742"/>
        <v>16</v>
      </c>
      <c r="V2108" s="78" t="e">
        <f t="shared" ref="V2108:AB2108" si="762">AVERAGE(D2106:D2108)</f>
        <v>#DIV/0!</v>
      </c>
      <c r="W2108" s="69" t="e">
        <f t="shared" si="762"/>
        <v>#DIV/0!</v>
      </c>
      <c r="X2108" s="78" t="e">
        <f t="shared" si="762"/>
        <v>#DIV/0!</v>
      </c>
      <c r="Y2108" s="78" t="e">
        <f t="shared" si="762"/>
        <v>#DIV/0!</v>
      </c>
      <c r="Z2108" s="69" t="e">
        <f t="shared" si="762"/>
        <v>#DIV/0!</v>
      </c>
      <c r="AA2108" s="78" t="e">
        <f t="shared" si="762"/>
        <v>#DIV/0!</v>
      </c>
      <c r="AB2108" s="78" t="e">
        <f t="shared" si="762"/>
        <v>#DIV/0!</v>
      </c>
    </row>
    <row r="2109" spans="1:28" x14ac:dyDescent="0.2">
      <c r="A2109" s="159">
        <f t="shared" si="743"/>
        <v>45257.708333328221</v>
      </c>
      <c r="B2109" s="86">
        <f t="shared" si="742"/>
        <v>17</v>
      </c>
    </row>
    <row r="2110" spans="1:28" x14ac:dyDescent="0.2">
      <c r="A2110" s="159">
        <f t="shared" si="743"/>
        <v>45257.749999994885</v>
      </c>
      <c r="B2110" s="86">
        <f t="shared" si="742"/>
        <v>18</v>
      </c>
      <c r="V2110" s="78"/>
      <c r="X2110" s="78"/>
      <c r="Y2110" s="78"/>
      <c r="AA2110" s="78"/>
      <c r="AB2110" s="78"/>
    </row>
    <row r="2111" spans="1:28" x14ac:dyDescent="0.2">
      <c r="A2111" s="159">
        <f t="shared" si="743"/>
        <v>45257.791666661549</v>
      </c>
      <c r="B2111" s="86">
        <f t="shared" si="742"/>
        <v>19</v>
      </c>
      <c r="M2111" s="91" t="e">
        <f>ROUND(AVERAGE(D2106:D2111),0)</f>
        <v>#DIV/0!</v>
      </c>
      <c r="N2111" s="63" t="e">
        <f>AVERAGE(E2106:E2111)</f>
        <v>#DIV/0!</v>
      </c>
      <c r="O2111" s="63" t="e">
        <f>AVERAGE(F2106:F2111)</f>
        <v>#DIV/0!</v>
      </c>
      <c r="P2111" s="63" t="e">
        <f>AVERAGE(G2106:G2111)</f>
        <v>#DIV/0!</v>
      </c>
      <c r="Q2111" s="63">
        <f>C2111</f>
        <v>0</v>
      </c>
      <c r="R2111" s="63" t="e">
        <f>AVERAGE(H2106:H2111)</f>
        <v>#DIV/0!</v>
      </c>
      <c r="S2111" s="63" t="e">
        <f>AVERAGE(I2106:I2111)</f>
        <v>#DIV/0!</v>
      </c>
      <c r="T2111" s="63" t="e">
        <f>AVERAGE(J2106:J2111)</f>
        <v>#DIV/0!</v>
      </c>
      <c r="V2111" s="78" t="e">
        <f t="shared" ref="V2111:AB2111" si="763">AVERAGE(D2109:D2111)</f>
        <v>#DIV/0!</v>
      </c>
      <c r="W2111" s="69" t="e">
        <f t="shared" si="763"/>
        <v>#DIV/0!</v>
      </c>
      <c r="X2111" s="78" t="e">
        <f t="shared" si="763"/>
        <v>#DIV/0!</v>
      </c>
      <c r="Y2111" s="78" t="e">
        <f t="shared" si="763"/>
        <v>#DIV/0!</v>
      </c>
      <c r="Z2111" s="69" t="e">
        <f t="shared" si="763"/>
        <v>#DIV/0!</v>
      </c>
      <c r="AA2111" s="78" t="e">
        <f t="shared" si="763"/>
        <v>#DIV/0!</v>
      </c>
      <c r="AB2111" s="78" t="e">
        <f t="shared" si="763"/>
        <v>#DIV/0!</v>
      </c>
    </row>
    <row r="2112" spans="1:28" x14ac:dyDescent="0.2">
      <c r="A2112" s="159">
        <f t="shared" si="743"/>
        <v>45257.833333328213</v>
      </c>
      <c r="B2112" s="86">
        <f t="shared" si="742"/>
        <v>20</v>
      </c>
    </row>
    <row r="2113" spans="1:28" x14ac:dyDescent="0.2">
      <c r="A2113" s="159">
        <f t="shared" si="743"/>
        <v>45257.874999994878</v>
      </c>
      <c r="B2113" s="86">
        <f t="shared" si="742"/>
        <v>21</v>
      </c>
    </row>
    <row r="2114" spans="1:28" x14ac:dyDescent="0.2">
      <c r="A2114" s="159">
        <f t="shared" si="743"/>
        <v>45257.916666661542</v>
      </c>
      <c r="B2114" s="86">
        <f t="shared" si="742"/>
        <v>22</v>
      </c>
      <c r="V2114" s="78" t="e">
        <f t="shared" ref="V2114:AB2114" si="764">AVERAGE(D2112:D2114)</f>
        <v>#DIV/0!</v>
      </c>
      <c r="W2114" s="69" t="e">
        <f t="shared" si="764"/>
        <v>#DIV/0!</v>
      </c>
      <c r="X2114" s="78" t="e">
        <f t="shared" si="764"/>
        <v>#DIV/0!</v>
      </c>
      <c r="Y2114" s="78" t="e">
        <f t="shared" si="764"/>
        <v>#DIV/0!</v>
      </c>
      <c r="Z2114" s="69" t="e">
        <f t="shared" si="764"/>
        <v>#DIV/0!</v>
      </c>
      <c r="AA2114" s="78" t="e">
        <f t="shared" si="764"/>
        <v>#DIV/0!</v>
      </c>
      <c r="AB2114" s="78" t="e">
        <f t="shared" si="764"/>
        <v>#DIV/0!</v>
      </c>
    </row>
    <row r="2115" spans="1:28" x14ac:dyDescent="0.2">
      <c r="A2115" s="159">
        <f t="shared" si="743"/>
        <v>45257.958333328206</v>
      </c>
      <c r="B2115" s="86">
        <f t="shared" si="742"/>
        <v>23</v>
      </c>
    </row>
    <row r="2116" spans="1:28" x14ac:dyDescent="0.2">
      <c r="A2116" s="159">
        <f t="shared" si="743"/>
        <v>45257.99999999487</v>
      </c>
      <c r="B2116" s="86">
        <f t="shared" si="742"/>
        <v>0</v>
      </c>
    </row>
    <row r="2117" spans="1:28" x14ac:dyDescent="0.2">
      <c r="A2117" s="159">
        <f t="shared" si="743"/>
        <v>45258.041666661535</v>
      </c>
      <c r="B2117" s="86">
        <f t="shared" ref="B2117:B2180" si="765">HOUR(A2117)</f>
        <v>1</v>
      </c>
      <c r="M2117" s="91" t="e">
        <f>ROUND(AVERAGE(D2112:D2117),0)</f>
        <v>#DIV/0!</v>
      </c>
      <c r="N2117" s="63" t="e">
        <f>AVERAGE(E2112:E2117)</f>
        <v>#DIV/0!</v>
      </c>
      <c r="O2117" s="63" t="e">
        <f>AVERAGE(F2112:F2117)</f>
        <v>#DIV/0!</v>
      </c>
      <c r="P2117" s="63" t="e">
        <f>AVERAGE(G2112:G2117)</f>
        <v>#DIV/0!</v>
      </c>
      <c r="Q2117" s="63">
        <f>C2117</f>
        <v>0</v>
      </c>
      <c r="R2117" s="63" t="e">
        <f>AVERAGE(H2112:H2117)</f>
        <v>#DIV/0!</v>
      </c>
      <c r="S2117" s="63" t="e">
        <f>AVERAGE(I2112:I2117)</f>
        <v>#DIV/0!</v>
      </c>
      <c r="T2117" s="63" t="e">
        <f>AVERAGE(J2112:J2117)</f>
        <v>#DIV/0!</v>
      </c>
      <c r="V2117" s="78" t="e">
        <f t="shared" ref="V2117:AB2117" si="766">AVERAGE(D2115:D2117)</f>
        <v>#DIV/0!</v>
      </c>
      <c r="W2117" s="69" t="e">
        <f t="shared" si="766"/>
        <v>#DIV/0!</v>
      </c>
      <c r="X2117" s="78" t="e">
        <f t="shared" si="766"/>
        <v>#DIV/0!</v>
      </c>
      <c r="Y2117" s="78" t="e">
        <f t="shared" si="766"/>
        <v>#DIV/0!</v>
      </c>
      <c r="Z2117" s="69" t="e">
        <f t="shared" si="766"/>
        <v>#DIV/0!</v>
      </c>
      <c r="AA2117" s="78" t="e">
        <f t="shared" si="766"/>
        <v>#DIV/0!</v>
      </c>
      <c r="AB2117" s="78" t="e">
        <f t="shared" si="766"/>
        <v>#DIV/0!</v>
      </c>
    </row>
    <row r="2118" spans="1:28" x14ac:dyDescent="0.2">
      <c r="A2118" s="159">
        <f t="shared" ref="A2118:A2181" si="767">A2117+1/24</f>
        <v>45258.083333328199</v>
      </c>
      <c r="B2118" s="86">
        <f t="shared" si="765"/>
        <v>2</v>
      </c>
    </row>
    <row r="2119" spans="1:28" x14ac:dyDescent="0.2">
      <c r="A2119" s="159">
        <f t="shared" si="767"/>
        <v>45258.124999994863</v>
      </c>
      <c r="B2119" s="86">
        <f t="shared" si="765"/>
        <v>3</v>
      </c>
    </row>
    <row r="2120" spans="1:28" x14ac:dyDescent="0.2">
      <c r="A2120" s="159">
        <f t="shared" si="767"/>
        <v>45258.166666661527</v>
      </c>
      <c r="B2120" s="86">
        <f t="shared" si="765"/>
        <v>4</v>
      </c>
      <c r="V2120" s="78" t="e">
        <f t="shared" ref="V2120:AB2120" si="768">AVERAGE(D2118:D2120)</f>
        <v>#DIV/0!</v>
      </c>
      <c r="W2120" s="69" t="e">
        <f t="shared" si="768"/>
        <v>#DIV/0!</v>
      </c>
      <c r="X2120" s="78" t="e">
        <f t="shared" si="768"/>
        <v>#DIV/0!</v>
      </c>
      <c r="Y2120" s="78" t="e">
        <f t="shared" si="768"/>
        <v>#DIV/0!</v>
      </c>
      <c r="Z2120" s="69" t="e">
        <f t="shared" si="768"/>
        <v>#DIV/0!</v>
      </c>
      <c r="AA2120" s="78" t="e">
        <f t="shared" si="768"/>
        <v>#DIV/0!</v>
      </c>
      <c r="AB2120" s="78" t="e">
        <f t="shared" si="768"/>
        <v>#DIV/0!</v>
      </c>
    </row>
    <row r="2121" spans="1:28" x14ac:dyDescent="0.2">
      <c r="A2121" s="159">
        <f t="shared" si="767"/>
        <v>45258.208333328192</v>
      </c>
      <c r="B2121" s="86">
        <f t="shared" si="765"/>
        <v>5</v>
      </c>
    </row>
    <row r="2122" spans="1:28" x14ac:dyDescent="0.2">
      <c r="A2122" s="159">
        <f t="shared" si="767"/>
        <v>45258.249999994856</v>
      </c>
      <c r="B2122" s="86">
        <f t="shared" si="765"/>
        <v>6</v>
      </c>
    </row>
    <row r="2123" spans="1:28" x14ac:dyDescent="0.2">
      <c r="A2123" s="159">
        <f t="shared" si="767"/>
        <v>45258.29166666152</v>
      </c>
      <c r="B2123" s="86">
        <f t="shared" si="765"/>
        <v>7</v>
      </c>
      <c r="M2123" s="91" t="e">
        <f>ROUND(AVERAGE(D2118:D2123),0)</f>
        <v>#DIV/0!</v>
      </c>
      <c r="N2123" s="63" t="e">
        <f>AVERAGE(E2118:E2123)</f>
        <v>#DIV/0!</v>
      </c>
      <c r="O2123" s="63" t="e">
        <f>AVERAGE(F2118:F2123)</f>
        <v>#DIV/0!</v>
      </c>
      <c r="P2123" s="63" t="e">
        <f>AVERAGE(G2118:G2123)</f>
        <v>#DIV/0!</v>
      </c>
      <c r="Q2123" s="63">
        <f>C2123</f>
        <v>0</v>
      </c>
      <c r="R2123" s="63" t="e">
        <f>AVERAGE(H2118:H2123)</f>
        <v>#DIV/0!</v>
      </c>
      <c r="S2123" s="63" t="e">
        <f>AVERAGE(I2118:I2123)</f>
        <v>#DIV/0!</v>
      </c>
      <c r="T2123" s="63" t="e">
        <f>AVERAGE(J2118:J2123)</f>
        <v>#DIV/0!</v>
      </c>
      <c r="V2123" s="78" t="e">
        <f t="shared" ref="V2123:AB2123" si="769">AVERAGE(D2121:D2123)</f>
        <v>#DIV/0!</v>
      </c>
      <c r="W2123" s="69" t="e">
        <f t="shared" si="769"/>
        <v>#DIV/0!</v>
      </c>
      <c r="X2123" s="78" t="e">
        <f t="shared" si="769"/>
        <v>#DIV/0!</v>
      </c>
      <c r="Y2123" s="78" t="e">
        <f t="shared" si="769"/>
        <v>#DIV/0!</v>
      </c>
      <c r="Z2123" s="69" t="e">
        <f t="shared" si="769"/>
        <v>#DIV/0!</v>
      </c>
      <c r="AA2123" s="78" t="e">
        <f t="shared" si="769"/>
        <v>#DIV/0!</v>
      </c>
      <c r="AB2123" s="78" t="e">
        <f t="shared" si="769"/>
        <v>#DIV/0!</v>
      </c>
    </row>
    <row r="2124" spans="1:28" x14ac:dyDescent="0.2">
      <c r="A2124" s="159">
        <f t="shared" si="767"/>
        <v>45258.333333328184</v>
      </c>
      <c r="B2124" s="86">
        <f t="shared" si="765"/>
        <v>8</v>
      </c>
    </row>
    <row r="2125" spans="1:28" x14ac:dyDescent="0.2">
      <c r="A2125" s="159">
        <f t="shared" si="767"/>
        <v>45258.374999994849</v>
      </c>
      <c r="B2125" s="86">
        <f t="shared" si="765"/>
        <v>9</v>
      </c>
    </row>
    <row r="2126" spans="1:28" x14ac:dyDescent="0.2">
      <c r="A2126" s="159">
        <f t="shared" si="767"/>
        <v>45258.416666661513</v>
      </c>
      <c r="B2126" s="86">
        <f t="shared" si="765"/>
        <v>10</v>
      </c>
      <c r="V2126" s="78" t="e">
        <f t="shared" ref="V2126:AB2126" si="770">AVERAGE(D2124:D2126)</f>
        <v>#DIV/0!</v>
      </c>
      <c r="W2126" s="69" t="e">
        <f t="shared" si="770"/>
        <v>#DIV/0!</v>
      </c>
      <c r="X2126" s="78" t="e">
        <f t="shared" si="770"/>
        <v>#DIV/0!</v>
      </c>
      <c r="Y2126" s="78" t="e">
        <f t="shared" si="770"/>
        <v>#DIV/0!</v>
      </c>
      <c r="Z2126" s="69" t="e">
        <f t="shared" si="770"/>
        <v>#DIV/0!</v>
      </c>
      <c r="AA2126" s="78" t="e">
        <f t="shared" si="770"/>
        <v>#DIV/0!</v>
      </c>
      <c r="AB2126" s="78" t="e">
        <f t="shared" si="770"/>
        <v>#DIV/0!</v>
      </c>
    </row>
    <row r="2127" spans="1:28" x14ac:dyDescent="0.2">
      <c r="A2127" s="159">
        <f t="shared" si="767"/>
        <v>45258.458333328177</v>
      </c>
      <c r="B2127" s="86">
        <f t="shared" si="765"/>
        <v>11</v>
      </c>
    </row>
    <row r="2128" spans="1:28" x14ac:dyDescent="0.2">
      <c r="A2128" s="159">
        <f t="shared" si="767"/>
        <v>45258.499999994841</v>
      </c>
      <c r="B2128" s="86">
        <f t="shared" si="765"/>
        <v>12</v>
      </c>
    </row>
    <row r="2129" spans="1:28" x14ac:dyDescent="0.2">
      <c r="A2129" s="159">
        <f t="shared" si="767"/>
        <v>45258.541666661506</v>
      </c>
      <c r="B2129" s="86">
        <f t="shared" si="765"/>
        <v>13</v>
      </c>
      <c r="M2129" s="91" t="e">
        <f>ROUND(AVERAGE(D2124:D2129),0)</f>
        <v>#DIV/0!</v>
      </c>
      <c r="N2129" s="63" t="e">
        <f>AVERAGE(E2124:E2129)</f>
        <v>#DIV/0!</v>
      </c>
      <c r="O2129" s="63" t="e">
        <f>AVERAGE(F2124:F2129)</f>
        <v>#DIV/0!</v>
      </c>
      <c r="P2129" s="63" t="e">
        <f>AVERAGE(G2124:G2129)</f>
        <v>#DIV/0!</v>
      </c>
      <c r="Q2129" s="63">
        <f>C2129</f>
        <v>0</v>
      </c>
      <c r="R2129" s="63" t="e">
        <f>AVERAGE(H2124:H2129)</f>
        <v>#DIV/0!</v>
      </c>
      <c r="S2129" s="63" t="e">
        <f>AVERAGE(I2124:I2129)</f>
        <v>#DIV/0!</v>
      </c>
      <c r="T2129" s="63" t="e">
        <f>AVERAGE(J2124:J2129)</f>
        <v>#DIV/0!</v>
      </c>
      <c r="V2129" s="78" t="e">
        <f t="shared" ref="V2129:AB2129" si="771">AVERAGE(D2127:D2129)</f>
        <v>#DIV/0!</v>
      </c>
      <c r="W2129" s="69" t="e">
        <f t="shared" si="771"/>
        <v>#DIV/0!</v>
      </c>
      <c r="X2129" s="78" t="e">
        <f t="shared" si="771"/>
        <v>#DIV/0!</v>
      </c>
      <c r="Y2129" s="78" t="e">
        <f t="shared" si="771"/>
        <v>#DIV/0!</v>
      </c>
      <c r="Z2129" s="69" t="e">
        <f t="shared" si="771"/>
        <v>#DIV/0!</v>
      </c>
      <c r="AA2129" s="78" t="e">
        <f t="shared" si="771"/>
        <v>#DIV/0!</v>
      </c>
      <c r="AB2129" s="78" t="e">
        <f t="shared" si="771"/>
        <v>#DIV/0!</v>
      </c>
    </row>
    <row r="2130" spans="1:28" x14ac:dyDescent="0.2">
      <c r="A2130" s="159">
        <f t="shared" si="767"/>
        <v>45258.58333332817</v>
      </c>
      <c r="B2130" s="86">
        <f t="shared" si="765"/>
        <v>14</v>
      </c>
    </row>
    <row r="2131" spans="1:28" x14ac:dyDescent="0.2">
      <c r="A2131" s="159">
        <f t="shared" si="767"/>
        <v>45258.624999994834</v>
      </c>
      <c r="B2131" s="86">
        <f t="shared" si="765"/>
        <v>15</v>
      </c>
      <c r="M2131" s="78"/>
      <c r="V2131" s="78"/>
      <c r="X2131" s="78"/>
      <c r="Y2131" s="78"/>
      <c r="AA2131" s="78"/>
      <c r="AB2131" s="78"/>
    </row>
    <row r="2132" spans="1:28" x14ac:dyDescent="0.2">
      <c r="A2132" s="159">
        <f t="shared" si="767"/>
        <v>45258.666666661498</v>
      </c>
      <c r="B2132" s="86">
        <f t="shared" si="765"/>
        <v>16</v>
      </c>
      <c r="V2132" s="78" t="e">
        <f t="shared" ref="V2132:AB2132" si="772">AVERAGE(D2130:D2132)</f>
        <v>#DIV/0!</v>
      </c>
      <c r="W2132" s="69" t="e">
        <f t="shared" si="772"/>
        <v>#DIV/0!</v>
      </c>
      <c r="X2132" s="78" t="e">
        <f t="shared" si="772"/>
        <v>#DIV/0!</v>
      </c>
      <c r="Y2132" s="78" t="e">
        <f t="shared" si="772"/>
        <v>#DIV/0!</v>
      </c>
      <c r="Z2132" s="69" t="e">
        <f t="shared" si="772"/>
        <v>#DIV/0!</v>
      </c>
      <c r="AA2132" s="78" t="e">
        <f t="shared" si="772"/>
        <v>#DIV/0!</v>
      </c>
      <c r="AB2132" s="78" t="e">
        <f t="shared" si="772"/>
        <v>#DIV/0!</v>
      </c>
    </row>
    <row r="2133" spans="1:28" x14ac:dyDescent="0.2">
      <c r="A2133" s="159">
        <f t="shared" si="767"/>
        <v>45258.708333328163</v>
      </c>
      <c r="B2133" s="86">
        <f t="shared" si="765"/>
        <v>17</v>
      </c>
    </row>
    <row r="2134" spans="1:28" x14ac:dyDescent="0.2">
      <c r="A2134" s="159">
        <f t="shared" si="767"/>
        <v>45258.749999994827</v>
      </c>
      <c r="B2134" s="86">
        <f t="shared" si="765"/>
        <v>18</v>
      </c>
      <c r="V2134" s="78"/>
      <c r="X2134" s="78"/>
      <c r="Y2134" s="78"/>
      <c r="AA2134" s="78"/>
      <c r="AB2134" s="78"/>
    </row>
    <row r="2135" spans="1:28" x14ac:dyDescent="0.2">
      <c r="A2135" s="159">
        <f t="shared" si="767"/>
        <v>45258.791666661491</v>
      </c>
      <c r="B2135" s="86">
        <f t="shared" si="765"/>
        <v>19</v>
      </c>
      <c r="M2135" s="91" t="e">
        <f>ROUND(AVERAGE(D2130:D2135),0)</f>
        <v>#DIV/0!</v>
      </c>
      <c r="N2135" s="63" t="e">
        <f>AVERAGE(E2130:E2135)</f>
        <v>#DIV/0!</v>
      </c>
      <c r="O2135" s="63" t="e">
        <f>AVERAGE(F2130:F2135)</f>
        <v>#DIV/0!</v>
      </c>
      <c r="P2135" s="63" t="e">
        <f>AVERAGE(G2130:G2135)</f>
        <v>#DIV/0!</v>
      </c>
      <c r="Q2135" s="63">
        <f>C2135</f>
        <v>0</v>
      </c>
      <c r="R2135" s="63" t="e">
        <f>AVERAGE(H2130:H2135)</f>
        <v>#DIV/0!</v>
      </c>
      <c r="S2135" s="63" t="e">
        <f>AVERAGE(I2130:I2135)</f>
        <v>#DIV/0!</v>
      </c>
      <c r="T2135" s="63" t="e">
        <f>AVERAGE(J2130:J2135)</f>
        <v>#DIV/0!</v>
      </c>
      <c r="V2135" s="78" t="e">
        <f t="shared" ref="V2135:AB2135" si="773">AVERAGE(D2133:D2135)</f>
        <v>#DIV/0!</v>
      </c>
      <c r="W2135" s="69" t="e">
        <f t="shared" si="773"/>
        <v>#DIV/0!</v>
      </c>
      <c r="X2135" s="78" t="e">
        <f t="shared" si="773"/>
        <v>#DIV/0!</v>
      </c>
      <c r="Y2135" s="78" t="e">
        <f t="shared" si="773"/>
        <v>#DIV/0!</v>
      </c>
      <c r="Z2135" s="69" t="e">
        <f t="shared" si="773"/>
        <v>#DIV/0!</v>
      </c>
      <c r="AA2135" s="78" t="e">
        <f t="shared" si="773"/>
        <v>#DIV/0!</v>
      </c>
      <c r="AB2135" s="78" t="e">
        <f t="shared" si="773"/>
        <v>#DIV/0!</v>
      </c>
    </row>
    <row r="2136" spans="1:28" x14ac:dyDescent="0.2">
      <c r="A2136" s="159">
        <f t="shared" si="767"/>
        <v>45258.833333328155</v>
      </c>
      <c r="B2136" s="86">
        <f t="shared" si="765"/>
        <v>20</v>
      </c>
    </row>
    <row r="2137" spans="1:28" x14ac:dyDescent="0.2">
      <c r="A2137" s="159">
        <f t="shared" si="767"/>
        <v>45258.87499999482</v>
      </c>
      <c r="B2137" s="86">
        <f t="shared" si="765"/>
        <v>21</v>
      </c>
    </row>
    <row r="2138" spans="1:28" x14ac:dyDescent="0.2">
      <c r="A2138" s="159">
        <f t="shared" si="767"/>
        <v>45258.916666661484</v>
      </c>
      <c r="B2138" s="86">
        <f t="shared" si="765"/>
        <v>22</v>
      </c>
      <c r="V2138" s="78" t="e">
        <f t="shared" ref="V2138:AB2138" si="774">AVERAGE(D2136:D2138)</f>
        <v>#DIV/0!</v>
      </c>
      <c r="W2138" s="69" t="e">
        <f t="shared" si="774"/>
        <v>#DIV/0!</v>
      </c>
      <c r="X2138" s="78" t="e">
        <f t="shared" si="774"/>
        <v>#DIV/0!</v>
      </c>
      <c r="Y2138" s="78" t="e">
        <f t="shared" si="774"/>
        <v>#DIV/0!</v>
      </c>
      <c r="Z2138" s="69" t="e">
        <f t="shared" si="774"/>
        <v>#DIV/0!</v>
      </c>
      <c r="AA2138" s="78" t="e">
        <f t="shared" si="774"/>
        <v>#DIV/0!</v>
      </c>
      <c r="AB2138" s="78" t="e">
        <f t="shared" si="774"/>
        <v>#DIV/0!</v>
      </c>
    </row>
    <row r="2139" spans="1:28" x14ac:dyDescent="0.2">
      <c r="A2139" s="159">
        <f t="shared" si="767"/>
        <v>45258.958333328148</v>
      </c>
      <c r="B2139" s="86">
        <f t="shared" si="765"/>
        <v>23</v>
      </c>
    </row>
    <row r="2140" spans="1:28" x14ac:dyDescent="0.2">
      <c r="A2140" s="159">
        <f t="shared" si="767"/>
        <v>45258.999999994812</v>
      </c>
      <c r="B2140" s="86">
        <f t="shared" si="765"/>
        <v>0</v>
      </c>
    </row>
    <row r="2141" spans="1:28" x14ac:dyDescent="0.2">
      <c r="A2141" s="159">
        <f t="shared" si="767"/>
        <v>45259.041666661476</v>
      </c>
      <c r="B2141" s="86">
        <f t="shared" si="765"/>
        <v>1</v>
      </c>
      <c r="M2141" s="91" t="e">
        <f>ROUND(AVERAGE(D2136:D2141),0)</f>
        <v>#DIV/0!</v>
      </c>
      <c r="N2141" s="63" t="e">
        <f>AVERAGE(E2136:E2141)</f>
        <v>#DIV/0!</v>
      </c>
      <c r="O2141" s="63" t="e">
        <f>AVERAGE(F2136:F2141)</f>
        <v>#DIV/0!</v>
      </c>
      <c r="P2141" s="63" t="e">
        <f>AVERAGE(G2136:G2141)</f>
        <v>#DIV/0!</v>
      </c>
      <c r="Q2141" s="63">
        <f>C2141</f>
        <v>0</v>
      </c>
      <c r="R2141" s="63" t="e">
        <f>AVERAGE(H2136:H2141)</f>
        <v>#DIV/0!</v>
      </c>
      <c r="S2141" s="63" t="e">
        <f>AVERAGE(I2136:I2141)</f>
        <v>#DIV/0!</v>
      </c>
      <c r="T2141" s="63" t="e">
        <f>AVERAGE(J2136:J2141)</f>
        <v>#DIV/0!</v>
      </c>
      <c r="V2141" s="78" t="e">
        <f t="shared" ref="V2141:AB2141" si="775">AVERAGE(D2139:D2141)</f>
        <v>#DIV/0!</v>
      </c>
      <c r="W2141" s="69" t="e">
        <f t="shared" si="775"/>
        <v>#DIV/0!</v>
      </c>
      <c r="X2141" s="78" t="e">
        <f t="shared" si="775"/>
        <v>#DIV/0!</v>
      </c>
      <c r="Y2141" s="78" t="e">
        <f t="shared" si="775"/>
        <v>#DIV/0!</v>
      </c>
      <c r="Z2141" s="69" t="e">
        <f t="shared" si="775"/>
        <v>#DIV/0!</v>
      </c>
      <c r="AA2141" s="78" t="e">
        <f t="shared" si="775"/>
        <v>#DIV/0!</v>
      </c>
      <c r="AB2141" s="78" t="e">
        <f t="shared" si="775"/>
        <v>#DIV/0!</v>
      </c>
    </row>
    <row r="2142" spans="1:28" x14ac:dyDescent="0.2">
      <c r="A2142" s="159">
        <f t="shared" si="767"/>
        <v>45259.083333328141</v>
      </c>
      <c r="B2142" s="86">
        <f t="shared" si="765"/>
        <v>2</v>
      </c>
    </row>
    <row r="2143" spans="1:28" x14ac:dyDescent="0.2">
      <c r="A2143" s="159">
        <f t="shared" si="767"/>
        <v>45259.124999994805</v>
      </c>
      <c r="B2143" s="86">
        <f t="shared" si="765"/>
        <v>3</v>
      </c>
    </row>
    <row r="2144" spans="1:28" x14ac:dyDescent="0.2">
      <c r="A2144" s="159">
        <f t="shared" si="767"/>
        <v>45259.166666661469</v>
      </c>
      <c r="B2144" s="86">
        <f t="shared" si="765"/>
        <v>4</v>
      </c>
      <c r="V2144" s="78" t="e">
        <f t="shared" ref="V2144:AB2144" si="776">AVERAGE(D2142:D2144)</f>
        <v>#DIV/0!</v>
      </c>
      <c r="W2144" s="69" t="e">
        <f t="shared" si="776"/>
        <v>#DIV/0!</v>
      </c>
      <c r="X2144" s="78" t="e">
        <f t="shared" si="776"/>
        <v>#DIV/0!</v>
      </c>
      <c r="Y2144" s="78" t="e">
        <f t="shared" si="776"/>
        <v>#DIV/0!</v>
      </c>
      <c r="Z2144" s="69" t="e">
        <f t="shared" si="776"/>
        <v>#DIV/0!</v>
      </c>
      <c r="AA2144" s="78" t="e">
        <f t="shared" si="776"/>
        <v>#DIV/0!</v>
      </c>
      <c r="AB2144" s="78" t="e">
        <f t="shared" si="776"/>
        <v>#DIV/0!</v>
      </c>
    </row>
    <row r="2145" spans="1:28" x14ac:dyDescent="0.2">
      <c r="A2145" s="159">
        <f t="shared" si="767"/>
        <v>45259.208333328133</v>
      </c>
      <c r="B2145" s="86">
        <f t="shared" si="765"/>
        <v>5</v>
      </c>
    </row>
    <row r="2146" spans="1:28" x14ac:dyDescent="0.2">
      <c r="A2146" s="159">
        <f t="shared" si="767"/>
        <v>45259.249999994798</v>
      </c>
      <c r="B2146" s="86">
        <f t="shared" si="765"/>
        <v>6</v>
      </c>
    </row>
    <row r="2147" spans="1:28" x14ac:dyDescent="0.2">
      <c r="A2147" s="159">
        <f t="shared" si="767"/>
        <v>45259.291666661462</v>
      </c>
      <c r="B2147" s="86">
        <f t="shared" si="765"/>
        <v>7</v>
      </c>
      <c r="M2147" s="91" t="e">
        <f>ROUND(AVERAGE(D2142:D2147),0)</f>
        <v>#DIV/0!</v>
      </c>
      <c r="N2147" s="63" t="e">
        <f>AVERAGE(E2142:E2147)</f>
        <v>#DIV/0!</v>
      </c>
      <c r="O2147" s="63" t="e">
        <f>AVERAGE(F2142:F2147)</f>
        <v>#DIV/0!</v>
      </c>
      <c r="P2147" s="63" t="e">
        <f>AVERAGE(G2142:G2147)</f>
        <v>#DIV/0!</v>
      </c>
      <c r="Q2147" s="63">
        <f>C2147</f>
        <v>0</v>
      </c>
      <c r="R2147" s="63" t="e">
        <f>AVERAGE(H2142:H2147)</f>
        <v>#DIV/0!</v>
      </c>
      <c r="S2147" s="63" t="e">
        <f>AVERAGE(I2142:I2147)</f>
        <v>#DIV/0!</v>
      </c>
      <c r="T2147" s="63" t="e">
        <f>AVERAGE(J2142:J2147)</f>
        <v>#DIV/0!</v>
      </c>
      <c r="V2147" s="78" t="e">
        <f t="shared" ref="V2147:AB2147" si="777">AVERAGE(D2145:D2147)</f>
        <v>#DIV/0!</v>
      </c>
      <c r="W2147" s="69" t="e">
        <f t="shared" si="777"/>
        <v>#DIV/0!</v>
      </c>
      <c r="X2147" s="78" t="e">
        <f t="shared" si="777"/>
        <v>#DIV/0!</v>
      </c>
      <c r="Y2147" s="78" t="e">
        <f t="shared" si="777"/>
        <v>#DIV/0!</v>
      </c>
      <c r="Z2147" s="69" t="e">
        <f t="shared" si="777"/>
        <v>#DIV/0!</v>
      </c>
      <c r="AA2147" s="78" t="e">
        <f t="shared" si="777"/>
        <v>#DIV/0!</v>
      </c>
      <c r="AB2147" s="78" t="e">
        <f t="shared" si="777"/>
        <v>#DIV/0!</v>
      </c>
    </row>
    <row r="2148" spans="1:28" x14ac:dyDescent="0.2">
      <c r="A2148" s="159">
        <f t="shared" si="767"/>
        <v>45259.333333328126</v>
      </c>
      <c r="B2148" s="86">
        <f t="shared" si="765"/>
        <v>8</v>
      </c>
    </row>
    <row r="2149" spans="1:28" x14ac:dyDescent="0.2">
      <c r="A2149" s="159">
        <f t="shared" si="767"/>
        <v>45259.37499999479</v>
      </c>
      <c r="B2149" s="86">
        <f t="shared" si="765"/>
        <v>9</v>
      </c>
    </row>
    <row r="2150" spans="1:28" x14ac:dyDescent="0.2">
      <c r="A2150" s="159">
        <f t="shared" si="767"/>
        <v>45259.416666661455</v>
      </c>
      <c r="B2150" s="86">
        <f t="shared" si="765"/>
        <v>10</v>
      </c>
      <c r="V2150" s="78" t="e">
        <f t="shared" ref="V2150:AB2150" si="778">AVERAGE(D2148:D2150)</f>
        <v>#DIV/0!</v>
      </c>
      <c r="W2150" s="69" t="e">
        <f t="shared" si="778"/>
        <v>#DIV/0!</v>
      </c>
      <c r="X2150" s="78" t="e">
        <f t="shared" si="778"/>
        <v>#DIV/0!</v>
      </c>
      <c r="Y2150" s="78" t="e">
        <f t="shared" si="778"/>
        <v>#DIV/0!</v>
      </c>
      <c r="Z2150" s="69" t="e">
        <f t="shared" si="778"/>
        <v>#DIV/0!</v>
      </c>
      <c r="AA2150" s="78" t="e">
        <f t="shared" si="778"/>
        <v>#DIV/0!</v>
      </c>
      <c r="AB2150" s="78" t="e">
        <f t="shared" si="778"/>
        <v>#DIV/0!</v>
      </c>
    </row>
    <row r="2151" spans="1:28" x14ac:dyDescent="0.2">
      <c r="A2151" s="159">
        <f t="shared" si="767"/>
        <v>45259.458333328119</v>
      </c>
      <c r="B2151" s="86">
        <f t="shared" si="765"/>
        <v>11</v>
      </c>
    </row>
    <row r="2152" spans="1:28" x14ac:dyDescent="0.2">
      <c r="A2152" s="159">
        <f t="shared" si="767"/>
        <v>45259.499999994783</v>
      </c>
      <c r="B2152" s="86">
        <f t="shared" si="765"/>
        <v>12</v>
      </c>
    </row>
    <row r="2153" spans="1:28" x14ac:dyDescent="0.2">
      <c r="A2153" s="159">
        <f t="shared" si="767"/>
        <v>45259.541666661447</v>
      </c>
      <c r="B2153" s="86">
        <f t="shared" si="765"/>
        <v>13</v>
      </c>
      <c r="M2153" s="91" t="e">
        <f>ROUND(AVERAGE(D2148:D2153),0)</f>
        <v>#DIV/0!</v>
      </c>
      <c r="N2153" s="63" t="e">
        <f>AVERAGE(E2148:E2153)</f>
        <v>#DIV/0!</v>
      </c>
      <c r="O2153" s="63" t="e">
        <f>AVERAGE(F2148:F2153)</f>
        <v>#DIV/0!</v>
      </c>
      <c r="P2153" s="63" t="e">
        <f>AVERAGE(G2148:G2153)</f>
        <v>#DIV/0!</v>
      </c>
      <c r="Q2153" s="63">
        <f>C2153</f>
        <v>0</v>
      </c>
      <c r="R2153" s="63" t="e">
        <f>AVERAGE(H2148:H2153)</f>
        <v>#DIV/0!</v>
      </c>
      <c r="S2153" s="63" t="e">
        <f>AVERAGE(I2148:I2153)</f>
        <v>#DIV/0!</v>
      </c>
      <c r="T2153" s="63" t="e">
        <f>AVERAGE(J2148:J2153)</f>
        <v>#DIV/0!</v>
      </c>
      <c r="V2153" s="78" t="e">
        <f t="shared" ref="V2153:AB2153" si="779">AVERAGE(D2151:D2153)</f>
        <v>#DIV/0!</v>
      </c>
      <c r="W2153" s="69" t="e">
        <f t="shared" si="779"/>
        <v>#DIV/0!</v>
      </c>
      <c r="X2153" s="78" t="e">
        <f t="shared" si="779"/>
        <v>#DIV/0!</v>
      </c>
      <c r="Y2153" s="78" t="e">
        <f t="shared" si="779"/>
        <v>#DIV/0!</v>
      </c>
      <c r="Z2153" s="69" t="e">
        <f t="shared" si="779"/>
        <v>#DIV/0!</v>
      </c>
      <c r="AA2153" s="78" t="e">
        <f t="shared" si="779"/>
        <v>#DIV/0!</v>
      </c>
      <c r="AB2153" s="78" t="e">
        <f t="shared" si="779"/>
        <v>#DIV/0!</v>
      </c>
    </row>
    <row r="2154" spans="1:28" x14ac:dyDescent="0.2">
      <c r="A2154" s="159">
        <f t="shared" si="767"/>
        <v>45259.583333328112</v>
      </c>
      <c r="B2154" s="86">
        <f t="shared" si="765"/>
        <v>14</v>
      </c>
    </row>
    <row r="2155" spans="1:28" x14ac:dyDescent="0.2">
      <c r="A2155" s="159">
        <f t="shared" si="767"/>
        <v>45259.624999994776</v>
      </c>
      <c r="B2155" s="86">
        <f t="shared" si="765"/>
        <v>15</v>
      </c>
      <c r="M2155" s="78"/>
      <c r="V2155" s="78"/>
      <c r="X2155" s="78"/>
      <c r="Y2155" s="78"/>
      <c r="AA2155" s="78"/>
      <c r="AB2155" s="78"/>
    </row>
    <row r="2156" spans="1:28" x14ac:dyDescent="0.2">
      <c r="A2156" s="159">
        <f t="shared" si="767"/>
        <v>45259.66666666144</v>
      </c>
      <c r="B2156" s="86">
        <f t="shared" si="765"/>
        <v>16</v>
      </c>
      <c r="V2156" s="78" t="e">
        <f t="shared" ref="V2156:AB2156" si="780">AVERAGE(D2154:D2156)</f>
        <v>#DIV/0!</v>
      </c>
      <c r="W2156" s="69" t="e">
        <f t="shared" si="780"/>
        <v>#DIV/0!</v>
      </c>
      <c r="X2156" s="78" t="e">
        <f t="shared" si="780"/>
        <v>#DIV/0!</v>
      </c>
      <c r="Y2156" s="78" t="e">
        <f t="shared" si="780"/>
        <v>#DIV/0!</v>
      </c>
      <c r="Z2156" s="69" t="e">
        <f t="shared" si="780"/>
        <v>#DIV/0!</v>
      </c>
      <c r="AA2156" s="78" t="e">
        <f t="shared" si="780"/>
        <v>#DIV/0!</v>
      </c>
      <c r="AB2156" s="78" t="e">
        <f t="shared" si="780"/>
        <v>#DIV/0!</v>
      </c>
    </row>
    <row r="2157" spans="1:28" x14ac:dyDescent="0.2">
      <c r="A2157" s="159">
        <f t="shared" si="767"/>
        <v>45259.708333328104</v>
      </c>
      <c r="B2157" s="86">
        <f t="shared" si="765"/>
        <v>17</v>
      </c>
    </row>
    <row r="2158" spans="1:28" x14ac:dyDescent="0.2">
      <c r="A2158" s="159">
        <f t="shared" si="767"/>
        <v>45259.749999994769</v>
      </c>
      <c r="B2158" s="86">
        <f t="shared" si="765"/>
        <v>18</v>
      </c>
      <c r="V2158" s="78"/>
      <c r="X2158" s="78"/>
      <c r="Y2158" s="78"/>
      <c r="AA2158" s="78"/>
      <c r="AB2158" s="78"/>
    </row>
    <row r="2159" spans="1:28" x14ac:dyDescent="0.2">
      <c r="A2159" s="159">
        <f t="shared" si="767"/>
        <v>45259.791666661433</v>
      </c>
      <c r="B2159" s="86">
        <f t="shared" si="765"/>
        <v>19</v>
      </c>
      <c r="M2159" s="91" t="e">
        <f>ROUND(AVERAGE(D2154:D2159),0)</f>
        <v>#DIV/0!</v>
      </c>
      <c r="N2159" s="63" t="e">
        <f>AVERAGE(E2154:E2159)</f>
        <v>#DIV/0!</v>
      </c>
      <c r="O2159" s="63" t="e">
        <f>AVERAGE(F2154:F2159)</f>
        <v>#DIV/0!</v>
      </c>
      <c r="P2159" s="63" t="e">
        <f>AVERAGE(G2154:G2159)</f>
        <v>#DIV/0!</v>
      </c>
      <c r="Q2159" s="63">
        <f>C2159</f>
        <v>0</v>
      </c>
      <c r="R2159" s="63" t="e">
        <f>AVERAGE(H2154:H2159)</f>
        <v>#DIV/0!</v>
      </c>
      <c r="S2159" s="63" t="e">
        <f>AVERAGE(I2154:I2159)</f>
        <v>#DIV/0!</v>
      </c>
      <c r="T2159" s="63" t="e">
        <f>AVERAGE(J2154:J2159)</f>
        <v>#DIV/0!</v>
      </c>
      <c r="V2159" s="78" t="e">
        <f t="shared" ref="V2159:AB2159" si="781">AVERAGE(D2157:D2159)</f>
        <v>#DIV/0!</v>
      </c>
      <c r="W2159" s="69" t="e">
        <f t="shared" si="781"/>
        <v>#DIV/0!</v>
      </c>
      <c r="X2159" s="78" t="e">
        <f t="shared" si="781"/>
        <v>#DIV/0!</v>
      </c>
      <c r="Y2159" s="78" t="e">
        <f t="shared" si="781"/>
        <v>#DIV/0!</v>
      </c>
      <c r="Z2159" s="69" t="e">
        <f t="shared" si="781"/>
        <v>#DIV/0!</v>
      </c>
      <c r="AA2159" s="78" t="e">
        <f t="shared" si="781"/>
        <v>#DIV/0!</v>
      </c>
      <c r="AB2159" s="78" t="e">
        <f t="shared" si="781"/>
        <v>#DIV/0!</v>
      </c>
    </row>
    <row r="2160" spans="1:28" x14ac:dyDescent="0.2">
      <c r="A2160" s="159">
        <f t="shared" si="767"/>
        <v>45259.833333328097</v>
      </c>
      <c r="B2160" s="86">
        <f t="shared" si="765"/>
        <v>20</v>
      </c>
    </row>
    <row r="2161" spans="1:28" x14ac:dyDescent="0.2">
      <c r="A2161" s="159">
        <f t="shared" si="767"/>
        <v>45259.874999994761</v>
      </c>
      <c r="B2161" s="86">
        <f t="shared" si="765"/>
        <v>21</v>
      </c>
    </row>
    <row r="2162" spans="1:28" x14ac:dyDescent="0.2">
      <c r="A2162" s="159">
        <f t="shared" si="767"/>
        <v>45259.916666661426</v>
      </c>
      <c r="B2162" s="86">
        <f t="shared" si="765"/>
        <v>22</v>
      </c>
      <c r="V2162" s="78" t="e">
        <f t="shared" ref="V2162:AB2162" si="782">AVERAGE(D2160:D2162)</f>
        <v>#DIV/0!</v>
      </c>
      <c r="W2162" s="69" t="e">
        <f t="shared" si="782"/>
        <v>#DIV/0!</v>
      </c>
      <c r="X2162" s="78" t="e">
        <f t="shared" si="782"/>
        <v>#DIV/0!</v>
      </c>
      <c r="Y2162" s="78" t="e">
        <f t="shared" si="782"/>
        <v>#DIV/0!</v>
      </c>
      <c r="Z2162" s="69" t="e">
        <f t="shared" si="782"/>
        <v>#DIV/0!</v>
      </c>
      <c r="AA2162" s="78" t="e">
        <f t="shared" si="782"/>
        <v>#DIV/0!</v>
      </c>
      <c r="AB2162" s="78" t="e">
        <f t="shared" si="782"/>
        <v>#DIV/0!</v>
      </c>
    </row>
    <row r="2163" spans="1:28" x14ac:dyDescent="0.2">
      <c r="A2163" s="159">
        <f t="shared" si="767"/>
        <v>45259.95833332809</v>
      </c>
      <c r="B2163" s="86">
        <f t="shared" si="765"/>
        <v>23</v>
      </c>
    </row>
    <row r="2164" spans="1:28" x14ac:dyDescent="0.2">
      <c r="A2164" s="159">
        <f t="shared" si="767"/>
        <v>45259.999999994754</v>
      </c>
      <c r="B2164" s="86">
        <f t="shared" si="765"/>
        <v>0</v>
      </c>
    </row>
    <row r="2165" spans="1:28" x14ac:dyDescent="0.2">
      <c r="A2165" s="159">
        <f t="shared" si="767"/>
        <v>45260.041666661418</v>
      </c>
      <c r="B2165" s="86">
        <f t="shared" si="765"/>
        <v>1</v>
      </c>
      <c r="M2165" s="91" t="e">
        <f>ROUND(AVERAGE(D2160:D2165),0)</f>
        <v>#DIV/0!</v>
      </c>
      <c r="N2165" s="63" t="e">
        <f>AVERAGE(E2160:E2165)</f>
        <v>#DIV/0!</v>
      </c>
      <c r="O2165" s="63" t="e">
        <f>AVERAGE(F2160:F2165)</f>
        <v>#DIV/0!</v>
      </c>
      <c r="P2165" s="63" t="e">
        <f>AVERAGE(G2160:G2165)</f>
        <v>#DIV/0!</v>
      </c>
      <c r="Q2165" s="63">
        <f>C2165</f>
        <v>0</v>
      </c>
      <c r="R2165" s="63" t="e">
        <f>AVERAGE(H2160:H2165)</f>
        <v>#DIV/0!</v>
      </c>
      <c r="S2165" s="63" t="e">
        <f>AVERAGE(I2160:I2165)</f>
        <v>#DIV/0!</v>
      </c>
      <c r="T2165" s="63" t="e">
        <f>AVERAGE(J2160:J2165)</f>
        <v>#DIV/0!</v>
      </c>
      <c r="V2165" s="78" t="e">
        <f t="shared" ref="V2165:AB2165" si="783">AVERAGE(D2163:D2165)</f>
        <v>#DIV/0!</v>
      </c>
      <c r="W2165" s="69" t="e">
        <f t="shared" si="783"/>
        <v>#DIV/0!</v>
      </c>
      <c r="X2165" s="78" t="e">
        <f t="shared" si="783"/>
        <v>#DIV/0!</v>
      </c>
      <c r="Y2165" s="78" t="e">
        <f t="shared" si="783"/>
        <v>#DIV/0!</v>
      </c>
      <c r="Z2165" s="69" t="e">
        <f t="shared" si="783"/>
        <v>#DIV/0!</v>
      </c>
      <c r="AA2165" s="78" t="e">
        <f t="shared" si="783"/>
        <v>#DIV/0!</v>
      </c>
      <c r="AB2165" s="78" t="e">
        <f t="shared" si="783"/>
        <v>#DIV/0!</v>
      </c>
    </row>
    <row r="2166" spans="1:28" x14ac:dyDescent="0.2">
      <c r="A2166" s="159">
        <f t="shared" si="767"/>
        <v>45260.083333328083</v>
      </c>
      <c r="B2166" s="86">
        <f t="shared" si="765"/>
        <v>2</v>
      </c>
    </row>
    <row r="2167" spans="1:28" x14ac:dyDescent="0.2">
      <c r="A2167" s="159">
        <f t="shared" si="767"/>
        <v>45260.124999994747</v>
      </c>
      <c r="B2167" s="86">
        <f t="shared" si="765"/>
        <v>3</v>
      </c>
    </row>
    <row r="2168" spans="1:28" x14ac:dyDescent="0.2">
      <c r="A2168" s="159">
        <f t="shared" si="767"/>
        <v>45260.166666661411</v>
      </c>
      <c r="B2168" s="86">
        <f t="shared" si="765"/>
        <v>4</v>
      </c>
      <c r="V2168" s="78" t="e">
        <f t="shared" ref="V2168:AB2168" si="784">AVERAGE(D2166:D2168)</f>
        <v>#DIV/0!</v>
      </c>
      <c r="W2168" s="69" t="e">
        <f t="shared" si="784"/>
        <v>#DIV/0!</v>
      </c>
      <c r="X2168" s="78" t="e">
        <f t="shared" si="784"/>
        <v>#DIV/0!</v>
      </c>
      <c r="Y2168" s="78" t="e">
        <f t="shared" si="784"/>
        <v>#DIV/0!</v>
      </c>
      <c r="Z2168" s="69" t="e">
        <f t="shared" si="784"/>
        <v>#DIV/0!</v>
      </c>
      <c r="AA2168" s="78" t="e">
        <f t="shared" si="784"/>
        <v>#DIV/0!</v>
      </c>
      <c r="AB2168" s="78" t="e">
        <f t="shared" si="784"/>
        <v>#DIV/0!</v>
      </c>
    </row>
    <row r="2169" spans="1:28" x14ac:dyDescent="0.2">
      <c r="A2169" s="159">
        <f t="shared" si="767"/>
        <v>45260.208333328075</v>
      </c>
      <c r="B2169" s="86">
        <f t="shared" si="765"/>
        <v>5</v>
      </c>
    </row>
    <row r="2170" spans="1:28" x14ac:dyDescent="0.2">
      <c r="A2170" s="159">
        <f t="shared" si="767"/>
        <v>45260.249999994739</v>
      </c>
      <c r="B2170" s="86">
        <f t="shared" si="765"/>
        <v>6</v>
      </c>
    </row>
    <row r="2171" spans="1:28" x14ac:dyDescent="0.2">
      <c r="A2171" s="159">
        <f t="shared" si="767"/>
        <v>45260.291666661404</v>
      </c>
      <c r="B2171" s="86">
        <f t="shared" si="765"/>
        <v>7</v>
      </c>
      <c r="M2171" s="91" t="e">
        <f>ROUND(AVERAGE(D2166:D2171),0)</f>
        <v>#DIV/0!</v>
      </c>
      <c r="N2171" s="63" t="e">
        <f>AVERAGE(E2166:E2171)</f>
        <v>#DIV/0!</v>
      </c>
      <c r="O2171" s="63" t="e">
        <f>AVERAGE(F2166:F2171)</f>
        <v>#DIV/0!</v>
      </c>
      <c r="P2171" s="63" t="e">
        <f>AVERAGE(G2166:G2171)</f>
        <v>#DIV/0!</v>
      </c>
      <c r="Q2171" s="63">
        <f>C2171</f>
        <v>0</v>
      </c>
      <c r="R2171" s="63" t="e">
        <f>AVERAGE(H2166:H2171)</f>
        <v>#DIV/0!</v>
      </c>
      <c r="S2171" s="63" t="e">
        <f>AVERAGE(I2166:I2171)</f>
        <v>#DIV/0!</v>
      </c>
      <c r="T2171" s="63" t="e">
        <f>AVERAGE(J2166:J2171)</f>
        <v>#DIV/0!</v>
      </c>
      <c r="V2171" s="78" t="e">
        <f t="shared" ref="V2171:AB2171" si="785">AVERAGE(D2169:D2171)</f>
        <v>#DIV/0!</v>
      </c>
      <c r="W2171" s="69" t="e">
        <f t="shared" si="785"/>
        <v>#DIV/0!</v>
      </c>
      <c r="X2171" s="78" t="e">
        <f t="shared" si="785"/>
        <v>#DIV/0!</v>
      </c>
      <c r="Y2171" s="78" t="e">
        <f t="shared" si="785"/>
        <v>#DIV/0!</v>
      </c>
      <c r="Z2171" s="69" t="e">
        <f t="shared" si="785"/>
        <v>#DIV/0!</v>
      </c>
      <c r="AA2171" s="78" t="e">
        <f t="shared" si="785"/>
        <v>#DIV/0!</v>
      </c>
      <c r="AB2171" s="78" t="e">
        <f t="shared" si="785"/>
        <v>#DIV/0!</v>
      </c>
    </row>
    <row r="2172" spans="1:28" x14ac:dyDescent="0.2">
      <c r="A2172" s="159">
        <f t="shared" si="767"/>
        <v>45260.333333328068</v>
      </c>
      <c r="B2172" s="86">
        <f t="shared" si="765"/>
        <v>8</v>
      </c>
    </row>
    <row r="2173" spans="1:28" x14ac:dyDescent="0.2">
      <c r="A2173" s="159">
        <f t="shared" si="767"/>
        <v>45260.374999994732</v>
      </c>
      <c r="B2173" s="86">
        <f t="shared" si="765"/>
        <v>9</v>
      </c>
    </row>
    <row r="2174" spans="1:28" x14ac:dyDescent="0.2">
      <c r="A2174" s="159">
        <f t="shared" si="767"/>
        <v>45260.416666661396</v>
      </c>
      <c r="B2174" s="86">
        <f t="shared" si="765"/>
        <v>10</v>
      </c>
      <c r="V2174" s="78" t="e">
        <f t="shared" ref="V2174:AB2174" si="786">AVERAGE(D2172:D2174)</f>
        <v>#DIV/0!</v>
      </c>
      <c r="W2174" s="69" t="e">
        <f t="shared" si="786"/>
        <v>#DIV/0!</v>
      </c>
      <c r="X2174" s="78" t="e">
        <f t="shared" si="786"/>
        <v>#DIV/0!</v>
      </c>
      <c r="Y2174" s="78" t="e">
        <f t="shared" si="786"/>
        <v>#DIV/0!</v>
      </c>
      <c r="Z2174" s="69" t="e">
        <f t="shared" si="786"/>
        <v>#DIV/0!</v>
      </c>
      <c r="AA2174" s="78" t="e">
        <f t="shared" si="786"/>
        <v>#DIV/0!</v>
      </c>
      <c r="AB2174" s="78" t="e">
        <f t="shared" si="786"/>
        <v>#DIV/0!</v>
      </c>
    </row>
    <row r="2175" spans="1:28" x14ac:dyDescent="0.2">
      <c r="A2175" s="159">
        <f t="shared" si="767"/>
        <v>45260.458333328061</v>
      </c>
      <c r="B2175" s="86">
        <f t="shared" si="765"/>
        <v>11</v>
      </c>
    </row>
    <row r="2176" spans="1:28" x14ac:dyDescent="0.2">
      <c r="A2176" s="159">
        <f t="shared" si="767"/>
        <v>45260.499999994725</v>
      </c>
      <c r="B2176" s="86">
        <f t="shared" si="765"/>
        <v>12</v>
      </c>
    </row>
    <row r="2177" spans="1:28" x14ac:dyDescent="0.2">
      <c r="A2177" s="159">
        <f t="shared" si="767"/>
        <v>45260.541666661389</v>
      </c>
      <c r="B2177" s="86">
        <f t="shared" si="765"/>
        <v>13</v>
      </c>
      <c r="M2177" s="91" t="e">
        <f>ROUND(AVERAGE(D2172:D2177),0)</f>
        <v>#DIV/0!</v>
      </c>
      <c r="N2177" s="63" t="e">
        <f>AVERAGE(E2172:E2177)</f>
        <v>#DIV/0!</v>
      </c>
      <c r="O2177" s="63" t="e">
        <f>AVERAGE(F2172:F2177)</f>
        <v>#DIV/0!</v>
      </c>
      <c r="P2177" s="63" t="e">
        <f>AVERAGE(G2172:G2177)</f>
        <v>#DIV/0!</v>
      </c>
      <c r="Q2177" s="63">
        <f>C2177</f>
        <v>0</v>
      </c>
      <c r="R2177" s="63" t="e">
        <f>AVERAGE(H2172:H2177)</f>
        <v>#DIV/0!</v>
      </c>
      <c r="S2177" s="63" t="e">
        <f>AVERAGE(I2172:I2177)</f>
        <v>#DIV/0!</v>
      </c>
      <c r="T2177" s="63" t="e">
        <f>AVERAGE(J2172:J2177)</f>
        <v>#DIV/0!</v>
      </c>
      <c r="V2177" s="78" t="e">
        <f t="shared" ref="V2177:AB2177" si="787">AVERAGE(D2175:D2177)</f>
        <v>#DIV/0!</v>
      </c>
      <c r="W2177" s="69" t="e">
        <f t="shared" si="787"/>
        <v>#DIV/0!</v>
      </c>
      <c r="X2177" s="78" t="e">
        <f t="shared" si="787"/>
        <v>#DIV/0!</v>
      </c>
      <c r="Y2177" s="78" t="e">
        <f t="shared" si="787"/>
        <v>#DIV/0!</v>
      </c>
      <c r="Z2177" s="69" t="e">
        <f t="shared" si="787"/>
        <v>#DIV/0!</v>
      </c>
      <c r="AA2177" s="78" t="e">
        <f t="shared" si="787"/>
        <v>#DIV/0!</v>
      </c>
      <c r="AB2177" s="78" t="e">
        <f t="shared" si="787"/>
        <v>#DIV/0!</v>
      </c>
    </row>
    <row r="2178" spans="1:28" x14ac:dyDescent="0.2">
      <c r="A2178" s="159">
        <f t="shared" si="767"/>
        <v>45260.583333328053</v>
      </c>
      <c r="B2178" s="86">
        <f t="shared" si="765"/>
        <v>14</v>
      </c>
    </row>
    <row r="2179" spans="1:28" x14ac:dyDescent="0.2">
      <c r="A2179" s="159">
        <f t="shared" si="767"/>
        <v>45260.624999994718</v>
      </c>
      <c r="B2179" s="86">
        <f t="shared" si="765"/>
        <v>15</v>
      </c>
      <c r="M2179" s="78"/>
      <c r="V2179" s="78"/>
      <c r="X2179" s="78"/>
      <c r="Y2179" s="78"/>
      <c r="AA2179" s="78"/>
      <c r="AB2179" s="78"/>
    </row>
    <row r="2180" spans="1:28" x14ac:dyDescent="0.2">
      <c r="A2180" s="159">
        <f t="shared" si="767"/>
        <v>45260.666666661382</v>
      </c>
      <c r="B2180" s="86">
        <f t="shared" si="765"/>
        <v>16</v>
      </c>
      <c r="V2180" s="78" t="e">
        <f t="shared" ref="V2180:AB2180" si="788">AVERAGE(D2178:D2180)</f>
        <v>#DIV/0!</v>
      </c>
      <c r="W2180" s="69" t="e">
        <f t="shared" si="788"/>
        <v>#DIV/0!</v>
      </c>
      <c r="X2180" s="78" t="e">
        <f t="shared" si="788"/>
        <v>#DIV/0!</v>
      </c>
      <c r="Y2180" s="78" t="e">
        <f t="shared" si="788"/>
        <v>#DIV/0!</v>
      </c>
      <c r="Z2180" s="69" t="e">
        <f t="shared" si="788"/>
        <v>#DIV/0!</v>
      </c>
      <c r="AA2180" s="78" t="e">
        <f t="shared" si="788"/>
        <v>#DIV/0!</v>
      </c>
      <c r="AB2180" s="78" t="e">
        <f t="shared" si="788"/>
        <v>#DIV/0!</v>
      </c>
    </row>
    <row r="2181" spans="1:28" x14ac:dyDescent="0.2">
      <c r="A2181" s="159">
        <f t="shared" si="767"/>
        <v>45260.708333328046</v>
      </c>
      <c r="B2181" s="86">
        <f t="shared" ref="B2181:B2244" si="789">HOUR(A2181)</f>
        <v>17</v>
      </c>
    </row>
    <row r="2182" spans="1:28" x14ac:dyDescent="0.2">
      <c r="A2182" s="159">
        <f t="shared" ref="A2182:A2245" si="790">A2181+1/24</f>
        <v>45260.74999999471</v>
      </c>
      <c r="B2182" s="86">
        <f t="shared" si="789"/>
        <v>18</v>
      </c>
      <c r="V2182" s="78"/>
      <c r="X2182" s="78"/>
      <c r="Y2182" s="78"/>
      <c r="AA2182" s="78"/>
      <c r="AB2182" s="78"/>
    </row>
    <row r="2183" spans="1:28" x14ac:dyDescent="0.2">
      <c r="A2183" s="159">
        <f t="shared" si="790"/>
        <v>45260.791666661375</v>
      </c>
      <c r="B2183" s="86">
        <f t="shared" si="789"/>
        <v>19</v>
      </c>
      <c r="M2183" s="91" t="e">
        <f>ROUND(AVERAGE(D2178:D2183),0)</f>
        <v>#DIV/0!</v>
      </c>
      <c r="N2183" s="63" t="e">
        <f>AVERAGE(E2178:E2183)</f>
        <v>#DIV/0!</v>
      </c>
      <c r="O2183" s="63" t="e">
        <f>AVERAGE(F2178:F2183)</f>
        <v>#DIV/0!</v>
      </c>
      <c r="P2183" s="63" t="e">
        <f>AVERAGE(G2178:G2183)</f>
        <v>#DIV/0!</v>
      </c>
      <c r="Q2183" s="63">
        <f>C2183</f>
        <v>0</v>
      </c>
      <c r="R2183" s="63" t="e">
        <f>AVERAGE(H2178:H2183)</f>
        <v>#DIV/0!</v>
      </c>
      <c r="S2183" s="63" t="e">
        <f>AVERAGE(I2178:I2183)</f>
        <v>#DIV/0!</v>
      </c>
      <c r="T2183" s="63" t="e">
        <f>AVERAGE(J2178:J2183)</f>
        <v>#DIV/0!</v>
      </c>
      <c r="V2183" s="78" t="e">
        <f t="shared" ref="V2183:AB2183" si="791">AVERAGE(D2181:D2183)</f>
        <v>#DIV/0!</v>
      </c>
      <c r="W2183" s="69" t="e">
        <f t="shared" si="791"/>
        <v>#DIV/0!</v>
      </c>
      <c r="X2183" s="78" t="e">
        <f t="shared" si="791"/>
        <v>#DIV/0!</v>
      </c>
      <c r="Y2183" s="78" t="e">
        <f t="shared" si="791"/>
        <v>#DIV/0!</v>
      </c>
      <c r="Z2183" s="69" t="e">
        <f t="shared" si="791"/>
        <v>#DIV/0!</v>
      </c>
      <c r="AA2183" s="78" t="e">
        <f t="shared" si="791"/>
        <v>#DIV/0!</v>
      </c>
      <c r="AB2183" s="78" t="e">
        <f t="shared" si="791"/>
        <v>#DIV/0!</v>
      </c>
    </row>
    <row r="2184" spans="1:28" x14ac:dyDescent="0.2">
      <c r="A2184" s="159">
        <f t="shared" si="790"/>
        <v>45260.833333328039</v>
      </c>
      <c r="B2184" s="86">
        <f t="shared" si="789"/>
        <v>20</v>
      </c>
    </row>
    <row r="2185" spans="1:28" x14ac:dyDescent="0.2">
      <c r="A2185" s="159">
        <f t="shared" si="790"/>
        <v>45260.874999994703</v>
      </c>
      <c r="B2185" s="86">
        <f t="shared" si="789"/>
        <v>21</v>
      </c>
    </row>
    <row r="2186" spans="1:28" x14ac:dyDescent="0.2">
      <c r="A2186" s="159">
        <f t="shared" si="790"/>
        <v>45260.916666661367</v>
      </c>
      <c r="B2186" s="86">
        <f t="shared" si="789"/>
        <v>22</v>
      </c>
      <c r="V2186" s="78" t="e">
        <f t="shared" ref="V2186:AB2186" si="792">AVERAGE(D2184:D2186)</f>
        <v>#DIV/0!</v>
      </c>
      <c r="W2186" s="69" t="e">
        <f t="shared" si="792"/>
        <v>#DIV/0!</v>
      </c>
      <c r="X2186" s="78" t="e">
        <f t="shared" si="792"/>
        <v>#DIV/0!</v>
      </c>
      <c r="Y2186" s="78" t="e">
        <f t="shared" si="792"/>
        <v>#DIV/0!</v>
      </c>
      <c r="Z2186" s="69" t="e">
        <f t="shared" si="792"/>
        <v>#DIV/0!</v>
      </c>
      <c r="AA2186" s="78" t="e">
        <f t="shared" si="792"/>
        <v>#DIV/0!</v>
      </c>
      <c r="AB2186" s="78" t="e">
        <f t="shared" si="792"/>
        <v>#DIV/0!</v>
      </c>
    </row>
    <row r="2187" spans="1:28" x14ac:dyDescent="0.2">
      <c r="A2187" s="159">
        <f t="shared" si="790"/>
        <v>45260.958333328032</v>
      </c>
      <c r="B2187" s="86">
        <f t="shared" si="789"/>
        <v>23</v>
      </c>
    </row>
    <row r="2188" spans="1:28" x14ac:dyDescent="0.2">
      <c r="A2188" s="159">
        <f t="shared" si="790"/>
        <v>45260.999999994696</v>
      </c>
      <c r="B2188" s="86">
        <f t="shared" si="789"/>
        <v>0</v>
      </c>
    </row>
    <row r="2189" spans="1:28" x14ac:dyDescent="0.2">
      <c r="A2189" s="159">
        <f t="shared" si="790"/>
        <v>45261.04166666136</v>
      </c>
      <c r="B2189" s="86">
        <f t="shared" si="789"/>
        <v>1</v>
      </c>
      <c r="M2189" s="91" t="e">
        <f>ROUND(AVERAGE(D2184:D2189),0)</f>
        <v>#DIV/0!</v>
      </c>
      <c r="N2189" s="63" t="e">
        <f>AVERAGE(E2184:E2189)</f>
        <v>#DIV/0!</v>
      </c>
      <c r="O2189" s="63" t="e">
        <f>AVERAGE(F2184:F2189)</f>
        <v>#DIV/0!</v>
      </c>
      <c r="P2189" s="63" t="e">
        <f>AVERAGE(G2184:G2189)</f>
        <v>#DIV/0!</v>
      </c>
      <c r="Q2189" s="63">
        <f>C2189</f>
        <v>0</v>
      </c>
      <c r="R2189" s="63" t="e">
        <f>AVERAGE(H2184:H2189)</f>
        <v>#DIV/0!</v>
      </c>
      <c r="S2189" s="63" t="e">
        <f>AVERAGE(I2184:I2189)</f>
        <v>#DIV/0!</v>
      </c>
      <c r="T2189" s="63" t="e">
        <f>AVERAGE(J2184:J2189)</f>
        <v>#DIV/0!</v>
      </c>
      <c r="V2189" s="78" t="e">
        <f t="shared" ref="V2189:AB2189" si="793">AVERAGE(D2187:D2189)</f>
        <v>#DIV/0!</v>
      </c>
      <c r="W2189" s="69" t="e">
        <f t="shared" si="793"/>
        <v>#DIV/0!</v>
      </c>
      <c r="X2189" s="78" t="e">
        <f t="shared" si="793"/>
        <v>#DIV/0!</v>
      </c>
      <c r="Y2189" s="78" t="e">
        <f t="shared" si="793"/>
        <v>#DIV/0!</v>
      </c>
      <c r="Z2189" s="69" t="e">
        <f t="shared" si="793"/>
        <v>#DIV/0!</v>
      </c>
      <c r="AA2189" s="78" t="e">
        <f t="shared" si="793"/>
        <v>#DIV/0!</v>
      </c>
      <c r="AB2189" s="78" t="e">
        <f t="shared" si="793"/>
        <v>#DIV/0!</v>
      </c>
    </row>
    <row r="2190" spans="1:28" x14ac:dyDescent="0.2">
      <c r="A2190" s="159">
        <f t="shared" si="790"/>
        <v>45261.083333328024</v>
      </c>
      <c r="B2190" s="86">
        <f t="shared" si="789"/>
        <v>2</v>
      </c>
    </row>
    <row r="2191" spans="1:28" x14ac:dyDescent="0.2">
      <c r="A2191" s="159">
        <f t="shared" si="790"/>
        <v>45261.124999994689</v>
      </c>
      <c r="B2191" s="86">
        <f t="shared" si="789"/>
        <v>3</v>
      </c>
    </row>
    <row r="2192" spans="1:28" x14ac:dyDescent="0.2">
      <c r="A2192" s="159">
        <f t="shared" si="790"/>
        <v>45261.166666661353</v>
      </c>
      <c r="B2192" s="86">
        <f t="shared" si="789"/>
        <v>4</v>
      </c>
      <c r="V2192" s="78" t="e">
        <f t="shared" ref="V2192:AB2192" si="794">AVERAGE(D2190:D2192)</f>
        <v>#DIV/0!</v>
      </c>
      <c r="W2192" s="69" t="e">
        <f t="shared" si="794"/>
        <v>#DIV/0!</v>
      </c>
      <c r="X2192" s="78" t="e">
        <f t="shared" si="794"/>
        <v>#DIV/0!</v>
      </c>
      <c r="Y2192" s="78" t="e">
        <f t="shared" si="794"/>
        <v>#DIV/0!</v>
      </c>
      <c r="Z2192" s="69" t="e">
        <f t="shared" si="794"/>
        <v>#DIV/0!</v>
      </c>
      <c r="AA2192" s="78" t="e">
        <f t="shared" si="794"/>
        <v>#DIV/0!</v>
      </c>
      <c r="AB2192" s="78" t="e">
        <f t="shared" si="794"/>
        <v>#DIV/0!</v>
      </c>
    </row>
    <row r="2193" spans="1:28" x14ac:dyDescent="0.2">
      <c r="A2193" s="159">
        <f t="shared" si="790"/>
        <v>45261.208333328017</v>
      </c>
      <c r="B2193" s="86">
        <f t="shared" si="789"/>
        <v>5</v>
      </c>
    </row>
    <row r="2194" spans="1:28" x14ac:dyDescent="0.2">
      <c r="A2194" s="159">
        <f t="shared" si="790"/>
        <v>45261.249999994681</v>
      </c>
      <c r="B2194" s="86">
        <f t="shared" si="789"/>
        <v>6</v>
      </c>
    </row>
    <row r="2195" spans="1:28" x14ac:dyDescent="0.2">
      <c r="A2195" s="159">
        <f t="shared" si="790"/>
        <v>45261.291666661346</v>
      </c>
      <c r="B2195" s="86">
        <f t="shared" si="789"/>
        <v>7</v>
      </c>
      <c r="M2195" s="91" t="e">
        <f>ROUND(AVERAGE(D2190:D2195),0)</f>
        <v>#DIV/0!</v>
      </c>
      <c r="N2195" s="63" t="e">
        <f>AVERAGE(E2190:E2195)</f>
        <v>#DIV/0!</v>
      </c>
      <c r="O2195" s="63" t="e">
        <f>AVERAGE(F2190:F2195)</f>
        <v>#DIV/0!</v>
      </c>
      <c r="P2195" s="63" t="e">
        <f>AVERAGE(G2190:G2195)</f>
        <v>#DIV/0!</v>
      </c>
      <c r="Q2195" s="63">
        <f>C2195</f>
        <v>0</v>
      </c>
      <c r="R2195" s="63" t="e">
        <f>AVERAGE(H2190:H2195)</f>
        <v>#DIV/0!</v>
      </c>
      <c r="S2195" s="63" t="e">
        <f>AVERAGE(I2190:I2195)</f>
        <v>#DIV/0!</v>
      </c>
      <c r="T2195" s="63" t="e">
        <f>AVERAGE(J2190:J2195)</f>
        <v>#DIV/0!</v>
      </c>
      <c r="V2195" s="78" t="e">
        <f t="shared" ref="V2195:AB2195" si="795">AVERAGE(D2193:D2195)</f>
        <v>#DIV/0!</v>
      </c>
      <c r="W2195" s="69" t="e">
        <f t="shared" si="795"/>
        <v>#DIV/0!</v>
      </c>
      <c r="X2195" s="78" t="e">
        <f t="shared" si="795"/>
        <v>#DIV/0!</v>
      </c>
      <c r="Y2195" s="78" t="e">
        <f t="shared" si="795"/>
        <v>#DIV/0!</v>
      </c>
      <c r="Z2195" s="69" t="e">
        <f t="shared" si="795"/>
        <v>#DIV/0!</v>
      </c>
      <c r="AA2195" s="78" t="e">
        <f t="shared" si="795"/>
        <v>#DIV/0!</v>
      </c>
      <c r="AB2195" s="78" t="e">
        <f t="shared" si="795"/>
        <v>#DIV/0!</v>
      </c>
    </row>
    <row r="2196" spans="1:28" x14ac:dyDescent="0.2">
      <c r="A2196" s="159">
        <f t="shared" si="790"/>
        <v>45261.33333332801</v>
      </c>
      <c r="B2196" s="86">
        <f t="shared" si="789"/>
        <v>8</v>
      </c>
    </row>
    <row r="2197" spans="1:28" x14ac:dyDescent="0.2">
      <c r="A2197" s="159">
        <f t="shared" si="790"/>
        <v>45261.374999994674</v>
      </c>
      <c r="B2197" s="86">
        <f t="shared" si="789"/>
        <v>9</v>
      </c>
    </row>
    <row r="2198" spans="1:28" x14ac:dyDescent="0.2">
      <c r="A2198" s="159">
        <f t="shared" si="790"/>
        <v>45261.416666661338</v>
      </c>
      <c r="B2198" s="86">
        <f t="shared" si="789"/>
        <v>10</v>
      </c>
      <c r="V2198" s="78" t="e">
        <f t="shared" ref="V2198:AB2198" si="796">AVERAGE(D2196:D2198)</f>
        <v>#DIV/0!</v>
      </c>
      <c r="W2198" s="69" t="e">
        <f t="shared" si="796"/>
        <v>#DIV/0!</v>
      </c>
      <c r="X2198" s="78" t="e">
        <f t="shared" si="796"/>
        <v>#DIV/0!</v>
      </c>
      <c r="Y2198" s="78" t="e">
        <f t="shared" si="796"/>
        <v>#DIV/0!</v>
      </c>
      <c r="Z2198" s="69" t="e">
        <f t="shared" si="796"/>
        <v>#DIV/0!</v>
      </c>
      <c r="AA2198" s="78" t="e">
        <f t="shared" si="796"/>
        <v>#DIV/0!</v>
      </c>
      <c r="AB2198" s="78" t="e">
        <f t="shared" si="796"/>
        <v>#DIV/0!</v>
      </c>
    </row>
    <row r="2199" spans="1:28" x14ac:dyDescent="0.2">
      <c r="A2199" s="159">
        <f t="shared" si="790"/>
        <v>45261.458333328002</v>
      </c>
      <c r="B2199" s="86">
        <f t="shared" si="789"/>
        <v>11</v>
      </c>
    </row>
    <row r="2200" spans="1:28" x14ac:dyDescent="0.2">
      <c r="A2200" s="159">
        <f t="shared" si="790"/>
        <v>45261.499999994667</v>
      </c>
      <c r="B2200" s="86">
        <f t="shared" si="789"/>
        <v>12</v>
      </c>
    </row>
    <row r="2201" spans="1:28" x14ac:dyDescent="0.2">
      <c r="A2201" s="159">
        <f t="shared" si="790"/>
        <v>45261.541666661331</v>
      </c>
      <c r="B2201" s="86">
        <f t="shared" si="789"/>
        <v>13</v>
      </c>
      <c r="M2201" s="91" t="e">
        <f>ROUND(AVERAGE(D2196:D2201),0)</f>
        <v>#DIV/0!</v>
      </c>
      <c r="N2201" s="63" t="e">
        <f>AVERAGE(E2196:E2201)</f>
        <v>#DIV/0!</v>
      </c>
      <c r="O2201" s="63" t="e">
        <f>AVERAGE(F2196:F2201)</f>
        <v>#DIV/0!</v>
      </c>
      <c r="P2201" s="63" t="e">
        <f>AVERAGE(G2196:G2201)</f>
        <v>#DIV/0!</v>
      </c>
      <c r="Q2201" s="63">
        <f>C2201</f>
        <v>0</v>
      </c>
      <c r="R2201" s="63" t="e">
        <f>AVERAGE(H2196:H2201)</f>
        <v>#DIV/0!</v>
      </c>
      <c r="S2201" s="63" t="e">
        <f>AVERAGE(I2196:I2201)</f>
        <v>#DIV/0!</v>
      </c>
      <c r="T2201" s="63" t="e">
        <f>AVERAGE(J2196:J2201)</f>
        <v>#DIV/0!</v>
      </c>
      <c r="V2201" s="78" t="e">
        <f t="shared" ref="V2201:AB2201" si="797">AVERAGE(D2199:D2201)</f>
        <v>#DIV/0!</v>
      </c>
      <c r="W2201" s="69" t="e">
        <f t="shared" si="797"/>
        <v>#DIV/0!</v>
      </c>
      <c r="X2201" s="78" t="e">
        <f t="shared" si="797"/>
        <v>#DIV/0!</v>
      </c>
      <c r="Y2201" s="78" t="e">
        <f t="shared" si="797"/>
        <v>#DIV/0!</v>
      </c>
      <c r="Z2201" s="69" t="e">
        <f t="shared" si="797"/>
        <v>#DIV/0!</v>
      </c>
      <c r="AA2201" s="78" t="e">
        <f t="shared" si="797"/>
        <v>#DIV/0!</v>
      </c>
      <c r="AB2201" s="78" t="e">
        <f t="shared" si="797"/>
        <v>#DIV/0!</v>
      </c>
    </row>
    <row r="2202" spans="1:28" x14ac:dyDescent="0.2">
      <c r="A2202" s="159">
        <f t="shared" si="790"/>
        <v>45261.583333327995</v>
      </c>
      <c r="B2202" s="86">
        <f t="shared" si="789"/>
        <v>14</v>
      </c>
    </row>
    <row r="2203" spans="1:28" x14ac:dyDescent="0.2">
      <c r="A2203" s="159">
        <f t="shared" si="790"/>
        <v>45261.624999994659</v>
      </c>
      <c r="B2203" s="86">
        <f t="shared" si="789"/>
        <v>15</v>
      </c>
      <c r="M2203" s="78"/>
      <c r="V2203" s="78"/>
      <c r="X2203" s="78"/>
      <c r="Y2203" s="78"/>
      <c r="AA2203" s="78"/>
      <c r="AB2203" s="78"/>
    </row>
    <row r="2204" spans="1:28" x14ac:dyDescent="0.2">
      <c r="A2204" s="159">
        <f t="shared" si="790"/>
        <v>45261.666666661324</v>
      </c>
      <c r="B2204" s="86">
        <f t="shared" si="789"/>
        <v>16</v>
      </c>
      <c r="V2204" s="78" t="e">
        <f t="shared" ref="V2204:AB2204" si="798">AVERAGE(D2202:D2204)</f>
        <v>#DIV/0!</v>
      </c>
      <c r="W2204" s="69" t="e">
        <f t="shared" si="798"/>
        <v>#DIV/0!</v>
      </c>
      <c r="X2204" s="78" t="e">
        <f t="shared" si="798"/>
        <v>#DIV/0!</v>
      </c>
      <c r="Y2204" s="78" t="e">
        <f t="shared" si="798"/>
        <v>#DIV/0!</v>
      </c>
      <c r="Z2204" s="69" t="e">
        <f t="shared" si="798"/>
        <v>#DIV/0!</v>
      </c>
      <c r="AA2204" s="78" t="e">
        <f t="shared" si="798"/>
        <v>#DIV/0!</v>
      </c>
      <c r="AB2204" s="78" t="e">
        <f t="shared" si="798"/>
        <v>#DIV/0!</v>
      </c>
    </row>
    <row r="2205" spans="1:28" x14ac:dyDescent="0.2">
      <c r="A2205" s="159">
        <f t="shared" si="790"/>
        <v>45261.708333327988</v>
      </c>
      <c r="B2205" s="86">
        <f t="shared" si="789"/>
        <v>17</v>
      </c>
    </row>
    <row r="2206" spans="1:28" x14ac:dyDescent="0.2">
      <c r="A2206" s="159">
        <f t="shared" si="790"/>
        <v>45261.749999994652</v>
      </c>
      <c r="B2206" s="86">
        <f t="shared" si="789"/>
        <v>18</v>
      </c>
      <c r="V2206" s="78"/>
      <c r="X2206" s="78"/>
      <c r="Y2206" s="78"/>
      <c r="AA2206" s="78"/>
      <c r="AB2206" s="78"/>
    </row>
    <row r="2207" spans="1:28" x14ac:dyDescent="0.2">
      <c r="A2207" s="159">
        <f t="shared" si="790"/>
        <v>45261.791666661316</v>
      </c>
      <c r="B2207" s="86">
        <f t="shared" si="789"/>
        <v>19</v>
      </c>
      <c r="M2207" s="91" t="e">
        <f>ROUND(AVERAGE(D2202:D2207),0)</f>
        <v>#DIV/0!</v>
      </c>
      <c r="N2207" s="63" t="e">
        <f>AVERAGE(E2202:E2207)</f>
        <v>#DIV/0!</v>
      </c>
      <c r="O2207" s="63" t="e">
        <f>AVERAGE(F2202:F2207)</f>
        <v>#DIV/0!</v>
      </c>
      <c r="P2207" s="63" t="e">
        <f>AVERAGE(G2202:G2207)</f>
        <v>#DIV/0!</v>
      </c>
      <c r="Q2207" s="63">
        <f>C2207</f>
        <v>0</v>
      </c>
      <c r="R2207" s="63" t="e">
        <f>AVERAGE(H2202:H2207)</f>
        <v>#DIV/0!</v>
      </c>
      <c r="S2207" s="63" t="e">
        <f>AVERAGE(I2202:I2207)</f>
        <v>#DIV/0!</v>
      </c>
      <c r="T2207" s="63" t="e">
        <f>AVERAGE(J2202:J2207)</f>
        <v>#DIV/0!</v>
      </c>
      <c r="V2207" s="78" t="e">
        <f t="shared" ref="V2207:AB2207" si="799">AVERAGE(D2205:D2207)</f>
        <v>#DIV/0!</v>
      </c>
      <c r="W2207" s="69" t="e">
        <f t="shared" si="799"/>
        <v>#DIV/0!</v>
      </c>
      <c r="X2207" s="78" t="e">
        <f t="shared" si="799"/>
        <v>#DIV/0!</v>
      </c>
      <c r="Y2207" s="78" t="e">
        <f t="shared" si="799"/>
        <v>#DIV/0!</v>
      </c>
      <c r="Z2207" s="69" t="e">
        <f t="shared" si="799"/>
        <v>#DIV/0!</v>
      </c>
      <c r="AA2207" s="78" t="e">
        <f t="shared" si="799"/>
        <v>#DIV/0!</v>
      </c>
      <c r="AB2207" s="78" t="e">
        <f t="shared" si="799"/>
        <v>#DIV/0!</v>
      </c>
    </row>
    <row r="2208" spans="1:28" x14ac:dyDescent="0.2">
      <c r="A2208" s="159">
        <f t="shared" si="790"/>
        <v>45261.833333327981</v>
      </c>
      <c r="B2208" s="86">
        <f t="shared" si="789"/>
        <v>20</v>
      </c>
    </row>
    <row r="2209" spans="1:28" x14ac:dyDescent="0.2">
      <c r="A2209" s="159">
        <f t="shared" si="790"/>
        <v>45261.874999994645</v>
      </c>
      <c r="B2209" s="86">
        <f t="shared" si="789"/>
        <v>21</v>
      </c>
    </row>
    <row r="2210" spans="1:28" x14ac:dyDescent="0.2">
      <c r="A2210" s="159">
        <f t="shared" si="790"/>
        <v>45261.916666661309</v>
      </c>
      <c r="B2210" s="86">
        <f t="shared" si="789"/>
        <v>22</v>
      </c>
      <c r="V2210" s="78" t="e">
        <f t="shared" ref="V2210:AB2210" si="800">AVERAGE(D2208:D2210)</f>
        <v>#DIV/0!</v>
      </c>
      <c r="W2210" s="69" t="e">
        <f t="shared" si="800"/>
        <v>#DIV/0!</v>
      </c>
      <c r="X2210" s="78" t="e">
        <f t="shared" si="800"/>
        <v>#DIV/0!</v>
      </c>
      <c r="Y2210" s="78" t="e">
        <f t="shared" si="800"/>
        <v>#DIV/0!</v>
      </c>
      <c r="Z2210" s="69" t="e">
        <f t="shared" si="800"/>
        <v>#DIV/0!</v>
      </c>
      <c r="AA2210" s="78" t="e">
        <f t="shared" si="800"/>
        <v>#DIV/0!</v>
      </c>
      <c r="AB2210" s="78" t="e">
        <f t="shared" si="800"/>
        <v>#DIV/0!</v>
      </c>
    </row>
    <row r="2211" spans="1:28" x14ac:dyDescent="0.2">
      <c r="A2211" s="159">
        <f t="shared" si="790"/>
        <v>45261.958333327973</v>
      </c>
      <c r="B2211" s="86">
        <f t="shared" si="789"/>
        <v>23</v>
      </c>
    </row>
    <row r="2212" spans="1:28" x14ac:dyDescent="0.2">
      <c r="A2212" s="159">
        <f t="shared" si="790"/>
        <v>45261.999999994638</v>
      </c>
      <c r="B2212" s="86">
        <f t="shared" si="789"/>
        <v>0</v>
      </c>
    </row>
    <row r="2213" spans="1:28" x14ac:dyDescent="0.2">
      <c r="A2213" s="159">
        <f t="shared" si="790"/>
        <v>45262.041666661302</v>
      </c>
      <c r="B2213" s="86">
        <f t="shared" si="789"/>
        <v>1</v>
      </c>
      <c r="M2213" s="91" t="e">
        <f>ROUND(AVERAGE(D2208:D2213),0)</f>
        <v>#DIV/0!</v>
      </c>
      <c r="N2213" s="63" t="e">
        <f>AVERAGE(E2208:E2213)</f>
        <v>#DIV/0!</v>
      </c>
      <c r="O2213" s="63" t="e">
        <f>AVERAGE(F2208:F2213)</f>
        <v>#DIV/0!</v>
      </c>
      <c r="P2213" s="63" t="e">
        <f>AVERAGE(G2208:G2213)</f>
        <v>#DIV/0!</v>
      </c>
      <c r="Q2213" s="63">
        <f>C2213</f>
        <v>0</v>
      </c>
      <c r="R2213" s="63" t="e">
        <f>AVERAGE(H2208:H2213)</f>
        <v>#DIV/0!</v>
      </c>
      <c r="S2213" s="63" t="e">
        <f>AVERAGE(I2208:I2213)</f>
        <v>#DIV/0!</v>
      </c>
      <c r="T2213" s="63" t="e">
        <f>AVERAGE(J2208:J2213)</f>
        <v>#DIV/0!</v>
      </c>
      <c r="V2213" s="78" t="e">
        <f t="shared" ref="V2213:AB2213" si="801">AVERAGE(D2211:D2213)</f>
        <v>#DIV/0!</v>
      </c>
      <c r="W2213" s="69" t="e">
        <f t="shared" si="801"/>
        <v>#DIV/0!</v>
      </c>
      <c r="X2213" s="78" t="e">
        <f t="shared" si="801"/>
        <v>#DIV/0!</v>
      </c>
      <c r="Y2213" s="78" t="e">
        <f t="shared" si="801"/>
        <v>#DIV/0!</v>
      </c>
      <c r="Z2213" s="69" t="e">
        <f t="shared" si="801"/>
        <v>#DIV/0!</v>
      </c>
      <c r="AA2213" s="78" t="e">
        <f t="shared" si="801"/>
        <v>#DIV/0!</v>
      </c>
      <c r="AB2213" s="78" t="e">
        <f t="shared" si="801"/>
        <v>#DIV/0!</v>
      </c>
    </row>
    <row r="2214" spans="1:28" x14ac:dyDescent="0.2">
      <c r="A2214" s="159">
        <f t="shared" si="790"/>
        <v>45262.083333327966</v>
      </c>
      <c r="B2214" s="86">
        <f t="shared" si="789"/>
        <v>2</v>
      </c>
    </row>
    <row r="2215" spans="1:28" x14ac:dyDescent="0.2">
      <c r="A2215" s="159">
        <f t="shared" si="790"/>
        <v>45262.12499999463</v>
      </c>
      <c r="B2215" s="86">
        <f t="shared" si="789"/>
        <v>3</v>
      </c>
    </row>
    <row r="2216" spans="1:28" x14ac:dyDescent="0.2">
      <c r="A2216" s="159">
        <f t="shared" si="790"/>
        <v>45262.166666661295</v>
      </c>
      <c r="B2216" s="86">
        <f t="shared" si="789"/>
        <v>4</v>
      </c>
      <c r="V2216" s="78" t="e">
        <f t="shared" ref="V2216:AB2216" si="802">AVERAGE(D2214:D2216)</f>
        <v>#DIV/0!</v>
      </c>
      <c r="W2216" s="69" t="e">
        <f t="shared" si="802"/>
        <v>#DIV/0!</v>
      </c>
      <c r="X2216" s="78" t="e">
        <f t="shared" si="802"/>
        <v>#DIV/0!</v>
      </c>
      <c r="Y2216" s="78" t="e">
        <f t="shared" si="802"/>
        <v>#DIV/0!</v>
      </c>
      <c r="Z2216" s="69" t="e">
        <f t="shared" si="802"/>
        <v>#DIV/0!</v>
      </c>
      <c r="AA2216" s="78" t="e">
        <f t="shared" si="802"/>
        <v>#DIV/0!</v>
      </c>
      <c r="AB2216" s="78" t="e">
        <f t="shared" si="802"/>
        <v>#DIV/0!</v>
      </c>
    </row>
    <row r="2217" spans="1:28" x14ac:dyDescent="0.2">
      <c r="A2217" s="159">
        <f t="shared" si="790"/>
        <v>45262.208333327959</v>
      </c>
      <c r="B2217" s="86">
        <f t="shared" si="789"/>
        <v>5</v>
      </c>
    </row>
    <row r="2218" spans="1:28" x14ac:dyDescent="0.2">
      <c r="A2218" s="159">
        <f t="shared" si="790"/>
        <v>45262.249999994623</v>
      </c>
      <c r="B2218" s="86">
        <f t="shared" si="789"/>
        <v>6</v>
      </c>
    </row>
    <row r="2219" spans="1:28" x14ac:dyDescent="0.2">
      <c r="A2219" s="159">
        <f t="shared" si="790"/>
        <v>45262.291666661287</v>
      </c>
      <c r="B2219" s="86">
        <f t="shared" si="789"/>
        <v>7</v>
      </c>
      <c r="M2219" s="91" t="e">
        <f>ROUND(AVERAGE(D2214:D2219),0)</f>
        <v>#DIV/0!</v>
      </c>
      <c r="N2219" s="63" t="e">
        <f>AVERAGE(E2214:E2219)</f>
        <v>#DIV/0!</v>
      </c>
      <c r="O2219" s="63" t="e">
        <f>AVERAGE(F2214:F2219)</f>
        <v>#DIV/0!</v>
      </c>
      <c r="P2219" s="63" t="e">
        <f>AVERAGE(G2214:G2219)</f>
        <v>#DIV/0!</v>
      </c>
      <c r="Q2219" s="63">
        <f>C2219</f>
        <v>0</v>
      </c>
      <c r="R2219" s="63" t="e">
        <f>AVERAGE(H2214:H2219)</f>
        <v>#DIV/0!</v>
      </c>
      <c r="S2219" s="63" t="e">
        <f>AVERAGE(I2214:I2219)</f>
        <v>#DIV/0!</v>
      </c>
      <c r="T2219" s="63" t="e">
        <f>AVERAGE(J2214:J2219)</f>
        <v>#DIV/0!</v>
      </c>
      <c r="V2219" s="78" t="e">
        <f t="shared" ref="V2219:AB2219" si="803">AVERAGE(D2217:D2219)</f>
        <v>#DIV/0!</v>
      </c>
      <c r="W2219" s="69" t="e">
        <f t="shared" si="803"/>
        <v>#DIV/0!</v>
      </c>
      <c r="X2219" s="78" t="e">
        <f t="shared" si="803"/>
        <v>#DIV/0!</v>
      </c>
      <c r="Y2219" s="78" t="e">
        <f t="shared" si="803"/>
        <v>#DIV/0!</v>
      </c>
      <c r="Z2219" s="69" t="e">
        <f t="shared" si="803"/>
        <v>#DIV/0!</v>
      </c>
      <c r="AA2219" s="78" t="e">
        <f t="shared" si="803"/>
        <v>#DIV/0!</v>
      </c>
      <c r="AB2219" s="78" t="e">
        <f t="shared" si="803"/>
        <v>#DIV/0!</v>
      </c>
    </row>
    <row r="2220" spans="1:28" x14ac:dyDescent="0.2">
      <c r="A2220" s="159">
        <f t="shared" si="790"/>
        <v>45262.333333327952</v>
      </c>
      <c r="B2220" s="86">
        <f t="shared" si="789"/>
        <v>8</v>
      </c>
    </row>
    <row r="2221" spans="1:28" x14ac:dyDescent="0.2">
      <c r="A2221" s="159">
        <f t="shared" si="790"/>
        <v>45262.374999994616</v>
      </c>
      <c r="B2221" s="86">
        <f t="shared" si="789"/>
        <v>9</v>
      </c>
      <c r="M2221" s="78"/>
      <c r="V2221" s="78"/>
      <c r="X2221" s="78"/>
      <c r="Y2221" s="78"/>
      <c r="AA2221" s="78"/>
      <c r="AB2221" s="78"/>
    </row>
    <row r="2222" spans="1:28" x14ac:dyDescent="0.2">
      <c r="A2222" s="159">
        <f t="shared" si="790"/>
        <v>45262.41666666128</v>
      </c>
      <c r="B2222" s="86">
        <f t="shared" si="789"/>
        <v>10</v>
      </c>
      <c r="V2222" s="78" t="e">
        <f t="shared" ref="V2222:AB2222" si="804">AVERAGE(D2220:D2222)</f>
        <v>#DIV/0!</v>
      </c>
      <c r="W2222" s="69" t="e">
        <f t="shared" si="804"/>
        <v>#DIV/0!</v>
      </c>
      <c r="X2222" s="78" t="e">
        <f t="shared" si="804"/>
        <v>#DIV/0!</v>
      </c>
      <c r="Y2222" s="78" t="e">
        <f t="shared" si="804"/>
        <v>#DIV/0!</v>
      </c>
      <c r="Z2222" s="69" t="e">
        <f t="shared" si="804"/>
        <v>#DIV/0!</v>
      </c>
      <c r="AA2222" s="78" t="e">
        <f t="shared" si="804"/>
        <v>#DIV/0!</v>
      </c>
      <c r="AB2222" s="78" t="e">
        <f t="shared" si="804"/>
        <v>#DIV/0!</v>
      </c>
    </row>
    <row r="2223" spans="1:28" x14ac:dyDescent="0.2">
      <c r="A2223" s="159">
        <f t="shared" si="790"/>
        <v>45262.458333327944</v>
      </c>
      <c r="B2223" s="86">
        <f t="shared" si="789"/>
        <v>11</v>
      </c>
    </row>
    <row r="2224" spans="1:28" x14ac:dyDescent="0.2">
      <c r="A2224" s="159">
        <f t="shared" si="790"/>
        <v>45262.499999994609</v>
      </c>
      <c r="B2224" s="86">
        <f t="shared" si="789"/>
        <v>12</v>
      </c>
      <c r="V2224" s="78"/>
      <c r="X2224" s="78"/>
      <c r="Y2224" s="78"/>
      <c r="AA2224" s="78"/>
      <c r="AB2224" s="78"/>
    </row>
    <row r="2225" spans="1:28" x14ac:dyDescent="0.2">
      <c r="A2225" s="159">
        <f t="shared" si="790"/>
        <v>45262.541666661273</v>
      </c>
      <c r="B2225" s="86">
        <f t="shared" si="789"/>
        <v>13</v>
      </c>
      <c r="M2225" s="91" t="e">
        <f>ROUND(AVERAGE(D2220:D2225),0)</f>
        <v>#DIV/0!</v>
      </c>
      <c r="N2225" s="63" t="e">
        <f>AVERAGE(E2220:E2225)</f>
        <v>#DIV/0!</v>
      </c>
      <c r="O2225" s="63" t="e">
        <f>AVERAGE(F2220:F2225)</f>
        <v>#DIV/0!</v>
      </c>
      <c r="P2225" s="63" t="e">
        <f>AVERAGE(G2220:G2225)</f>
        <v>#DIV/0!</v>
      </c>
      <c r="Q2225" s="63">
        <f>C2225</f>
        <v>0</v>
      </c>
      <c r="R2225" s="63" t="e">
        <f>AVERAGE(H2220:H2225)</f>
        <v>#DIV/0!</v>
      </c>
      <c r="S2225" s="63" t="e">
        <f>AVERAGE(I2220:I2225)</f>
        <v>#DIV/0!</v>
      </c>
      <c r="T2225" s="63" t="e">
        <f>AVERAGE(J2220:J2225)</f>
        <v>#DIV/0!</v>
      </c>
      <c r="V2225" s="78" t="e">
        <f t="shared" ref="V2225:AB2225" si="805">AVERAGE(D2223:D2225)</f>
        <v>#DIV/0!</v>
      </c>
      <c r="W2225" s="69" t="e">
        <f t="shared" si="805"/>
        <v>#DIV/0!</v>
      </c>
      <c r="X2225" s="78" t="e">
        <f t="shared" si="805"/>
        <v>#DIV/0!</v>
      </c>
      <c r="Y2225" s="78" t="e">
        <f t="shared" si="805"/>
        <v>#DIV/0!</v>
      </c>
      <c r="Z2225" s="69" t="e">
        <f t="shared" si="805"/>
        <v>#DIV/0!</v>
      </c>
      <c r="AA2225" s="78" t="e">
        <f t="shared" si="805"/>
        <v>#DIV/0!</v>
      </c>
      <c r="AB2225" s="78" t="e">
        <f t="shared" si="805"/>
        <v>#DIV/0!</v>
      </c>
    </row>
    <row r="2226" spans="1:28" x14ac:dyDescent="0.2">
      <c r="A2226" s="159">
        <f t="shared" si="790"/>
        <v>45262.583333327937</v>
      </c>
      <c r="B2226" s="86">
        <f t="shared" si="789"/>
        <v>14</v>
      </c>
    </row>
    <row r="2227" spans="1:28" x14ac:dyDescent="0.2">
      <c r="A2227" s="159">
        <f t="shared" si="790"/>
        <v>45262.624999994601</v>
      </c>
      <c r="B2227" s="86">
        <f t="shared" si="789"/>
        <v>15</v>
      </c>
    </row>
    <row r="2228" spans="1:28" x14ac:dyDescent="0.2">
      <c r="A2228" s="159">
        <f t="shared" si="790"/>
        <v>45262.666666661265</v>
      </c>
      <c r="B2228" s="86">
        <f t="shared" si="789"/>
        <v>16</v>
      </c>
      <c r="V2228" s="78" t="e">
        <f t="shared" ref="V2228:AB2228" si="806">AVERAGE(D2226:D2228)</f>
        <v>#DIV/0!</v>
      </c>
      <c r="W2228" s="69" t="e">
        <f t="shared" si="806"/>
        <v>#DIV/0!</v>
      </c>
      <c r="X2228" s="78" t="e">
        <f t="shared" si="806"/>
        <v>#DIV/0!</v>
      </c>
      <c r="Y2228" s="78" t="e">
        <f t="shared" si="806"/>
        <v>#DIV/0!</v>
      </c>
      <c r="Z2228" s="69" t="e">
        <f t="shared" si="806"/>
        <v>#DIV/0!</v>
      </c>
      <c r="AA2228" s="78" t="e">
        <f t="shared" si="806"/>
        <v>#DIV/0!</v>
      </c>
      <c r="AB2228" s="78" t="e">
        <f t="shared" si="806"/>
        <v>#DIV/0!</v>
      </c>
    </row>
    <row r="2229" spans="1:28" x14ac:dyDescent="0.2">
      <c r="A2229" s="159">
        <f t="shared" si="790"/>
        <v>45262.70833332793</v>
      </c>
      <c r="B2229" s="86">
        <f t="shared" si="789"/>
        <v>17</v>
      </c>
    </row>
    <row r="2230" spans="1:28" x14ac:dyDescent="0.2">
      <c r="A2230" s="159">
        <f t="shared" si="790"/>
        <v>45262.749999994594</v>
      </c>
      <c r="B2230" s="86">
        <f t="shared" si="789"/>
        <v>18</v>
      </c>
    </row>
    <row r="2231" spans="1:28" x14ac:dyDescent="0.2">
      <c r="A2231" s="159">
        <f t="shared" si="790"/>
        <v>45262.791666661258</v>
      </c>
      <c r="B2231" s="86">
        <f t="shared" si="789"/>
        <v>19</v>
      </c>
      <c r="M2231" s="91" t="e">
        <f>ROUND(AVERAGE(D2226:D2231),0)</f>
        <v>#DIV/0!</v>
      </c>
      <c r="N2231" s="63" t="e">
        <f>AVERAGE(E2226:E2231)</f>
        <v>#DIV/0!</v>
      </c>
      <c r="O2231" s="63" t="e">
        <f>AVERAGE(F2226:F2231)</f>
        <v>#DIV/0!</v>
      </c>
      <c r="P2231" s="63" t="e">
        <f>AVERAGE(G2226:G2231)</f>
        <v>#DIV/0!</v>
      </c>
      <c r="Q2231" s="63">
        <f>C2231</f>
        <v>0</v>
      </c>
      <c r="R2231" s="63" t="e">
        <f>AVERAGE(H2226:H2231)</f>
        <v>#DIV/0!</v>
      </c>
      <c r="S2231" s="63" t="e">
        <f>AVERAGE(I2226:I2231)</f>
        <v>#DIV/0!</v>
      </c>
      <c r="T2231" s="63" t="e">
        <f>AVERAGE(J2226:J2231)</f>
        <v>#DIV/0!</v>
      </c>
      <c r="V2231" s="78" t="e">
        <f t="shared" ref="V2231:AB2231" si="807">AVERAGE(D2229:D2231)</f>
        <v>#DIV/0!</v>
      </c>
      <c r="W2231" s="69" t="e">
        <f t="shared" si="807"/>
        <v>#DIV/0!</v>
      </c>
      <c r="X2231" s="78" t="e">
        <f t="shared" si="807"/>
        <v>#DIV/0!</v>
      </c>
      <c r="Y2231" s="78" t="e">
        <f t="shared" si="807"/>
        <v>#DIV/0!</v>
      </c>
      <c r="Z2231" s="69" t="e">
        <f t="shared" si="807"/>
        <v>#DIV/0!</v>
      </c>
      <c r="AA2231" s="78" t="e">
        <f t="shared" si="807"/>
        <v>#DIV/0!</v>
      </c>
      <c r="AB2231" s="78" t="e">
        <f t="shared" si="807"/>
        <v>#DIV/0!</v>
      </c>
    </row>
    <row r="2232" spans="1:28" x14ac:dyDescent="0.2">
      <c r="A2232" s="159">
        <f t="shared" si="790"/>
        <v>45262.833333327922</v>
      </c>
      <c r="B2232" s="86">
        <f t="shared" si="789"/>
        <v>20</v>
      </c>
    </row>
    <row r="2233" spans="1:28" x14ac:dyDescent="0.2">
      <c r="A2233" s="159">
        <f t="shared" si="790"/>
        <v>45262.874999994587</v>
      </c>
      <c r="B2233" s="86">
        <f t="shared" si="789"/>
        <v>21</v>
      </c>
    </row>
    <row r="2234" spans="1:28" x14ac:dyDescent="0.2">
      <c r="A2234" s="159">
        <f t="shared" si="790"/>
        <v>45262.916666661251</v>
      </c>
      <c r="B2234" s="86">
        <f t="shared" si="789"/>
        <v>22</v>
      </c>
      <c r="V2234" s="78" t="e">
        <f t="shared" ref="V2234:AB2234" si="808">AVERAGE(D2232:D2234)</f>
        <v>#DIV/0!</v>
      </c>
      <c r="W2234" s="69" t="e">
        <f t="shared" si="808"/>
        <v>#DIV/0!</v>
      </c>
      <c r="X2234" s="78" t="e">
        <f t="shared" si="808"/>
        <v>#DIV/0!</v>
      </c>
      <c r="Y2234" s="78" t="e">
        <f t="shared" si="808"/>
        <v>#DIV/0!</v>
      </c>
      <c r="Z2234" s="69" t="e">
        <f t="shared" si="808"/>
        <v>#DIV/0!</v>
      </c>
      <c r="AA2234" s="78" t="e">
        <f t="shared" si="808"/>
        <v>#DIV/0!</v>
      </c>
      <c r="AB2234" s="78" t="e">
        <f t="shared" si="808"/>
        <v>#DIV/0!</v>
      </c>
    </row>
    <row r="2235" spans="1:28" x14ac:dyDescent="0.2">
      <c r="A2235" s="159">
        <f t="shared" si="790"/>
        <v>45262.958333327915</v>
      </c>
      <c r="B2235" s="86">
        <f t="shared" si="789"/>
        <v>23</v>
      </c>
    </row>
    <row r="2236" spans="1:28" x14ac:dyDescent="0.2">
      <c r="A2236" s="159">
        <f t="shared" si="790"/>
        <v>45262.999999994579</v>
      </c>
      <c r="B2236" s="86">
        <f t="shared" si="789"/>
        <v>0</v>
      </c>
    </row>
    <row r="2237" spans="1:28" x14ac:dyDescent="0.2">
      <c r="A2237" s="159">
        <f t="shared" si="790"/>
        <v>45263.041666661244</v>
      </c>
      <c r="B2237" s="86">
        <f t="shared" si="789"/>
        <v>1</v>
      </c>
      <c r="M2237" s="91" t="e">
        <f>ROUND(AVERAGE(D2232:D2237),0)</f>
        <v>#DIV/0!</v>
      </c>
      <c r="N2237" s="63" t="e">
        <f>AVERAGE(E2232:E2237)</f>
        <v>#DIV/0!</v>
      </c>
      <c r="O2237" s="63" t="e">
        <f>AVERAGE(F2232:F2237)</f>
        <v>#DIV/0!</v>
      </c>
      <c r="P2237" s="63" t="e">
        <f>AVERAGE(G2232:G2237)</f>
        <v>#DIV/0!</v>
      </c>
      <c r="Q2237" s="63">
        <f>C2237</f>
        <v>0</v>
      </c>
      <c r="R2237" s="63" t="e">
        <f>AVERAGE(H2232:H2237)</f>
        <v>#DIV/0!</v>
      </c>
      <c r="S2237" s="63" t="e">
        <f>AVERAGE(I2232:I2237)</f>
        <v>#DIV/0!</v>
      </c>
      <c r="T2237" s="63" t="e">
        <f>AVERAGE(J2232:J2237)</f>
        <v>#DIV/0!</v>
      </c>
      <c r="V2237" s="78" t="e">
        <f t="shared" ref="V2237:AB2237" si="809">AVERAGE(D2235:D2237)</f>
        <v>#DIV/0!</v>
      </c>
      <c r="W2237" s="69" t="e">
        <f t="shared" si="809"/>
        <v>#DIV/0!</v>
      </c>
      <c r="X2237" s="78" t="e">
        <f t="shared" si="809"/>
        <v>#DIV/0!</v>
      </c>
      <c r="Y2237" s="78" t="e">
        <f t="shared" si="809"/>
        <v>#DIV/0!</v>
      </c>
      <c r="Z2237" s="69" t="e">
        <f t="shared" si="809"/>
        <v>#DIV/0!</v>
      </c>
      <c r="AA2237" s="78" t="e">
        <f t="shared" si="809"/>
        <v>#DIV/0!</v>
      </c>
      <c r="AB2237" s="78" t="e">
        <f t="shared" si="809"/>
        <v>#DIV/0!</v>
      </c>
    </row>
    <row r="2238" spans="1:28" x14ac:dyDescent="0.2">
      <c r="A2238" s="159">
        <f t="shared" si="790"/>
        <v>45263.083333327908</v>
      </c>
      <c r="B2238" s="86">
        <f t="shared" si="789"/>
        <v>2</v>
      </c>
    </row>
    <row r="2239" spans="1:28" x14ac:dyDescent="0.2">
      <c r="A2239" s="159">
        <f t="shared" si="790"/>
        <v>45263.124999994572</v>
      </c>
      <c r="B2239" s="86">
        <f t="shared" si="789"/>
        <v>3</v>
      </c>
    </row>
    <row r="2240" spans="1:28" x14ac:dyDescent="0.2">
      <c r="A2240" s="159">
        <f t="shared" si="790"/>
        <v>45263.166666661236</v>
      </c>
      <c r="B2240" s="86">
        <f t="shared" si="789"/>
        <v>4</v>
      </c>
      <c r="V2240" s="78" t="e">
        <f t="shared" ref="V2240:AB2240" si="810">AVERAGE(D2238:D2240)</f>
        <v>#DIV/0!</v>
      </c>
      <c r="W2240" s="69" t="e">
        <f t="shared" si="810"/>
        <v>#DIV/0!</v>
      </c>
      <c r="X2240" s="78" t="e">
        <f t="shared" si="810"/>
        <v>#DIV/0!</v>
      </c>
      <c r="Y2240" s="78" t="e">
        <f t="shared" si="810"/>
        <v>#DIV/0!</v>
      </c>
      <c r="Z2240" s="69" t="e">
        <f t="shared" si="810"/>
        <v>#DIV/0!</v>
      </c>
      <c r="AA2240" s="78" t="e">
        <f t="shared" si="810"/>
        <v>#DIV/0!</v>
      </c>
      <c r="AB2240" s="78" t="e">
        <f t="shared" si="810"/>
        <v>#DIV/0!</v>
      </c>
    </row>
    <row r="2241" spans="1:28" x14ac:dyDescent="0.2">
      <c r="A2241" s="159">
        <f t="shared" si="790"/>
        <v>45263.208333327901</v>
      </c>
      <c r="B2241" s="86">
        <f t="shared" si="789"/>
        <v>5</v>
      </c>
    </row>
    <row r="2242" spans="1:28" x14ac:dyDescent="0.2">
      <c r="A2242" s="159">
        <f t="shared" si="790"/>
        <v>45263.249999994565</v>
      </c>
      <c r="B2242" s="86">
        <f t="shared" si="789"/>
        <v>6</v>
      </c>
    </row>
    <row r="2243" spans="1:28" x14ac:dyDescent="0.2">
      <c r="A2243" s="159">
        <f t="shared" si="790"/>
        <v>45263.291666661229</v>
      </c>
      <c r="B2243" s="86">
        <f t="shared" si="789"/>
        <v>7</v>
      </c>
      <c r="M2243" s="91" t="e">
        <f>ROUND(AVERAGE(D2238:D2243),0)</f>
        <v>#DIV/0!</v>
      </c>
      <c r="N2243" s="63" t="e">
        <f>AVERAGE(E2238:E2243)</f>
        <v>#DIV/0!</v>
      </c>
      <c r="O2243" s="63" t="e">
        <f>AVERAGE(F2238:F2243)</f>
        <v>#DIV/0!</v>
      </c>
      <c r="P2243" s="63" t="e">
        <f>AVERAGE(G2238:G2243)</f>
        <v>#DIV/0!</v>
      </c>
      <c r="Q2243" s="63">
        <f>C2243</f>
        <v>0</v>
      </c>
      <c r="R2243" s="63" t="e">
        <f>AVERAGE(H2238:H2243)</f>
        <v>#DIV/0!</v>
      </c>
      <c r="S2243" s="63" t="e">
        <f>AVERAGE(I2238:I2243)</f>
        <v>#DIV/0!</v>
      </c>
      <c r="T2243" s="63" t="e">
        <f>AVERAGE(J2238:J2243)</f>
        <v>#DIV/0!</v>
      </c>
      <c r="V2243" s="78" t="e">
        <f t="shared" ref="V2243:AB2243" si="811">AVERAGE(D2241:D2243)</f>
        <v>#DIV/0!</v>
      </c>
      <c r="W2243" s="69" t="e">
        <f t="shared" si="811"/>
        <v>#DIV/0!</v>
      </c>
      <c r="X2243" s="78" t="e">
        <f t="shared" si="811"/>
        <v>#DIV/0!</v>
      </c>
      <c r="Y2243" s="78" t="e">
        <f t="shared" si="811"/>
        <v>#DIV/0!</v>
      </c>
      <c r="Z2243" s="69" t="e">
        <f t="shared" si="811"/>
        <v>#DIV/0!</v>
      </c>
      <c r="AA2243" s="78" t="e">
        <f t="shared" si="811"/>
        <v>#DIV/0!</v>
      </c>
      <c r="AB2243" s="78" t="e">
        <f t="shared" si="811"/>
        <v>#DIV/0!</v>
      </c>
    </row>
    <row r="2244" spans="1:28" x14ac:dyDescent="0.2">
      <c r="A2244" s="159">
        <f t="shared" si="790"/>
        <v>45263.333333327893</v>
      </c>
      <c r="B2244" s="86">
        <f t="shared" si="789"/>
        <v>8</v>
      </c>
    </row>
    <row r="2245" spans="1:28" x14ac:dyDescent="0.2">
      <c r="A2245" s="159">
        <f t="shared" si="790"/>
        <v>45263.374999994558</v>
      </c>
      <c r="B2245" s="86">
        <f t="shared" ref="B2245:B2308" si="812">HOUR(A2245)</f>
        <v>9</v>
      </c>
      <c r="M2245" s="78"/>
      <c r="V2245" s="78"/>
      <c r="X2245" s="78"/>
      <c r="Y2245" s="78"/>
      <c r="AA2245" s="78"/>
      <c r="AB2245" s="78"/>
    </row>
    <row r="2246" spans="1:28" x14ac:dyDescent="0.2">
      <c r="A2246" s="159">
        <f t="shared" ref="A2246:A2309" si="813">A2245+1/24</f>
        <v>45263.416666661222</v>
      </c>
      <c r="B2246" s="86">
        <f t="shared" si="812"/>
        <v>10</v>
      </c>
      <c r="V2246" s="78" t="e">
        <f t="shared" ref="V2246:AB2246" si="814">AVERAGE(D2244:D2246)</f>
        <v>#DIV/0!</v>
      </c>
      <c r="W2246" s="69" t="e">
        <f t="shared" si="814"/>
        <v>#DIV/0!</v>
      </c>
      <c r="X2246" s="78" t="e">
        <f t="shared" si="814"/>
        <v>#DIV/0!</v>
      </c>
      <c r="Y2246" s="78" t="e">
        <f t="shared" si="814"/>
        <v>#DIV/0!</v>
      </c>
      <c r="Z2246" s="69" t="e">
        <f t="shared" si="814"/>
        <v>#DIV/0!</v>
      </c>
      <c r="AA2246" s="78" t="e">
        <f t="shared" si="814"/>
        <v>#DIV/0!</v>
      </c>
      <c r="AB2246" s="78" t="e">
        <f t="shared" si="814"/>
        <v>#DIV/0!</v>
      </c>
    </row>
    <row r="2247" spans="1:28" x14ac:dyDescent="0.2">
      <c r="A2247" s="159">
        <f t="shared" si="813"/>
        <v>45263.458333327886</v>
      </c>
      <c r="B2247" s="86">
        <f t="shared" si="812"/>
        <v>11</v>
      </c>
    </row>
    <row r="2248" spans="1:28" x14ac:dyDescent="0.2">
      <c r="A2248" s="159">
        <f t="shared" si="813"/>
        <v>45263.49999999455</v>
      </c>
      <c r="B2248" s="86">
        <f t="shared" si="812"/>
        <v>12</v>
      </c>
      <c r="V2248" s="78"/>
      <c r="X2248" s="78"/>
      <c r="Y2248" s="78"/>
      <c r="AA2248" s="78"/>
      <c r="AB2248" s="78"/>
    </row>
    <row r="2249" spans="1:28" x14ac:dyDescent="0.2">
      <c r="A2249" s="159">
        <f t="shared" si="813"/>
        <v>45263.541666661215</v>
      </c>
      <c r="B2249" s="86">
        <f t="shared" si="812"/>
        <v>13</v>
      </c>
      <c r="M2249" s="91" t="e">
        <f>ROUND(AVERAGE(D2244:D2249),0)</f>
        <v>#DIV/0!</v>
      </c>
      <c r="N2249" s="63" t="e">
        <f>AVERAGE(E2244:E2249)</f>
        <v>#DIV/0!</v>
      </c>
      <c r="O2249" s="63" t="e">
        <f>AVERAGE(F2244:F2249)</f>
        <v>#DIV/0!</v>
      </c>
      <c r="P2249" s="63" t="e">
        <f>AVERAGE(G2244:G2249)</f>
        <v>#DIV/0!</v>
      </c>
      <c r="Q2249" s="63">
        <f>C2249</f>
        <v>0</v>
      </c>
      <c r="R2249" s="63" t="e">
        <f>AVERAGE(H2244:H2249)</f>
        <v>#DIV/0!</v>
      </c>
      <c r="S2249" s="63" t="e">
        <f>AVERAGE(I2244:I2249)</f>
        <v>#DIV/0!</v>
      </c>
      <c r="T2249" s="63" t="e">
        <f>AVERAGE(J2244:J2249)</f>
        <v>#DIV/0!</v>
      </c>
      <c r="V2249" s="78" t="e">
        <f t="shared" ref="V2249:AB2249" si="815">AVERAGE(D2247:D2249)</f>
        <v>#DIV/0!</v>
      </c>
      <c r="W2249" s="69" t="e">
        <f t="shared" si="815"/>
        <v>#DIV/0!</v>
      </c>
      <c r="X2249" s="78" t="e">
        <f t="shared" si="815"/>
        <v>#DIV/0!</v>
      </c>
      <c r="Y2249" s="78" t="e">
        <f t="shared" si="815"/>
        <v>#DIV/0!</v>
      </c>
      <c r="Z2249" s="69" t="e">
        <f t="shared" si="815"/>
        <v>#DIV/0!</v>
      </c>
      <c r="AA2249" s="78" t="e">
        <f t="shared" si="815"/>
        <v>#DIV/0!</v>
      </c>
      <c r="AB2249" s="78" t="e">
        <f t="shared" si="815"/>
        <v>#DIV/0!</v>
      </c>
    </row>
    <row r="2250" spans="1:28" x14ac:dyDescent="0.2">
      <c r="A2250" s="159">
        <f t="shared" si="813"/>
        <v>45263.583333327879</v>
      </c>
      <c r="B2250" s="86">
        <f t="shared" si="812"/>
        <v>14</v>
      </c>
    </row>
    <row r="2251" spans="1:28" x14ac:dyDescent="0.2">
      <c r="A2251" s="159">
        <f t="shared" si="813"/>
        <v>45263.624999994543</v>
      </c>
      <c r="B2251" s="86">
        <f t="shared" si="812"/>
        <v>15</v>
      </c>
    </row>
    <row r="2252" spans="1:28" x14ac:dyDescent="0.2">
      <c r="A2252" s="159">
        <f t="shared" si="813"/>
        <v>45263.666666661207</v>
      </c>
      <c r="B2252" s="86">
        <f t="shared" si="812"/>
        <v>16</v>
      </c>
      <c r="V2252" s="78" t="e">
        <f t="shared" ref="V2252:AB2252" si="816">AVERAGE(D2250:D2252)</f>
        <v>#DIV/0!</v>
      </c>
      <c r="W2252" s="69" t="e">
        <f t="shared" si="816"/>
        <v>#DIV/0!</v>
      </c>
      <c r="X2252" s="78" t="e">
        <f t="shared" si="816"/>
        <v>#DIV/0!</v>
      </c>
      <c r="Y2252" s="78" t="e">
        <f t="shared" si="816"/>
        <v>#DIV/0!</v>
      </c>
      <c r="Z2252" s="69" t="e">
        <f t="shared" si="816"/>
        <v>#DIV/0!</v>
      </c>
      <c r="AA2252" s="78" t="e">
        <f t="shared" si="816"/>
        <v>#DIV/0!</v>
      </c>
      <c r="AB2252" s="78" t="e">
        <f t="shared" si="816"/>
        <v>#DIV/0!</v>
      </c>
    </row>
    <row r="2253" spans="1:28" x14ac:dyDescent="0.2">
      <c r="A2253" s="159">
        <f t="shared" si="813"/>
        <v>45263.708333327872</v>
      </c>
      <c r="B2253" s="86">
        <f t="shared" si="812"/>
        <v>17</v>
      </c>
    </row>
    <row r="2254" spans="1:28" x14ac:dyDescent="0.2">
      <c r="A2254" s="159">
        <f t="shared" si="813"/>
        <v>45263.749999994536</v>
      </c>
      <c r="B2254" s="86">
        <f t="shared" si="812"/>
        <v>18</v>
      </c>
    </row>
    <row r="2255" spans="1:28" x14ac:dyDescent="0.2">
      <c r="A2255" s="159">
        <f t="shared" si="813"/>
        <v>45263.7916666612</v>
      </c>
      <c r="B2255" s="86">
        <f t="shared" si="812"/>
        <v>19</v>
      </c>
      <c r="M2255" s="91" t="e">
        <f>ROUND(AVERAGE(D2250:D2255),0)</f>
        <v>#DIV/0!</v>
      </c>
      <c r="N2255" s="63" t="e">
        <f>AVERAGE(E2250:E2255)</f>
        <v>#DIV/0!</v>
      </c>
      <c r="O2255" s="63" t="e">
        <f>AVERAGE(F2250:F2255)</f>
        <v>#DIV/0!</v>
      </c>
      <c r="P2255" s="63" t="e">
        <f>AVERAGE(G2250:G2255)</f>
        <v>#DIV/0!</v>
      </c>
      <c r="Q2255" s="63">
        <f>C2255</f>
        <v>0</v>
      </c>
      <c r="R2255" s="63" t="e">
        <f>AVERAGE(H2250:H2255)</f>
        <v>#DIV/0!</v>
      </c>
      <c r="S2255" s="63" t="e">
        <f>AVERAGE(I2250:I2255)</f>
        <v>#DIV/0!</v>
      </c>
      <c r="T2255" s="63" t="e">
        <f>AVERAGE(J2250:J2255)</f>
        <v>#DIV/0!</v>
      </c>
      <c r="V2255" s="78" t="e">
        <f t="shared" ref="V2255:AB2255" si="817">AVERAGE(D2253:D2255)</f>
        <v>#DIV/0!</v>
      </c>
      <c r="W2255" s="69" t="e">
        <f t="shared" si="817"/>
        <v>#DIV/0!</v>
      </c>
      <c r="X2255" s="78" t="e">
        <f t="shared" si="817"/>
        <v>#DIV/0!</v>
      </c>
      <c r="Y2255" s="78" t="e">
        <f t="shared" si="817"/>
        <v>#DIV/0!</v>
      </c>
      <c r="Z2255" s="69" t="e">
        <f t="shared" si="817"/>
        <v>#DIV/0!</v>
      </c>
      <c r="AA2255" s="78" t="e">
        <f t="shared" si="817"/>
        <v>#DIV/0!</v>
      </c>
      <c r="AB2255" s="78" t="e">
        <f t="shared" si="817"/>
        <v>#DIV/0!</v>
      </c>
    </row>
    <row r="2256" spans="1:28" x14ac:dyDescent="0.2">
      <c r="A2256" s="159">
        <f t="shared" si="813"/>
        <v>45263.833333327864</v>
      </c>
      <c r="B2256" s="86">
        <f t="shared" si="812"/>
        <v>20</v>
      </c>
    </row>
    <row r="2257" spans="1:28" x14ac:dyDescent="0.2">
      <c r="A2257" s="159">
        <f t="shared" si="813"/>
        <v>45263.874999994528</v>
      </c>
      <c r="B2257" s="86">
        <f t="shared" si="812"/>
        <v>21</v>
      </c>
    </row>
    <row r="2258" spans="1:28" x14ac:dyDescent="0.2">
      <c r="A2258" s="159">
        <f t="shared" si="813"/>
        <v>45263.916666661193</v>
      </c>
      <c r="B2258" s="86">
        <f t="shared" si="812"/>
        <v>22</v>
      </c>
      <c r="V2258" s="78" t="e">
        <f t="shared" ref="V2258:AB2258" si="818">AVERAGE(D2256:D2258)</f>
        <v>#DIV/0!</v>
      </c>
      <c r="W2258" s="69" t="e">
        <f t="shared" si="818"/>
        <v>#DIV/0!</v>
      </c>
      <c r="X2258" s="78" t="e">
        <f t="shared" si="818"/>
        <v>#DIV/0!</v>
      </c>
      <c r="Y2258" s="78" t="e">
        <f t="shared" si="818"/>
        <v>#DIV/0!</v>
      </c>
      <c r="Z2258" s="69" t="e">
        <f t="shared" si="818"/>
        <v>#DIV/0!</v>
      </c>
      <c r="AA2258" s="78" t="e">
        <f t="shared" si="818"/>
        <v>#DIV/0!</v>
      </c>
      <c r="AB2258" s="78" t="e">
        <f t="shared" si="818"/>
        <v>#DIV/0!</v>
      </c>
    </row>
    <row r="2259" spans="1:28" x14ac:dyDescent="0.2">
      <c r="A2259" s="159">
        <f t="shared" si="813"/>
        <v>45263.958333327857</v>
      </c>
      <c r="B2259" s="86">
        <f t="shared" si="812"/>
        <v>23</v>
      </c>
    </row>
    <row r="2260" spans="1:28" x14ac:dyDescent="0.2">
      <c r="A2260" s="159">
        <f t="shared" si="813"/>
        <v>45263.999999994521</v>
      </c>
      <c r="B2260" s="86">
        <f t="shared" si="812"/>
        <v>0</v>
      </c>
    </row>
    <row r="2261" spans="1:28" x14ac:dyDescent="0.2">
      <c r="A2261" s="159">
        <f t="shared" si="813"/>
        <v>45264.041666661185</v>
      </c>
      <c r="B2261" s="86">
        <f t="shared" si="812"/>
        <v>1</v>
      </c>
      <c r="M2261" s="91" t="e">
        <f>ROUND(AVERAGE(D2256:D2261),0)</f>
        <v>#DIV/0!</v>
      </c>
      <c r="N2261" s="63" t="e">
        <f>AVERAGE(E2256:E2261)</f>
        <v>#DIV/0!</v>
      </c>
      <c r="O2261" s="63" t="e">
        <f>AVERAGE(F2256:F2261)</f>
        <v>#DIV/0!</v>
      </c>
      <c r="P2261" s="63" t="e">
        <f>AVERAGE(G2256:G2261)</f>
        <v>#DIV/0!</v>
      </c>
      <c r="Q2261" s="63">
        <f>C2261</f>
        <v>0</v>
      </c>
      <c r="R2261" s="63" t="e">
        <f>AVERAGE(H2256:H2261)</f>
        <v>#DIV/0!</v>
      </c>
      <c r="S2261" s="63" t="e">
        <f>AVERAGE(I2256:I2261)</f>
        <v>#DIV/0!</v>
      </c>
      <c r="T2261" s="63" t="e">
        <f>AVERAGE(J2256:J2261)</f>
        <v>#DIV/0!</v>
      </c>
      <c r="V2261" s="78" t="e">
        <f t="shared" ref="V2261:AB2261" si="819">AVERAGE(D2259:D2261)</f>
        <v>#DIV/0!</v>
      </c>
      <c r="W2261" s="69" t="e">
        <f t="shared" si="819"/>
        <v>#DIV/0!</v>
      </c>
      <c r="X2261" s="78" t="e">
        <f t="shared" si="819"/>
        <v>#DIV/0!</v>
      </c>
      <c r="Y2261" s="78" t="e">
        <f t="shared" si="819"/>
        <v>#DIV/0!</v>
      </c>
      <c r="Z2261" s="69" t="e">
        <f t="shared" si="819"/>
        <v>#DIV/0!</v>
      </c>
      <c r="AA2261" s="78" t="e">
        <f t="shared" si="819"/>
        <v>#DIV/0!</v>
      </c>
      <c r="AB2261" s="78" t="e">
        <f t="shared" si="819"/>
        <v>#DIV/0!</v>
      </c>
    </row>
    <row r="2262" spans="1:28" x14ac:dyDescent="0.2">
      <c r="A2262" s="159">
        <f t="shared" si="813"/>
        <v>45264.08333332785</v>
      </c>
      <c r="B2262" s="86">
        <f t="shared" si="812"/>
        <v>2</v>
      </c>
    </row>
    <row r="2263" spans="1:28" x14ac:dyDescent="0.2">
      <c r="A2263" s="159">
        <f t="shared" si="813"/>
        <v>45264.124999994514</v>
      </c>
      <c r="B2263" s="86">
        <f t="shared" si="812"/>
        <v>3</v>
      </c>
    </row>
    <row r="2264" spans="1:28" x14ac:dyDescent="0.2">
      <c r="A2264" s="159">
        <f t="shared" si="813"/>
        <v>45264.166666661178</v>
      </c>
      <c r="B2264" s="86">
        <f t="shared" si="812"/>
        <v>4</v>
      </c>
      <c r="V2264" s="78" t="e">
        <f t="shared" ref="V2264:AB2264" si="820">AVERAGE(D2262:D2264)</f>
        <v>#DIV/0!</v>
      </c>
      <c r="W2264" s="69" t="e">
        <f t="shared" si="820"/>
        <v>#DIV/0!</v>
      </c>
      <c r="X2264" s="78" t="e">
        <f t="shared" si="820"/>
        <v>#DIV/0!</v>
      </c>
      <c r="Y2264" s="78" t="e">
        <f t="shared" si="820"/>
        <v>#DIV/0!</v>
      </c>
      <c r="Z2264" s="69" t="e">
        <f t="shared" si="820"/>
        <v>#DIV/0!</v>
      </c>
      <c r="AA2264" s="78" t="e">
        <f t="shared" si="820"/>
        <v>#DIV/0!</v>
      </c>
      <c r="AB2264" s="78" t="e">
        <f t="shared" si="820"/>
        <v>#DIV/0!</v>
      </c>
    </row>
    <row r="2265" spans="1:28" x14ac:dyDescent="0.2">
      <c r="A2265" s="159">
        <f t="shared" si="813"/>
        <v>45264.208333327842</v>
      </c>
      <c r="B2265" s="86">
        <f t="shared" si="812"/>
        <v>5</v>
      </c>
    </row>
    <row r="2266" spans="1:28" x14ac:dyDescent="0.2">
      <c r="A2266" s="159">
        <f t="shared" si="813"/>
        <v>45264.249999994507</v>
      </c>
      <c r="B2266" s="86">
        <f t="shared" si="812"/>
        <v>6</v>
      </c>
    </row>
    <row r="2267" spans="1:28" x14ac:dyDescent="0.2">
      <c r="A2267" s="159">
        <f t="shared" si="813"/>
        <v>45264.291666661171</v>
      </c>
      <c r="B2267" s="86">
        <f t="shared" si="812"/>
        <v>7</v>
      </c>
      <c r="M2267" s="91" t="e">
        <f>ROUND(AVERAGE(D2262:D2267),0)</f>
        <v>#DIV/0!</v>
      </c>
      <c r="N2267" s="63" t="e">
        <f>AVERAGE(E2262:E2267)</f>
        <v>#DIV/0!</v>
      </c>
      <c r="O2267" s="63" t="e">
        <f>AVERAGE(F2262:F2267)</f>
        <v>#DIV/0!</v>
      </c>
      <c r="P2267" s="63" t="e">
        <f>AVERAGE(G2262:G2267)</f>
        <v>#DIV/0!</v>
      </c>
      <c r="Q2267" s="63">
        <f>C2267</f>
        <v>0</v>
      </c>
      <c r="R2267" s="63" t="e">
        <f>AVERAGE(H2262:H2267)</f>
        <v>#DIV/0!</v>
      </c>
      <c r="S2267" s="63" t="e">
        <f>AVERAGE(I2262:I2267)</f>
        <v>#DIV/0!</v>
      </c>
      <c r="T2267" s="63" t="e">
        <f>AVERAGE(J2262:J2267)</f>
        <v>#DIV/0!</v>
      </c>
      <c r="V2267" s="78" t="e">
        <f t="shared" ref="V2267:AB2267" si="821">AVERAGE(D2265:D2267)</f>
        <v>#DIV/0!</v>
      </c>
      <c r="W2267" s="69" t="e">
        <f t="shared" si="821"/>
        <v>#DIV/0!</v>
      </c>
      <c r="X2267" s="78" t="e">
        <f t="shared" si="821"/>
        <v>#DIV/0!</v>
      </c>
      <c r="Y2267" s="78" t="e">
        <f t="shared" si="821"/>
        <v>#DIV/0!</v>
      </c>
      <c r="Z2267" s="69" t="e">
        <f t="shared" si="821"/>
        <v>#DIV/0!</v>
      </c>
      <c r="AA2267" s="78" t="e">
        <f t="shared" si="821"/>
        <v>#DIV/0!</v>
      </c>
      <c r="AB2267" s="78" t="e">
        <f t="shared" si="821"/>
        <v>#DIV/0!</v>
      </c>
    </row>
    <row r="2268" spans="1:28" x14ac:dyDescent="0.2">
      <c r="A2268" s="159">
        <f t="shared" si="813"/>
        <v>45264.333333327835</v>
      </c>
      <c r="B2268" s="86">
        <f t="shared" si="812"/>
        <v>8</v>
      </c>
    </row>
    <row r="2269" spans="1:28" x14ac:dyDescent="0.2">
      <c r="A2269" s="159">
        <f t="shared" si="813"/>
        <v>45264.374999994499</v>
      </c>
      <c r="B2269" s="86">
        <f t="shared" si="812"/>
        <v>9</v>
      </c>
      <c r="M2269" s="78"/>
      <c r="V2269" s="78"/>
      <c r="X2269" s="78"/>
      <c r="Y2269" s="78"/>
      <c r="AA2269" s="78"/>
      <c r="AB2269" s="78"/>
    </row>
    <row r="2270" spans="1:28" x14ac:dyDescent="0.2">
      <c r="A2270" s="159">
        <f t="shared" si="813"/>
        <v>45264.416666661164</v>
      </c>
      <c r="B2270" s="86">
        <f t="shared" si="812"/>
        <v>10</v>
      </c>
      <c r="V2270" s="78" t="e">
        <f t="shared" ref="V2270:AB2270" si="822">AVERAGE(D2268:D2270)</f>
        <v>#DIV/0!</v>
      </c>
      <c r="W2270" s="69" t="e">
        <f t="shared" si="822"/>
        <v>#DIV/0!</v>
      </c>
      <c r="X2270" s="78" t="e">
        <f t="shared" si="822"/>
        <v>#DIV/0!</v>
      </c>
      <c r="Y2270" s="78" t="e">
        <f t="shared" si="822"/>
        <v>#DIV/0!</v>
      </c>
      <c r="Z2270" s="69" t="e">
        <f t="shared" si="822"/>
        <v>#DIV/0!</v>
      </c>
      <c r="AA2270" s="78" t="e">
        <f t="shared" si="822"/>
        <v>#DIV/0!</v>
      </c>
      <c r="AB2270" s="78" t="e">
        <f t="shared" si="822"/>
        <v>#DIV/0!</v>
      </c>
    </row>
    <row r="2271" spans="1:28" x14ac:dyDescent="0.2">
      <c r="A2271" s="159">
        <f t="shared" si="813"/>
        <v>45264.458333327828</v>
      </c>
      <c r="B2271" s="86">
        <f t="shared" si="812"/>
        <v>11</v>
      </c>
    </row>
    <row r="2272" spans="1:28" x14ac:dyDescent="0.2">
      <c r="A2272" s="159">
        <f t="shared" si="813"/>
        <v>45264.499999994492</v>
      </c>
      <c r="B2272" s="86">
        <f t="shared" si="812"/>
        <v>12</v>
      </c>
      <c r="V2272" s="78"/>
      <c r="X2272" s="78"/>
      <c r="Y2272" s="78"/>
      <c r="AA2272" s="78"/>
      <c r="AB2272" s="78"/>
    </row>
    <row r="2273" spans="1:28" x14ac:dyDescent="0.2">
      <c r="A2273" s="159">
        <f t="shared" si="813"/>
        <v>45264.541666661156</v>
      </c>
      <c r="B2273" s="86">
        <f t="shared" si="812"/>
        <v>13</v>
      </c>
      <c r="M2273" s="91" t="e">
        <f>ROUND(AVERAGE(D2268:D2273),0)</f>
        <v>#DIV/0!</v>
      </c>
      <c r="N2273" s="63" t="e">
        <f>AVERAGE(E2268:E2273)</f>
        <v>#DIV/0!</v>
      </c>
      <c r="O2273" s="63" t="e">
        <f>AVERAGE(F2268:F2273)</f>
        <v>#DIV/0!</v>
      </c>
      <c r="P2273" s="63" t="e">
        <f>AVERAGE(G2268:G2273)</f>
        <v>#DIV/0!</v>
      </c>
      <c r="Q2273" s="63">
        <f>C2273</f>
        <v>0</v>
      </c>
      <c r="R2273" s="63" t="e">
        <f>AVERAGE(H2268:H2273)</f>
        <v>#DIV/0!</v>
      </c>
      <c r="S2273" s="63" t="e">
        <f>AVERAGE(I2268:I2273)</f>
        <v>#DIV/0!</v>
      </c>
      <c r="T2273" s="63" t="e">
        <f>AVERAGE(J2268:J2273)</f>
        <v>#DIV/0!</v>
      </c>
      <c r="V2273" s="78" t="e">
        <f t="shared" ref="V2273:AB2273" si="823">AVERAGE(D2271:D2273)</f>
        <v>#DIV/0!</v>
      </c>
      <c r="W2273" s="69" t="e">
        <f t="shared" si="823"/>
        <v>#DIV/0!</v>
      </c>
      <c r="X2273" s="78" t="e">
        <f t="shared" si="823"/>
        <v>#DIV/0!</v>
      </c>
      <c r="Y2273" s="78" t="e">
        <f t="shared" si="823"/>
        <v>#DIV/0!</v>
      </c>
      <c r="Z2273" s="69" t="e">
        <f t="shared" si="823"/>
        <v>#DIV/0!</v>
      </c>
      <c r="AA2273" s="78" t="e">
        <f t="shared" si="823"/>
        <v>#DIV/0!</v>
      </c>
      <c r="AB2273" s="78" t="e">
        <f t="shared" si="823"/>
        <v>#DIV/0!</v>
      </c>
    </row>
    <row r="2274" spans="1:28" x14ac:dyDescent="0.2">
      <c r="A2274" s="159">
        <f t="shared" si="813"/>
        <v>45264.583333327821</v>
      </c>
      <c r="B2274" s="86">
        <f t="shared" si="812"/>
        <v>14</v>
      </c>
    </row>
    <row r="2275" spans="1:28" x14ac:dyDescent="0.2">
      <c r="A2275" s="159">
        <f t="shared" si="813"/>
        <v>45264.624999994485</v>
      </c>
      <c r="B2275" s="86">
        <f t="shared" si="812"/>
        <v>15</v>
      </c>
    </row>
    <row r="2276" spans="1:28" x14ac:dyDescent="0.2">
      <c r="A2276" s="159">
        <f t="shared" si="813"/>
        <v>45264.666666661149</v>
      </c>
      <c r="B2276" s="86">
        <f t="shared" si="812"/>
        <v>16</v>
      </c>
      <c r="V2276" s="78" t="e">
        <f t="shared" ref="V2276:AB2276" si="824">AVERAGE(D2274:D2276)</f>
        <v>#DIV/0!</v>
      </c>
      <c r="W2276" s="69" t="e">
        <f t="shared" si="824"/>
        <v>#DIV/0!</v>
      </c>
      <c r="X2276" s="78" t="e">
        <f t="shared" si="824"/>
        <v>#DIV/0!</v>
      </c>
      <c r="Y2276" s="78" t="e">
        <f t="shared" si="824"/>
        <v>#DIV/0!</v>
      </c>
      <c r="Z2276" s="69" t="e">
        <f t="shared" si="824"/>
        <v>#DIV/0!</v>
      </c>
      <c r="AA2276" s="78" t="e">
        <f t="shared" si="824"/>
        <v>#DIV/0!</v>
      </c>
      <c r="AB2276" s="78" t="e">
        <f t="shared" si="824"/>
        <v>#DIV/0!</v>
      </c>
    </row>
    <row r="2277" spans="1:28" x14ac:dyDescent="0.2">
      <c r="A2277" s="159">
        <f t="shared" si="813"/>
        <v>45264.708333327813</v>
      </c>
      <c r="B2277" s="86">
        <f t="shared" si="812"/>
        <v>17</v>
      </c>
    </row>
    <row r="2278" spans="1:28" x14ac:dyDescent="0.2">
      <c r="A2278" s="159">
        <f t="shared" si="813"/>
        <v>45264.749999994478</v>
      </c>
      <c r="B2278" s="86">
        <f t="shared" si="812"/>
        <v>18</v>
      </c>
    </row>
    <row r="2279" spans="1:28" x14ac:dyDescent="0.2">
      <c r="A2279" s="159">
        <f t="shared" si="813"/>
        <v>45264.791666661142</v>
      </c>
      <c r="B2279" s="86">
        <f t="shared" si="812"/>
        <v>19</v>
      </c>
      <c r="M2279" s="91" t="e">
        <f>ROUND(AVERAGE(D2274:D2279),0)</f>
        <v>#DIV/0!</v>
      </c>
      <c r="N2279" s="63" t="e">
        <f>AVERAGE(E2274:E2279)</f>
        <v>#DIV/0!</v>
      </c>
      <c r="O2279" s="63" t="e">
        <f>AVERAGE(F2274:F2279)</f>
        <v>#DIV/0!</v>
      </c>
      <c r="P2279" s="63" t="e">
        <f>AVERAGE(G2274:G2279)</f>
        <v>#DIV/0!</v>
      </c>
      <c r="Q2279" s="63">
        <f>C2279</f>
        <v>0</v>
      </c>
      <c r="R2279" s="63" t="e">
        <f>AVERAGE(H2274:H2279)</f>
        <v>#DIV/0!</v>
      </c>
      <c r="S2279" s="63" t="e">
        <f>AVERAGE(I2274:I2279)</f>
        <v>#DIV/0!</v>
      </c>
      <c r="T2279" s="63" t="e">
        <f>AVERAGE(J2274:J2279)</f>
        <v>#DIV/0!</v>
      </c>
      <c r="V2279" s="78" t="e">
        <f t="shared" ref="V2279:AB2279" si="825">AVERAGE(D2277:D2279)</f>
        <v>#DIV/0!</v>
      </c>
      <c r="W2279" s="69" t="e">
        <f t="shared" si="825"/>
        <v>#DIV/0!</v>
      </c>
      <c r="X2279" s="78" t="e">
        <f t="shared" si="825"/>
        <v>#DIV/0!</v>
      </c>
      <c r="Y2279" s="78" t="e">
        <f t="shared" si="825"/>
        <v>#DIV/0!</v>
      </c>
      <c r="Z2279" s="69" t="e">
        <f t="shared" si="825"/>
        <v>#DIV/0!</v>
      </c>
      <c r="AA2279" s="78" t="e">
        <f t="shared" si="825"/>
        <v>#DIV/0!</v>
      </c>
      <c r="AB2279" s="78" t="e">
        <f t="shared" si="825"/>
        <v>#DIV/0!</v>
      </c>
    </row>
    <row r="2280" spans="1:28" x14ac:dyDescent="0.2">
      <c r="A2280" s="159">
        <f t="shared" si="813"/>
        <v>45264.833333327806</v>
      </c>
      <c r="B2280" s="86">
        <f t="shared" si="812"/>
        <v>20</v>
      </c>
    </row>
    <row r="2281" spans="1:28" x14ac:dyDescent="0.2">
      <c r="A2281" s="159">
        <f t="shared" si="813"/>
        <v>45264.87499999447</v>
      </c>
      <c r="B2281" s="86">
        <f t="shared" si="812"/>
        <v>21</v>
      </c>
    </row>
    <row r="2282" spans="1:28" x14ac:dyDescent="0.2">
      <c r="A2282" s="159">
        <f t="shared" si="813"/>
        <v>45264.916666661135</v>
      </c>
      <c r="B2282" s="86">
        <f t="shared" si="812"/>
        <v>22</v>
      </c>
      <c r="V2282" s="78" t="e">
        <f t="shared" ref="V2282:AB2282" si="826">AVERAGE(D2280:D2282)</f>
        <v>#DIV/0!</v>
      </c>
      <c r="W2282" s="69" t="e">
        <f t="shared" si="826"/>
        <v>#DIV/0!</v>
      </c>
      <c r="X2282" s="78" t="e">
        <f t="shared" si="826"/>
        <v>#DIV/0!</v>
      </c>
      <c r="Y2282" s="78" t="e">
        <f t="shared" si="826"/>
        <v>#DIV/0!</v>
      </c>
      <c r="Z2282" s="69" t="e">
        <f t="shared" si="826"/>
        <v>#DIV/0!</v>
      </c>
      <c r="AA2282" s="78" t="e">
        <f t="shared" si="826"/>
        <v>#DIV/0!</v>
      </c>
      <c r="AB2282" s="78" t="e">
        <f t="shared" si="826"/>
        <v>#DIV/0!</v>
      </c>
    </row>
    <row r="2283" spans="1:28" x14ac:dyDescent="0.2">
      <c r="A2283" s="159">
        <f t="shared" si="813"/>
        <v>45264.958333327799</v>
      </c>
      <c r="B2283" s="86">
        <f t="shared" si="812"/>
        <v>23</v>
      </c>
    </row>
    <row r="2284" spans="1:28" x14ac:dyDescent="0.2">
      <c r="A2284" s="159">
        <f t="shared" si="813"/>
        <v>45264.999999994463</v>
      </c>
      <c r="B2284" s="86">
        <f t="shared" si="812"/>
        <v>0</v>
      </c>
    </row>
    <row r="2285" spans="1:28" x14ac:dyDescent="0.2">
      <c r="A2285" s="159">
        <f t="shared" si="813"/>
        <v>45265.041666661127</v>
      </c>
      <c r="B2285" s="86">
        <f t="shared" si="812"/>
        <v>1</v>
      </c>
      <c r="M2285" s="91" t="e">
        <f>ROUND(AVERAGE(D2280:D2285),0)</f>
        <v>#DIV/0!</v>
      </c>
      <c r="N2285" s="63" t="e">
        <f>AVERAGE(E2280:E2285)</f>
        <v>#DIV/0!</v>
      </c>
      <c r="O2285" s="63" t="e">
        <f>AVERAGE(F2280:F2285)</f>
        <v>#DIV/0!</v>
      </c>
      <c r="P2285" s="63" t="e">
        <f>AVERAGE(G2280:G2285)</f>
        <v>#DIV/0!</v>
      </c>
      <c r="Q2285" s="63">
        <f>C2285</f>
        <v>0</v>
      </c>
      <c r="R2285" s="63" t="e">
        <f>AVERAGE(H2280:H2285)</f>
        <v>#DIV/0!</v>
      </c>
      <c r="S2285" s="63" t="e">
        <f>AVERAGE(I2280:I2285)</f>
        <v>#DIV/0!</v>
      </c>
      <c r="T2285" s="63" t="e">
        <f>AVERAGE(J2280:J2285)</f>
        <v>#DIV/0!</v>
      </c>
      <c r="V2285" s="78" t="e">
        <f t="shared" ref="V2285:AB2285" si="827">AVERAGE(D2283:D2285)</f>
        <v>#DIV/0!</v>
      </c>
      <c r="W2285" s="69" t="e">
        <f t="shared" si="827"/>
        <v>#DIV/0!</v>
      </c>
      <c r="X2285" s="78" t="e">
        <f t="shared" si="827"/>
        <v>#DIV/0!</v>
      </c>
      <c r="Y2285" s="78" t="e">
        <f t="shared" si="827"/>
        <v>#DIV/0!</v>
      </c>
      <c r="Z2285" s="69" t="e">
        <f t="shared" si="827"/>
        <v>#DIV/0!</v>
      </c>
      <c r="AA2285" s="78" t="e">
        <f t="shared" si="827"/>
        <v>#DIV/0!</v>
      </c>
      <c r="AB2285" s="78" t="e">
        <f t="shared" si="827"/>
        <v>#DIV/0!</v>
      </c>
    </row>
    <row r="2286" spans="1:28" x14ac:dyDescent="0.2">
      <c r="A2286" s="159">
        <f t="shared" si="813"/>
        <v>45265.083333327791</v>
      </c>
      <c r="B2286" s="86">
        <f t="shared" si="812"/>
        <v>2</v>
      </c>
    </row>
    <row r="2287" spans="1:28" x14ac:dyDescent="0.2">
      <c r="A2287" s="159">
        <f t="shared" si="813"/>
        <v>45265.124999994456</v>
      </c>
      <c r="B2287" s="86">
        <f t="shared" si="812"/>
        <v>3</v>
      </c>
    </row>
    <row r="2288" spans="1:28" x14ac:dyDescent="0.2">
      <c r="A2288" s="159">
        <f t="shared" si="813"/>
        <v>45265.16666666112</v>
      </c>
      <c r="B2288" s="86">
        <f t="shared" si="812"/>
        <v>4</v>
      </c>
      <c r="V2288" s="78" t="e">
        <f t="shared" ref="V2288:AB2288" si="828">AVERAGE(D2286:D2288)</f>
        <v>#DIV/0!</v>
      </c>
      <c r="W2288" s="69" t="e">
        <f t="shared" si="828"/>
        <v>#DIV/0!</v>
      </c>
      <c r="X2288" s="78" t="e">
        <f t="shared" si="828"/>
        <v>#DIV/0!</v>
      </c>
      <c r="Y2288" s="78" t="e">
        <f t="shared" si="828"/>
        <v>#DIV/0!</v>
      </c>
      <c r="Z2288" s="69" t="e">
        <f t="shared" si="828"/>
        <v>#DIV/0!</v>
      </c>
      <c r="AA2288" s="78" t="e">
        <f t="shared" si="828"/>
        <v>#DIV/0!</v>
      </c>
      <c r="AB2288" s="78" t="e">
        <f t="shared" si="828"/>
        <v>#DIV/0!</v>
      </c>
    </row>
    <row r="2289" spans="1:28" x14ac:dyDescent="0.2">
      <c r="A2289" s="159">
        <f t="shared" si="813"/>
        <v>45265.208333327784</v>
      </c>
      <c r="B2289" s="86">
        <f t="shared" si="812"/>
        <v>5</v>
      </c>
    </row>
    <row r="2290" spans="1:28" x14ac:dyDescent="0.2">
      <c r="A2290" s="159">
        <f t="shared" si="813"/>
        <v>45265.249999994448</v>
      </c>
      <c r="B2290" s="86">
        <f t="shared" si="812"/>
        <v>6</v>
      </c>
    </row>
    <row r="2291" spans="1:28" x14ac:dyDescent="0.2">
      <c r="A2291" s="159">
        <f t="shared" si="813"/>
        <v>45265.291666661113</v>
      </c>
      <c r="B2291" s="86">
        <f t="shared" si="812"/>
        <v>7</v>
      </c>
      <c r="M2291" s="91" t="e">
        <f>ROUND(AVERAGE(D2286:D2291),0)</f>
        <v>#DIV/0!</v>
      </c>
      <c r="N2291" s="63" t="e">
        <f>AVERAGE(E2286:E2291)</f>
        <v>#DIV/0!</v>
      </c>
      <c r="O2291" s="63" t="e">
        <f>AVERAGE(F2286:F2291)</f>
        <v>#DIV/0!</v>
      </c>
      <c r="P2291" s="63" t="e">
        <f>AVERAGE(G2286:G2291)</f>
        <v>#DIV/0!</v>
      </c>
      <c r="Q2291" s="63">
        <f>C2291</f>
        <v>0</v>
      </c>
      <c r="R2291" s="63" t="e">
        <f>AVERAGE(H2286:H2291)</f>
        <v>#DIV/0!</v>
      </c>
      <c r="S2291" s="63" t="e">
        <f>AVERAGE(I2286:I2291)</f>
        <v>#DIV/0!</v>
      </c>
      <c r="T2291" s="63" t="e">
        <f>AVERAGE(J2286:J2291)</f>
        <v>#DIV/0!</v>
      </c>
      <c r="V2291" s="78" t="e">
        <f t="shared" ref="V2291:AB2291" si="829">AVERAGE(D2289:D2291)</f>
        <v>#DIV/0!</v>
      </c>
      <c r="W2291" s="69" t="e">
        <f t="shared" si="829"/>
        <v>#DIV/0!</v>
      </c>
      <c r="X2291" s="78" t="e">
        <f t="shared" si="829"/>
        <v>#DIV/0!</v>
      </c>
      <c r="Y2291" s="78" t="e">
        <f t="shared" si="829"/>
        <v>#DIV/0!</v>
      </c>
      <c r="Z2291" s="69" t="e">
        <f t="shared" si="829"/>
        <v>#DIV/0!</v>
      </c>
      <c r="AA2291" s="78" t="e">
        <f t="shared" si="829"/>
        <v>#DIV/0!</v>
      </c>
      <c r="AB2291" s="78" t="e">
        <f t="shared" si="829"/>
        <v>#DIV/0!</v>
      </c>
    </row>
    <row r="2292" spans="1:28" x14ac:dyDescent="0.2">
      <c r="A2292" s="159">
        <f t="shared" si="813"/>
        <v>45265.333333327777</v>
      </c>
      <c r="B2292" s="86">
        <f t="shared" si="812"/>
        <v>8</v>
      </c>
    </row>
    <row r="2293" spans="1:28" x14ac:dyDescent="0.2">
      <c r="A2293" s="159">
        <f t="shared" si="813"/>
        <v>45265.374999994441</v>
      </c>
      <c r="B2293" s="86">
        <f t="shared" si="812"/>
        <v>9</v>
      </c>
      <c r="M2293" s="78"/>
      <c r="V2293" s="78"/>
      <c r="X2293" s="78"/>
      <c r="Y2293" s="78"/>
      <c r="AA2293" s="78"/>
      <c r="AB2293" s="78"/>
    </row>
    <row r="2294" spans="1:28" x14ac:dyDescent="0.2">
      <c r="A2294" s="159">
        <f t="shared" si="813"/>
        <v>45265.416666661105</v>
      </c>
      <c r="B2294" s="86">
        <f t="shared" si="812"/>
        <v>10</v>
      </c>
      <c r="V2294" s="78" t="e">
        <f t="shared" ref="V2294:AB2294" si="830">AVERAGE(D2292:D2294)</f>
        <v>#DIV/0!</v>
      </c>
      <c r="W2294" s="69" t="e">
        <f t="shared" si="830"/>
        <v>#DIV/0!</v>
      </c>
      <c r="X2294" s="78" t="e">
        <f t="shared" si="830"/>
        <v>#DIV/0!</v>
      </c>
      <c r="Y2294" s="78" t="e">
        <f t="shared" si="830"/>
        <v>#DIV/0!</v>
      </c>
      <c r="Z2294" s="69" t="e">
        <f t="shared" si="830"/>
        <v>#DIV/0!</v>
      </c>
      <c r="AA2294" s="78" t="e">
        <f t="shared" si="830"/>
        <v>#DIV/0!</v>
      </c>
      <c r="AB2294" s="78" t="e">
        <f t="shared" si="830"/>
        <v>#DIV/0!</v>
      </c>
    </row>
    <row r="2295" spans="1:28" x14ac:dyDescent="0.2">
      <c r="A2295" s="159">
        <f t="shared" si="813"/>
        <v>45265.45833332777</v>
      </c>
      <c r="B2295" s="86">
        <f t="shared" si="812"/>
        <v>11</v>
      </c>
    </row>
    <row r="2296" spans="1:28" x14ac:dyDescent="0.2">
      <c r="A2296" s="159">
        <f t="shared" si="813"/>
        <v>45265.499999994434</v>
      </c>
      <c r="B2296" s="86">
        <f t="shared" si="812"/>
        <v>12</v>
      </c>
      <c r="V2296" s="78"/>
      <c r="X2296" s="78"/>
      <c r="Y2296" s="78"/>
      <c r="AA2296" s="78"/>
      <c r="AB2296" s="78"/>
    </row>
    <row r="2297" spans="1:28" x14ac:dyDescent="0.2">
      <c r="A2297" s="159">
        <f t="shared" si="813"/>
        <v>45265.541666661098</v>
      </c>
      <c r="B2297" s="86">
        <f t="shared" si="812"/>
        <v>13</v>
      </c>
      <c r="M2297" s="91" t="e">
        <f>ROUND(AVERAGE(D2292:D2297),0)</f>
        <v>#DIV/0!</v>
      </c>
      <c r="N2297" s="63" t="e">
        <f>AVERAGE(E2292:E2297)</f>
        <v>#DIV/0!</v>
      </c>
      <c r="O2297" s="63" t="e">
        <f>AVERAGE(F2292:F2297)</f>
        <v>#DIV/0!</v>
      </c>
      <c r="P2297" s="63" t="e">
        <f>AVERAGE(G2292:G2297)</f>
        <v>#DIV/0!</v>
      </c>
      <c r="Q2297" s="63">
        <f>C2297</f>
        <v>0</v>
      </c>
      <c r="R2297" s="63" t="e">
        <f>AVERAGE(H2292:H2297)</f>
        <v>#DIV/0!</v>
      </c>
      <c r="S2297" s="63" t="e">
        <f>AVERAGE(I2292:I2297)</f>
        <v>#DIV/0!</v>
      </c>
      <c r="T2297" s="63" t="e">
        <f>AVERAGE(J2292:J2297)</f>
        <v>#DIV/0!</v>
      </c>
      <c r="V2297" s="78" t="e">
        <f t="shared" ref="V2297:AB2297" si="831">AVERAGE(D2295:D2297)</f>
        <v>#DIV/0!</v>
      </c>
      <c r="W2297" s="69" t="e">
        <f t="shared" si="831"/>
        <v>#DIV/0!</v>
      </c>
      <c r="X2297" s="78" t="e">
        <f t="shared" si="831"/>
        <v>#DIV/0!</v>
      </c>
      <c r="Y2297" s="78" t="e">
        <f t="shared" si="831"/>
        <v>#DIV/0!</v>
      </c>
      <c r="Z2297" s="69" t="e">
        <f t="shared" si="831"/>
        <v>#DIV/0!</v>
      </c>
      <c r="AA2297" s="78" t="e">
        <f t="shared" si="831"/>
        <v>#DIV/0!</v>
      </c>
      <c r="AB2297" s="78" t="e">
        <f t="shared" si="831"/>
        <v>#DIV/0!</v>
      </c>
    </row>
    <row r="2298" spans="1:28" x14ac:dyDescent="0.2">
      <c r="A2298" s="159">
        <f t="shared" si="813"/>
        <v>45265.583333327762</v>
      </c>
      <c r="B2298" s="86">
        <f t="shared" si="812"/>
        <v>14</v>
      </c>
    </row>
    <row r="2299" spans="1:28" x14ac:dyDescent="0.2">
      <c r="A2299" s="159">
        <f t="shared" si="813"/>
        <v>45265.624999994427</v>
      </c>
      <c r="B2299" s="86">
        <f t="shared" si="812"/>
        <v>15</v>
      </c>
    </row>
    <row r="2300" spans="1:28" x14ac:dyDescent="0.2">
      <c r="A2300" s="159">
        <f t="shared" si="813"/>
        <v>45265.666666661091</v>
      </c>
      <c r="B2300" s="86">
        <f t="shared" si="812"/>
        <v>16</v>
      </c>
      <c r="V2300" s="78" t="e">
        <f t="shared" ref="V2300:AB2300" si="832">AVERAGE(D2298:D2300)</f>
        <v>#DIV/0!</v>
      </c>
      <c r="W2300" s="69" t="e">
        <f t="shared" si="832"/>
        <v>#DIV/0!</v>
      </c>
      <c r="X2300" s="78" t="e">
        <f t="shared" si="832"/>
        <v>#DIV/0!</v>
      </c>
      <c r="Y2300" s="78" t="e">
        <f t="shared" si="832"/>
        <v>#DIV/0!</v>
      </c>
      <c r="Z2300" s="69" t="e">
        <f t="shared" si="832"/>
        <v>#DIV/0!</v>
      </c>
      <c r="AA2300" s="78" t="e">
        <f t="shared" si="832"/>
        <v>#DIV/0!</v>
      </c>
      <c r="AB2300" s="78" t="e">
        <f t="shared" si="832"/>
        <v>#DIV/0!</v>
      </c>
    </row>
    <row r="2301" spans="1:28" x14ac:dyDescent="0.2">
      <c r="A2301" s="159">
        <f t="shared" si="813"/>
        <v>45265.708333327755</v>
      </c>
      <c r="B2301" s="86">
        <f t="shared" si="812"/>
        <v>17</v>
      </c>
    </row>
    <row r="2302" spans="1:28" x14ac:dyDescent="0.2">
      <c r="A2302" s="159">
        <f t="shared" si="813"/>
        <v>45265.749999994419</v>
      </c>
      <c r="B2302" s="86">
        <f t="shared" si="812"/>
        <v>18</v>
      </c>
    </row>
    <row r="2303" spans="1:28" x14ac:dyDescent="0.2">
      <c r="A2303" s="159">
        <f t="shared" si="813"/>
        <v>45265.791666661084</v>
      </c>
      <c r="B2303" s="86">
        <f t="shared" si="812"/>
        <v>19</v>
      </c>
      <c r="M2303" s="91" t="e">
        <f>ROUND(AVERAGE(D2298:D2303),0)</f>
        <v>#DIV/0!</v>
      </c>
      <c r="N2303" s="63" t="e">
        <f>AVERAGE(E2298:E2303)</f>
        <v>#DIV/0!</v>
      </c>
      <c r="O2303" s="63" t="e">
        <f>AVERAGE(F2298:F2303)</f>
        <v>#DIV/0!</v>
      </c>
      <c r="P2303" s="63" t="e">
        <f>AVERAGE(G2298:G2303)</f>
        <v>#DIV/0!</v>
      </c>
      <c r="Q2303" s="63">
        <f>C2303</f>
        <v>0</v>
      </c>
      <c r="R2303" s="63" t="e">
        <f>AVERAGE(H2298:H2303)</f>
        <v>#DIV/0!</v>
      </c>
      <c r="S2303" s="63" t="e">
        <f>AVERAGE(I2298:I2303)</f>
        <v>#DIV/0!</v>
      </c>
      <c r="T2303" s="63" t="e">
        <f>AVERAGE(J2298:J2303)</f>
        <v>#DIV/0!</v>
      </c>
      <c r="V2303" s="78" t="e">
        <f t="shared" ref="V2303:AB2303" si="833">AVERAGE(D2301:D2303)</f>
        <v>#DIV/0!</v>
      </c>
      <c r="W2303" s="69" t="e">
        <f t="shared" si="833"/>
        <v>#DIV/0!</v>
      </c>
      <c r="X2303" s="78" t="e">
        <f t="shared" si="833"/>
        <v>#DIV/0!</v>
      </c>
      <c r="Y2303" s="78" t="e">
        <f t="shared" si="833"/>
        <v>#DIV/0!</v>
      </c>
      <c r="Z2303" s="69" t="e">
        <f t="shared" si="833"/>
        <v>#DIV/0!</v>
      </c>
      <c r="AA2303" s="78" t="e">
        <f t="shared" si="833"/>
        <v>#DIV/0!</v>
      </c>
      <c r="AB2303" s="78" t="e">
        <f t="shared" si="833"/>
        <v>#DIV/0!</v>
      </c>
    </row>
    <row r="2304" spans="1:28" x14ac:dyDescent="0.2">
      <c r="A2304" s="159">
        <f t="shared" si="813"/>
        <v>45265.833333327748</v>
      </c>
      <c r="B2304" s="86">
        <f t="shared" si="812"/>
        <v>20</v>
      </c>
    </row>
    <row r="2305" spans="1:28" x14ac:dyDescent="0.2">
      <c r="A2305" s="159">
        <f t="shared" si="813"/>
        <v>45265.874999994412</v>
      </c>
      <c r="B2305" s="86">
        <f t="shared" si="812"/>
        <v>21</v>
      </c>
    </row>
    <row r="2306" spans="1:28" x14ac:dyDescent="0.2">
      <c r="A2306" s="159">
        <f t="shared" si="813"/>
        <v>45265.916666661076</v>
      </c>
      <c r="B2306" s="86">
        <f t="shared" si="812"/>
        <v>22</v>
      </c>
      <c r="V2306" s="78" t="e">
        <f t="shared" ref="V2306:AB2306" si="834">AVERAGE(D2304:D2306)</f>
        <v>#DIV/0!</v>
      </c>
      <c r="W2306" s="69" t="e">
        <f t="shared" si="834"/>
        <v>#DIV/0!</v>
      </c>
      <c r="X2306" s="78" t="e">
        <f t="shared" si="834"/>
        <v>#DIV/0!</v>
      </c>
      <c r="Y2306" s="78" t="e">
        <f t="shared" si="834"/>
        <v>#DIV/0!</v>
      </c>
      <c r="Z2306" s="69" t="e">
        <f t="shared" si="834"/>
        <v>#DIV/0!</v>
      </c>
      <c r="AA2306" s="78" t="e">
        <f t="shared" si="834"/>
        <v>#DIV/0!</v>
      </c>
      <c r="AB2306" s="78" t="e">
        <f t="shared" si="834"/>
        <v>#DIV/0!</v>
      </c>
    </row>
    <row r="2307" spans="1:28" x14ac:dyDescent="0.2">
      <c r="A2307" s="159">
        <f t="shared" si="813"/>
        <v>45265.958333327741</v>
      </c>
      <c r="B2307" s="86">
        <f t="shared" si="812"/>
        <v>23</v>
      </c>
    </row>
    <row r="2308" spans="1:28" x14ac:dyDescent="0.2">
      <c r="A2308" s="159">
        <f t="shared" si="813"/>
        <v>45265.999999994405</v>
      </c>
      <c r="B2308" s="86">
        <f t="shared" si="812"/>
        <v>0</v>
      </c>
    </row>
    <row r="2309" spans="1:28" x14ac:dyDescent="0.2">
      <c r="A2309" s="159">
        <f t="shared" si="813"/>
        <v>45266.041666661069</v>
      </c>
      <c r="B2309" s="86">
        <f t="shared" ref="B2309:B2372" si="835">HOUR(A2309)</f>
        <v>1</v>
      </c>
      <c r="M2309" s="91" t="e">
        <f>ROUND(AVERAGE(D2304:D2309),0)</f>
        <v>#DIV/0!</v>
      </c>
      <c r="N2309" s="63" t="e">
        <f>AVERAGE(E2304:E2309)</f>
        <v>#DIV/0!</v>
      </c>
      <c r="O2309" s="63" t="e">
        <f>AVERAGE(F2304:F2309)</f>
        <v>#DIV/0!</v>
      </c>
      <c r="P2309" s="63" t="e">
        <f>AVERAGE(G2304:G2309)</f>
        <v>#DIV/0!</v>
      </c>
      <c r="Q2309" s="63">
        <f>C2309</f>
        <v>0</v>
      </c>
      <c r="R2309" s="63" t="e">
        <f>AVERAGE(H2304:H2309)</f>
        <v>#DIV/0!</v>
      </c>
      <c r="S2309" s="63" t="e">
        <f>AVERAGE(I2304:I2309)</f>
        <v>#DIV/0!</v>
      </c>
      <c r="T2309" s="63" t="e">
        <f>AVERAGE(J2304:J2309)</f>
        <v>#DIV/0!</v>
      </c>
      <c r="V2309" s="78" t="e">
        <f t="shared" ref="V2309:AB2309" si="836">AVERAGE(D2307:D2309)</f>
        <v>#DIV/0!</v>
      </c>
      <c r="W2309" s="69" t="e">
        <f t="shared" si="836"/>
        <v>#DIV/0!</v>
      </c>
      <c r="X2309" s="78" t="e">
        <f t="shared" si="836"/>
        <v>#DIV/0!</v>
      </c>
      <c r="Y2309" s="78" t="e">
        <f t="shared" si="836"/>
        <v>#DIV/0!</v>
      </c>
      <c r="Z2309" s="69" t="e">
        <f t="shared" si="836"/>
        <v>#DIV/0!</v>
      </c>
      <c r="AA2309" s="78" t="e">
        <f t="shared" si="836"/>
        <v>#DIV/0!</v>
      </c>
      <c r="AB2309" s="78" t="e">
        <f t="shared" si="836"/>
        <v>#DIV/0!</v>
      </c>
    </row>
    <row r="2310" spans="1:28" x14ac:dyDescent="0.2">
      <c r="A2310" s="159">
        <f t="shared" ref="A2310:A2373" si="837">A2309+1/24</f>
        <v>45266.083333327733</v>
      </c>
      <c r="B2310" s="86">
        <f t="shared" si="835"/>
        <v>2</v>
      </c>
    </row>
    <row r="2311" spans="1:28" x14ac:dyDescent="0.2">
      <c r="A2311" s="159">
        <f t="shared" si="837"/>
        <v>45266.124999994398</v>
      </c>
      <c r="B2311" s="86">
        <f t="shared" si="835"/>
        <v>3</v>
      </c>
    </row>
    <row r="2312" spans="1:28" x14ac:dyDescent="0.2">
      <c r="A2312" s="159">
        <f t="shared" si="837"/>
        <v>45266.166666661062</v>
      </c>
      <c r="B2312" s="86">
        <f t="shared" si="835"/>
        <v>4</v>
      </c>
      <c r="V2312" s="78" t="e">
        <f t="shared" ref="V2312:AB2312" si="838">AVERAGE(D2310:D2312)</f>
        <v>#DIV/0!</v>
      </c>
      <c r="W2312" s="69" t="e">
        <f t="shared" si="838"/>
        <v>#DIV/0!</v>
      </c>
      <c r="X2312" s="78" t="e">
        <f t="shared" si="838"/>
        <v>#DIV/0!</v>
      </c>
      <c r="Y2312" s="78" t="e">
        <f t="shared" si="838"/>
        <v>#DIV/0!</v>
      </c>
      <c r="Z2312" s="69" t="e">
        <f t="shared" si="838"/>
        <v>#DIV/0!</v>
      </c>
      <c r="AA2312" s="78" t="e">
        <f t="shared" si="838"/>
        <v>#DIV/0!</v>
      </c>
      <c r="AB2312" s="78" t="e">
        <f t="shared" si="838"/>
        <v>#DIV/0!</v>
      </c>
    </row>
    <row r="2313" spans="1:28" x14ac:dyDescent="0.2">
      <c r="A2313" s="159">
        <f t="shared" si="837"/>
        <v>45266.208333327726</v>
      </c>
      <c r="B2313" s="86">
        <f t="shared" si="835"/>
        <v>5</v>
      </c>
    </row>
    <row r="2314" spans="1:28" x14ac:dyDescent="0.2">
      <c r="A2314" s="159">
        <f t="shared" si="837"/>
        <v>45266.24999999439</v>
      </c>
      <c r="B2314" s="86">
        <f t="shared" si="835"/>
        <v>6</v>
      </c>
    </row>
    <row r="2315" spans="1:28" x14ac:dyDescent="0.2">
      <c r="A2315" s="159">
        <f t="shared" si="837"/>
        <v>45266.291666661054</v>
      </c>
      <c r="B2315" s="86">
        <f t="shared" si="835"/>
        <v>7</v>
      </c>
      <c r="M2315" s="91" t="e">
        <f>ROUND(AVERAGE(D2310:D2315),0)</f>
        <v>#DIV/0!</v>
      </c>
      <c r="N2315" s="63" t="e">
        <f>AVERAGE(E2310:E2315)</f>
        <v>#DIV/0!</v>
      </c>
      <c r="O2315" s="63" t="e">
        <f>AVERAGE(F2310:F2315)</f>
        <v>#DIV/0!</v>
      </c>
      <c r="P2315" s="63" t="e">
        <f>AVERAGE(G2310:G2315)</f>
        <v>#DIV/0!</v>
      </c>
      <c r="Q2315" s="63">
        <f>C2315</f>
        <v>0</v>
      </c>
      <c r="R2315" s="63" t="e">
        <f>AVERAGE(H2310:H2315)</f>
        <v>#DIV/0!</v>
      </c>
      <c r="S2315" s="63" t="e">
        <f>AVERAGE(I2310:I2315)</f>
        <v>#DIV/0!</v>
      </c>
      <c r="T2315" s="63" t="e">
        <f>AVERAGE(J2310:J2315)</f>
        <v>#DIV/0!</v>
      </c>
      <c r="V2315" s="78" t="e">
        <f t="shared" ref="V2315:AB2315" si="839">AVERAGE(D2313:D2315)</f>
        <v>#DIV/0!</v>
      </c>
      <c r="W2315" s="69" t="e">
        <f t="shared" si="839"/>
        <v>#DIV/0!</v>
      </c>
      <c r="X2315" s="78" t="e">
        <f t="shared" si="839"/>
        <v>#DIV/0!</v>
      </c>
      <c r="Y2315" s="78" t="e">
        <f t="shared" si="839"/>
        <v>#DIV/0!</v>
      </c>
      <c r="Z2315" s="69" t="e">
        <f t="shared" si="839"/>
        <v>#DIV/0!</v>
      </c>
      <c r="AA2315" s="78" t="e">
        <f t="shared" si="839"/>
        <v>#DIV/0!</v>
      </c>
      <c r="AB2315" s="78" t="e">
        <f t="shared" si="839"/>
        <v>#DIV/0!</v>
      </c>
    </row>
    <row r="2316" spans="1:28" x14ac:dyDescent="0.2">
      <c r="A2316" s="159">
        <f t="shared" si="837"/>
        <v>45266.333333327719</v>
      </c>
      <c r="B2316" s="86">
        <f t="shared" si="835"/>
        <v>8</v>
      </c>
    </row>
    <row r="2317" spans="1:28" x14ac:dyDescent="0.2">
      <c r="A2317" s="159">
        <f t="shared" si="837"/>
        <v>45266.374999994383</v>
      </c>
      <c r="B2317" s="86">
        <f t="shared" si="835"/>
        <v>9</v>
      </c>
      <c r="M2317" s="78"/>
      <c r="V2317" s="78"/>
      <c r="X2317" s="78"/>
      <c r="Y2317" s="78"/>
      <c r="AA2317" s="78"/>
      <c r="AB2317" s="78"/>
    </row>
    <row r="2318" spans="1:28" x14ac:dyDescent="0.2">
      <c r="A2318" s="159">
        <f t="shared" si="837"/>
        <v>45266.416666661047</v>
      </c>
      <c r="B2318" s="86">
        <f t="shared" si="835"/>
        <v>10</v>
      </c>
      <c r="V2318" s="78" t="e">
        <f t="shared" ref="V2318:AB2318" si="840">AVERAGE(D2316:D2318)</f>
        <v>#DIV/0!</v>
      </c>
      <c r="W2318" s="69" t="e">
        <f t="shared" si="840"/>
        <v>#DIV/0!</v>
      </c>
      <c r="X2318" s="78" t="e">
        <f t="shared" si="840"/>
        <v>#DIV/0!</v>
      </c>
      <c r="Y2318" s="78" t="e">
        <f t="shared" si="840"/>
        <v>#DIV/0!</v>
      </c>
      <c r="Z2318" s="69" t="e">
        <f t="shared" si="840"/>
        <v>#DIV/0!</v>
      </c>
      <c r="AA2318" s="78" t="e">
        <f t="shared" si="840"/>
        <v>#DIV/0!</v>
      </c>
      <c r="AB2318" s="78" t="e">
        <f t="shared" si="840"/>
        <v>#DIV/0!</v>
      </c>
    </row>
    <row r="2319" spans="1:28" x14ac:dyDescent="0.2">
      <c r="A2319" s="159">
        <f t="shared" si="837"/>
        <v>45266.458333327711</v>
      </c>
      <c r="B2319" s="86">
        <f t="shared" si="835"/>
        <v>11</v>
      </c>
    </row>
    <row r="2320" spans="1:28" x14ac:dyDescent="0.2">
      <c r="A2320" s="159">
        <f t="shared" si="837"/>
        <v>45266.499999994376</v>
      </c>
      <c r="B2320" s="86">
        <f t="shared" si="835"/>
        <v>12</v>
      </c>
      <c r="V2320" s="78"/>
      <c r="X2320" s="78"/>
      <c r="Y2320" s="78"/>
      <c r="AA2320" s="78"/>
      <c r="AB2320" s="78"/>
    </row>
    <row r="2321" spans="1:28" x14ac:dyDescent="0.2">
      <c r="A2321" s="159">
        <f t="shared" si="837"/>
        <v>45266.54166666104</v>
      </c>
      <c r="B2321" s="86">
        <f t="shared" si="835"/>
        <v>13</v>
      </c>
      <c r="M2321" s="91" t="e">
        <f>ROUND(AVERAGE(D2316:D2321),0)</f>
        <v>#DIV/0!</v>
      </c>
      <c r="N2321" s="63" t="e">
        <f>AVERAGE(E2316:E2321)</f>
        <v>#DIV/0!</v>
      </c>
      <c r="O2321" s="63" t="e">
        <f>AVERAGE(F2316:F2321)</f>
        <v>#DIV/0!</v>
      </c>
      <c r="P2321" s="63" t="e">
        <f>AVERAGE(G2316:G2321)</f>
        <v>#DIV/0!</v>
      </c>
      <c r="Q2321" s="63">
        <f>C2321</f>
        <v>0</v>
      </c>
      <c r="R2321" s="63" t="e">
        <f>AVERAGE(H2316:H2321)</f>
        <v>#DIV/0!</v>
      </c>
      <c r="S2321" s="63" t="e">
        <f>AVERAGE(I2316:I2321)</f>
        <v>#DIV/0!</v>
      </c>
      <c r="T2321" s="63" t="e">
        <f>AVERAGE(J2316:J2321)</f>
        <v>#DIV/0!</v>
      </c>
      <c r="V2321" s="78" t="e">
        <f t="shared" ref="V2321:AB2321" si="841">AVERAGE(D2319:D2321)</f>
        <v>#DIV/0!</v>
      </c>
      <c r="W2321" s="69" t="e">
        <f t="shared" si="841"/>
        <v>#DIV/0!</v>
      </c>
      <c r="X2321" s="78" t="e">
        <f t="shared" si="841"/>
        <v>#DIV/0!</v>
      </c>
      <c r="Y2321" s="78" t="e">
        <f t="shared" si="841"/>
        <v>#DIV/0!</v>
      </c>
      <c r="Z2321" s="69" t="e">
        <f t="shared" si="841"/>
        <v>#DIV/0!</v>
      </c>
      <c r="AA2321" s="78" t="e">
        <f t="shared" si="841"/>
        <v>#DIV/0!</v>
      </c>
      <c r="AB2321" s="78" t="e">
        <f t="shared" si="841"/>
        <v>#DIV/0!</v>
      </c>
    </row>
    <row r="2322" spans="1:28" x14ac:dyDescent="0.2">
      <c r="A2322" s="159">
        <f t="shared" si="837"/>
        <v>45266.583333327704</v>
      </c>
      <c r="B2322" s="86">
        <f t="shared" si="835"/>
        <v>14</v>
      </c>
    </row>
    <row r="2323" spans="1:28" x14ac:dyDescent="0.2">
      <c r="A2323" s="159">
        <f t="shared" si="837"/>
        <v>45266.624999994368</v>
      </c>
      <c r="B2323" s="86">
        <f t="shared" si="835"/>
        <v>15</v>
      </c>
    </row>
    <row r="2324" spans="1:28" x14ac:dyDescent="0.2">
      <c r="A2324" s="159">
        <f t="shared" si="837"/>
        <v>45266.666666661033</v>
      </c>
      <c r="B2324" s="86">
        <f t="shared" si="835"/>
        <v>16</v>
      </c>
      <c r="V2324" s="78" t="e">
        <f t="shared" ref="V2324:AB2324" si="842">AVERAGE(D2322:D2324)</f>
        <v>#DIV/0!</v>
      </c>
      <c r="W2324" s="69" t="e">
        <f t="shared" si="842"/>
        <v>#DIV/0!</v>
      </c>
      <c r="X2324" s="78" t="e">
        <f t="shared" si="842"/>
        <v>#DIV/0!</v>
      </c>
      <c r="Y2324" s="78" t="e">
        <f t="shared" si="842"/>
        <v>#DIV/0!</v>
      </c>
      <c r="Z2324" s="69" t="e">
        <f t="shared" si="842"/>
        <v>#DIV/0!</v>
      </c>
      <c r="AA2324" s="78" t="e">
        <f t="shared" si="842"/>
        <v>#DIV/0!</v>
      </c>
      <c r="AB2324" s="78" t="e">
        <f t="shared" si="842"/>
        <v>#DIV/0!</v>
      </c>
    </row>
    <row r="2325" spans="1:28" x14ac:dyDescent="0.2">
      <c r="A2325" s="159">
        <f t="shared" si="837"/>
        <v>45266.708333327697</v>
      </c>
      <c r="B2325" s="86">
        <f t="shared" si="835"/>
        <v>17</v>
      </c>
    </row>
    <row r="2326" spans="1:28" x14ac:dyDescent="0.2">
      <c r="A2326" s="159">
        <f t="shared" si="837"/>
        <v>45266.749999994361</v>
      </c>
      <c r="B2326" s="86">
        <f t="shared" si="835"/>
        <v>18</v>
      </c>
    </row>
    <row r="2327" spans="1:28" x14ac:dyDescent="0.2">
      <c r="A2327" s="159">
        <f t="shared" si="837"/>
        <v>45266.791666661025</v>
      </c>
      <c r="B2327" s="86">
        <f t="shared" si="835"/>
        <v>19</v>
      </c>
      <c r="M2327" s="91" t="e">
        <f>ROUND(AVERAGE(D2322:D2327),0)</f>
        <v>#DIV/0!</v>
      </c>
      <c r="N2327" s="63" t="e">
        <f>AVERAGE(E2322:E2327)</f>
        <v>#DIV/0!</v>
      </c>
      <c r="O2327" s="63" t="e">
        <f>AVERAGE(F2322:F2327)</f>
        <v>#DIV/0!</v>
      </c>
      <c r="P2327" s="63" t="e">
        <f>AVERAGE(G2322:G2327)</f>
        <v>#DIV/0!</v>
      </c>
      <c r="Q2327" s="63">
        <f>C2327</f>
        <v>0</v>
      </c>
      <c r="R2327" s="63" t="e">
        <f>AVERAGE(H2322:H2327)</f>
        <v>#DIV/0!</v>
      </c>
      <c r="S2327" s="63" t="e">
        <f>AVERAGE(I2322:I2327)</f>
        <v>#DIV/0!</v>
      </c>
      <c r="T2327" s="63" t="e">
        <f>AVERAGE(J2322:J2327)</f>
        <v>#DIV/0!</v>
      </c>
      <c r="V2327" s="78" t="e">
        <f t="shared" ref="V2327:AB2327" si="843">AVERAGE(D2325:D2327)</f>
        <v>#DIV/0!</v>
      </c>
      <c r="W2327" s="69" t="e">
        <f t="shared" si="843"/>
        <v>#DIV/0!</v>
      </c>
      <c r="X2327" s="78" t="e">
        <f t="shared" si="843"/>
        <v>#DIV/0!</v>
      </c>
      <c r="Y2327" s="78" t="e">
        <f t="shared" si="843"/>
        <v>#DIV/0!</v>
      </c>
      <c r="Z2327" s="69" t="e">
        <f t="shared" si="843"/>
        <v>#DIV/0!</v>
      </c>
      <c r="AA2327" s="78" t="e">
        <f t="shared" si="843"/>
        <v>#DIV/0!</v>
      </c>
      <c r="AB2327" s="78" t="e">
        <f t="shared" si="843"/>
        <v>#DIV/0!</v>
      </c>
    </row>
    <row r="2328" spans="1:28" x14ac:dyDescent="0.2">
      <c r="A2328" s="159">
        <f t="shared" si="837"/>
        <v>45266.83333332769</v>
      </c>
      <c r="B2328" s="86">
        <f t="shared" si="835"/>
        <v>20</v>
      </c>
    </row>
    <row r="2329" spans="1:28" x14ac:dyDescent="0.2">
      <c r="A2329" s="159">
        <f t="shared" si="837"/>
        <v>45266.874999994354</v>
      </c>
      <c r="B2329" s="86">
        <f t="shared" si="835"/>
        <v>21</v>
      </c>
    </row>
    <row r="2330" spans="1:28" x14ac:dyDescent="0.2">
      <c r="A2330" s="159">
        <f t="shared" si="837"/>
        <v>45266.916666661018</v>
      </c>
      <c r="B2330" s="86">
        <f t="shared" si="835"/>
        <v>22</v>
      </c>
      <c r="V2330" s="78" t="e">
        <f t="shared" ref="V2330:AB2330" si="844">AVERAGE(D2328:D2330)</f>
        <v>#DIV/0!</v>
      </c>
      <c r="W2330" s="69" t="e">
        <f t="shared" si="844"/>
        <v>#DIV/0!</v>
      </c>
      <c r="X2330" s="78" t="e">
        <f t="shared" si="844"/>
        <v>#DIV/0!</v>
      </c>
      <c r="Y2330" s="78" t="e">
        <f t="shared" si="844"/>
        <v>#DIV/0!</v>
      </c>
      <c r="Z2330" s="69" t="e">
        <f t="shared" si="844"/>
        <v>#DIV/0!</v>
      </c>
      <c r="AA2330" s="78" t="e">
        <f t="shared" si="844"/>
        <v>#DIV/0!</v>
      </c>
      <c r="AB2330" s="78" t="e">
        <f t="shared" si="844"/>
        <v>#DIV/0!</v>
      </c>
    </row>
    <row r="2331" spans="1:28" x14ac:dyDescent="0.2">
      <c r="A2331" s="159">
        <f t="shared" si="837"/>
        <v>45266.958333327682</v>
      </c>
      <c r="B2331" s="86">
        <f t="shared" si="835"/>
        <v>23</v>
      </c>
    </row>
    <row r="2332" spans="1:28" x14ac:dyDescent="0.2">
      <c r="A2332" s="159">
        <f t="shared" si="837"/>
        <v>45266.999999994347</v>
      </c>
      <c r="B2332" s="86">
        <f t="shared" si="835"/>
        <v>0</v>
      </c>
    </row>
    <row r="2333" spans="1:28" x14ac:dyDescent="0.2">
      <c r="A2333" s="159">
        <f t="shared" si="837"/>
        <v>45267.041666661011</v>
      </c>
      <c r="B2333" s="86">
        <f t="shared" si="835"/>
        <v>1</v>
      </c>
      <c r="M2333" s="91" t="e">
        <f>ROUND(AVERAGE(D2328:D2333),0)</f>
        <v>#DIV/0!</v>
      </c>
      <c r="N2333" s="63" t="e">
        <f>AVERAGE(E2328:E2333)</f>
        <v>#DIV/0!</v>
      </c>
      <c r="O2333" s="63" t="e">
        <f>AVERAGE(F2328:F2333)</f>
        <v>#DIV/0!</v>
      </c>
      <c r="P2333" s="63" t="e">
        <f>AVERAGE(G2328:G2333)</f>
        <v>#DIV/0!</v>
      </c>
      <c r="Q2333" s="63">
        <f>C2333</f>
        <v>0</v>
      </c>
      <c r="R2333" s="63" t="e">
        <f>AVERAGE(H2328:H2333)</f>
        <v>#DIV/0!</v>
      </c>
      <c r="S2333" s="63" t="e">
        <f>AVERAGE(I2328:I2333)</f>
        <v>#DIV/0!</v>
      </c>
      <c r="T2333" s="63" t="e">
        <f>AVERAGE(J2328:J2333)</f>
        <v>#DIV/0!</v>
      </c>
      <c r="V2333" s="78" t="e">
        <f t="shared" ref="V2333:AB2333" si="845">AVERAGE(D2331:D2333)</f>
        <v>#DIV/0!</v>
      </c>
      <c r="W2333" s="69" t="e">
        <f t="shared" si="845"/>
        <v>#DIV/0!</v>
      </c>
      <c r="X2333" s="78" t="e">
        <f t="shared" si="845"/>
        <v>#DIV/0!</v>
      </c>
      <c r="Y2333" s="78" t="e">
        <f t="shared" si="845"/>
        <v>#DIV/0!</v>
      </c>
      <c r="Z2333" s="69" t="e">
        <f t="shared" si="845"/>
        <v>#DIV/0!</v>
      </c>
      <c r="AA2333" s="78" t="e">
        <f t="shared" si="845"/>
        <v>#DIV/0!</v>
      </c>
      <c r="AB2333" s="78" t="e">
        <f t="shared" si="845"/>
        <v>#DIV/0!</v>
      </c>
    </row>
    <row r="2334" spans="1:28" x14ac:dyDescent="0.2">
      <c r="A2334" s="159">
        <f t="shared" si="837"/>
        <v>45267.083333327675</v>
      </c>
      <c r="B2334" s="86">
        <f t="shared" si="835"/>
        <v>2</v>
      </c>
    </row>
    <row r="2335" spans="1:28" x14ac:dyDescent="0.2">
      <c r="A2335" s="159">
        <f t="shared" si="837"/>
        <v>45267.124999994339</v>
      </c>
      <c r="B2335" s="86">
        <f t="shared" si="835"/>
        <v>3</v>
      </c>
    </row>
    <row r="2336" spans="1:28" x14ac:dyDescent="0.2">
      <c r="A2336" s="159">
        <f t="shared" si="837"/>
        <v>45267.166666661004</v>
      </c>
      <c r="B2336" s="86">
        <f t="shared" si="835"/>
        <v>4</v>
      </c>
      <c r="V2336" s="78" t="e">
        <f t="shared" ref="V2336:AB2336" si="846">AVERAGE(D2334:D2336)</f>
        <v>#DIV/0!</v>
      </c>
      <c r="W2336" s="69" t="e">
        <f t="shared" si="846"/>
        <v>#DIV/0!</v>
      </c>
      <c r="X2336" s="78" t="e">
        <f t="shared" si="846"/>
        <v>#DIV/0!</v>
      </c>
      <c r="Y2336" s="78" t="e">
        <f t="shared" si="846"/>
        <v>#DIV/0!</v>
      </c>
      <c r="Z2336" s="69" t="e">
        <f t="shared" si="846"/>
        <v>#DIV/0!</v>
      </c>
      <c r="AA2336" s="78" t="e">
        <f t="shared" si="846"/>
        <v>#DIV/0!</v>
      </c>
      <c r="AB2336" s="78" t="e">
        <f t="shared" si="846"/>
        <v>#DIV/0!</v>
      </c>
    </row>
    <row r="2337" spans="1:28" x14ac:dyDescent="0.2">
      <c r="A2337" s="159">
        <f t="shared" si="837"/>
        <v>45267.208333327668</v>
      </c>
      <c r="B2337" s="86">
        <f t="shared" si="835"/>
        <v>5</v>
      </c>
    </row>
    <row r="2338" spans="1:28" x14ac:dyDescent="0.2">
      <c r="A2338" s="159">
        <f t="shared" si="837"/>
        <v>45267.249999994332</v>
      </c>
      <c r="B2338" s="86">
        <f t="shared" si="835"/>
        <v>6</v>
      </c>
    </row>
    <row r="2339" spans="1:28" x14ac:dyDescent="0.2">
      <c r="A2339" s="159">
        <f t="shared" si="837"/>
        <v>45267.291666660996</v>
      </c>
      <c r="B2339" s="86">
        <f t="shared" si="835"/>
        <v>7</v>
      </c>
      <c r="M2339" s="91" t="e">
        <f>ROUND(AVERAGE(D2334:D2339),0)</f>
        <v>#DIV/0!</v>
      </c>
      <c r="N2339" s="63" t="e">
        <f>AVERAGE(E2334:E2339)</f>
        <v>#DIV/0!</v>
      </c>
      <c r="O2339" s="63" t="e">
        <f>AVERAGE(F2334:F2339)</f>
        <v>#DIV/0!</v>
      </c>
      <c r="P2339" s="63" t="e">
        <f>AVERAGE(G2334:G2339)</f>
        <v>#DIV/0!</v>
      </c>
      <c r="Q2339" s="63">
        <f>C2339</f>
        <v>0</v>
      </c>
      <c r="R2339" s="63" t="e">
        <f>AVERAGE(H2334:H2339)</f>
        <v>#DIV/0!</v>
      </c>
      <c r="S2339" s="63" t="e">
        <f>AVERAGE(I2334:I2339)</f>
        <v>#DIV/0!</v>
      </c>
      <c r="T2339" s="63" t="e">
        <f>AVERAGE(J2334:J2339)</f>
        <v>#DIV/0!</v>
      </c>
      <c r="V2339" s="78" t="e">
        <f t="shared" ref="V2339:AB2339" si="847">AVERAGE(D2337:D2339)</f>
        <v>#DIV/0!</v>
      </c>
      <c r="W2339" s="69" t="e">
        <f t="shared" si="847"/>
        <v>#DIV/0!</v>
      </c>
      <c r="X2339" s="78" t="e">
        <f t="shared" si="847"/>
        <v>#DIV/0!</v>
      </c>
      <c r="Y2339" s="78" t="e">
        <f t="shared" si="847"/>
        <v>#DIV/0!</v>
      </c>
      <c r="Z2339" s="69" t="e">
        <f t="shared" si="847"/>
        <v>#DIV/0!</v>
      </c>
      <c r="AA2339" s="78" t="e">
        <f t="shared" si="847"/>
        <v>#DIV/0!</v>
      </c>
      <c r="AB2339" s="78" t="e">
        <f t="shared" si="847"/>
        <v>#DIV/0!</v>
      </c>
    </row>
    <row r="2340" spans="1:28" x14ac:dyDescent="0.2">
      <c r="A2340" s="159">
        <f t="shared" si="837"/>
        <v>45267.333333327661</v>
      </c>
      <c r="B2340" s="86">
        <f t="shared" si="835"/>
        <v>8</v>
      </c>
    </row>
    <row r="2341" spans="1:28" x14ac:dyDescent="0.2">
      <c r="A2341" s="159">
        <f t="shared" si="837"/>
        <v>45267.374999994325</v>
      </c>
      <c r="B2341" s="86">
        <f t="shared" si="835"/>
        <v>9</v>
      </c>
      <c r="M2341" s="78"/>
      <c r="V2341" s="78"/>
      <c r="X2341" s="78"/>
      <c r="Y2341" s="78"/>
      <c r="AA2341" s="78"/>
      <c r="AB2341" s="78"/>
    </row>
    <row r="2342" spans="1:28" x14ac:dyDescent="0.2">
      <c r="A2342" s="159">
        <f t="shared" si="837"/>
        <v>45267.416666660989</v>
      </c>
      <c r="B2342" s="86">
        <f t="shared" si="835"/>
        <v>10</v>
      </c>
      <c r="V2342" s="78" t="e">
        <f t="shared" ref="V2342:AB2342" si="848">AVERAGE(D2340:D2342)</f>
        <v>#DIV/0!</v>
      </c>
      <c r="W2342" s="69" t="e">
        <f t="shared" si="848"/>
        <v>#DIV/0!</v>
      </c>
      <c r="X2342" s="78" t="e">
        <f t="shared" si="848"/>
        <v>#DIV/0!</v>
      </c>
      <c r="Y2342" s="78" t="e">
        <f t="shared" si="848"/>
        <v>#DIV/0!</v>
      </c>
      <c r="Z2342" s="69" t="e">
        <f t="shared" si="848"/>
        <v>#DIV/0!</v>
      </c>
      <c r="AA2342" s="78" t="e">
        <f t="shared" si="848"/>
        <v>#DIV/0!</v>
      </c>
      <c r="AB2342" s="78" t="e">
        <f t="shared" si="848"/>
        <v>#DIV/0!</v>
      </c>
    </row>
    <row r="2343" spans="1:28" x14ac:dyDescent="0.2">
      <c r="A2343" s="159">
        <f t="shared" si="837"/>
        <v>45267.458333327653</v>
      </c>
      <c r="B2343" s="86">
        <f t="shared" si="835"/>
        <v>11</v>
      </c>
    </row>
    <row r="2344" spans="1:28" x14ac:dyDescent="0.2">
      <c r="A2344" s="159">
        <f t="shared" si="837"/>
        <v>45267.499999994317</v>
      </c>
      <c r="B2344" s="86">
        <f t="shared" si="835"/>
        <v>12</v>
      </c>
      <c r="V2344" s="78"/>
      <c r="X2344" s="78"/>
      <c r="Y2344" s="78"/>
      <c r="AA2344" s="78"/>
      <c r="AB2344" s="78"/>
    </row>
    <row r="2345" spans="1:28" x14ac:dyDescent="0.2">
      <c r="A2345" s="159">
        <f t="shared" si="837"/>
        <v>45267.541666660982</v>
      </c>
      <c r="B2345" s="86">
        <f t="shared" si="835"/>
        <v>13</v>
      </c>
      <c r="M2345" s="91" t="e">
        <f>ROUND(AVERAGE(D2340:D2345),0)</f>
        <v>#DIV/0!</v>
      </c>
      <c r="N2345" s="63" t="e">
        <f>AVERAGE(E2340:E2345)</f>
        <v>#DIV/0!</v>
      </c>
      <c r="O2345" s="63" t="e">
        <f>AVERAGE(F2340:F2345)</f>
        <v>#DIV/0!</v>
      </c>
      <c r="P2345" s="63" t="e">
        <f>AVERAGE(G2340:G2345)</f>
        <v>#DIV/0!</v>
      </c>
      <c r="Q2345" s="63">
        <f>C2345</f>
        <v>0</v>
      </c>
      <c r="R2345" s="63" t="e">
        <f>AVERAGE(H2340:H2345)</f>
        <v>#DIV/0!</v>
      </c>
      <c r="S2345" s="63" t="e">
        <f>AVERAGE(I2340:I2345)</f>
        <v>#DIV/0!</v>
      </c>
      <c r="T2345" s="63" t="e">
        <f>AVERAGE(J2340:J2345)</f>
        <v>#DIV/0!</v>
      </c>
      <c r="V2345" s="78" t="e">
        <f t="shared" ref="V2345:AB2345" si="849">AVERAGE(D2343:D2345)</f>
        <v>#DIV/0!</v>
      </c>
      <c r="W2345" s="69" t="e">
        <f t="shared" si="849"/>
        <v>#DIV/0!</v>
      </c>
      <c r="X2345" s="78" t="e">
        <f t="shared" si="849"/>
        <v>#DIV/0!</v>
      </c>
      <c r="Y2345" s="78" t="e">
        <f t="shared" si="849"/>
        <v>#DIV/0!</v>
      </c>
      <c r="Z2345" s="69" t="e">
        <f t="shared" si="849"/>
        <v>#DIV/0!</v>
      </c>
      <c r="AA2345" s="78" t="e">
        <f t="shared" si="849"/>
        <v>#DIV/0!</v>
      </c>
      <c r="AB2345" s="78" t="e">
        <f t="shared" si="849"/>
        <v>#DIV/0!</v>
      </c>
    </row>
    <row r="2346" spans="1:28" x14ac:dyDescent="0.2">
      <c r="A2346" s="159">
        <f t="shared" si="837"/>
        <v>45267.583333327646</v>
      </c>
      <c r="B2346" s="86">
        <f t="shared" si="835"/>
        <v>14</v>
      </c>
    </row>
    <row r="2347" spans="1:28" x14ac:dyDescent="0.2">
      <c r="A2347" s="159">
        <f t="shared" si="837"/>
        <v>45267.62499999431</v>
      </c>
      <c r="B2347" s="86">
        <f t="shared" si="835"/>
        <v>15</v>
      </c>
    </row>
    <row r="2348" spans="1:28" x14ac:dyDescent="0.2">
      <c r="A2348" s="159">
        <f t="shared" si="837"/>
        <v>45267.666666660974</v>
      </c>
      <c r="B2348" s="86">
        <f t="shared" si="835"/>
        <v>16</v>
      </c>
      <c r="V2348" s="78" t="e">
        <f t="shared" ref="V2348:AB2348" si="850">AVERAGE(D2346:D2348)</f>
        <v>#DIV/0!</v>
      </c>
      <c r="W2348" s="69" t="e">
        <f t="shared" si="850"/>
        <v>#DIV/0!</v>
      </c>
      <c r="X2348" s="78" t="e">
        <f t="shared" si="850"/>
        <v>#DIV/0!</v>
      </c>
      <c r="Y2348" s="78" t="e">
        <f t="shared" si="850"/>
        <v>#DIV/0!</v>
      </c>
      <c r="Z2348" s="69" t="e">
        <f t="shared" si="850"/>
        <v>#DIV/0!</v>
      </c>
      <c r="AA2348" s="78" t="e">
        <f t="shared" si="850"/>
        <v>#DIV/0!</v>
      </c>
      <c r="AB2348" s="78" t="e">
        <f t="shared" si="850"/>
        <v>#DIV/0!</v>
      </c>
    </row>
    <row r="2349" spans="1:28" x14ac:dyDescent="0.2">
      <c r="A2349" s="159">
        <f t="shared" si="837"/>
        <v>45267.708333327639</v>
      </c>
      <c r="B2349" s="86">
        <f t="shared" si="835"/>
        <v>17</v>
      </c>
    </row>
    <row r="2350" spans="1:28" x14ac:dyDescent="0.2">
      <c r="A2350" s="159">
        <f t="shared" si="837"/>
        <v>45267.749999994303</v>
      </c>
      <c r="B2350" s="86">
        <f t="shared" si="835"/>
        <v>18</v>
      </c>
    </row>
    <row r="2351" spans="1:28" x14ac:dyDescent="0.2">
      <c r="A2351" s="159">
        <f t="shared" si="837"/>
        <v>45267.791666660967</v>
      </c>
      <c r="B2351" s="86">
        <f t="shared" si="835"/>
        <v>19</v>
      </c>
      <c r="M2351" s="91" t="e">
        <f>ROUND(AVERAGE(D2346:D2351),0)</f>
        <v>#DIV/0!</v>
      </c>
      <c r="N2351" s="63" t="e">
        <f>AVERAGE(E2346:E2351)</f>
        <v>#DIV/0!</v>
      </c>
      <c r="O2351" s="63" t="e">
        <f>AVERAGE(F2346:F2351)</f>
        <v>#DIV/0!</v>
      </c>
      <c r="P2351" s="63" t="e">
        <f>AVERAGE(G2346:G2351)</f>
        <v>#DIV/0!</v>
      </c>
      <c r="Q2351" s="63">
        <f>C2351</f>
        <v>0</v>
      </c>
      <c r="R2351" s="63" t="e">
        <f>AVERAGE(H2346:H2351)</f>
        <v>#DIV/0!</v>
      </c>
      <c r="S2351" s="63" t="e">
        <f>AVERAGE(I2346:I2351)</f>
        <v>#DIV/0!</v>
      </c>
      <c r="T2351" s="63" t="e">
        <f>AVERAGE(J2346:J2351)</f>
        <v>#DIV/0!</v>
      </c>
      <c r="V2351" s="78" t="e">
        <f t="shared" ref="V2351:AB2351" si="851">AVERAGE(D2349:D2351)</f>
        <v>#DIV/0!</v>
      </c>
      <c r="W2351" s="69" t="e">
        <f t="shared" si="851"/>
        <v>#DIV/0!</v>
      </c>
      <c r="X2351" s="78" t="e">
        <f t="shared" si="851"/>
        <v>#DIV/0!</v>
      </c>
      <c r="Y2351" s="78" t="e">
        <f t="shared" si="851"/>
        <v>#DIV/0!</v>
      </c>
      <c r="Z2351" s="69" t="e">
        <f t="shared" si="851"/>
        <v>#DIV/0!</v>
      </c>
      <c r="AA2351" s="78" t="e">
        <f t="shared" si="851"/>
        <v>#DIV/0!</v>
      </c>
      <c r="AB2351" s="78" t="e">
        <f t="shared" si="851"/>
        <v>#DIV/0!</v>
      </c>
    </row>
    <row r="2352" spans="1:28" x14ac:dyDescent="0.2">
      <c r="A2352" s="159">
        <f t="shared" si="837"/>
        <v>45267.833333327631</v>
      </c>
      <c r="B2352" s="86">
        <f t="shared" si="835"/>
        <v>20</v>
      </c>
    </row>
    <row r="2353" spans="1:28" x14ac:dyDescent="0.2">
      <c r="A2353" s="159">
        <f t="shared" si="837"/>
        <v>45267.874999994296</v>
      </c>
      <c r="B2353" s="86">
        <f t="shared" si="835"/>
        <v>21</v>
      </c>
    </row>
    <row r="2354" spans="1:28" x14ac:dyDescent="0.2">
      <c r="A2354" s="159">
        <f t="shared" si="837"/>
        <v>45267.91666666096</v>
      </c>
      <c r="B2354" s="86">
        <f t="shared" si="835"/>
        <v>22</v>
      </c>
      <c r="V2354" s="78" t="e">
        <f t="shared" ref="V2354:AB2354" si="852">AVERAGE(D2352:D2354)</f>
        <v>#DIV/0!</v>
      </c>
      <c r="W2354" s="69" t="e">
        <f t="shared" si="852"/>
        <v>#DIV/0!</v>
      </c>
      <c r="X2354" s="78" t="e">
        <f t="shared" si="852"/>
        <v>#DIV/0!</v>
      </c>
      <c r="Y2354" s="78" t="e">
        <f t="shared" si="852"/>
        <v>#DIV/0!</v>
      </c>
      <c r="Z2354" s="69" t="e">
        <f t="shared" si="852"/>
        <v>#DIV/0!</v>
      </c>
      <c r="AA2354" s="78" t="e">
        <f t="shared" si="852"/>
        <v>#DIV/0!</v>
      </c>
      <c r="AB2354" s="78" t="e">
        <f t="shared" si="852"/>
        <v>#DIV/0!</v>
      </c>
    </row>
    <row r="2355" spans="1:28" x14ac:dyDescent="0.2">
      <c r="A2355" s="159">
        <f t="shared" si="837"/>
        <v>45267.958333327624</v>
      </c>
      <c r="B2355" s="86">
        <f t="shared" si="835"/>
        <v>23</v>
      </c>
    </row>
    <row r="2356" spans="1:28" x14ac:dyDescent="0.2">
      <c r="A2356" s="159">
        <f t="shared" si="837"/>
        <v>45267.999999994288</v>
      </c>
      <c r="B2356" s="86">
        <f t="shared" si="835"/>
        <v>0</v>
      </c>
    </row>
    <row r="2357" spans="1:28" x14ac:dyDescent="0.2">
      <c r="A2357" s="159">
        <f t="shared" si="837"/>
        <v>45268.041666660953</v>
      </c>
      <c r="B2357" s="86">
        <f t="shared" si="835"/>
        <v>1</v>
      </c>
      <c r="M2357" s="91" t="e">
        <f>ROUND(AVERAGE(D2352:D2357),0)</f>
        <v>#DIV/0!</v>
      </c>
      <c r="N2357" s="63" t="e">
        <f>AVERAGE(E2352:E2357)</f>
        <v>#DIV/0!</v>
      </c>
      <c r="O2357" s="63" t="e">
        <f>AVERAGE(F2352:F2357)</f>
        <v>#DIV/0!</v>
      </c>
      <c r="P2357" s="63" t="e">
        <f>AVERAGE(G2352:G2357)</f>
        <v>#DIV/0!</v>
      </c>
      <c r="Q2357" s="63">
        <f>C2357</f>
        <v>0</v>
      </c>
      <c r="R2357" s="63" t="e">
        <f>AVERAGE(H2352:H2357)</f>
        <v>#DIV/0!</v>
      </c>
      <c r="S2357" s="63" t="e">
        <f>AVERAGE(I2352:I2357)</f>
        <v>#DIV/0!</v>
      </c>
      <c r="T2357" s="63" t="e">
        <f>AVERAGE(J2352:J2357)</f>
        <v>#DIV/0!</v>
      </c>
      <c r="V2357" s="78" t="e">
        <f t="shared" ref="V2357:AB2357" si="853">AVERAGE(D2355:D2357)</f>
        <v>#DIV/0!</v>
      </c>
      <c r="W2357" s="69" t="e">
        <f t="shared" si="853"/>
        <v>#DIV/0!</v>
      </c>
      <c r="X2357" s="78" t="e">
        <f t="shared" si="853"/>
        <v>#DIV/0!</v>
      </c>
      <c r="Y2357" s="78" t="e">
        <f t="shared" si="853"/>
        <v>#DIV/0!</v>
      </c>
      <c r="Z2357" s="69" t="e">
        <f t="shared" si="853"/>
        <v>#DIV/0!</v>
      </c>
      <c r="AA2357" s="78" t="e">
        <f t="shared" si="853"/>
        <v>#DIV/0!</v>
      </c>
      <c r="AB2357" s="78" t="e">
        <f t="shared" si="853"/>
        <v>#DIV/0!</v>
      </c>
    </row>
    <row r="2358" spans="1:28" x14ac:dyDescent="0.2">
      <c r="A2358" s="159">
        <f t="shared" si="837"/>
        <v>45268.083333327617</v>
      </c>
      <c r="B2358" s="86">
        <f t="shared" si="835"/>
        <v>2</v>
      </c>
    </row>
    <row r="2359" spans="1:28" x14ac:dyDescent="0.2">
      <c r="A2359" s="159">
        <f t="shared" si="837"/>
        <v>45268.124999994281</v>
      </c>
      <c r="B2359" s="86">
        <f t="shared" si="835"/>
        <v>3</v>
      </c>
    </row>
    <row r="2360" spans="1:28" x14ac:dyDescent="0.2">
      <c r="A2360" s="159">
        <f t="shared" si="837"/>
        <v>45268.166666660945</v>
      </c>
      <c r="B2360" s="86">
        <f t="shared" si="835"/>
        <v>4</v>
      </c>
      <c r="V2360" s="78" t="e">
        <f t="shared" ref="V2360:AB2360" si="854">AVERAGE(D2358:D2360)</f>
        <v>#DIV/0!</v>
      </c>
      <c r="W2360" s="69" t="e">
        <f t="shared" si="854"/>
        <v>#DIV/0!</v>
      </c>
      <c r="X2360" s="78" t="e">
        <f t="shared" si="854"/>
        <v>#DIV/0!</v>
      </c>
      <c r="Y2360" s="78" t="e">
        <f t="shared" si="854"/>
        <v>#DIV/0!</v>
      </c>
      <c r="Z2360" s="69" t="e">
        <f t="shared" si="854"/>
        <v>#DIV/0!</v>
      </c>
      <c r="AA2360" s="78" t="e">
        <f t="shared" si="854"/>
        <v>#DIV/0!</v>
      </c>
      <c r="AB2360" s="78" t="e">
        <f t="shared" si="854"/>
        <v>#DIV/0!</v>
      </c>
    </row>
    <row r="2361" spans="1:28" x14ac:dyDescent="0.2">
      <c r="A2361" s="159">
        <f t="shared" si="837"/>
        <v>45268.20833332761</v>
      </c>
      <c r="B2361" s="86">
        <f t="shared" si="835"/>
        <v>5</v>
      </c>
    </row>
    <row r="2362" spans="1:28" x14ac:dyDescent="0.2">
      <c r="A2362" s="159">
        <f t="shared" si="837"/>
        <v>45268.249999994274</v>
      </c>
      <c r="B2362" s="86">
        <f t="shared" si="835"/>
        <v>6</v>
      </c>
    </row>
    <row r="2363" spans="1:28" x14ac:dyDescent="0.2">
      <c r="A2363" s="159">
        <f t="shared" si="837"/>
        <v>45268.291666660938</v>
      </c>
      <c r="B2363" s="86">
        <f t="shared" si="835"/>
        <v>7</v>
      </c>
      <c r="M2363" s="91" t="e">
        <f>ROUND(AVERAGE(D2358:D2363),0)</f>
        <v>#DIV/0!</v>
      </c>
      <c r="N2363" s="63" t="e">
        <f>AVERAGE(E2358:E2363)</f>
        <v>#DIV/0!</v>
      </c>
      <c r="O2363" s="63" t="e">
        <f>AVERAGE(F2358:F2363)</f>
        <v>#DIV/0!</v>
      </c>
      <c r="P2363" s="63" t="e">
        <f>AVERAGE(G2358:G2363)</f>
        <v>#DIV/0!</v>
      </c>
      <c r="Q2363" s="63">
        <f>C2363</f>
        <v>0</v>
      </c>
      <c r="R2363" s="63" t="e">
        <f>AVERAGE(H2358:H2363)</f>
        <v>#DIV/0!</v>
      </c>
      <c r="S2363" s="63" t="e">
        <f>AVERAGE(I2358:I2363)</f>
        <v>#DIV/0!</v>
      </c>
      <c r="T2363" s="63" t="e">
        <f>AVERAGE(J2358:J2363)</f>
        <v>#DIV/0!</v>
      </c>
      <c r="V2363" s="78" t="e">
        <f t="shared" ref="V2363:AB2363" si="855">AVERAGE(D2361:D2363)</f>
        <v>#DIV/0!</v>
      </c>
      <c r="W2363" s="69" t="e">
        <f t="shared" si="855"/>
        <v>#DIV/0!</v>
      </c>
      <c r="X2363" s="78" t="e">
        <f t="shared" si="855"/>
        <v>#DIV/0!</v>
      </c>
      <c r="Y2363" s="78" t="e">
        <f t="shared" si="855"/>
        <v>#DIV/0!</v>
      </c>
      <c r="Z2363" s="69" t="e">
        <f t="shared" si="855"/>
        <v>#DIV/0!</v>
      </c>
      <c r="AA2363" s="78" t="e">
        <f t="shared" si="855"/>
        <v>#DIV/0!</v>
      </c>
      <c r="AB2363" s="78" t="e">
        <f t="shared" si="855"/>
        <v>#DIV/0!</v>
      </c>
    </row>
    <row r="2364" spans="1:28" x14ac:dyDescent="0.2">
      <c r="A2364" s="159">
        <f t="shared" si="837"/>
        <v>45268.333333327602</v>
      </c>
      <c r="B2364" s="86">
        <f t="shared" si="835"/>
        <v>8</v>
      </c>
    </row>
    <row r="2365" spans="1:28" x14ac:dyDescent="0.2">
      <c r="A2365" s="159">
        <f t="shared" si="837"/>
        <v>45268.374999994267</v>
      </c>
      <c r="B2365" s="86">
        <f t="shared" si="835"/>
        <v>9</v>
      </c>
      <c r="M2365" s="78"/>
      <c r="V2365" s="78"/>
      <c r="X2365" s="78"/>
      <c r="Y2365" s="78"/>
      <c r="AA2365" s="78"/>
      <c r="AB2365" s="78"/>
    </row>
    <row r="2366" spans="1:28" x14ac:dyDescent="0.2">
      <c r="A2366" s="159">
        <f t="shared" si="837"/>
        <v>45268.416666660931</v>
      </c>
      <c r="B2366" s="86">
        <f t="shared" si="835"/>
        <v>10</v>
      </c>
      <c r="V2366" s="78" t="e">
        <f t="shared" ref="V2366:AB2366" si="856">AVERAGE(D2364:D2366)</f>
        <v>#DIV/0!</v>
      </c>
      <c r="W2366" s="69" t="e">
        <f t="shared" si="856"/>
        <v>#DIV/0!</v>
      </c>
      <c r="X2366" s="78" t="e">
        <f t="shared" si="856"/>
        <v>#DIV/0!</v>
      </c>
      <c r="Y2366" s="78" t="e">
        <f t="shared" si="856"/>
        <v>#DIV/0!</v>
      </c>
      <c r="Z2366" s="69" t="e">
        <f t="shared" si="856"/>
        <v>#DIV/0!</v>
      </c>
      <c r="AA2366" s="78" t="e">
        <f t="shared" si="856"/>
        <v>#DIV/0!</v>
      </c>
      <c r="AB2366" s="78" t="e">
        <f t="shared" si="856"/>
        <v>#DIV/0!</v>
      </c>
    </row>
    <row r="2367" spans="1:28" x14ac:dyDescent="0.2">
      <c r="A2367" s="159">
        <f t="shared" si="837"/>
        <v>45268.458333327595</v>
      </c>
      <c r="B2367" s="86">
        <f t="shared" si="835"/>
        <v>11</v>
      </c>
    </row>
    <row r="2368" spans="1:28" x14ac:dyDescent="0.2">
      <c r="A2368" s="159">
        <f t="shared" si="837"/>
        <v>45268.499999994259</v>
      </c>
      <c r="B2368" s="86">
        <f t="shared" si="835"/>
        <v>12</v>
      </c>
      <c r="V2368" s="78"/>
      <c r="X2368" s="78"/>
      <c r="Y2368" s="78"/>
      <c r="AA2368" s="78"/>
      <c r="AB2368" s="78"/>
    </row>
    <row r="2369" spans="1:28" x14ac:dyDescent="0.2">
      <c r="A2369" s="159">
        <f t="shared" si="837"/>
        <v>45268.541666660924</v>
      </c>
      <c r="B2369" s="86">
        <f t="shared" si="835"/>
        <v>13</v>
      </c>
      <c r="M2369" s="91" t="e">
        <f>ROUND(AVERAGE(D2364:D2369),0)</f>
        <v>#DIV/0!</v>
      </c>
      <c r="N2369" s="63" t="e">
        <f>AVERAGE(E2364:E2369)</f>
        <v>#DIV/0!</v>
      </c>
      <c r="O2369" s="63" t="e">
        <f>AVERAGE(F2364:F2369)</f>
        <v>#DIV/0!</v>
      </c>
      <c r="P2369" s="63" t="e">
        <f>AVERAGE(G2364:G2369)</f>
        <v>#DIV/0!</v>
      </c>
      <c r="Q2369" s="63">
        <f>C2369</f>
        <v>0</v>
      </c>
      <c r="R2369" s="63" t="e">
        <f>AVERAGE(H2364:H2369)</f>
        <v>#DIV/0!</v>
      </c>
      <c r="S2369" s="63" t="e">
        <f>AVERAGE(I2364:I2369)</f>
        <v>#DIV/0!</v>
      </c>
      <c r="T2369" s="63" t="e">
        <f>AVERAGE(J2364:J2369)</f>
        <v>#DIV/0!</v>
      </c>
      <c r="V2369" s="78" t="e">
        <f t="shared" ref="V2369:AB2369" si="857">AVERAGE(D2367:D2369)</f>
        <v>#DIV/0!</v>
      </c>
      <c r="W2369" s="69" t="e">
        <f t="shared" si="857"/>
        <v>#DIV/0!</v>
      </c>
      <c r="X2369" s="78" t="e">
        <f t="shared" si="857"/>
        <v>#DIV/0!</v>
      </c>
      <c r="Y2369" s="78" t="e">
        <f t="shared" si="857"/>
        <v>#DIV/0!</v>
      </c>
      <c r="Z2369" s="69" t="e">
        <f t="shared" si="857"/>
        <v>#DIV/0!</v>
      </c>
      <c r="AA2369" s="78" t="e">
        <f t="shared" si="857"/>
        <v>#DIV/0!</v>
      </c>
      <c r="AB2369" s="78" t="e">
        <f t="shared" si="857"/>
        <v>#DIV/0!</v>
      </c>
    </row>
    <row r="2370" spans="1:28" x14ac:dyDescent="0.2">
      <c r="A2370" s="159">
        <f t="shared" si="837"/>
        <v>45268.583333327588</v>
      </c>
      <c r="B2370" s="86">
        <f t="shared" si="835"/>
        <v>14</v>
      </c>
    </row>
    <row r="2371" spans="1:28" x14ac:dyDescent="0.2">
      <c r="A2371" s="159">
        <f t="shared" si="837"/>
        <v>45268.624999994252</v>
      </c>
      <c r="B2371" s="86">
        <f t="shared" si="835"/>
        <v>15</v>
      </c>
    </row>
    <row r="2372" spans="1:28" x14ac:dyDescent="0.2">
      <c r="A2372" s="159">
        <f t="shared" si="837"/>
        <v>45268.666666660916</v>
      </c>
      <c r="B2372" s="86">
        <f t="shared" si="835"/>
        <v>16</v>
      </c>
      <c r="V2372" s="78" t="e">
        <f t="shared" ref="V2372:AB2372" si="858">AVERAGE(D2370:D2372)</f>
        <v>#DIV/0!</v>
      </c>
      <c r="W2372" s="69" t="e">
        <f t="shared" si="858"/>
        <v>#DIV/0!</v>
      </c>
      <c r="X2372" s="78" t="e">
        <f t="shared" si="858"/>
        <v>#DIV/0!</v>
      </c>
      <c r="Y2372" s="78" t="e">
        <f t="shared" si="858"/>
        <v>#DIV/0!</v>
      </c>
      <c r="Z2372" s="69" t="e">
        <f t="shared" si="858"/>
        <v>#DIV/0!</v>
      </c>
      <c r="AA2372" s="78" t="e">
        <f t="shared" si="858"/>
        <v>#DIV/0!</v>
      </c>
      <c r="AB2372" s="78" t="e">
        <f t="shared" si="858"/>
        <v>#DIV/0!</v>
      </c>
    </row>
    <row r="2373" spans="1:28" x14ac:dyDescent="0.2">
      <c r="A2373" s="159">
        <f t="shared" si="837"/>
        <v>45268.70833332758</v>
      </c>
      <c r="B2373" s="86">
        <f t="shared" ref="B2373:B2436" si="859">HOUR(A2373)</f>
        <v>17</v>
      </c>
    </row>
    <row r="2374" spans="1:28" x14ac:dyDescent="0.2">
      <c r="A2374" s="159">
        <f t="shared" ref="A2374:A2437" si="860">A2373+1/24</f>
        <v>45268.749999994245</v>
      </c>
      <c r="B2374" s="86">
        <f t="shared" si="859"/>
        <v>18</v>
      </c>
    </row>
    <row r="2375" spans="1:28" x14ac:dyDescent="0.2">
      <c r="A2375" s="159">
        <f t="shared" si="860"/>
        <v>45268.791666660909</v>
      </c>
      <c r="B2375" s="86">
        <f t="shared" si="859"/>
        <v>19</v>
      </c>
      <c r="M2375" s="91" t="e">
        <f>ROUND(AVERAGE(D2370:D2375),0)</f>
        <v>#DIV/0!</v>
      </c>
      <c r="N2375" s="63" t="e">
        <f>AVERAGE(E2370:E2375)</f>
        <v>#DIV/0!</v>
      </c>
      <c r="O2375" s="63" t="e">
        <f>AVERAGE(F2370:F2375)</f>
        <v>#DIV/0!</v>
      </c>
      <c r="P2375" s="63" t="e">
        <f>AVERAGE(G2370:G2375)</f>
        <v>#DIV/0!</v>
      </c>
      <c r="Q2375" s="63">
        <f>C2375</f>
        <v>0</v>
      </c>
      <c r="R2375" s="63" t="e">
        <f>AVERAGE(H2370:H2375)</f>
        <v>#DIV/0!</v>
      </c>
      <c r="S2375" s="63" t="e">
        <f>AVERAGE(I2370:I2375)</f>
        <v>#DIV/0!</v>
      </c>
      <c r="T2375" s="63" t="e">
        <f>AVERAGE(J2370:J2375)</f>
        <v>#DIV/0!</v>
      </c>
      <c r="V2375" s="78" t="e">
        <f t="shared" ref="V2375:AB2375" si="861">AVERAGE(D2373:D2375)</f>
        <v>#DIV/0!</v>
      </c>
      <c r="W2375" s="69" t="e">
        <f t="shared" si="861"/>
        <v>#DIV/0!</v>
      </c>
      <c r="X2375" s="78" t="e">
        <f t="shared" si="861"/>
        <v>#DIV/0!</v>
      </c>
      <c r="Y2375" s="78" t="e">
        <f t="shared" si="861"/>
        <v>#DIV/0!</v>
      </c>
      <c r="Z2375" s="69" t="e">
        <f t="shared" si="861"/>
        <v>#DIV/0!</v>
      </c>
      <c r="AA2375" s="78" t="e">
        <f t="shared" si="861"/>
        <v>#DIV/0!</v>
      </c>
      <c r="AB2375" s="78" t="e">
        <f t="shared" si="861"/>
        <v>#DIV/0!</v>
      </c>
    </row>
    <row r="2376" spans="1:28" x14ac:dyDescent="0.2">
      <c r="A2376" s="159">
        <f t="shared" si="860"/>
        <v>45268.833333327573</v>
      </c>
      <c r="B2376" s="86">
        <f t="shared" si="859"/>
        <v>20</v>
      </c>
    </row>
    <row r="2377" spans="1:28" x14ac:dyDescent="0.2">
      <c r="A2377" s="159">
        <f t="shared" si="860"/>
        <v>45268.874999994237</v>
      </c>
      <c r="B2377" s="86">
        <f t="shared" si="859"/>
        <v>21</v>
      </c>
    </row>
    <row r="2378" spans="1:28" x14ac:dyDescent="0.2">
      <c r="A2378" s="159">
        <f t="shared" si="860"/>
        <v>45268.916666660902</v>
      </c>
      <c r="B2378" s="86">
        <f t="shared" si="859"/>
        <v>22</v>
      </c>
      <c r="V2378" s="78" t="e">
        <f t="shared" ref="V2378:AB2378" si="862">AVERAGE(D2376:D2378)</f>
        <v>#DIV/0!</v>
      </c>
      <c r="W2378" s="69" t="e">
        <f t="shared" si="862"/>
        <v>#DIV/0!</v>
      </c>
      <c r="X2378" s="78" t="e">
        <f t="shared" si="862"/>
        <v>#DIV/0!</v>
      </c>
      <c r="Y2378" s="78" t="e">
        <f t="shared" si="862"/>
        <v>#DIV/0!</v>
      </c>
      <c r="Z2378" s="69" t="e">
        <f t="shared" si="862"/>
        <v>#DIV/0!</v>
      </c>
      <c r="AA2378" s="78" t="e">
        <f t="shared" si="862"/>
        <v>#DIV/0!</v>
      </c>
      <c r="AB2378" s="78" t="e">
        <f t="shared" si="862"/>
        <v>#DIV/0!</v>
      </c>
    </row>
    <row r="2379" spans="1:28" x14ac:dyDescent="0.2">
      <c r="A2379" s="159">
        <f t="shared" si="860"/>
        <v>45268.958333327566</v>
      </c>
      <c r="B2379" s="86">
        <f t="shared" si="859"/>
        <v>23</v>
      </c>
    </row>
    <row r="2380" spans="1:28" x14ac:dyDescent="0.2">
      <c r="A2380" s="159">
        <f t="shared" si="860"/>
        <v>45268.99999999423</v>
      </c>
      <c r="B2380" s="86">
        <f t="shared" si="859"/>
        <v>0</v>
      </c>
    </row>
    <row r="2381" spans="1:28" x14ac:dyDescent="0.2">
      <c r="A2381" s="159">
        <f t="shared" si="860"/>
        <v>45269.041666660894</v>
      </c>
      <c r="B2381" s="86">
        <f t="shared" si="859"/>
        <v>1</v>
      </c>
      <c r="M2381" s="91" t="e">
        <f>ROUND(AVERAGE(D2376:D2381),0)</f>
        <v>#DIV/0!</v>
      </c>
      <c r="N2381" s="63" t="e">
        <f>AVERAGE(E2376:E2381)</f>
        <v>#DIV/0!</v>
      </c>
      <c r="O2381" s="63" t="e">
        <f>AVERAGE(F2376:F2381)</f>
        <v>#DIV/0!</v>
      </c>
      <c r="P2381" s="63" t="e">
        <f>AVERAGE(G2376:G2381)</f>
        <v>#DIV/0!</v>
      </c>
      <c r="Q2381" s="63">
        <f>C2381</f>
        <v>0</v>
      </c>
      <c r="R2381" s="63" t="e">
        <f>AVERAGE(H2376:H2381)</f>
        <v>#DIV/0!</v>
      </c>
      <c r="S2381" s="63" t="e">
        <f>AVERAGE(I2376:I2381)</f>
        <v>#DIV/0!</v>
      </c>
      <c r="T2381" s="63" t="e">
        <f>AVERAGE(J2376:J2381)</f>
        <v>#DIV/0!</v>
      </c>
      <c r="V2381" s="78" t="e">
        <f t="shared" ref="V2381:AB2381" si="863">AVERAGE(D2379:D2381)</f>
        <v>#DIV/0!</v>
      </c>
      <c r="W2381" s="69" t="e">
        <f t="shared" si="863"/>
        <v>#DIV/0!</v>
      </c>
      <c r="X2381" s="78" t="e">
        <f t="shared" si="863"/>
        <v>#DIV/0!</v>
      </c>
      <c r="Y2381" s="78" t="e">
        <f t="shared" si="863"/>
        <v>#DIV/0!</v>
      </c>
      <c r="Z2381" s="69" t="e">
        <f t="shared" si="863"/>
        <v>#DIV/0!</v>
      </c>
      <c r="AA2381" s="78" t="e">
        <f t="shared" si="863"/>
        <v>#DIV/0!</v>
      </c>
      <c r="AB2381" s="78" t="e">
        <f t="shared" si="863"/>
        <v>#DIV/0!</v>
      </c>
    </row>
    <row r="2382" spans="1:28" x14ac:dyDescent="0.2">
      <c r="A2382" s="159">
        <f t="shared" si="860"/>
        <v>45269.083333327559</v>
      </c>
      <c r="B2382" s="86">
        <f t="shared" si="859"/>
        <v>2</v>
      </c>
    </row>
    <row r="2383" spans="1:28" x14ac:dyDescent="0.2">
      <c r="A2383" s="159">
        <f t="shared" si="860"/>
        <v>45269.124999994223</v>
      </c>
      <c r="B2383" s="86">
        <f t="shared" si="859"/>
        <v>3</v>
      </c>
    </row>
    <row r="2384" spans="1:28" x14ac:dyDescent="0.2">
      <c r="A2384" s="159">
        <f t="shared" si="860"/>
        <v>45269.166666660887</v>
      </c>
      <c r="B2384" s="86">
        <f t="shared" si="859"/>
        <v>4</v>
      </c>
      <c r="V2384" s="78" t="e">
        <f t="shared" ref="V2384:AB2384" si="864">AVERAGE(D2382:D2384)</f>
        <v>#DIV/0!</v>
      </c>
      <c r="W2384" s="69" t="e">
        <f t="shared" si="864"/>
        <v>#DIV/0!</v>
      </c>
      <c r="X2384" s="78" t="e">
        <f t="shared" si="864"/>
        <v>#DIV/0!</v>
      </c>
      <c r="Y2384" s="78" t="e">
        <f t="shared" si="864"/>
        <v>#DIV/0!</v>
      </c>
      <c r="Z2384" s="69" t="e">
        <f t="shared" si="864"/>
        <v>#DIV/0!</v>
      </c>
      <c r="AA2384" s="78" t="e">
        <f t="shared" si="864"/>
        <v>#DIV/0!</v>
      </c>
      <c r="AB2384" s="78" t="e">
        <f t="shared" si="864"/>
        <v>#DIV/0!</v>
      </c>
    </row>
    <row r="2385" spans="1:28" x14ac:dyDescent="0.2">
      <c r="A2385" s="159">
        <f t="shared" si="860"/>
        <v>45269.208333327551</v>
      </c>
      <c r="B2385" s="86">
        <f t="shared" si="859"/>
        <v>5</v>
      </c>
    </row>
    <row r="2386" spans="1:28" x14ac:dyDescent="0.2">
      <c r="A2386" s="159">
        <f t="shared" si="860"/>
        <v>45269.249999994216</v>
      </c>
      <c r="B2386" s="86">
        <f t="shared" si="859"/>
        <v>6</v>
      </c>
    </row>
    <row r="2387" spans="1:28" x14ac:dyDescent="0.2">
      <c r="A2387" s="159">
        <f t="shared" si="860"/>
        <v>45269.29166666088</v>
      </c>
      <c r="B2387" s="86">
        <f t="shared" si="859"/>
        <v>7</v>
      </c>
      <c r="M2387" s="91" t="e">
        <f>ROUND(AVERAGE(D2382:D2387),0)</f>
        <v>#DIV/0!</v>
      </c>
      <c r="N2387" s="63" t="e">
        <f>AVERAGE(E2382:E2387)</f>
        <v>#DIV/0!</v>
      </c>
      <c r="O2387" s="63" t="e">
        <f>AVERAGE(F2382:F2387)</f>
        <v>#DIV/0!</v>
      </c>
      <c r="P2387" s="63" t="e">
        <f>AVERAGE(G2382:G2387)</f>
        <v>#DIV/0!</v>
      </c>
      <c r="Q2387" s="63">
        <f>C2387</f>
        <v>0</v>
      </c>
      <c r="R2387" s="63" t="e">
        <f>AVERAGE(H2382:H2387)</f>
        <v>#DIV/0!</v>
      </c>
      <c r="S2387" s="63" t="e">
        <f>AVERAGE(I2382:I2387)</f>
        <v>#DIV/0!</v>
      </c>
      <c r="T2387" s="63" t="e">
        <f>AVERAGE(J2382:J2387)</f>
        <v>#DIV/0!</v>
      </c>
      <c r="V2387" s="78" t="e">
        <f t="shared" ref="V2387:AB2387" si="865">AVERAGE(D2385:D2387)</f>
        <v>#DIV/0!</v>
      </c>
      <c r="W2387" s="69" t="e">
        <f t="shared" si="865"/>
        <v>#DIV/0!</v>
      </c>
      <c r="X2387" s="78" t="e">
        <f t="shared" si="865"/>
        <v>#DIV/0!</v>
      </c>
      <c r="Y2387" s="78" t="e">
        <f t="shared" si="865"/>
        <v>#DIV/0!</v>
      </c>
      <c r="Z2387" s="69" t="e">
        <f t="shared" si="865"/>
        <v>#DIV/0!</v>
      </c>
      <c r="AA2387" s="78" t="e">
        <f t="shared" si="865"/>
        <v>#DIV/0!</v>
      </c>
      <c r="AB2387" s="78" t="e">
        <f t="shared" si="865"/>
        <v>#DIV/0!</v>
      </c>
    </row>
    <row r="2388" spans="1:28" x14ac:dyDescent="0.2">
      <c r="A2388" s="159">
        <f t="shared" si="860"/>
        <v>45269.333333327544</v>
      </c>
      <c r="B2388" s="86">
        <f t="shared" si="859"/>
        <v>8</v>
      </c>
    </row>
    <row r="2389" spans="1:28" x14ac:dyDescent="0.2">
      <c r="A2389" s="159">
        <f t="shared" si="860"/>
        <v>45269.374999994208</v>
      </c>
      <c r="B2389" s="86">
        <f t="shared" si="859"/>
        <v>9</v>
      </c>
      <c r="M2389" s="78"/>
      <c r="V2389" s="78"/>
      <c r="X2389" s="78"/>
      <c r="Y2389" s="78"/>
      <c r="AA2389" s="78"/>
      <c r="AB2389" s="78"/>
    </row>
    <row r="2390" spans="1:28" x14ac:dyDescent="0.2">
      <c r="A2390" s="159">
        <f t="shared" si="860"/>
        <v>45269.416666660873</v>
      </c>
      <c r="B2390" s="86">
        <f t="shared" si="859"/>
        <v>10</v>
      </c>
      <c r="V2390" s="78" t="e">
        <f t="shared" ref="V2390:AB2390" si="866">AVERAGE(D2388:D2390)</f>
        <v>#DIV/0!</v>
      </c>
      <c r="W2390" s="69" t="e">
        <f t="shared" si="866"/>
        <v>#DIV/0!</v>
      </c>
      <c r="X2390" s="78" t="e">
        <f t="shared" si="866"/>
        <v>#DIV/0!</v>
      </c>
      <c r="Y2390" s="78" t="e">
        <f t="shared" si="866"/>
        <v>#DIV/0!</v>
      </c>
      <c r="Z2390" s="69" t="e">
        <f t="shared" si="866"/>
        <v>#DIV/0!</v>
      </c>
      <c r="AA2390" s="78" t="e">
        <f t="shared" si="866"/>
        <v>#DIV/0!</v>
      </c>
      <c r="AB2390" s="78" t="e">
        <f t="shared" si="866"/>
        <v>#DIV/0!</v>
      </c>
    </row>
    <row r="2391" spans="1:28" x14ac:dyDescent="0.2">
      <c r="A2391" s="159">
        <f t="shared" si="860"/>
        <v>45269.458333327537</v>
      </c>
      <c r="B2391" s="86">
        <f t="shared" si="859"/>
        <v>11</v>
      </c>
    </row>
    <row r="2392" spans="1:28" x14ac:dyDescent="0.2">
      <c r="A2392" s="159">
        <f t="shared" si="860"/>
        <v>45269.499999994201</v>
      </c>
      <c r="B2392" s="86">
        <f t="shared" si="859"/>
        <v>12</v>
      </c>
      <c r="V2392" s="78"/>
      <c r="X2392" s="78"/>
      <c r="Y2392" s="78"/>
      <c r="AA2392" s="78"/>
      <c r="AB2392" s="78"/>
    </row>
    <row r="2393" spans="1:28" x14ac:dyDescent="0.2">
      <c r="A2393" s="159">
        <f t="shared" si="860"/>
        <v>45269.541666660865</v>
      </c>
      <c r="B2393" s="86">
        <f t="shared" si="859"/>
        <v>13</v>
      </c>
      <c r="M2393" s="91" t="e">
        <f>ROUND(AVERAGE(D2388:D2393),0)</f>
        <v>#DIV/0!</v>
      </c>
      <c r="N2393" s="63" t="e">
        <f>AVERAGE(E2388:E2393)</f>
        <v>#DIV/0!</v>
      </c>
      <c r="O2393" s="63" t="e">
        <f>AVERAGE(F2388:F2393)</f>
        <v>#DIV/0!</v>
      </c>
      <c r="P2393" s="63" t="e">
        <f>AVERAGE(G2388:G2393)</f>
        <v>#DIV/0!</v>
      </c>
      <c r="Q2393" s="63">
        <f>C2393</f>
        <v>0</v>
      </c>
      <c r="R2393" s="63" t="e">
        <f>AVERAGE(H2388:H2393)</f>
        <v>#DIV/0!</v>
      </c>
      <c r="S2393" s="63" t="e">
        <f>AVERAGE(I2388:I2393)</f>
        <v>#DIV/0!</v>
      </c>
      <c r="T2393" s="63" t="e">
        <f>AVERAGE(J2388:J2393)</f>
        <v>#DIV/0!</v>
      </c>
      <c r="V2393" s="78" t="e">
        <f t="shared" ref="V2393:AB2393" si="867">AVERAGE(D2391:D2393)</f>
        <v>#DIV/0!</v>
      </c>
      <c r="W2393" s="69" t="e">
        <f t="shared" si="867"/>
        <v>#DIV/0!</v>
      </c>
      <c r="X2393" s="78" t="e">
        <f t="shared" si="867"/>
        <v>#DIV/0!</v>
      </c>
      <c r="Y2393" s="78" t="e">
        <f t="shared" si="867"/>
        <v>#DIV/0!</v>
      </c>
      <c r="Z2393" s="69" t="e">
        <f t="shared" si="867"/>
        <v>#DIV/0!</v>
      </c>
      <c r="AA2393" s="78" t="e">
        <f t="shared" si="867"/>
        <v>#DIV/0!</v>
      </c>
      <c r="AB2393" s="78" t="e">
        <f t="shared" si="867"/>
        <v>#DIV/0!</v>
      </c>
    </row>
    <row r="2394" spans="1:28" x14ac:dyDescent="0.2">
      <c r="A2394" s="159">
        <f t="shared" si="860"/>
        <v>45269.58333332753</v>
      </c>
      <c r="B2394" s="86">
        <f t="shared" si="859"/>
        <v>14</v>
      </c>
    </row>
    <row r="2395" spans="1:28" x14ac:dyDescent="0.2">
      <c r="A2395" s="159">
        <f t="shared" si="860"/>
        <v>45269.624999994194</v>
      </c>
      <c r="B2395" s="86">
        <f t="shared" si="859"/>
        <v>15</v>
      </c>
    </row>
    <row r="2396" spans="1:28" x14ac:dyDescent="0.2">
      <c r="A2396" s="159">
        <f t="shared" si="860"/>
        <v>45269.666666660858</v>
      </c>
      <c r="B2396" s="86">
        <f t="shared" si="859"/>
        <v>16</v>
      </c>
      <c r="V2396" s="78" t="e">
        <f t="shared" ref="V2396:AB2396" si="868">AVERAGE(D2394:D2396)</f>
        <v>#DIV/0!</v>
      </c>
      <c r="W2396" s="69" t="e">
        <f t="shared" si="868"/>
        <v>#DIV/0!</v>
      </c>
      <c r="X2396" s="78" t="e">
        <f t="shared" si="868"/>
        <v>#DIV/0!</v>
      </c>
      <c r="Y2396" s="78" t="e">
        <f t="shared" si="868"/>
        <v>#DIV/0!</v>
      </c>
      <c r="Z2396" s="69" t="e">
        <f t="shared" si="868"/>
        <v>#DIV/0!</v>
      </c>
      <c r="AA2396" s="78" t="e">
        <f t="shared" si="868"/>
        <v>#DIV/0!</v>
      </c>
      <c r="AB2396" s="78" t="e">
        <f t="shared" si="868"/>
        <v>#DIV/0!</v>
      </c>
    </row>
    <row r="2397" spans="1:28" x14ac:dyDescent="0.2">
      <c r="A2397" s="159">
        <f t="shared" si="860"/>
        <v>45269.708333327522</v>
      </c>
      <c r="B2397" s="86">
        <f t="shared" si="859"/>
        <v>17</v>
      </c>
    </row>
    <row r="2398" spans="1:28" x14ac:dyDescent="0.2">
      <c r="A2398" s="159">
        <f t="shared" si="860"/>
        <v>45269.749999994187</v>
      </c>
      <c r="B2398" s="86">
        <f t="shared" si="859"/>
        <v>18</v>
      </c>
    </row>
    <row r="2399" spans="1:28" x14ac:dyDescent="0.2">
      <c r="A2399" s="159">
        <f t="shared" si="860"/>
        <v>45269.791666660851</v>
      </c>
      <c r="B2399" s="86">
        <f t="shared" si="859"/>
        <v>19</v>
      </c>
      <c r="M2399" s="91" t="e">
        <f>ROUND(AVERAGE(D2394:D2399),0)</f>
        <v>#DIV/0!</v>
      </c>
      <c r="N2399" s="63" t="e">
        <f>AVERAGE(E2394:E2399)</f>
        <v>#DIV/0!</v>
      </c>
      <c r="O2399" s="63" t="e">
        <f>AVERAGE(F2394:F2399)</f>
        <v>#DIV/0!</v>
      </c>
      <c r="P2399" s="63" t="e">
        <f>AVERAGE(G2394:G2399)</f>
        <v>#DIV/0!</v>
      </c>
      <c r="Q2399" s="63">
        <f>C2399</f>
        <v>0</v>
      </c>
      <c r="R2399" s="63" t="e">
        <f>AVERAGE(H2394:H2399)</f>
        <v>#DIV/0!</v>
      </c>
      <c r="S2399" s="63" t="e">
        <f>AVERAGE(I2394:I2399)</f>
        <v>#DIV/0!</v>
      </c>
      <c r="T2399" s="63" t="e">
        <f>AVERAGE(J2394:J2399)</f>
        <v>#DIV/0!</v>
      </c>
      <c r="V2399" s="78" t="e">
        <f t="shared" ref="V2399:AB2399" si="869">AVERAGE(D2397:D2399)</f>
        <v>#DIV/0!</v>
      </c>
      <c r="W2399" s="69" t="e">
        <f t="shared" si="869"/>
        <v>#DIV/0!</v>
      </c>
      <c r="X2399" s="78" t="e">
        <f t="shared" si="869"/>
        <v>#DIV/0!</v>
      </c>
      <c r="Y2399" s="78" t="e">
        <f t="shared" si="869"/>
        <v>#DIV/0!</v>
      </c>
      <c r="Z2399" s="69" t="e">
        <f t="shared" si="869"/>
        <v>#DIV/0!</v>
      </c>
      <c r="AA2399" s="78" t="e">
        <f t="shared" si="869"/>
        <v>#DIV/0!</v>
      </c>
      <c r="AB2399" s="78" t="e">
        <f t="shared" si="869"/>
        <v>#DIV/0!</v>
      </c>
    </row>
    <row r="2400" spans="1:28" x14ac:dyDescent="0.2">
      <c r="A2400" s="159">
        <f t="shared" si="860"/>
        <v>45269.833333327515</v>
      </c>
      <c r="B2400" s="86">
        <f t="shared" si="859"/>
        <v>20</v>
      </c>
    </row>
    <row r="2401" spans="1:28" x14ac:dyDescent="0.2">
      <c r="A2401" s="159">
        <f t="shared" si="860"/>
        <v>45269.874999994179</v>
      </c>
      <c r="B2401" s="86">
        <f t="shared" si="859"/>
        <v>21</v>
      </c>
    </row>
    <row r="2402" spans="1:28" x14ac:dyDescent="0.2">
      <c r="A2402" s="159">
        <f t="shared" si="860"/>
        <v>45269.916666660843</v>
      </c>
      <c r="B2402" s="86">
        <f t="shared" si="859"/>
        <v>22</v>
      </c>
      <c r="V2402" s="78" t="e">
        <f t="shared" ref="V2402:AB2402" si="870">AVERAGE(D2400:D2402)</f>
        <v>#DIV/0!</v>
      </c>
      <c r="W2402" s="69" t="e">
        <f t="shared" si="870"/>
        <v>#DIV/0!</v>
      </c>
      <c r="X2402" s="78" t="e">
        <f t="shared" si="870"/>
        <v>#DIV/0!</v>
      </c>
      <c r="Y2402" s="78" t="e">
        <f t="shared" si="870"/>
        <v>#DIV/0!</v>
      </c>
      <c r="Z2402" s="69" t="e">
        <f t="shared" si="870"/>
        <v>#DIV/0!</v>
      </c>
      <c r="AA2402" s="78" t="e">
        <f t="shared" si="870"/>
        <v>#DIV/0!</v>
      </c>
      <c r="AB2402" s="78" t="e">
        <f t="shared" si="870"/>
        <v>#DIV/0!</v>
      </c>
    </row>
    <row r="2403" spans="1:28" x14ac:dyDescent="0.2">
      <c r="A2403" s="159">
        <f t="shared" si="860"/>
        <v>45269.958333327508</v>
      </c>
      <c r="B2403" s="86">
        <f t="shared" si="859"/>
        <v>23</v>
      </c>
    </row>
    <row r="2404" spans="1:28" x14ac:dyDescent="0.2">
      <c r="A2404" s="159">
        <f t="shared" si="860"/>
        <v>45269.999999994172</v>
      </c>
      <c r="B2404" s="86">
        <f t="shared" si="859"/>
        <v>0</v>
      </c>
    </row>
    <row r="2405" spans="1:28" x14ac:dyDescent="0.2">
      <c r="A2405" s="159">
        <f t="shared" si="860"/>
        <v>45270.041666660836</v>
      </c>
      <c r="B2405" s="86">
        <f t="shared" si="859"/>
        <v>1</v>
      </c>
      <c r="M2405" s="91" t="e">
        <f>ROUND(AVERAGE(D2400:D2405),0)</f>
        <v>#DIV/0!</v>
      </c>
      <c r="N2405" s="63" t="e">
        <f>AVERAGE(E2400:E2405)</f>
        <v>#DIV/0!</v>
      </c>
      <c r="O2405" s="63" t="e">
        <f>AVERAGE(F2400:F2405)</f>
        <v>#DIV/0!</v>
      </c>
      <c r="P2405" s="63" t="e">
        <f>AVERAGE(G2400:G2405)</f>
        <v>#DIV/0!</v>
      </c>
      <c r="Q2405" s="63">
        <f>C2405</f>
        <v>0</v>
      </c>
      <c r="R2405" s="63" t="e">
        <f>AVERAGE(H2400:H2405)</f>
        <v>#DIV/0!</v>
      </c>
      <c r="S2405" s="63" t="e">
        <f>AVERAGE(I2400:I2405)</f>
        <v>#DIV/0!</v>
      </c>
      <c r="T2405" s="63" t="e">
        <f>AVERAGE(J2400:J2405)</f>
        <v>#DIV/0!</v>
      </c>
      <c r="V2405" s="78" t="e">
        <f t="shared" ref="V2405:AB2405" si="871">AVERAGE(D2403:D2405)</f>
        <v>#DIV/0!</v>
      </c>
      <c r="W2405" s="69" t="e">
        <f t="shared" si="871"/>
        <v>#DIV/0!</v>
      </c>
      <c r="X2405" s="78" t="e">
        <f t="shared" si="871"/>
        <v>#DIV/0!</v>
      </c>
      <c r="Y2405" s="78" t="e">
        <f t="shared" si="871"/>
        <v>#DIV/0!</v>
      </c>
      <c r="Z2405" s="69" t="e">
        <f t="shared" si="871"/>
        <v>#DIV/0!</v>
      </c>
      <c r="AA2405" s="78" t="e">
        <f t="shared" si="871"/>
        <v>#DIV/0!</v>
      </c>
      <c r="AB2405" s="78" t="e">
        <f t="shared" si="871"/>
        <v>#DIV/0!</v>
      </c>
    </row>
    <row r="2406" spans="1:28" x14ac:dyDescent="0.2">
      <c r="A2406" s="159">
        <f t="shared" si="860"/>
        <v>45270.0833333275</v>
      </c>
      <c r="B2406" s="86">
        <f t="shared" si="859"/>
        <v>2</v>
      </c>
    </row>
    <row r="2407" spans="1:28" x14ac:dyDescent="0.2">
      <c r="A2407" s="159">
        <f t="shared" si="860"/>
        <v>45270.124999994165</v>
      </c>
      <c r="B2407" s="86">
        <f t="shared" si="859"/>
        <v>3</v>
      </c>
    </row>
    <row r="2408" spans="1:28" x14ac:dyDescent="0.2">
      <c r="A2408" s="159">
        <f t="shared" si="860"/>
        <v>45270.166666660829</v>
      </c>
      <c r="B2408" s="86">
        <f t="shared" si="859"/>
        <v>4</v>
      </c>
      <c r="V2408" s="78" t="e">
        <f t="shared" ref="V2408:AB2408" si="872">AVERAGE(D2406:D2408)</f>
        <v>#DIV/0!</v>
      </c>
      <c r="W2408" s="69" t="e">
        <f t="shared" si="872"/>
        <v>#DIV/0!</v>
      </c>
      <c r="X2408" s="78" t="e">
        <f t="shared" si="872"/>
        <v>#DIV/0!</v>
      </c>
      <c r="Y2408" s="78" t="e">
        <f t="shared" si="872"/>
        <v>#DIV/0!</v>
      </c>
      <c r="Z2408" s="69" t="e">
        <f t="shared" si="872"/>
        <v>#DIV/0!</v>
      </c>
      <c r="AA2408" s="78" t="e">
        <f t="shared" si="872"/>
        <v>#DIV/0!</v>
      </c>
      <c r="AB2408" s="78" t="e">
        <f t="shared" si="872"/>
        <v>#DIV/0!</v>
      </c>
    </row>
    <row r="2409" spans="1:28" x14ac:dyDescent="0.2">
      <c r="A2409" s="159">
        <f t="shared" si="860"/>
        <v>45270.208333327493</v>
      </c>
      <c r="B2409" s="86">
        <f t="shared" si="859"/>
        <v>5</v>
      </c>
    </row>
    <row r="2410" spans="1:28" x14ac:dyDescent="0.2">
      <c r="A2410" s="159">
        <f t="shared" si="860"/>
        <v>45270.249999994157</v>
      </c>
      <c r="B2410" s="86">
        <f t="shared" si="859"/>
        <v>6</v>
      </c>
    </row>
    <row r="2411" spans="1:28" x14ac:dyDescent="0.2">
      <c r="A2411" s="159">
        <f t="shared" si="860"/>
        <v>45270.291666660822</v>
      </c>
      <c r="B2411" s="86">
        <f t="shared" si="859"/>
        <v>7</v>
      </c>
      <c r="M2411" s="91" t="e">
        <f>ROUND(AVERAGE(D2406:D2411),0)</f>
        <v>#DIV/0!</v>
      </c>
      <c r="N2411" s="63" t="e">
        <f>AVERAGE(E2406:E2411)</f>
        <v>#DIV/0!</v>
      </c>
      <c r="O2411" s="63" t="e">
        <f>AVERAGE(F2406:F2411)</f>
        <v>#DIV/0!</v>
      </c>
      <c r="P2411" s="63" t="e">
        <f>AVERAGE(G2406:G2411)</f>
        <v>#DIV/0!</v>
      </c>
      <c r="Q2411" s="63">
        <f>C2411</f>
        <v>0</v>
      </c>
      <c r="R2411" s="63" t="e">
        <f>AVERAGE(H2406:H2411)</f>
        <v>#DIV/0!</v>
      </c>
      <c r="S2411" s="63" t="e">
        <f>AVERAGE(I2406:I2411)</f>
        <v>#DIV/0!</v>
      </c>
      <c r="T2411" s="63" t="e">
        <f>AVERAGE(J2406:J2411)</f>
        <v>#DIV/0!</v>
      </c>
      <c r="V2411" s="78" t="e">
        <f t="shared" ref="V2411:AB2411" si="873">AVERAGE(D2409:D2411)</f>
        <v>#DIV/0!</v>
      </c>
      <c r="W2411" s="69" t="e">
        <f t="shared" si="873"/>
        <v>#DIV/0!</v>
      </c>
      <c r="X2411" s="78" t="e">
        <f t="shared" si="873"/>
        <v>#DIV/0!</v>
      </c>
      <c r="Y2411" s="78" t="e">
        <f t="shared" si="873"/>
        <v>#DIV/0!</v>
      </c>
      <c r="Z2411" s="69" t="e">
        <f t="shared" si="873"/>
        <v>#DIV/0!</v>
      </c>
      <c r="AA2411" s="78" t="e">
        <f t="shared" si="873"/>
        <v>#DIV/0!</v>
      </c>
      <c r="AB2411" s="78" t="e">
        <f t="shared" si="873"/>
        <v>#DIV/0!</v>
      </c>
    </row>
    <row r="2412" spans="1:28" x14ac:dyDescent="0.2">
      <c r="A2412" s="159">
        <f t="shared" si="860"/>
        <v>45270.333333327486</v>
      </c>
      <c r="B2412" s="86">
        <f t="shared" si="859"/>
        <v>8</v>
      </c>
    </row>
    <row r="2413" spans="1:28" x14ac:dyDescent="0.2">
      <c r="A2413" s="159">
        <f t="shared" si="860"/>
        <v>45270.37499999415</v>
      </c>
      <c r="B2413" s="86">
        <f t="shared" si="859"/>
        <v>9</v>
      </c>
      <c r="M2413" s="78"/>
      <c r="V2413" s="78"/>
      <c r="X2413" s="78"/>
      <c r="Y2413" s="78"/>
      <c r="AA2413" s="78"/>
      <c r="AB2413" s="78"/>
    </row>
    <row r="2414" spans="1:28" x14ac:dyDescent="0.2">
      <c r="A2414" s="159">
        <f t="shared" si="860"/>
        <v>45270.416666660814</v>
      </c>
      <c r="B2414" s="86">
        <f t="shared" si="859"/>
        <v>10</v>
      </c>
      <c r="V2414" s="78" t="e">
        <f t="shared" ref="V2414:AB2414" si="874">AVERAGE(D2412:D2414)</f>
        <v>#DIV/0!</v>
      </c>
      <c r="W2414" s="69" t="e">
        <f t="shared" si="874"/>
        <v>#DIV/0!</v>
      </c>
      <c r="X2414" s="78" t="e">
        <f t="shared" si="874"/>
        <v>#DIV/0!</v>
      </c>
      <c r="Y2414" s="78" t="e">
        <f t="shared" si="874"/>
        <v>#DIV/0!</v>
      </c>
      <c r="Z2414" s="69" t="e">
        <f t="shared" si="874"/>
        <v>#DIV/0!</v>
      </c>
      <c r="AA2414" s="78" t="e">
        <f t="shared" si="874"/>
        <v>#DIV/0!</v>
      </c>
      <c r="AB2414" s="78" t="e">
        <f t="shared" si="874"/>
        <v>#DIV/0!</v>
      </c>
    </row>
    <row r="2415" spans="1:28" x14ac:dyDescent="0.2">
      <c r="A2415" s="159">
        <f t="shared" si="860"/>
        <v>45270.458333327479</v>
      </c>
      <c r="B2415" s="86">
        <f t="shared" si="859"/>
        <v>11</v>
      </c>
    </row>
    <row r="2416" spans="1:28" x14ac:dyDescent="0.2">
      <c r="A2416" s="159">
        <f t="shared" si="860"/>
        <v>45270.499999994143</v>
      </c>
      <c r="B2416" s="86">
        <f t="shared" si="859"/>
        <v>12</v>
      </c>
      <c r="V2416" s="78"/>
      <c r="X2416" s="78"/>
      <c r="Y2416" s="78"/>
      <c r="AA2416" s="78"/>
      <c r="AB2416" s="78"/>
    </row>
    <row r="2417" spans="1:28" x14ac:dyDescent="0.2">
      <c r="A2417" s="159">
        <f t="shared" si="860"/>
        <v>45270.541666660807</v>
      </c>
      <c r="B2417" s="86">
        <f t="shared" si="859"/>
        <v>13</v>
      </c>
      <c r="M2417" s="91" t="e">
        <f>ROUND(AVERAGE(D2412:D2417),0)</f>
        <v>#DIV/0!</v>
      </c>
      <c r="N2417" s="63" t="e">
        <f>AVERAGE(E2412:E2417)</f>
        <v>#DIV/0!</v>
      </c>
      <c r="O2417" s="63" t="e">
        <f>AVERAGE(F2412:F2417)</f>
        <v>#DIV/0!</v>
      </c>
      <c r="P2417" s="63" t="e">
        <f>AVERAGE(G2412:G2417)</f>
        <v>#DIV/0!</v>
      </c>
      <c r="Q2417" s="63">
        <f>C2417</f>
        <v>0</v>
      </c>
      <c r="R2417" s="63" t="e">
        <f>AVERAGE(H2412:H2417)</f>
        <v>#DIV/0!</v>
      </c>
      <c r="S2417" s="63" t="e">
        <f>AVERAGE(I2412:I2417)</f>
        <v>#DIV/0!</v>
      </c>
      <c r="T2417" s="63" t="e">
        <f>AVERAGE(J2412:J2417)</f>
        <v>#DIV/0!</v>
      </c>
      <c r="V2417" s="78" t="e">
        <f t="shared" ref="V2417:AB2417" si="875">AVERAGE(D2415:D2417)</f>
        <v>#DIV/0!</v>
      </c>
      <c r="W2417" s="69" t="e">
        <f t="shared" si="875"/>
        <v>#DIV/0!</v>
      </c>
      <c r="X2417" s="78" t="e">
        <f t="shared" si="875"/>
        <v>#DIV/0!</v>
      </c>
      <c r="Y2417" s="78" t="e">
        <f t="shared" si="875"/>
        <v>#DIV/0!</v>
      </c>
      <c r="Z2417" s="69" t="e">
        <f t="shared" si="875"/>
        <v>#DIV/0!</v>
      </c>
      <c r="AA2417" s="78" t="e">
        <f t="shared" si="875"/>
        <v>#DIV/0!</v>
      </c>
      <c r="AB2417" s="78" t="e">
        <f t="shared" si="875"/>
        <v>#DIV/0!</v>
      </c>
    </row>
    <row r="2418" spans="1:28" x14ac:dyDescent="0.2">
      <c r="A2418" s="159">
        <f t="shared" si="860"/>
        <v>45270.583333327471</v>
      </c>
      <c r="B2418" s="86">
        <f t="shared" si="859"/>
        <v>14</v>
      </c>
    </row>
    <row r="2419" spans="1:28" x14ac:dyDescent="0.2">
      <c r="A2419" s="159">
        <f t="shared" si="860"/>
        <v>45270.624999994136</v>
      </c>
      <c r="B2419" s="86">
        <f t="shared" si="859"/>
        <v>15</v>
      </c>
    </row>
    <row r="2420" spans="1:28" x14ac:dyDescent="0.2">
      <c r="A2420" s="159">
        <f t="shared" si="860"/>
        <v>45270.6666666608</v>
      </c>
      <c r="B2420" s="86">
        <f t="shared" si="859"/>
        <v>16</v>
      </c>
      <c r="V2420" s="78" t="e">
        <f t="shared" ref="V2420:AB2420" si="876">AVERAGE(D2418:D2420)</f>
        <v>#DIV/0!</v>
      </c>
      <c r="W2420" s="69" t="e">
        <f t="shared" si="876"/>
        <v>#DIV/0!</v>
      </c>
      <c r="X2420" s="78" t="e">
        <f t="shared" si="876"/>
        <v>#DIV/0!</v>
      </c>
      <c r="Y2420" s="78" t="e">
        <f t="shared" si="876"/>
        <v>#DIV/0!</v>
      </c>
      <c r="Z2420" s="69" t="e">
        <f t="shared" si="876"/>
        <v>#DIV/0!</v>
      </c>
      <c r="AA2420" s="78" t="e">
        <f t="shared" si="876"/>
        <v>#DIV/0!</v>
      </c>
      <c r="AB2420" s="78" t="e">
        <f t="shared" si="876"/>
        <v>#DIV/0!</v>
      </c>
    </row>
    <row r="2421" spans="1:28" x14ac:dyDescent="0.2">
      <c r="A2421" s="159">
        <f t="shared" si="860"/>
        <v>45270.708333327464</v>
      </c>
      <c r="B2421" s="86">
        <f t="shared" si="859"/>
        <v>17</v>
      </c>
    </row>
    <row r="2422" spans="1:28" x14ac:dyDescent="0.2">
      <c r="A2422" s="159">
        <f t="shared" si="860"/>
        <v>45270.749999994128</v>
      </c>
      <c r="B2422" s="86">
        <f t="shared" si="859"/>
        <v>18</v>
      </c>
    </row>
    <row r="2423" spans="1:28" x14ac:dyDescent="0.2">
      <c r="A2423" s="159">
        <f t="shared" si="860"/>
        <v>45270.791666660793</v>
      </c>
      <c r="B2423" s="86">
        <f t="shared" si="859"/>
        <v>19</v>
      </c>
      <c r="M2423" s="91" t="e">
        <f>ROUND(AVERAGE(D2418:D2423),0)</f>
        <v>#DIV/0!</v>
      </c>
      <c r="N2423" s="63" t="e">
        <f>AVERAGE(E2418:E2423)</f>
        <v>#DIV/0!</v>
      </c>
      <c r="O2423" s="63" t="e">
        <f>AVERAGE(F2418:F2423)</f>
        <v>#DIV/0!</v>
      </c>
      <c r="P2423" s="63" t="e">
        <f>AVERAGE(G2418:G2423)</f>
        <v>#DIV/0!</v>
      </c>
      <c r="Q2423" s="63">
        <f>C2423</f>
        <v>0</v>
      </c>
      <c r="R2423" s="63" t="e">
        <f>AVERAGE(H2418:H2423)</f>
        <v>#DIV/0!</v>
      </c>
      <c r="S2423" s="63" t="e">
        <f>AVERAGE(I2418:I2423)</f>
        <v>#DIV/0!</v>
      </c>
      <c r="T2423" s="63" t="e">
        <f>AVERAGE(J2418:J2423)</f>
        <v>#DIV/0!</v>
      </c>
      <c r="V2423" s="78" t="e">
        <f t="shared" ref="V2423:AB2423" si="877">AVERAGE(D2421:D2423)</f>
        <v>#DIV/0!</v>
      </c>
      <c r="W2423" s="69" t="e">
        <f t="shared" si="877"/>
        <v>#DIV/0!</v>
      </c>
      <c r="X2423" s="78" t="e">
        <f t="shared" si="877"/>
        <v>#DIV/0!</v>
      </c>
      <c r="Y2423" s="78" t="e">
        <f t="shared" si="877"/>
        <v>#DIV/0!</v>
      </c>
      <c r="Z2423" s="69" t="e">
        <f t="shared" si="877"/>
        <v>#DIV/0!</v>
      </c>
      <c r="AA2423" s="78" t="e">
        <f t="shared" si="877"/>
        <v>#DIV/0!</v>
      </c>
      <c r="AB2423" s="78" t="e">
        <f t="shared" si="877"/>
        <v>#DIV/0!</v>
      </c>
    </row>
    <row r="2424" spans="1:28" x14ac:dyDescent="0.2">
      <c r="A2424" s="159">
        <f t="shared" si="860"/>
        <v>45270.833333327457</v>
      </c>
      <c r="B2424" s="86">
        <f t="shared" si="859"/>
        <v>20</v>
      </c>
    </row>
    <row r="2425" spans="1:28" x14ac:dyDescent="0.2">
      <c r="A2425" s="159">
        <f t="shared" si="860"/>
        <v>45270.874999994121</v>
      </c>
      <c r="B2425" s="86">
        <f t="shared" si="859"/>
        <v>21</v>
      </c>
    </row>
    <row r="2426" spans="1:28" x14ac:dyDescent="0.2">
      <c r="A2426" s="159">
        <f t="shared" si="860"/>
        <v>45270.916666660785</v>
      </c>
      <c r="B2426" s="86">
        <f t="shared" si="859"/>
        <v>22</v>
      </c>
      <c r="V2426" s="78" t="e">
        <f t="shared" ref="V2426:AB2426" si="878">AVERAGE(D2424:D2426)</f>
        <v>#DIV/0!</v>
      </c>
      <c r="W2426" s="69" t="e">
        <f t="shared" si="878"/>
        <v>#DIV/0!</v>
      </c>
      <c r="X2426" s="78" t="e">
        <f t="shared" si="878"/>
        <v>#DIV/0!</v>
      </c>
      <c r="Y2426" s="78" t="e">
        <f t="shared" si="878"/>
        <v>#DIV/0!</v>
      </c>
      <c r="Z2426" s="69" t="e">
        <f t="shared" si="878"/>
        <v>#DIV/0!</v>
      </c>
      <c r="AA2426" s="78" t="e">
        <f t="shared" si="878"/>
        <v>#DIV/0!</v>
      </c>
      <c r="AB2426" s="78" t="e">
        <f t="shared" si="878"/>
        <v>#DIV/0!</v>
      </c>
    </row>
    <row r="2427" spans="1:28" x14ac:dyDescent="0.2">
      <c r="A2427" s="159">
        <f t="shared" si="860"/>
        <v>45270.95833332745</v>
      </c>
      <c r="B2427" s="86">
        <f t="shared" si="859"/>
        <v>23</v>
      </c>
    </row>
    <row r="2428" spans="1:28" x14ac:dyDescent="0.2">
      <c r="A2428" s="159">
        <f t="shared" si="860"/>
        <v>45270.999999994114</v>
      </c>
      <c r="B2428" s="86">
        <f t="shared" si="859"/>
        <v>0</v>
      </c>
    </row>
    <row r="2429" spans="1:28" x14ac:dyDescent="0.2">
      <c r="A2429" s="159">
        <f t="shared" si="860"/>
        <v>45271.041666660778</v>
      </c>
      <c r="B2429" s="86">
        <f t="shared" si="859"/>
        <v>1</v>
      </c>
      <c r="M2429" s="91" t="e">
        <f>ROUND(AVERAGE(D2424:D2429),0)</f>
        <v>#DIV/0!</v>
      </c>
      <c r="N2429" s="63" t="e">
        <f>AVERAGE(E2424:E2429)</f>
        <v>#DIV/0!</v>
      </c>
      <c r="O2429" s="63" t="e">
        <f>AVERAGE(F2424:F2429)</f>
        <v>#DIV/0!</v>
      </c>
      <c r="P2429" s="63" t="e">
        <f>AVERAGE(G2424:G2429)</f>
        <v>#DIV/0!</v>
      </c>
      <c r="Q2429" s="63">
        <f>C2429</f>
        <v>0</v>
      </c>
      <c r="R2429" s="63" t="e">
        <f>AVERAGE(H2424:H2429)</f>
        <v>#DIV/0!</v>
      </c>
      <c r="S2429" s="63" t="e">
        <f>AVERAGE(I2424:I2429)</f>
        <v>#DIV/0!</v>
      </c>
      <c r="T2429" s="63" t="e">
        <f>AVERAGE(J2424:J2429)</f>
        <v>#DIV/0!</v>
      </c>
      <c r="V2429" s="78" t="e">
        <f t="shared" ref="V2429:AB2429" si="879">AVERAGE(D2427:D2429)</f>
        <v>#DIV/0!</v>
      </c>
      <c r="W2429" s="69" t="e">
        <f t="shared" si="879"/>
        <v>#DIV/0!</v>
      </c>
      <c r="X2429" s="78" t="e">
        <f t="shared" si="879"/>
        <v>#DIV/0!</v>
      </c>
      <c r="Y2429" s="78" t="e">
        <f t="shared" si="879"/>
        <v>#DIV/0!</v>
      </c>
      <c r="Z2429" s="69" t="e">
        <f t="shared" si="879"/>
        <v>#DIV/0!</v>
      </c>
      <c r="AA2429" s="78" t="e">
        <f t="shared" si="879"/>
        <v>#DIV/0!</v>
      </c>
      <c r="AB2429" s="78" t="e">
        <f t="shared" si="879"/>
        <v>#DIV/0!</v>
      </c>
    </row>
    <row r="2430" spans="1:28" x14ac:dyDescent="0.2">
      <c r="A2430" s="159">
        <f t="shared" si="860"/>
        <v>45271.083333327442</v>
      </c>
      <c r="B2430" s="86">
        <f t="shared" si="859"/>
        <v>2</v>
      </c>
    </row>
    <row r="2431" spans="1:28" x14ac:dyDescent="0.2">
      <c r="A2431" s="159">
        <f t="shared" si="860"/>
        <v>45271.124999994106</v>
      </c>
      <c r="B2431" s="86">
        <f t="shared" si="859"/>
        <v>3</v>
      </c>
    </row>
    <row r="2432" spans="1:28" x14ac:dyDescent="0.2">
      <c r="A2432" s="159">
        <f t="shared" si="860"/>
        <v>45271.166666660771</v>
      </c>
      <c r="B2432" s="86">
        <f t="shared" si="859"/>
        <v>4</v>
      </c>
      <c r="V2432" s="78" t="e">
        <f t="shared" ref="V2432:AB2432" si="880">AVERAGE(D2430:D2432)</f>
        <v>#DIV/0!</v>
      </c>
      <c r="W2432" s="69" t="e">
        <f t="shared" si="880"/>
        <v>#DIV/0!</v>
      </c>
      <c r="X2432" s="78" t="e">
        <f t="shared" si="880"/>
        <v>#DIV/0!</v>
      </c>
      <c r="Y2432" s="78" t="e">
        <f t="shared" si="880"/>
        <v>#DIV/0!</v>
      </c>
      <c r="Z2432" s="69" t="e">
        <f t="shared" si="880"/>
        <v>#DIV/0!</v>
      </c>
      <c r="AA2432" s="78" t="e">
        <f t="shared" si="880"/>
        <v>#DIV/0!</v>
      </c>
      <c r="AB2432" s="78" t="e">
        <f t="shared" si="880"/>
        <v>#DIV/0!</v>
      </c>
    </row>
    <row r="2433" spans="1:28" x14ac:dyDescent="0.2">
      <c r="A2433" s="159">
        <f t="shared" si="860"/>
        <v>45271.208333327435</v>
      </c>
      <c r="B2433" s="86">
        <f t="shared" si="859"/>
        <v>5</v>
      </c>
    </row>
    <row r="2434" spans="1:28" x14ac:dyDescent="0.2">
      <c r="A2434" s="159">
        <f t="shared" si="860"/>
        <v>45271.249999994099</v>
      </c>
      <c r="B2434" s="86">
        <f t="shared" si="859"/>
        <v>6</v>
      </c>
    </row>
    <row r="2435" spans="1:28" x14ac:dyDescent="0.2">
      <c r="A2435" s="159">
        <f t="shared" si="860"/>
        <v>45271.291666660763</v>
      </c>
      <c r="B2435" s="86">
        <f t="shared" si="859"/>
        <v>7</v>
      </c>
      <c r="M2435" s="91" t="e">
        <f>ROUND(AVERAGE(D2430:D2435),0)</f>
        <v>#DIV/0!</v>
      </c>
      <c r="N2435" s="63" t="e">
        <f>AVERAGE(E2430:E2435)</f>
        <v>#DIV/0!</v>
      </c>
      <c r="O2435" s="63" t="e">
        <f>AVERAGE(F2430:F2435)</f>
        <v>#DIV/0!</v>
      </c>
      <c r="P2435" s="63" t="e">
        <f>AVERAGE(G2430:G2435)</f>
        <v>#DIV/0!</v>
      </c>
      <c r="Q2435" s="63">
        <f>C2435</f>
        <v>0</v>
      </c>
      <c r="R2435" s="63" t="e">
        <f>AVERAGE(H2430:H2435)</f>
        <v>#DIV/0!</v>
      </c>
      <c r="S2435" s="63" t="e">
        <f>AVERAGE(I2430:I2435)</f>
        <v>#DIV/0!</v>
      </c>
      <c r="T2435" s="63" t="e">
        <f>AVERAGE(J2430:J2435)</f>
        <v>#DIV/0!</v>
      </c>
      <c r="V2435" s="78" t="e">
        <f t="shared" ref="V2435:AB2435" si="881">AVERAGE(D2433:D2435)</f>
        <v>#DIV/0!</v>
      </c>
      <c r="W2435" s="69" t="e">
        <f t="shared" si="881"/>
        <v>#DIV/0!</v>
      </c>
      <c r="X2435" s="78" t="e">
        <f t="shared" si="881"/>
        <v>#DIV/0!</v>
      </c>
      <c r="Y2435" s="78" t="e">
        <f t="shared" si="881"/>
        <v>#DIV/0!</v>
      </c>
      <c r="Z2435" s="69" t="e">
        <f t="shared" si="881"/>
        <v>#DIV/0!</v>
      </c>
      <c r="AA2435" s="78" t="e">
        <f t="shared" si="881"/>
        <v>#DIV/0!</v>
      </c>
      <c r="AB2435" s="78" t="e">
        <f t="shared" si="881"/>
        <v>#DIV/0!</v>
      </c>
    </row>
    <row r="2436" spans="1:28" x14ac:dyDescent="0.2">
      <c r="A2436" s="159">
        <f t="shared" si="860"/>
        <v>45271.333333327428</v>
      </c>
      <c r="B2436" s="86">
        <f t="shared" si="859"/>
        <v>8</v>
      </c>
    </row>
    <row r="2437" spans="1:28" x14ac:dyDescent="0.2">
      <c r="A2437" s="159">
        <f t="shared" si="860"/>
        <v>45271.374999994092</v>
      </c>
      <c r="B2437" s="86">
        <f t="shared" ref="B2437:B2500" si="882">HOUR(A2437)</f>
        <v>9</v>
      </c>
      <c r="M2437" s="78"/>
      <c r="V2437" s="78"/>
      <c r="X2437" s="78"/>
      <c r="Y2437" s="78"/>
      <c r="AA2437" s="78"/>
      <c r="AB2437" s="78"/>
    </row>
    <row r="2438" spans="1:28" x14ac:dyDescent="0.2">
      <c r="A2438" s="159">
        <f t="shared" ref="A2438:A2501" si="883">A2437+1/24</f>
        <v>45271.416666660756</v>
      </c>
      <c r="B2438" s="86">
        <f t="shared" si="882"/>
        <v>10</v>
      </c>
      <c r="V2438" s="78" t="e">
        <f t="shared" ref="V2438:AB2438" si="884">AVERAGE(D2436:D2438)</f>
        <v>#DIV/0!</v>
      </c>
      <c r="W2438" s="69" t="e">
        <f t="shared" si="884"/>
        <v>#DIV/0!</v>
      </c>
      <c r="X2438" s="78" t="e">
        <f t="shared" si="884"/>
        <v>#DIV/0!</v>
      </c>
      <c r="Y2438" s="78" t="e">
        <f t="shared" si="884"/>
        <v>#DIV/0!</v>
      </c>
      <c r="Z2438" s="69" t="e">
        <f t="shared" si="884"/>
        <v>#DIV/0!</v>
      </c>
      <c r="AA2438" s="78" t="e">
        <f t="shared" si="884"/>
        <v>#DIV/0!</v>
      </c>
      <c r="AB2438" s="78" t="e">
        <f t="shared" si="884"/>
        <v>#DIV/0!</v>
      </c>
    </row>
    <row r="2439" spans="1:28" x14ac:dyDescent="0.2">
      <c r="A2439" s="159">
        <f t="shared" si="883"/>
        <v>45271.45833332742</v>
      </c>
      <c r="B2439" s="86">
        <f t="shared" si="882"/>
        <v>11</v>
      </c>
    </row>
    <row r="2440" spans="1:28" x14ac:dyDescent="0.2">
      <c r="A2440" s="159">
        <f t="shared" si="883"/>
        <v>45271.499999994085</v>
      </c>
      <c r="B2440" s="86">
        <f t="shared" si="882"/>
        <v>12</v>
      </c>
      <c r="V2440" s="78"/>
      <c r="X2440" s="78"/>
      <c r="Y2440" s="78"/>
      <c r="AA2440" s="78"/>
      <c r="AB2440" s="78"/>
    </row>
    <row r="2441" spans="1:28" x14ac:dyDescent="0.2">
      <c r="A2441" s="159">
        <f t="shared" si="883"/>
        <v>45271.541666660749</v>
      </c>
      <c r="B2441" s="86">
        <f t="shared" si="882"/>
        <v>13</v>
      </c>
      <c r="M2441" s="91" t="e">
        <f>ROUND(AVERAGE(D2436:D2441),0)</f>
        <v>#DIV/0!</v>
      </c>
      <c r="N2441" s="63" t="e">
        <f>AVERAGE(E2436:E2441)</f>
        <v>#DIV/0!</v>
      </c>
      <c r="O2441" s="63" t="e">
        <f>AVERAGE(F2436:F2441)</f>
        <v>#DIV/0!</v>
      </c>
      <c r="P2441" s="63" t="e">
        <f>AVERAGE(G2436:G2441)</f>
        <v>#DIV/0!</v>
      </c>
      <c r="Q2441" s="63">
        <f>C2441</f>
        <v>0</v>
      </c>
      <c r="R2441" s="63" t="e">
        <f>AVERAGE(H2436:H2441)</f>
        <v>#DIV/0!</v>
      </c>
      <c r="S2441" s="63" t="e">
        <f>AVERAGE(I2436:I2441)</f>
        <v>#DIV/0!</v>
      </c>
      <c r="T2441" s="63" t="e">
        <f>AVERAGE(J2436:J2441)</f>
        <v>#DIV/0!</v>
      </c>
      <c r="V2441" s="78" t="e">
        <f t="shared" ref="V2441:AB2441" si="885">AVERAGE(D2439:D2441)</f>
        <v>#DIV/0!</v>
      </c>
      <c r="W2441" s="69" t="e">
        <f t="shared" si="885"/>
        <v>#DIV/0!</v>
      </c>
      <c r="X2441" s="78" t="e">
        <f t="shared" si="885"/>
        <v>#DIV/0!</v>
      </c>
      <c r="Y2441" s="78" t="e">
        <f t="shared" si="885"/>
        <v>#DIV/0!</v>
      </c>
      <c r="Z2441" s="69" t="e">
        <f t="shared" si="885"/>
        <v>#DIV/0!</v>
      </c>
      <c r="AA2441" s="78" t="e">
        <f t="shared" si="885"/>
        <v>#DIV/0!</v>
      </c>
      <c r="AB2441" s="78" t="e">
        <f t="shared" si="885"/>
        <v>#DIV/0!</v>
      </c>
    </row>
    <row r="2442" spans="1:28" x14ac:dyDescent="0.2">
      <c r="A2442" s="159">
        <f t="shared" si="883"/>
        <v>45271.583333327413</v>
      </c>
      <c r="B2442" s="86">
        <f t="shared" si="882"/>
        <v>14</v>
      </c>
    </row>
    <row r="2443" spans="1:28" x14ac:dyDescent="0.2">
      <c r="A2443" s="159">
        <f t="shared" si="883"/>
        <v>45271.624999994077</v>
      </c>
      <c r="B2443" s="86">
        <f t="shared" si="882"/>
        <v>15</v>
      </c>
    </row>
    <row r="2444" spans="1:28" x14ac:dyDescent="0.2">
      <c r="A2444" s="159">
        <f t="shared" si="883"/>
        <v>45271.666666660742</v>
      </c>
      <c r="B2444" s="86">
        <f t="shared" si="882"/>
        <v>16</v>
      </c>
      <c r="V2444" s="78" t="e">
        <f t="shared" ref="V2444:AB2444" si="886">AVERAGE(D2442:D2444)</f>
        <v>#DIV/0!</v>
      </c>
      <c r="W2444" s="69" t="e">
        <f t="shared" si="886"/>
        <v>#DIV/0!</v>
      </c>
      <c r="X2444" s="78" t="e">
        <f t="shared" si="886"/>
        <v>#DIV/0!</v>
      </c>
      <c r="Y2444" s="78" t="e">
        <f t="shared" si="886"/>
        <v>#DIV/0!</v>
      </c>
      <c r="Z2444" s="69" t="e">
        <f t="shared" si="886"/>
        <v>#DIV/0!</v>
      </c>
      <c r="AA2444" s="78" t="e">
        <f t="shared" si="886"/>
        <v>#DIV/0!</v>
      </c>
      <c r="AB2444" s="78" t="e">
        <f t="shared" si="886"/>
        <v>#DIV/0!</v>
      </c>
    </row>
    <row r="2445" spans="1:28" x14ac:dyDescent="0.2">
      <c r="A2445" s="159">
        <f t="shared" si="883"/>
        <v>45271.708333327406</v>
      </c>
      <c r="B2445" s="86">
        <f t="shared" si="882"/>
        <v>17</v>
      </c>
    </row>
    <row r="2446" spans="1:28" x14ac:dyDescent="0.2">
      <c r="A2446" s="159">
        <f t="shared" si="883"/>
        <v>45271.74999999407</v>
      </c>
      <c r="B2446" s="86">
        <f t="shared" si="882"/>
        <v>18</v>
      </c>
    </row>
    <row r="2447" spans="1:28" x14ac:dyDescent="0.2">
      <c r="A2447" s="159">
        <f t="shared" si="883"/>
        <v>45271.791666660734</v>
      </c>
      <c r="B2447" s="86">
        <f t="shared" si="882"/>
        <v>19</v>
      </c>
      <c r="M2447" s="91" t="e">
        <f>ROUND(AVERAGE(D2442:D2447),0)</f>
        <v>#DIV/0!</v>
      </c>
      <c r="N2447" s="63" t="e">
        <f>AVERAGE(E2442:E2447)</f>
        <v>#DIV/0!</v>
      </c>
      <c r="O2447" s="63" t="e">
        <f>AVERAGE(F2442:F2447)</f>
        <v>#DIV/0!</v>
      </c>
      <c r="P2447" s="63" t="e">
        <f>AVERAGE(G2442:G2447)</f>
        <v>#DIV/0!</v>
      </c>
      <c r="Q2447" s="63">
        <f>C2447</f>
        <v>0</v>
      </c>
      <c r="R2447" s="63" t="e">
        <f>AVERAGE(H2442:H2447)</f>
        <v>#DIV/0!</v>
      </c>
      <c r="S2447" s="63" t="e">
        <f>AVERAGE(I2442:I2447)</f>
        <v>#DIV/0!</v>
      </c>
      <c r="T2447" s="63" t="e">
        <f>AVERAGE(J2442:J2447)</f>
        <v>#DIV/0!</v>
      </c>
      <c r="V2447" s="78" t="e">
        <f t="shared" ref="V2447:AB2447" si="887">AVERAGE(D2445:D2447)</f>
        <v>#DIV/0!</v>
      </c>
      <c r="W2447" s="69" t="e">
        <f t="shared" si="887"/>
        <v>#DIV/0!</v>
      </c>
      <c r="X2447" s="78" t="e">
        <f t="shared" si="887"/>
        <v>#DIV/0!</v>
      </c>
      <c r="Y2447" s="78" t="e">
        <f t="shared" si="887"/>
        <v>#DIV/0!</v>
      </c>
      <c r="Z2447" s="69" t="e">
        <f t="shared" si="887"/>
        <v>#DIV/0!</v>
      </c>
      <c r="AA2447" s="78" t="e">
        <f t="shared" si="887"/>
        <v>#DIV/0!</v>
      </c>
      <c r="AB2447" s="78" t="e">
        <f t="shared" si="887"/>
        <v>#DIV/0!</v>
      </c>
    </row>
    <row r="2448" spans="1:28" x14ac:dyDescent="0.2">
      <c r="A2448" s="159">
        <f t="shared" si="883"/>
        <v>45271.833333327399</v>
      </c>
      <c r="B2448" s="86">
        <f t="shared" si="882"/>
        <v>20</v>
      </c>
    </row>
    <row r="2449" spans="1:28" x14ac:dyDescent="0.2">
      <c r="A2449" s="159">
        <f t="shared" si="883"/>
        <v>45271.874999994063</v>
      </c>
      <c r="B2449" s="86">
        <f t="shared" si="882"/>
        <v>21</v>
      </c>
    </row>
    <row r="2450" spans="1:28" x14ac:dyDescent="0.2">
      <c r="A2450" s="159">
        <f t="shared" si="883"/>
        <v>45271.916666660727</v>
      </c>
      <c r="B2450" s="86">
        <f t="shared" si="882"/>
        <v>22</v>
      </c>
      <c r="V2450" s="78" t="e">
        <f t="shared" ref="V2450:AB2450" si="888">AVERAGE(D2448:D2450)</f>
        <v>#DIV/0!</v>
      </c>
      <c r="W2450" s="69" t="e">
        <f t="shared" si="888"/>
        <v>#DIV/0!</v>
      </c>
      <c r="X2450" s="78" t="e">
        <f t="shared" si="888"/>
        <v>#DIV/0!</v>
      </c>
      <c r="Y2450" s="78" t="e">
        <f t="shared" si="888"/>
        <v>#DIV/0!</v>
      </c>
      <c r="Z2450" s="69" t="e">
        <f t="shared" si="888"/>
        <v>#DIV/0!</v>
      </c>
      <c r="AA2450" s="78" t="e">
        <f t="shared" si="888"/>
        <v>#DIV/0!</v>
      </c>
      <c r="AB2450" s="78" t="e">
        <f t="shared" si="888"/>
        <v>#DIV/0!</v>
      </c>
    </row>
    <row r="2451" spans="1:28" x14ac:dyDescent="0.2">
      <c r="A2451" s="159">
        <f t="shared" si="883"/>
        <v>45271.958333327391</v>
      </c>
      <c r="B2451" s="86">
        <f t="shared" si="882"/>
        <v>23</v>
      </c>
    </row>
    <row r="2452" spans="1:28" x14ac:dyDescent="0.2">
      <c r="A2452" s="159">
        <f t="shared" si="883"/>
        <v>45271.999999994056</v>
      </c>
      <c r="B2452" s="86">
        <f t="shared" si="882"/>
        <v>0</v>
      </c>
    </row>
    <row r="2453" spans="1:28" x14ac:dyDescent="0.2">
      <c r="A2453" s="159">
        <f t="shared" si="883"/>
        <v>45272.04166666072</v>
      </c>
      <c r="B2453" s="86">
        <f t="shared" si="882"/>
        <v>1</v>
      </c>
      <c r="M2453" s="91" t="e">
        <f>ROUND(AVERAGE(D2448:D2453),0)</f>
        <v>#DIV/0!</v>
      </c>
      <c r="N2453" s="63" t="e">
        <f>AVERAGE(E2448:E2453)</f>
        <v>#DIV/0!</v>
      </c>
      <c r="O2453" s="63" t="e">
        <f>AVERAGE(F2448:F2453)</f>
        <v>#DIV/0!</v>
      </c>
      <c r="P2453" s="63" t="e">
        <f>AVERAGE(G2448:G2453)</f>
        <v>#DIV/0!</v>
      </c>
      <c r="Q2453" s="63">
        <f>C2453</f>
        <v>0</v>
      </c>
      <c r="R2453" s="63" t="e">
        <f>AVERAGE(H2448:H2453)</f>
        <v>#DIV/0!</v>
      </c>
      <c r="S2453" s="63" t="e">
        <f>AVERAGE(I2448:I2453)</f>
        <v>#DIV/0!</v>
      </c>
      <c r="T2453" s="63" t="e">
        <f>AVERAGE(J2448:J2453)</f>
        <v>#DIV/0!</v>
      </c>
      <c r="V2453" s="78" t="e">
        <f t="shared" ref="V2453:AB2453" si="889">AVERAGE(D2451:D2453)</f>
        <v>#DIV/0!</v>
      </c>
      <c r="W2453" s="69" t="e">
        <f t="shared" si="889"/>
        <v>#DIV/0!</v>
      </c>
      <c r="X2453" s="78" t="e">
        <f t="shared" si="889"/>
        <v>#DIV/0!</v>
      </c>
      <c r="Y2453" s="78" t="e">
        <f t="shared" si="889"/>
        <v>#DIV/0!</v>
      </c>
      <c r="Z2453" s="69" t="e">
        <f t="shared" si="889"/>
        <v>#DIV/0!</v>
      </c>
      <c r="AA2453" s="78" t="e">
        <f t="shared" si="889"/>
        <v>#DIV/0!</v>
      </c>
      <c r="AB2453" s="78" t="e">
        <f t="shared" si="889"/>
        <v>#DIV/0!</v>
      </c>
    </row>
    <row r="2454" spans="1:28" x14ac:dyDescent="0.2">
      <c r="A2454" s="159">
        <f t="shared" si="883"/>
        <v>45272.083333327384</v>
      </c>
      <c r="B2454" s="86">
        <f t="shared" si="882"/>
        <v>2</v>
      </c>
    </row>
    <row r="2455" spans="1:28" x14ac:dyDescent="0.2">
      <c r="A2455" s="159">
        <f t="shared" si="883"/>
        <v>45272.124999994048</v>
      </c>
      <c r="B2455" s="86">
        <f t="shared" si="882"/>
        <v>3</v>
      </c>
    </row>
    <row r="2456" spans="1:28" x14ac:dyDescent="0.2">
      <c r="A2456" s="159">
        <f t="shared" si="883"/>
        <v>45272.166666660713</v>
      </c>
      <c r="B2456" s="86">
        <f t="shared" si="882"/>
        <v>4</v>
      </c>
      <c r="V2456" s="78" t="e">
        <f t="shared" ref="V2456:AB2456" si="890">AVERAGE(D2454:D2456)</f>
        <v>#DIV/0!</v>
      </c>
      <c r="W2456" s="69" t="e">
        <f t="shared" si="890"/>
        <v>#DIV/0!</v>
      </c>
      <c r="X2456" s="78" t="e">
        <f t="shared" si="890"/>
        <v>#DIV/0!</v>
      </c>
      <c r="Y2456" s="78" t="e">
        <f t="shared" si="890"/>
        <v>#DIV/0!</v>
      </c>
      <c r="Z2456" s="69" t="e">
        <f t="shared" si="890"/>
        <v>#DIV/0!</v>
      </c>
      <c r="AA2456" s="78" t="e">
        <f t="shared" si="890"/>
        <v>#DIV/0!</v>
      </c>
      <c r="AB2456" s="78" t="e">
        <f t="shared" si="890"/>
        <v>#DIV/0!</v>
      </c>
    </row>
    <row r="2457" spans="1:28" x14ac:dyDescent="0.2">
      <c r="A2457" s="159">
        <f t="shared" si="883"/>
        <v>45272.208333327377</v>
      </c>
      <c r="B2457" s="86">
        <f t="shared" si="882"/>
        <v>5</v>
      </c>
    </row>
    <row r="2458" spans="1:28" x14ac:dyDescent="0.2">
      <c r="A2458" s="159">
        <f t="shared" si="883"/>
        <v>45272.249999994041</v>
      </c>
      <c r="B2458" s="86">
        <f t="shared" si="882"/>
        <v>6</v>
      </c>
    </row>
    <row r="2459" spans="1:28" x14ac:dyDescent="0.2">
      <c r="A2459" s="159">
        <f t="shared" si="883"/>
        <v>45272.291666660705</v>
      </c>
      <c r="B2459" s="86">
        <f t="shared" si="882"/>
        <v>7</v>
      </c>
      <c r="M2459" s="91" t="e">
        <f>ROUND(AVERAGE(D2454:D2459),0)</f>
        <v>#DIV/0!</v>
      </c>
      <c r="N2459" s="63" t="e">
        <f>AVERAGE(E2454:E2459)</f>
        <v>#DIV/0!</v>
      </c>
      <c r="O2459" s="63" t="e">
        <f>AVERAGE(F2454:F2459)</f>
        <v>#DIV/0!</v>
      </c>
      <c r="P2459" s="63" t="e">
        <f>AVERAGE(G2454:G2459)</f>
        <v>#DIV/0!</v>
      </c>
      <c r="Q2459" s="63">
        <f>C2459</f>
        <v>0</v>
      </c>
      <c r="R2459" s="63" t="e">
        <f>AVERAGE(H2454:H2459)</f>
        <v>#DIV/0!</v>
      </c>
      <c r="S2459" s="63" t="e">
        <f>AVERAGE(I2454:I2459)</f>
        <v>#DIV/0!</v>
      </c>
      <c r="T2459" s="63" t="e">
        <f>AVERAGE(J2454:J2459)</f>
        <v>#DIV/0!</v>
      </c>
      <c r="V2459" s="78" t="e">
        <f t="shared" ref="V2459:AB2459" si="891">AVERAGE(D2457:D2459)</f>
        <v>#DIV/0!</v>
      </c>
      <c r="W2459" s="69" t="e">
        <f t="shared" si="891"/>
        <v>#DIV/0!</v>
      </c>
      <c r="X2459" s="78" t="e">
        <f t="shared" si="891"/>
        <v>#DIV/0!</v>
      </c>
      <c r="Y2459" s="78" t="e">
        <f t="shared" si="891"/>
        <v>#DIV/0!</v>
      </c>
      <c r="Z2459" s="69" t="e">
        <f t="shared" si="891"/>
        <v>#DIV/0!</v>
      </c>
      <c r="AA2459" s="78" t="e">
        <f t="shared" si="891"/>
        <v>#DIV/0!</v>
      </c>
      <c r="AB2459" s="78" t="e">
        <f t="shared" si="891"/>
        <v>#DIV/0!</v>
      </c>
    </row>
    <row r="2460" spans="1:28" x14ac:dyDescent="0.2">
      <c r="A2460" s="159">
        <f t="shared" si="883"/>
        <v>45272.333333327369</v>
      </c>
      <c r="B2460" s="86">
        <f t="shared" si="882"/>
        <v>8</v>
      </c>
    </row>
    <row r="2461" spans="1:28" x14ac:dyDescent="0.2">
      <c r="A2461" s="159">
        <f t="shared" si="883"/>
        <v>45272.374999994034</v>
      </c>
      <c r="B2461" s="86">
        <f t="shared" si="882"/>
        <v>9</v>
      </c>
      <c r="M2461" s="78"/>
      <c r="V2461" s="78"/>
      <c r="X2461" s="78"/>
      <c r="Y2461" s="78"/>
      <c r="AA2461" s="78"/>
      <c r="AB2461" s="78"/>
    </row>
    <row r="2462" spans="1:28" x14ac:dyDescent="0.2">
      <c r="A2462" s="159">
        <f t="shared" si="883"/>
        <v>45272.416666660698</v>
      </c>
      <c r="B2462" s="86">
        <f t="shared" si="882"/>
        <v>10</v>
      </c>
      <c r="V2462" s="78" t="e">
        <f t="shared" ref="V2462:AB2462" si="892">AVERAGE(D2460:D2462)</f>
        <v>#DIV/0!</v>
      </c>
      <c r="W2462" s="69" t="e">
        <f t="shared" si="892"/>
        <v>#DIV/0!</v>
      </c>
      <c r="X2462" s="78" t="e">
        <f t="shared" si="892"/>
        <v>#DIV/0!</v>
      </c>
      <c r="Y2462" s="78" t="e">
        <f t="shared" si="892"/>
        <v>#DIV/0!</v>
      </c>
      <c r="Z2462" s="69" t="e">
        <f t="shared" si="892"/>
        <v>#DIV/0!</v>
      </c>
      <c r="AA2462" s="78" t="e">
        <f t="shared" si="892"/>
        <v>#DIV/0!</v>
      </c>
      <c r="AB2462" s="78" t="e">
        <f t="shared" si="892"/>
        <v>#DIV/0!</v>
      </c>
    </row>
    <row r="2463" spans="1:28" x14ac:dyDescent="0.2">
      <c r="A2463" s="159">
        <f t="shared" si="883"/>
        <v>45272.458333327362</v>
      </c>
      <c r="B2463" s="86">
        <f t="shared" si="882"/>
        <v>11</v>
      </c>
    </row>
    <row r="2464" spans="1:28" x14ac:dyDescent="0.2">
      <c r="A2464" s="159">
        <f t="shared" si="883"/>
        <v>45272.499999994026</v>
      </c>
      <c r="B2464" s="86">
        <f t="shared" si="882"/>
        <v>12</v>
      </c>
      <c r="V2464" s="78"/>
      <c r="X2464" s="78"/>
      <c r="Y2464" s="78"/>
      <c r="AA2464" s="78"/>
      <c r="AB2464" s="78"/>
    </row>
    <row r="2465" spans="1:28" x14ac:dyDescent="0.2">
      <c r="A2465" s="159">
        <f t="shared" si="883"/>
        <v>45272.541666660691</v>
      </c>
      <c r="B2465" s="86">
        <f t="shared" si="882"/>
        <v>13</v>
      </c>
      <c r="M2465" s="91" t="e">
        <f>ROUND(AVERAGE(D2460:D2465),0)</f>
        <v>#DIV/0!</v>
      </c>
      <c r="N2465" s="63" t="e">
        <f>AVERAGE(E2460:E2465)</f>
        <v>#DIV/0!</v>
      </c>
      <c r="O2465" s="63" t="e">
        <f>AVERAGE(F2460:F2465)</f>
        <v>#DIV/0!</v>
      </c>
      <c r="P2465" s="63" t="e">
        <f>AVERAGE(G2460:G2465)</f>
        <v>#DIV/0!</v>
      </c>
      <c r="Q2465" s="63">
        <f>C2465</f>
        <v>0</v>
      </c>
      <c r="R2465" s="63" t="e">
        <f>AVERAGE(H2460:H2465)</f>
        <v>#DIV/0!</v>
      </c>
      <c r="S2465" s="63" t="e">
        <f>AVERAGE(I2460:I2465)</f>
        <v>#DIV/0!</v>
      </c>
      <c r="T2465" s="63" t="e">
        <f>AVERAGE(J2460:J2465)</f>
        <v>#DIV/0!</v>
      </c>
      <c r="V2465" s="78" t="e">
        <f t="shared" ref="V2465:AB2465" si="893">AVERAGE(D2463:D2465)</f>
        <v>#DIV/0!</v>
      </c>
      <c r="W2465" s="69" t="e">
        <f t="shared" si="893"/>
        <v>#DIV/0!</v>
      </c>
      <c r="X2465" s="78" t="e">
        <f t="shared" si="893"/>
        <v>#DIV/0!</v>
      </c>
      <c r="Y2465" s="78" t="e">
        <f t="shared" si="893"/>
        <v>#DIV/0!</v>
      </c>
      <c r="Z2465" s="69" t="e">
        <f t="shared" si="893"/>
        <v>#DIV/0!</v>
      </c>
      <c r="AA2465" s="78" t="e">
        <f t="shared" si="893"/>
        <v>#DIV/0!</v>
      </c>
      <c r="AB2465" s="78" t="e">
        <f t="shared" si="893"/>
        <v>#DIV/0!</v>
      </c>
    </row>
    <row r="2466" spans="1:28" x14ac:dyDescent="0.2">
      <c r="A2466" s="159">
        <f t="shared" si="883"/>
        <v>45272.583333327355</v>
      </c>
      <c r="B2466" s="86">
        <f t="shared" si="882"/>
        <v>14</v>
      </c>
    </row>
    <row r="2467" spans="1:28" x14ac:dyDescent="0.2">
      <c r="A2467" s="159">
        <f t="shared" si="883"/>
        <v>45272.624999994019</v>
      </c>
      <c r="B2467" s="86">
        <f t="shared" si="882"/>
        <v>15</v>
      </c>
    </row>
    <row r="2468" spans="1:28" x14ac:dyDescent="0.2">
      <c r="A2468" s="159">
        <f t="shared" si="883"/>
        <v>45272.666666660683</v>
      </c>
      <c r="B2468" s="86">
        <f t="shared" si="882"/>
        <v>16</v>
      </c>
      <c r="V2468" s="78" t="e">
        <f t="shared" ref="V2468:AB2468" si="894">AVERAGE(D2466:D2468)</f>
        <v>#DIV/0!</v>
      </c>
      <c r="W2468" s="69" t="e">
        <f t="shared" si="894"/>
        <v>#DIV/0!</v>
      </c>
      <c r="X2468" s="78" t="e">
        <f t="shared" si="894"/>
        <v>#DIV/0!</v>
      </c>
      <c r="Y2468" s="78" t="e">
        <f t="shared" si="894"/>
        <v>#DIV/0!</v>
      </c>
      <c r="Z2468" s="69" t="e">
        <f t="shared" si="894"/>
        <v>#DIV/0!</v>
      </c>
      <c r="AA2468" s="78" t="e">
        <f t="shared" si="894"/>
        <v>#DIV/0!</v>
      </c>
      <c r="AB2468" s="78" t="e">
        <f t="shared" si="894"/>
        <v>#DIV/0!</v>
      </c>
    </row>
    <row r="2469" spans="1:28" x14ac:dyDescent="0.2">
      <c r="A2469" s="159">
        <f t="shared" si="883"/>
        <v>45272.708333327348</v>
      </c>
      <c r="B2469" s="86">
        <f t="shared" si="882"/>
        <v>17</v>
      </c>
    </row>
    <row r="2470" spans="1:28" x14ac:dyDescent="0.2">
      <c r="A2470" s="159">
        <f t="shared" si="883"/>
        <v>45272.749999994012</v>
      </c>
      <c r="B2470" s="86">
        <f t="shared" si="882"/>
        <v>18</v>
      </c>
    </row>
    <row r="2471" spans="1:28" x14ac:dyDescent="0.2">
      <c r="A2471" s="159">
        <f t="shared" si="883"/>
        <v>45272.791666660676</v>
      </c>
      <c r="B2471" s="86">
        <f t="shared" si="882"/>
        <v>19</v>
      </c>
      <c r="M2471" s="91" t="e">
        <f>ROUND(AVERAGE(D2466:D2471),0)</f>
        <v>#DIV/0!</v>
      </c>
      <c r="N2471" s="63" t="e">
        <f>AVERAGE(E2466:E2471)</f>
        <v>#DIV/0!</v>
      </c>
      <c r="O2471" s="63" t="e">
        <f>AVERAGE(F2466:F2471)</f>
        <v>#DIV/0!</v>
      </c>
      <c r="P2471" s="63" t="e">
        <f>AVERAGE(G2466:G2471)</f>
        <v>#DIV/0!</v>
      </c>
      <c r="Q2471" s="63">
        <f>C2471</f>
        <v>0</v>
      </c>
      <c r="R2471" s="63" t="e">
        <f>AVERAGE(H2466:H2471)</f>
        <v>#DIV/0!</v>
      </c>
      <c r="S2471" s="63" t="e">
        <f>AVERAGE(I2466:I2471)</f>
        <v>#DIV/0!</v>
      </c>
      <c r="T2471" s="63" t="e">
        <f>AVERAGE(J2466:J2471)</f>
        <v>#DIV/0!</v>
      </c>
      <c r="V2471" s="78" t="e">
        <f t="shared" ref="V2471:AB2471" si="895">AVERAGE(D2469:D2471)</f>
        <v>#DIV/0!</v>
      </c>
      <c r="W2471" s="69" t="e">
        <f t="shared" si="895"/>
        <v>#DIV/0!</v>
      </c>
      <c r="X2471" s="78" t="e">
        <f t="shared" si="895"/>
        <v>#DIV/0!</v>
      </c>
      <c r="Y2471" s="78" t="e">
        <f t="shared" si="895"/>
        <v>#DIV/0!</v>
      </c>
      <c r="Z2471" s="69" t="e">
        <f t="shared" si="895"/>
        <v>#DIV/0!</v>
      </c>
      <c r="AA2471" s="78" t="e">
        <f t="shared" si="895"/>
        <v>#DIV/0!</v>
      </c>
      <c r="AB2471" s="78" t="e">
        <f t="shared" si="895"/>
        <v>#DIV/0!</v>
      </c>
    </row>
    <row r="2472" spans="1:28" x14ac:dyDescent="0.2">
      <c r="A2472" s="159">
        <f t="shared" si="883"/>
        <v>45272.83333332734</v>
      </c>
      <c r="B2472" s="86">
        <f t="shared" si="882"/>
        <v>20</v>
      </c>
    </row>
    <row r="2473" spans="1:28" x14ac:dyDescent="0.2">
      <c r="A2473" s="159">
        <f t="shared" si="883"/>
        <v>45272.874999994005</v>
      </c>
      <c r="B2473" s="86">
        <f t="shared" si="882"/>
        <v>21</v>
      </c>
    </row>
    <row r="2474" spans="1:28" x14ac:dyDescent="0.2">
      <c r="A2474" s="159">
        <f t="shared" si="883"/>
        <v>45272.916666660669</v>
      </c>
      <c r="B2474" s="86">
        <f t="shared" si="882"/>
        <v>22</v>
      </c>
      <c r="V2474" s="78" t="e">
        <f t="shared" ref="V2474:AB2474" si="896">AVERAGE(D2472:D2474)</f>
        <v>#DIV/0!</v>
      </c>
      <c r="W2474" s="69" t="e">
        <f t="shared" si="896"/>
        <v>#DIV/0!</v>
      </c>
      <c r="X2474" s="78" t="e">
        <f t="shared" si="896"/>
        <v>#DIV/0!</v>
      </c>
      <c r="Y2474" s="78" t="e">
        <f t="shared" si="896"/>
        <v>#DIV/0!</v>
      </c>
      <c r="Z2474" s="69" t="e">
        <f t="shared" si="896"/>
        <v>#DIV/0!</v>
      </c>
      <c r="AA2474" s="78" t="e">
        <f t="shared" si="896"/>
        <v>#DIV/0!</v>
      </c>
      <c r="AB2474" s="78" t="e">
        <f t="shared" si="896"/>
        <v>#DIV/0!</v>
      </c>
    </row>
    <row r="2475" spans="1:28" x14ac:dyDescent="0.2">
      <c r="A2475" s="159">
        <f t="shared" si="883"/>
        <v>45272.958333327333</v>
      </c>
      <c r="B2475" s="86">
        <f t="shared" si="882"/>
        <v>23</v>
      </c>
    </row>
    <row r="2476" spans="1:28" x14ac:dyDescent="0.2">
      <c r="A2476" s="159">
        <f t="shared" si="883"/>
        <v>45272.999999993997</v>
      </c>
      <c r="B2476" s="86">
        <f t="shared" si="882"/>
        <v>0</v>
      </c>
    </row>
    <row r="2477" spans="1:28" x14ac:dyDescent="0.2">
      <c r="A2477" s="159">
        <f t="shared" si="883"/>
        <v>45273.041666660662</v>
      </c>
      <c r="B2477" s="86">
        <f t="shared" si="882"/>
        <v>1</v>
      </c>
      <c r="M2477" s="91" t="e">
        <f>ROUND(AVERAGE(D2472:D2477),0)</f>
        <v>#DIV/0!</v>
      </c>
      <c r="N2477" s="63" t="e">
        <f>AVERAGE(E2472:E2477)</f>
        <v>#DIV/0!</v>
      </c>
      <c r="O2477" s="63" t="e">
        <f>AVERAGE(F2472:F2477)</f>
        <v>#DIV/0!</v>
      </c>
      <c r="P2477" s="63" t="e">
        <f>AVERAGE(G2472:G2477)</f>
        <v>#DIV/0!</v>
      </c>
      <c r="Q2477" s="63">
        <f>C2477</f>
        <v>0</v>
      </c>
      <c r="R2477" s="63" t="e">
        <f>AVERAGE(H2472:H2477)</f>
        <v>#DIV/0!</v>
      </c>
      <c r="S2477" s="63" t="e">
        <f>AVERAGE(I2472:I2477)</f>
        <v>#DIV/0!</v>
      </c>
      <c r="T2477" s="63" t="e">
        <f>AVERAGE(J2472:J2477)</f>
        <v>#DIV/0!</v>
      </c>
      <c r="V2477" s="78" t="e">
        <f t="shared" ref="V2477:AB2477" si="897">AVERAGE(D2475:D2477)</f>
        <v>#DIV/0!</v>
      </c>
      <c r="W2477" s="69" t="e">
        <f t="shared" si="897"/>
        <v>#DIV/0!</v>
      </c>
      <c r="X2477" s="78" t="e">
        <f t="shared" si="897"/>
        <v>#DIV/0!</v>
      </c>
      <c r="Y2477" s="78" t="e">
        <f t="shared" si="897"/>
        <v>#DIV/0!</v>
      </c>
      <c r="Z2477" s="69" t="e">
        <f t="shared" si="897"/>
        <v>#DIV/0!</v>
      </c>
      <c r="AA2477" s="78" t="e">
        <f t="shared" si="897"/>
        <v>#DIV/0!</v>
      </c>
      <c r="AB2477" s="78" t="e">
        <f t="shared" si="897"/>
        <v>#DIV/0!</v>
      </c>
    </row>
    <row r="2478" spans="1:28" x14ac:dyDescent="0.2">
      <c r="A2478" s="159">
        <f t="shared" si="883"/>
        <v>45273.083333327326</v>
      </c>
      <c r="B2478" s="86">
        <f t="shared" si="882"/>
        <v>2</v>
      </c>
    </row>
    <row r="2479" spans="1:28" x14ac:dyDescent="0.2">
      <c r="A2479" s="159">
        <f t="shared" si="883"/>
        <v>45273.12499999399</v>
      </c>
      <c r="B2479" s="86">
        <f t="shared" si="882"/>
        <v>3</v>
      </c>
    </row>
    <row r="2480" spans="1:28" x14ac:dyDescent="0.2">
      <c r="A2480" s="159">
        <f t="shared" si="883"/>
        <v>45273.166666660654</v>
      </c>
      <c r="B2480" s="86">
        <f t="shared" si="882"/>
        <v>4</v>
      </c>
      <c r="V2480" s="78" t="e">
        <f t="shared" ref="V2480:AB2480" si="898">AVERAGE(D2478:D2480)</f>
        <v>#DIV/0!</v>
      </c>
      <c r="W2480" s="69" t="e">
        <f t="shared" si="898"/>
        <v>#DIV/0!</v>
      </c>
      <c r="X2480" s="78" t="e">
        <f t="shared" si="898"/>
        <v>#DIV/0!</v>
      </c>
      <c r="Y2480" s="78" t="e">
        <f t="shared" si="898"/>
        <v>#DIV/0!</v>
      </c>
      <c r="Z2480" s="69" t="e">
        <f t="shared" si="898"/>
        <v>#DIV/0!</v>
      </c>
      <c r="AA2480" s="78" t="e">
        <f t="shared" si="898"/>
        <v>#DIV/0!</v>
      </c>
      <c r="AB2480" s="78" t="e">
        <f t="shared" si="898"/>
        <v>#DIV/0!</v>
      </c>
    </row>
    <row r="2481" spans="1:28" x14ac:dyDescent="0.2">
      <c r="A2481" s="159">
        <f t="shared" si="883"/>
        <v>45273.208333327319</v>
      </c>
      <c r="B2481" s="86">
        <f t="shared" si="882"/>
        <v>5</v>
      </c>
    </row>
    <row r="2482" spans="1:28" x14ac:dyDescent="0.2">
      <c r="A2482" s="159">
        <f t="shared" si="883"/>
        <v>45273.249999993983</v>
      </c>
      <c r="B2482" s="86">
        <f t="shared" si="882"/>
        <v>6</v>
      </c>
    </row>
    <row r="2483" spans="1:28" x14ac:dyDescent="0.2">
      <c r="A2483" s="159">
        <f t="shared" si="883"/>
        <v>45273.291666660647</v>
      </c>
      <c r="B2483" s="86">
        <f t="shared" si="882"/>
        <v>7</v>
      </c>
      <c r="M2483" s="91" t="e">
        <f>ROUND(AVERAGE(D2478:D2483),0)</f>
        <v>#DIV/0!</v>
      </c>
      <c r="N2483" s="63" t="e">
        <f>AVERAGE(E2478:E2483)</f>
        <v>#DIV/0!</v>
      </c>
      <c r="O2483" s="63" t="e">
        <f>AVERAGE(F2478:F2483)</f>
        <v>#DIV/0!</v>
      </c>
      <c r="P2483" s="63" t="e">
        <f>AVERAGE(G2478:G2483)</f>
        <v>#DIV/0!</v>
      </c>
      <c r="Q2483" s="63">
        <f>C2483</f>
        <v>0</v>
      </c>
      <c r="R2483" s="63" t="e">
        <f>AVERAGE(H2478:H2483)</f>
        <v>#DIV/0!</v>
      </c>
      <c r="S2483" s="63" t="e">
        <f>AVERAGE(I2478:I2483)</f>
        <v>#DIV/0!</v>
      </c>
      <c r="T2483" s="63" t="e">
        <f>AVERAGE(J2478:J2483)</f>
        <v>#DIV/0!</v>
      </c>
      <c r="V2483" s="78" t="e">
        <f t="shared" ref="V2483:AB2483" si="899">AVERAGE(D2481:D2483)</f>
        <v>#DIV/0!</v>
      </c>
      <c r="W2483" s="69" t="e">
        <f t="shared" si="899"/>
        <v>#DIV/0!</v>
      </c>
      <c r="X2483" s="78" t="e">
        <f t="shared" si="899"/>
        <v>#DIV/0!</v>
      </c>
      <c r="Y2483" s="78" t="e">
        <f t="shared" si="899"/>
        <v>#DIV/0!</v>
      </c>
      <c r="Z2483" s="69" t="e">
        <f t="shared" si="899"/>
        <v>#DIV/0!</v>
      </c>
      <c r="AA2483" s="78" t="e">
        <f t="shared" si="899"/>
        <v>#DIV/0!</v>
      </c>
      <c r="AB2483" s="78" t="e">
        <f t="shared" si="899"/>
        <v>#DIV/0!</v>
      </c>
    </row>
    <row r="2484" spans="1:28" x14ac:dyDescent="0.2">
      <c r="A2484" s="159">
        <f t="shared" si="883"/>
        <v>45273.333333327311</v>
      </c>
      <c r="B2484" s="86">
        <f t="shared" si="882"/>
        <v>8</v>
      </c>
    </row>
    <row r="2485" spans="1:28" x14ac:dyDescent="0.2">
      <c r="A2485" s="159">
        <f t="shared" si="883"/>
        <v>45273.374999993976</v>
      </c>
      <c r="B2485" s="86">
        <f t="shared" si="882"/>
        <v>9</v>
      </c>
      <c r="M2485" s="78"/>
      <c r="V2485" s="78"/>
      <c r="X2485" s="78"/>
      <c r="Y2485" s="78"/>
      <c r="AA2485" s="78"/>
      <c r="AB2485" s="78"/>
    </row>
    <row r="2486" spans="1:28" x14ac:dyDescent="0.2">
      <c r="A2486" s="159">
        <f t="shared" si="883"/>
        <v>45273.41666666064</v>
      </c>
      <c r="B2486" s="86">
        <f t="shared" si="882"/>
        <v>10</v>
      </c>
      <c r="V2486" s="78" t="e">
        <f t="shared" ref="V2486:AB2486" si="900">AVERAGE(D2484:D2486)</f>
        <v>#DIV/0!</v>
      </c>
      <c r="W2486" s="69" t="e">
        <f t="shared" si="900"/>
        <v>#DIV/0!</v>
      </c>
      <c r="X2486" s="78" t="e">
        <f t="shared" si="900"/>
        <v>#DIV/0!</v>
      </c>
      <c r="Y2486" s="78" t="e">
        <f t="shared" si="900"/>
        <v>#DIV/0!</v>
      </c>
      <c r="Z2486" s="69" t="e">
        <f t="shared" si="900"/>
        <v>#DIV/0!</v>
      </c>
      <c r="AA2486" s="78" t="e">
        <f t="shared" si="900"/>
        <v>#DIV/0!</v>
      </c>
      <c r="AB2486" s="78" t="e">
        <f t="shared" si="900"/>
        <v>#DIV/0!</v>
      </c>
    </row>
    <row r="2487" spans="1:28" x14ac:dyDescent="0.2">
      <c r="A2487" s="159">
        <f t="shared" si="883"/>
        <v>45273.458333327304</v>
      </c>
      <c r="B2487" s="86">
        <f t="shared" si="882"/>
        <v>11</v>
      </c>
    </row>
    <row r="2488" spans="1:28" x14ac:dyDescent="0.2">
      <c r="A2488" s="159">
        <f t="shared" si="883"/>
        <v>45273.499999993968</v>
      </c>
      <c r="B2488" s="86">
        <f t="shared" si="882"/>
        <v>12</v>
      </c>
      <c r="V2488" s="78"/>
      <c r="X2488" s="78"/>
      <c r="Y2488" s="78"/>
      <c r="AA2488" s="78"/>
      <c r="AB2488" s="78"/>
    </row>
    <row r="2489" spans="1:28" x14ac:dyDescent="0.2">
      <c r="A2489" s="159">
        <f t="shared" si="883"/>
        <v>45273.541666660632</v>
      </c>
      <c r="B2489" s="86">
        <f t="shared" si="882"/>
        <v>13</v>
      </c>
      <c r="M2489" s="91" t="e">
        <f>ROUND(AVERAGE(D2484:D2489),0)</f>
        <v>#DIV/0!</v>
      </c>
      <c r="N2489" s="63" t="e">
        <f>AVERAGE(E2484:E2489)</f>
        <v>#DIV/0!</v>
      </c>
      <c r="O2489" s="63" t="e">
        <f>AVERAGE(F2484:F2489)</f>
        <v>#DIV/0!</v>
      </c>
      <c r="P2489" s="63" t="e">
        <f>AVERAGE(G2484:G2489)</f>
        <v>#DIV/0!</v>
      </c>
      <c r="Q2489" s="63">
        <f>C2489</f>
        <v>0</v>
      </c>
      <c r="R2489" s="63" t="e">
        <f>AVERAGE(H2484:H2489)</f>
        <v>#DIV/0!</v>
      </c>
      <c r="S2489" s="63" t="e">
        <f>AVERAGE(I2484:I2489)</f>
        <v>#DIV/0!</v>
      </c>
      <c r="T2489" s="63" t="e">
        <f>AVERAGE(J2484:J2489)</f>
        <v>#DIV/0!</v>
      </c>
      <c r="V2489" s="78" t="e">
        <f t="shared" ref="V2489:AB2489" si="901">AVERAGE(D2487:D2489)</f>
        <v>#DIV/0!</v>
      </c>
      <c r="W2489" s="69" t="e">
        <f t="shared" si="901"/>
        <v>#DIV/0!</v>
      </c>
      <c r="X2489" s="78" t="e">
        <f t="shared" si="901"/>
        <v>#DIV/0!</v>
      </c>
      <c r="Y2489" s="78" t="e">
        <f t="shared" si="901"/>
        <v>#DIV/0!</v>
      </c>
      <c r="Z2489" s="69" t="e">
        <f t="shared" si="901"/>
        <v>#DIV/0!</v>
      </c>
      <c r="AA2489" s="78" t="e">
        <f t="shared" si="901"/>
        <v>#DIV/0!</v>
      </c>
      <c r="AB2489" s="78" t="e">
        <f t="shared" si="901"/>
        <v>#DIV/0!</v>
      </c>
    </row>
    <row r="2490" spans="1:28" x14ac:dyDescent="0.2">
      <c r="A2490" s="159">
        <f t="shared" si="883"/>
        <v>45273.583333327297</v>
      </c>
      <c r="B2490" s="86">
        <f t="shared" si="882"/>
        <v>14</v>
      </c>
    </row>
    <row r="2491" spans="1:28" x14ac:dyDescent="0.2">
      <c r="A2491" s="159">
        <f t="shared" si="883"/>
        <v>45273.624999993961</v>
      </c>
      <c r="B2491" s="86">
        <f t="shared" si="882"/>
        <v>15</v>
      </c>
    </row>
    <row r="2492" spans="1:28" x14ac:dyDescent="0.2">
      <c r="A2492" s="159">
        <f t="shared" si="883"/>
        <v>45273.666666660625</v>
      </c>
      <c r="B2492" s="86">
        <f t="shared" si="882"/>
        <v>16</v>
      </c>
      <c r="V2492" s="78" t="e">
        <f t="shared" ref="V2492:AB2492" si="902">AVERAGE(D2490:D2492)</f>
        <v>#DIV/0!</v>
      </c>
      <c r="W2492" s="69" t="e">
        <f t="shared" si="902"/>
        <v>#DIV/0!</v>
      </c>
      <c r="X2492" s="78" t="e">
        <f t="shared" si="902"/>
        <v>#DIV/0!</v>
      </c>
      <c r="Y2492" s="78" t="e">
        <f t="shared" si="902"/>
        <v>#DIV/0!</v>
      </c>
      <c r="Z2492" s="69" t="e">
        <f t="shared" si="902"/>
        <v>#DIV/0!</v>
      </c>
      <c r="AA2492" s="78" t="e">
        <f t="shared" si="902"/>
        <v>#DIV/0!</v>
      </c>
      <c r="AB2492" s="78" t="e">
        <f t="shared" si="902"/>
        <v>#DIV/0!</v>
      </c>
    </row>
    <row r="2493" spans="1:28" x14ac:dyDescent="0.2">
      <c r="A2493" s="159">
        <f t="shared" si="883"/>
        <v>45273.708333327289</v>
      </c>
      <c r="B2493" s="86">
        <f t="shared" si="882"/>
        <v>17</v>
      </c>
    </row>
    <row r="2494" spans="1:28" x14ac:dyDescent="0.2">
      <c r="A2494" s="159">
        <f t="shared" si="883"/>
        <v>45273.749999993954</v>
      </c>
      <c r="B2494" s="86">
        <f t="shared" si="882"/>
        <v>18</v>
      </c>
    </row>
    <row r="2495" spans="1:28" x14ac:dyDescent="0.2">
      <c r="A2495" s="159">
        <f t="shared" si="883"/>
        <v>45273.791666660618</v>
      </c>
      <c r="B2495" s="86">
        <f t="shared" si="882"/>
        <v>19</v>
      </c>
      <c r="M2495" s="91" t="e">
        <f>ROUND(AVERAGE(D2490:D2495),0)</f>
        <v>#DIV/0!</v>
      </c>
      <c r="N2495" s="63" t="e">
        <f>AVERAGE(E2490:E2495)</f>
        <v>#DIV/0!</v>
      </c>
      <c r="O2495" s="63" t="e">
        <f>AVERAGE(F2490:F2495)</f>
        <v>#DIV/0!</v>
      </c>
      <c r="P2495" s="63" t="e">
        <f>AVERAGE(G2490:G2495)</f>
        <v>#DIV/0!</v>
      </c>
      <c r="Q2495" s="63">
        <f>C2495</f>
        <v>0</v>
      </c>
      <c r="R2495" s="63" t="e">
        <f>AVERAGE(H2490:H2495)</f>
        <v>#DIV/0!</v>
      </c>
      <c r="S2495" s="63" t="e">
        <f>AVERAGE(I2490:I2495)</f>
        <v>#DIV/0!</v>
      </c>
      <c r="T2495" s="63" t="e">
        <f>AVERAGE(J2490:J2495)</f>
        <v>#DIV/0!</v>
      </c>
      <c r="V2495" s="78" t="e">
        <f t="shared" ref="V2495:AB2495" si="903">AVERAGE(D2493:D2495)</f>
        <v>#DIV/0!</v>
      </c>
      <c r="W2495" s="69" t="e">
        <f t="shared" si="903"/>
        <v>#DIV/0!</v>
      </c>
      <c r="X2495" s="78" t="e">
        <f t="shared" si="903"/>
        <v>#DIV/0!</v>
      </c>
      <c r="Y2495" s="78" t="e">
        <f t="shared" si="903"/>
        <v>#DIV/0!</v>
      </c>
      <c r="Z2495" s="69" t="e">
        <f t="shared" si="903"/>
        <v>#DIV/0!</v>
      </c>
      <c r="AA2495" s="78" t="e">
        <f t="shared" si="903"/>
        <v>#DIV/0!</v>
      </c>
      <c r="AB2495" s="78" t="e">
        <f t="shared" si="903"/>
        <v>#DIV/0!</v>
      </c>
    </row>
    <row r="2496" spans="1:28" x14ac:dyDescent="0.2">
      <c r="A2496" s="159">
        <f t="shared" si="883"/>
        <v>45273.833333327282</v>
      </c>
      <c r="B2496" s="86">
        <f t="shared" si="882"/>
        <v>20</v>
      </c>
    </row>
    <row r="2497" spans="1:28" x14ac:dyDescent="0.2">
      <c r="A2497" s="159">
        <f t="shared" si="883"/>
        <v>45273.874999993946</v>
      </c>
      <c r="B2497" s="86">
        <f t="shared" si="882"/>
        <v>21</v>
      </c>
    </row>
    <row r="2498" spans="1:28" x14ac:dyDescent="0.2">
      <c r="A2498" s="159">
        <f t="shared" si="883"/>
        <v>45273.916666660611</v>
      </c>
      <c r="B2498" s="86">
        <f t="shared" si="882"/>
        <v>22</v>
      </c>
      <c r="V2498" s="78" t="e">
        <f t="shared" ref="V2498:AB2498" si="904">AVERAGE(D2496:D2498)</f>
        <v>#DIV/0!</v>
      </c>
      <c r="W2498" s="69" t="e">
        <f t="shared" si="904"/>
        <v>#DIV/0!</v>
      </c>
      <c r="X2498" s="78" t="e">
        <f t="shared" si="904"/>
        <v>#DIV/0!</v>
      </c>
      <c r="Y2498" s="78" t="e">
        <f t="shared" si="904"/>
        <v>#DIV/0!</v>
      </c>
      <c r="Z2498" s="69" t="e">
        <f t="shared" si="904"/>
        <v>#DIV/0!</v>
      </c>
      <c r="AA2498" s="78" t="e">
        <f t="shared" si="904"/>
        <v>#DIV/0!</v>
      </c>
      <c r="AB2498" s="78" t="e">
        <f t="shared" si="904"/>
        <v>#DIV/0!</v>
      </c>
    </row>
    <row r="2499" spans="1:28" x14ac:dyDescent="0.2">
      <c r="A2499" s="159">
        <f t="shared" si="883"/>
        <v>45273.958333327275</v>
      </c>
      <c r="B2499" s="86">
        <f t="shared" si="882"/>
        <v>23</v>
      </c>
    </row>
    <row r="2500" spans="1:28" x14ac:dyDescent="0.2">
      <c r="A2500" s="159">
        <f t="shared" si="883"/>
        <v>45273.999999993939</v>
      </c>
      <c r="B2500" s="86">
        <f t="shared" si="882"/>
        <v>0</v>
      </c>
    </row>
    <row r="2501" spans="1:28" x14ac:dyDescent="0.2">
      <c r="A2501" s="159">
        <f t="shared" si="883"/>
        <v>45274.041666660603</v>
      </c>
      <c r="B2501" s="86">
        <f t="shared" ref="B2501:B2564" si="905">HOUR(A2501)</f>
        <v>1</v>
      </c>
      <c r="M2501" s="91" t="e">
        <f>ROUND(AVERAGE(D2496:D2501),0)</f>
        <v>#DIV/0!</v>
      </c>
      <c r="N2501" s="63" t="e">
        <f>AVERAGE(E2496:E2501)</f>
        <v>#DIV/0!</v>
      </c>
      <c r="O2501" s="63" t="e">
        <f>AVERAGE(F2496:F2501)</f>
        <v>#DIV/0!</v>
      </c>
      <c r="P2501" s="63" t="e">
        <f>AVERAGE(G2496:G2501)</f>
        <v>#DIV/0!</v>
      </c>
      <c r="Q2501" s="63">
        <f>C2501</f>
        <v>0</v>
      </c>
      <c r="R2501" s="63" t="e">
        <f>AVERAGE(H2496:H2501)</f>
        <v>#DIV/0!</v>
      </c>
      <c r="S2501" s="63" t="e">
        <f>AVERAGE(I2496:I2501)</f>
        <v>#DIV/0!</v>
      </c>
      <c r="T2501" s="63" t="e">
        <f>AVERAGE(J2496:J2501)</f>
        <v>#DIV/0!</v>
      </c>
      <c r="V2501" s="78" t="e">
        <f t="shared" ref="V2501:AB2501" si="906">AVERAGE(D2499:D2501)</f>
        <v>#DIV/0!</v>
      </c>
      <c r="W2501" s="69" t="e">
        <f t="shared" si="906"/>
        <v>#DIV/0!</v>
      </c>
      <c r="X2501" s="78" t="e">
        <f t="shared" si="906"/>
        <v>#DIV/0!</v>
      </c>
      <c r="Y2501" s="78" t="e">
        <f t="shared" si="906"/>
        <v>#DIV/0!</v>
      </c>
      <c r="Z2501" s="69" t="e">
        <f t="shared" si="906"/>
        <v>#DIV/0!</v>
      </c>
      <c r="AA2501" s="78" t="e">
        <f t="shared" si="906"/>
        <v>#DIV/0!</v>
      </c>
      <c r="AB2501" s="78" t="e">
        <f t="shared" si="906"/>
        <v>#DIV/0!</v>
      </c>
    </row>
    <row r="2502" spans="1:28" x14ac:dyDescent="0.2">
      <c r="A2502" s="159">
        <f t="shared" ref="A2502:A2565" si="907">A2501+1/24</f>
        <v>45274.083333327268</v>
      </c>
      <c r="B2502" s="86">
        <f t="shared" si="905"/>
        <v>2</v>
      </c>
    </row>
    <row r="2503" spans="1:28" x14ac:dyDescent="0.2">
      <c r="A2503" s="159">
        <f t="shared" si="907"/>
        <v>45274.124999993932</v>
      </c>
      <c r="B2503" s="86">
        <f t="shared" si="905"/>
        <v>3</v>
      </c>
    </row>
    <row r="2504" spans="1:28" x14ac:dyDescent="0.2">
      <c r="A2504" s="159">
        <f t="shared" si="907"/>
        <v>45274.166666660596</v>
      </c>
      <c r="B2504" s="86">
        <f t="shared" si="905"/>
        <v>4</v>
      </c>
      <c r="V2504" s="78" t="e">
        <f t="shared" ref="V2504:AB2504" si="908">AVERAGE(D2502:D2504)</f>
        <v>#DIV/0!</v>
      </c>
      <c r="W2504" s="69" t="e">
        <f t="shared" si="908"/>
        <v>#DIV/0!</v>
      </c>
      <c r="X2504" s="78" t="e">
        <f t="shared" si="908"/>
        <v>#DIV/0!</v>
      </c>
      <c r="Y2504" s="78" t="e">
        <f t="shared" si="908"/>
        <v>#DIV/0!</v>
      </c>
      <c r="Z2504" s="69" t="e">
        <f t="shared" si="908"/>
        <v>#DIV/0!</v>
      </c>
      <c r="AA2504" s="78" t="e">
        <f t="shared" si="908"/>
        <v>#DIV/0!</v>
      </c>
      <c r="AB2504" s="78" t="e">
        <f t="shared" si="908"/>
        <v>#DIV/0!</v>
      </c>
    </row>
    <row r="2505" spans="1:28" x14ac:dyDescent="0.2">
      <c r="A2505" s="159">
        <f t="shared" si="907"/>
        <v>45274.20833332726</v>
      </c>
      <c r="B2505" s="86">
        <f t="shared" si="905"/>
        <v>5</v>
      </c>
    </row>
    <row r="2506" spans="1:28" x14ac:dyDescent="0.2">
      <c r="A2506" s="159">
        <f t="shared" si="907"/>
        <v>45274.249999993925</v>
      </c>
      <c r="B2506" s="86">
        <f t="shared" si="905"/>
        <v>6</v>
      </c>
    </row>
    <row r="2507" spans="1:28" x14ac:dyDescent="0.2">
      <c r="A2507" s="159">
        <f t="shared" si="907"/>
        <v>45274.291666660589</v>
      </c>
      <c r="B2507" s="86">
        <f t="shared" si="905"/>
        <v>7</v>
      </c>
      <c r="M2507" s="91" t="e">
        <f>ROUND(AVERAGE(D2502:D2507),0)</f>
        <v>#DIV/0!</v>
      </c>
      <c r="N2507" s="63" t="e">
        <f>AVERAGE(E2502:E2507)</f>
        <v>#DIV/0!</v>
      </c>
      <c r="O2507" s="63" t="e">
        <f>AVERAGE(F2502:F2507)</f>
        <v>#DIV/0!</v>
      </c>
      <c r="P2507" s="63" t="e">
        <f>AVERAGE(G2502:G2507)</f>
        <v>#DIV/0!</v>
      </c>
      <c r="Q2507" s="63">
        <f>C2507</f>
        <v>0</v>
      </c>
      <c r="R2507" s="63" t="e">
        <f>AVERAGE(H2502:H2507)</f>
        <v>#DIV/0!</v>
      </c>
      <c r="S2507" s="63" t="e">
        <f>AVERAGE(I2502:I2507)</f>
        <v>#DIV/0!</v>
      </c>
      <c r="T2507" s="63" t="e">
        <f>AVERAGE(J2502:J2507)</f>
        <v>#DIV/0!</v>
      </c>
      <c r="V2507" s="78" t="e">
        <f t="shared" ref="V2507:AB2507" si="909">AVERAGE(D2505:D2507)</f>
        <v>#DIV/0!</v>
      </c>
      <c r="W2507" s="69" t="e">
        <f t="shared" si="909"/>
        <v>#DIV/0!</v>
      </c>
      <c r="X2507" s="78" t="e">
        <f t="shared" si="909"/>
        <v>#DIV/0!</v>
      </c>
      <c r="Y2507" s="78" t="e">
        <f t="shared" si="909"/>
        <v>#DIV/0!</v>
      </c>
      <c r="Z2507" s="69" t="e">
        <f t="shared" si="909"/>
        <v>#DIV/0!</v>
      </c>
      <c r="AA2507" s="78" t="e">
        <f t="shared" si="909"/>
        <v>#DIV/0!</v>
      </c>
      <c r="AB2507" s="78" t="e">
        <f t="shared" si="909"/>
        <v>#DIV/0!</v>
      </c>
    </row>
    <row r="2508" spans="1:28" x14ac:dyDescent="0.2">
      <c r="A2508" s="159">
        <f t="shared" si="907"/>
        <v>45274.333333327253</v>
      </c>
      <c r="B2508" s="86">
        <f t="shared" si="905"/>
        <v>8</v>
      </c>
    </row>
    <row r="2509" spans="1:28" x14ac:dyDescent="0.2">
      <c r="A2509" s="159">
        <f t="shared" si="907"/>
        <v>45274.374999993917</v>
      </c>
      <c r="B2509" s="86">
        <f t="shared" si="905"/>
        <v>9</v>
      </c>
      <c r="M2509" s="78"/>
      <c r="V2509" s="78"/>
      <c r="X2509" s="78"/>
      <c r="Y2509" s="78"/>
      <c r="AA2509" s="78"/>
      <c r="AB2509" s="78"/>
    </row>
    <row r="2510" spans="1:28" x14ac:dyDescent="0.2">
      <c r="A2510" s="159">
        <f t="shared" si="907"/>
        <v>45274.416666660582</v>
      </c>
      <c r="B2510" s="86">
        <f t="shared" si="905"/>
        <v>10</v>
      </c>
      <c r="V2510" s="78" t="e">
        <f t="shared" ref="V2510:AB2510" si="910">AVERAGE(D2508:D2510)</f>
        <v>#DIV/0!</v>
      </c>
      <c r="W2510" s="69" t="e">
        <f t="shared" si="910"/>
        <v>#DIV/0!</v>
      </c>
      <c r="X2510" s="78" t="e">
        <f t="shared" si="910"/>
        <v>#DIV/0!</v>
      </c>
      <c r="Y2510" s="78" t="e">
        <f t="shared" si="910"/>
        <v>#DIV/0!</v>
      </c>
      <c r="Z2510" s="69" t="e">
        <f t="shared" si="910"/>
        <v>#DIV/0!</v>
      </c>
      <c r="AA2510" s="78" t="e">
        <f t="shared" si="910"/>
        <v>#DIV/0!</v>
      </c>
      <c r="AB2510" s="78" t="e">
        <f t="shared" si="910"/>
        <v>#DIV/0!</v>
      </c>
    </row>
    <row r="2511" spans="1:28" x14ac:dyDescent="0.2">
      <c r="A2511" s="159">
        <f t="shared" si="907"/>
        <v>45274.458333327246</v>
      </c>
      <c r="B2511" s="86">
        <f t="shared" si="905"/>
        <v>11</v>
      </c>
    </row>
    <row r="2512" spans="1:28" x14ac:dyDescent="0.2">
      <c r="A2512" s="159">
        <f t="shared" si="907"/>
        <v>45274.49999999391</v>
      </c>
      <c r="B2512" s="86">
        <f t="shared" si="905"/>
        <v>12</v>
      </c>
      <c r="V2512" s="78"/>
      <c r="X2512" s="78"/>
      <c r="Y2512" s="78"/>
      <c r="AA2512" s="78"/>
      <c r="AB2512" s="78"/>
    </row>
    <row r="2513" spans="1:28" x14ac:dyDescent="0.2">
      <c r="A2513" s="159">
        <f t="shared" si="907"/>
        <v>45274.541666660574</v>
      </c>
      <c r="B2513" s="86">
        <f t="shared" si="905"/>
        <v>13</v>
      </c>
      <c r="M2513" s="91" t="e">
        <f>ROUND(AVERAGE(D2508:D2513),0)</f>
        <v>#DIV/0!</v>
      </c>
      <c r="N2513" s="63" t="e">
        <f>AVERAGE(E2508:E2513)</f>
        <v>#DIV/0!</v>
      </c>
      <c r="O2513" s="63" t="e">
        <f>AVERAGE(F2508:F2513)</f>
        <v>#DIV/0!</v>
      </c>
      <c r="P2513" s="63" t="e">
        <f>AVERAGE(G2508:G2513)</f>
        <v>#DIV/0!</v>
      </c>
      <c r="Q2513" s="63">
        <f>C2513</f>
        <v>0</v>
      </c>
      <c r="R2513" s="63" t="e">
        <f>AVERAGE(H2508:H2513)</f>
        <v>#DIV/0!</v>
      </c>
      <c r="S2513" s="63" t="e">
        <f>AVERAGE(I2508:I2513)</f>
        <v>#DIV/0!</v>
      </c>
      <c r="T2513" s="63" t="e">
        <f>AVERAGE(J2508:J2513)</f>
        <v>#DIV/0!</v>
      </c>
      <c r="V2513" s="78" t="e">
        <f t="shared" ref="V2513:AB2513" si="911">AVERAGE(D2511:D2513)</f>
        <v>#DIV/0!</v>
      </c>
      <c r="W2513" s="69" t="e">
        <f t="shared" si="911"/>
        <v>#DIV/0!</v>
      </c>
      <c r="X2513" s="78" t="e">
        <f t="shared" si="911"/>
        <v>#DIV/0!</v>
      </c>
      <c r="Y2513" s="78" t="e">
        <f t="shared" si="911"/>
        <v>#DIV/0!</v>
      </c>
      <c r="Z2513" s="69" t="e">
        <f t="shared" si="911"/>
        <v>#DIV/0!</v>
      </c>
      <c r="AA2513" s="78" t="e">
        <f t="shared" si="911"/>
        <v>#DIV/0!</v>
      </c>
      <c r="AB2513" s="78" t="e">
        <f t="shared" si="911"/>
        <v>#DIV/0!</v>
      </c>
    </row>
    <row r="2514" spans="1:28" x14ac:dyDescent="0.2">
      <c r="A2514" s="159">
        <f t="shared" si="907"/>
        <v>45274.583333327239</v>
      </c>
      <c r="B2514" s="86">
        <f t="shared" si="905"/>
        <v>14</v>
      </c>
    </row>
    <row r="2515" spans="1:28" x14ac:dyDescent="0.2">
      <c r="A2515" s="159">
        <f t="shared" si="907"/>
        <v>45274.624999993903</v>
      </c>
      <c r="B2515" s="86">
        <f t="shared" si="905"/>
        <v>15</v>
      </c>
    </row>
    <row r="2516" spans="1:28" x14ac:dyDescent="0.2">
      <c r="A2516" s="159">
        <f t="shared" si="907"/>
        <v>45274.666666660567</v>
      </c>
      <c r="B2516" s="86">
        <f t="shared" si="905"/>
        <v>16</v>
      </c>
      <c r="V2516" s="78" t="e">
        <f t="shared" ref="V2516:AB2516" si="912">AVERAGE(D2514:D2516)</f>
        <v>#DIV/0!</v>
      </c>
      <c r="W2516" s="69" t="e">
        <f t="shared" si="912"/>
        <v>#DIV/0!</v>
      </c>
      <c r="X2516" s="78" t="e">
        <f t="shared" si="912"/>
        <v>#DIV/0!</v>
      </c>
      <c r="Y2516" s="78" t="e">
        <f t="shared" si="912"/>
        <v>#DIV/0!</v>
      </c>
      <c r="Z2516" s="69" t="e">
        <f t="shared" si="912"/>
        <v>#DIV/0!</v>
      </c>
      <c r="AA2516" s="78" t="e">
        <f t="shared" si="912"/>
        <v>#DIV/0!</v>
      </c>
      <c r="AB2516" s="78" t="e">
        <f t="shared" si="912"/>
        <v>#DIV/0!</v>
      </c>
    </row>
    <row r="2517" spans="1:28" x14ac:dyDescent="0.2">
      <c r="A2517" s="159">
        <f t="shared" si="907"/>
        <v>45274.708333327231</v>
      </c>
      <c r="B2517" s="86">
        <f t="shared" si="905"/>
        <v>17</v>
      </c>
    </row>
    <row r="2518" spans="1:28" x14ac:dyDescent="0.2">
      <c r="A2518" s="159">
        <f t="shared" si="907"/>
        <v>45274.749999993895</v>
      </c>
      <c r="B2518" s="86">
        <f t="shared" si="905"/>
        <v>18</v>
      </c>
    </row>
    <row r="2519" spans="1:28" x14ac:dyDescent="0.2">
      <c r="A2519" s="159">
        <f t="shared" si="907"/>
        <v>45274.79166666056</v>
      </c>
      <c r="B2519" s="86">
        <f t="shared" si="905"/>
        <v>19</v>
      </c>
      <c r="M2519" s="91" t="e">
        <f>ROUND(AVERAGE(D2514:D2519),0)</f>
        <v>#DIV/0!</v>
      </c>
      <c r="N2519" s="63" t="e">
        <f>AVERAGE(E2514:E2519)</f>
        <v>#DIV/0!</v>
      </c>
      <c r="O2519" s="63" t="e">
        <f>AVERAGE(F2514:F2519)</f>
        <v>#DIV/0!</v>
      </c>
      <c r="P2519" s="63" t="e">
        <f>AVERAGE(G2514:G2519)</f>
        <v>#DIV/0!</v>
      </c>
      <c r="Q2519" s="63">
        <f>C2519</f>
        <v>0</v>
      </c>
      <c r="R2519" s="63" t="e">
        <f>AVERAGE(H2514:H2519)</f>
        <v>#DIV/0!</v>
      </c>
      <c r="S2519" s="63" t="e">
        <f>AVERAGE(I2514:I2519)</f>
        <v>#DIV/0!</v>
      </c>
      <c r="T2519" s="63" t="e">
        <f>AVERAGE(J2514:J2519)</f>
        <v>#DIV/0!</v>
      </c>
      <c r="V2519" s="78" t="e">
        <f t="shared" ref="V2519:AB2519" si="913">AVERAGE(D2517:D2519)</f>
        <v>#DIV/0!</v>
      </c>
      <c r="W2519" s="69" t="e">
        <f t="shared" si="913"/>
        <v>#DIV/0!</v>
      </c>
      <c r="X2519" s="78" t="e">
        <f t="shared" si="913"/>
        <v>#DIV/0!</v>
      </c>
      <c r="Y2519" s="78" t="e">
        <f t="shared" si="913"/>
        <v>#DIV/0!</v>
      </c>
      <c r="Z2519" s="69" t="e">
        <f t="shared" si="913"/>
        <v>#DIV/0!</v>
      </c>
      <c r="AA2519" s="78" t="e">
        <f t="shared" si="913"/>
        <v>#DIV/0!</v>
      </c>
      <c r="AB2519" s="78" t="e">
        <f t="shared" si="913"/>
        <v>#DIV/0!</v>
      </c>
    </row>
    <row r="2520" spans="1:28" x14ac:dyDescent="0.2">
      <c r="A2520" s="159">
        <f t="shared" si="907"/>
        <v>45274.833333327224</v>
      </c>
      <c r="B2520" s="86">
        <f t="shared" si="905"/>
        <v>20</v>
      </c>
    </row>
    <row r="2521" spans="1:28" x14ac:dyDescent="0.2">
      <c r="A2521" s="159">
        <f t="shared" si="907"/>
        <v>45274.874999993888</v>
      </c>
      <c r="B2521" s="86">
        <f t="shared" si="905"/>
        <v>21</v>
      </c>
    </row>
    <row r="2522" spans="1:28" x14ac:dyDescent="0.2">
      <c r="A2522" s="159">
        <f t="shared" si="907"/>
        <v>45274.916666660552</v>
      </c>
      <c r="B2522" s="86">
        <f t="shared" si="905"/>
        <v>22</v>
      </c>
      <c r="V2522" s="78" t="e">
        <f t="shared" ref="V2522:AB2522" si="914">AVERAGE(D2520:D2522)</f>
        <v>#DIV/0!</v>
      </c>
      <c r="W2522" s="69" t="e">
        <f t="shared" si="914"/>
        <v>#DIV/0!</v>
      </c>
      <c r="X2522" s="78" t="e">
        <f t="shared" si="914"/>
        <v>#DIV/0!</v>
      </c>
      <c r="Y2522" s="78" t="e">
        <f t="shared" si="914"/>
        <v>#DIV/0!</v>
      </c>
      <c r="Z2522" s="69" t="e">
        <f t="shared" si="914"/>
        <v>#DIV/0!</v>
      </c>
      <c r="AA2522" s="78" t="e">
        <f t="shared" si="914"/>
        <v>#DIV/0!</v>
      </c>
      <c r="AB2522" s="78" t="e">
        <f t="shared" si="914"/>
        <v>#DIV/0!</v>
      </c>
    </row>
    <row r="2523" spans="1:28" x14ac:dyDescent="0.2">
      <c r="A2523" s="159">
        <f t="shared" si="907"/>
        <v>45274.958333327217</v>
      </c>
      <c r="B2523" s="86">
        <f t="shared" si="905"/>
        <v>23</v>
      </c>
    </row>
    <row r="2524" spans="1:28" x14ac:dyDescent="0.2">
      <c r="A2524" s="159">
        <f t="shared" si="907"/>
        <v>45274.999999993881</v>
      </c>
      <c r="B2524" s="86">
        <f t="shared" si="905"/>
        <v>0</v>
      </c>
    </row>
    <row r="2525" spans="1:28" x14ac:dyDescent="0.2">
      <c r="A2525" s="159">
        <f t="shared" si="907"/>
        <v>45275.041666660545</v>
      </c>
      <c r="B2525" s="86">
        <f t="shared" si="905"/>
        <v>1</v>
      </c>
      <c r="M2525" s="91" t="e">
        <f>ROUND(AVERAGE(D2520:D2525),0)</f>
        <v>#DIV/0!</v>
      </c>
      <c r="N2525" s="63" t="e">
        <f>AVERAGE(E2520:E2525)</f>
        <v>#DIV/0!</v>
      </c>
      <c r="O2525" s="63" t="e">
        <f>AVERAGE(F2520:F2525)</f>
        <v>#DIV/0!</v>
      </c>
      <c r="P2525" s="63" t="e">
        <f>AVERAGE(G2520:G2525)</f>
        <v>#DIV/0!</v>
      </c>
      <c r="Q2525" s="63">
        <f>C2525</f>
        <v>0</v>
      </c>
      <c r="R2525" s="63" t="e">
        <f>AVERAGE(H2520:H2525)</f>
        <v>#DIV/0!</v>
      </c>
      <c r="S2525" s="63" t="e">
        <f>AVERAGE(I2520:I2525)</f>
        <v>#DIV/0!</v>
      </c>
      <c r="T2525" s="63" t="e">
        <f>AVERAGE(J2520:J2525)</f>
        <v>#DIV/0!</v>
      </c>
      <c r="V2525" s="78" t="e">
        <f t="shared" ref="V2525:AB2525" si="915">AVERAGE(D2523:D2525)</f>
        <v>#DIV/0!</v>
      </c>
      <c r="W2525" s="69" t="e">
        <f t="shared" si="915"/>
        <v>#DIV/0!</v>
      </c>
      <c r="X2525" s="78" t="e">
        <f t="shared" si="915"/>
        <v>#DIV/0!</v>
      </c>
      <c r="Y2525" s="78" t="e">
        <f t="shared" si="915"/>
        <v>#DIV/0!</v>
      </c>
      <c r="Z2525" s="69" t="e">
        <f t="shared" si="915"/>
        <v>#DIV/0!</v>
      </c>
      <c r="AA2525" s="78" t="e">
        <f t="shared" si="915"/>
        <v>#DIV/0!</v>
      </c>
      <c r="AB2525" s="78" t="e">
        <f t="shared" si="915"/>
        <v>#DIV/0!</v>
      </c>
    </row>
    <row r="2526" spans="1:28" x14ac:dyDescent="0.2">
      <c r="A2526" s="159">
        <f t="shared" si="907"/>
        <v>45275.083333327209</v>
      </c>
      <c r="B2526" s="86">
        <f t="shared" si="905"/>
        <v>2</v>
      </c>
    </row>
    <row r="2527" spans="1:28" x14ac:dyDescent="0.2">
      <c r="A2527" s="159">
        <f t="shared" si="907"/>
        <v>45275.124999993874</v>
      </c>
      <c r="B2527" s="86">
        <f t="shared" si="905"/>
        <v>3</v>
      </c>
    </row>
    <row r="2528" spans="1:28" x14ac:dyDescent="0.2">
      <c r="A2528" s="159">
        <f t="shared" si="907"/>
        <v>45275.166666660538</v>
      </c>
      <c r="B2528" s="86">
        <f t="shared" si="905"/>
        <v>4</v>
      </c>
      <c r="V2528" s="78" t="e">
        <f t="shared" ref="V2528:AB2528" si="916">AVERAGE(D2526:D2528)</f>
        <v>#DIV/0!</v>
      </c>
      <c r="W2528" s="69" t="e">
        <f t="shared" si="916"/>
        <v>#DIV/0!</v>
      </c>
      <c r="X2528" s="78" t="e">
        <f t="shared" si="916"/>
        <v>#DIV/0!</v>
      </c>
      <c r="Y2528" s="78" t="e">
        <f t="shared" si="916"/>
        <v>#DIV/0!</v>
      </c>
      <c r="Z2528" s="69" t="e">
        <f t="shared" si="916"/>
        <v>#DIV/0!</v>
      </c>
      <c r="AA2528" s="78" t="e">
        <f t="shared" si="916"/>
        <v>#DIV/0!</v>
      </c>
      <c r="AB2528" s="78" t="e">
        <f t="shared" si="916"/>
        <v>#DIV/0!</v>
      </c>
    </row>
    <row r="2529" spans="1:28" x14ac:dyDescent="0.2">
      <c r="A2529" s="159">
        <f t="shared" si="907"/>
        <v>45275.208333327202</v>
      </c>
      <c r="B2529" s="86">
        <f t="shared" si="905"/>
        <v>5</v>
      </c>
    </row>
    <row r="2530" spans="1:28" x14ac:dyDescent="0.2">
      <c r="A2530" s="159">
        <f t="shared" si="907"/>
        <v>45275.249999993866</v>
      </c>
      <c r="B2530" s="86">
        <f t="shared" si="905"/>
        <v>6</v>
      </c>
    </row>
    <row r="2531" spans="1:28" x14ac:dyDescent="0.2">
      <c r="A2531" s="159">
        <f t="shared" si="907"/>
        <v>45275.291666660531</v>
      </c>
      <c r="B2531" s="86">
        <f t="shared" si="905"/>
        <v>7</v>
      </c>
      <c r="M2531" s="91" t="e">
        <f>ROUND(AVERAGE(D2526:D2531),0)</f>
        <v>#DIV/0!</v>
      </c>
      <c r="N2531" s="63" t="e">
        <f>AVERAGE(E2526:E2531)</f>
        <v>#DIV/0!</v>
      </c>
      <c r="O2531" s="63" t="e">
        <f>AVERAGE(F2526:F2531)</f>
        <v>#DIV/0!</v>
      </c>
      <c r="P2531" s="63" t="e">
        <f>AVERAGE(G2526:G2531)</f>
        <v>#DIV/0!</v>
      </c>
      <c r="Q2531" s="63">
        <f>C2531</f>
        <v>0</v>
      </c>
      <c r="R2531" s="63" t="e">
        <f>AVERAGE(H2526:H2531)</f>
        <v>#DIV/0!</v>
      </c>
      <c r="S2531" s="63" t="e">
        <f>AVERAGE(I2526:I2531)</f>
        <v>#DIV/0!</v>
      </c>
      <c r="T2531" s="63" t="e">
        <f>AVERAGE(J2526:J2531)</f>
        <v>#DIV/0!</v>
      </c>
      <c r="V2531" s="78" t="e">
        <f t="shared" ref="V2531:AB2531" si="917">AVERAGE(D2529:D2531)</f>
        <v>#DIV/0!</v>
      </c>
      <c r="W2531" s="69" t="e">
        <f t="shared" si="917"/>
        <v>#DIV/0!</v>
      </c>
      <c r="X2531" s="78" t="e">
        <f t="shared" si="917"/>
        <v>#DIV/0!</v>
      </c>
      <c r="Y2531" s="78" t="e">
        <f t="shared" si="917"/>
        <v>#DIV/0!</v>
      </c>
      <c r="Z2531" s="69" t="e">
        <f t="shared" si="917"/>
        <v>#DIV/0!</v>
      </c>
      <c r="AA2531" s="78" t="e">
        <f t="shared" si="917"/>
        <v>#DIV/0!</v>
      </c>
      <c r="AB2531" s="78" t="e">
        <f t="shared" si="917"/>
        <v>#DIV/0!</v>
      </c>
    </row>
    <row r="2532" spans="1:28" x14ac:dyDescent="0.2">
      <c r="A2532" s="159">
        <f t="shared" si="907"/>
        <v>45275.333333327195</v>
      </c>
      <c r="B2532" s="86">
        <f t="shared" si="905"/>
        <v>8</v>
      </c>
    </row>
    <row r="2533" spans="1:28" x14ac:dyDescent="0.2">
      <c r="A2533" s="159">
        <f t="shared" si="907"/>
        <v>45275.374999993859</v>
      </c>
      <c r="B2533" s="86">
        <f t="shared" si="905"/>
        <v>9</v>
      </c>
      <c r="M2533" s="78"/>
      <c r="V2533" s="78"/>
      <c r="X2533" s="78"/>
      <c r="Y2533" s="78"/>
      <c r="AA2533" s="78"/>
      <c r="AB2533" s="78"/>
    </row>
    <row r="2534" spans="1:28" x14ac:dyDescent="0.2">
      <c r="A2534" s="159">
        <f t="shared" si="907"/>
        <v>45275.416666660523</v>
      </c>
      <c r="B2534" s="86">
        <f t="shared" si="905"/>
        <v>10</v>
      </c>
      <c r="V2534" s="78" t="e">
        <f t="shared" ref="V2534:AB2534" si="918">AVERAGE(D2532:D2534)</f>
        <v>#DIV/0!</v>
      </c>
      <c r="W2534" s="69" t="e">
        <f t="shared" si="918"/>
        <v>#DIV/0!</v>
      </c>
      <c r="X2534" s="78" t="e">
        <f t="shared" si="918"/>
        <v>#DIV/0!</v>
      </c>
      <c r="Y2534" s="78" t="e">
        <f t="shared" si="918"/>
        <v>#DIV/0!</v>
      </c>
      <c r="Z2534" s="69" t="e">
        <f t="shared" si="918"/>
        <v>#DIV/0!</v>
      </c>
      <c r="AA2534" s="78" t="e">
        <f t="shared" si="918"/>
        <v>#DIV/0!</v>
      </c>
      <c r="AB2534" s="78" t="e">
        <f t="shared" si="918"/>
        <v>#DIV/0!</v>
      </c>
    </row>
    <row r="2535" spans="1:28" x14ac:dyDescent="0.2">
      <c r="A2535" s="159">
        <f t="shared" si="907"/>
        <v>45275.458333327188</v>
      </c>
      <c r="B2535" s="86">
        <f t="shared" si="905"/>
        <v>11</v>
      </c>
    </row>
    <row r="2536" spans="1:28" x14ac:dyDescent="0.2">
      <c r="A2536" s="159">
        <f t="shared" si="907"/>
        <v>45275.499999993852</v>
      </c>
      <c r="B2536" s="86">
        <f t="shared" si="905"/>
        <v>12</v>
      </c>
      <c r="V2536" s="78"/>
      <c r="X2536" s="78"/>
      <c r="Y2536" s="78"/>
      <c r="AA2536" s="78"/>
      <c r="AB2536" s="78"/>
    </row>
    <row r="2537" spans="1:28" x14ac:dyDescent="0.2">
      <c r="A2537" s="159">
        <f t="shared" si="907"/>
        <v>45275.541666660516</v>
      </c>
      <c r="B2537" s="86">
        <f t="shared" si="905"/>
        <v>13</v>
      </c>
      <c r="M2537" s="91" t="e">
        <f>ROUND(AVERAGE(D2532:D2537),0)</f>
        <v>#DIV/0!</v>
      </c>
      <c r="N2537" s="63" t="e">
        <f>AVERAGE(E2532:E2537)</f>
        <v>#DIV/0!</v>
      </c>
      <c r="O2537" s="63" t="e">
        <f>AVERAGE(F2532:F2537)</f>
        <v>#DIV/0!</v>
      </c>
      <c r="P2537" s="63" t="e">
        <f>AVERAGE(G2532:G2537)</f>
        <v>#DIV/0!</v>
      </c>
      <c r="Q2537" s="63">
        <f>C2537</f>
        <v>0</v>
      </c>
      <c r="R2537" s="63" t="e">
        <f>AVERAGE(H2532:H2537)</f>
        <v>#DIV/0!</v>
      </c>
      <c r="S2537" s="63" t="e">
        <f>AVERAGE(I2532:I2537)</f>
        <v>#DIV/0!</v>
      </c>
      <c r="T2537" s="63" t="e">
        <f>AVERAGE(J2532:J2537)</f>
        <v>#DIV/0!</v>
      </c>
      <c r="V2537" s="78" t="e">
        <f t="shared" ref="V2537:AB2537" si="919">AVERAGE(D2535:D2537)</f>
        <v>#DIV/0!</v>
      </c>
      <c r="W2537" s="69" t="e">
        <f t="shared" si="919"/>
        <v>#DIV/0!</v>
      </c>
      <c r="X2537" s="78" t="e">
        <f t="shared" si="919"/>
        <v>#DIV/0!</v>
      </c>
      <c r="Y2537" s="78" t="e">
        <f t="shared" si="919"/>
        <v>#DIV/0!</v>
      </c>
      <c r="Z2537" s="69" t="e">
        <f t="shared" si="919"/>
        <v>#DIV/0!</v>
      </c>
      <c r="AA2537" s="78" t="e">
        <f t="shared" si="919"/>
        <v>#DIV/0!</v>
      </c>
      <c r="AB2537" s="78" t="e">
        <f t="shared" si="919"/>
        <v>#DIV/0!</v>
      </c>
    </row>
    <row r="2538" spans="1:28" x14ac:dyDescent="0.2">
      <c r="A2538" s="159">
        <f t="shared" si="907"/>
        <v>45275.58333332718</v>
      </c>
      <c r="B2538" s="86">
        <f t="shared" si="905"/>
        <v>14</v>
      </c>
    </row>
    <row r="2539" spans="1:28" x14ac:dyDescent="0.2">
      <c r="A2539" s="159">
        <f t="shared" si="907"/>
        <v>45275.624999993845</v>
      </c>
      <c r="B2539" s="86">
        <f t="shared" si="905"/>
        <v>15</v>
      </c>
    </row>
    <row r="2540" spans="1:28" x14ac:dyDescent="0.2">
      <c r="A2540" s="159">
        <f t="shared" si="907"/>
        <v>45275.666666660509</v>
      </c>
      <c r="B2540" s="86">
        <f t="shared" si="905"/>
        <v>16</v>
      </c>
      <c r="V2540" s="78" t="e">
        <f t="shared" ref="V2540:AB2540" si="920">AVERAGE(D2538:D2540)</f>
        <v>#DIV/0!</v>
      </c>
      <c r="W2540" s="69" t="e">
        <f t="shared" si="920"/>
        <v>#DIV/0!</v>
      </c>
      <c r="X2540" s="78" t="e">
        <f t="shared" si="920"/>
        <v>#DIV/0!</v>
      </c>
      <c r="Y2540" s="78" t="e">
        <f t="shared" si="920"/>
        <v>#DIV/0!</v>
      </c>
      <c r="Z2540" s="69" t="e">
        <f t="shared" si="920"/>
        <v>#DIV/0!</v>
      </c>
      <c r="AA2540" s="78" t="e">
        <f t="shared" si="920"/>
        <v>#DIV/0!</v>
      </c>
      <c r="AB2540" s="78" t="e">
        <f t="shared" si="920"/>
        <v>#DIV/0!</v>
      </c>
    </row>
    <row r="2541" spans="1:28" x14ac:dyDescent="0.2">
      <c r="A2541" s="159">
        <f t="shared" si="907"/>
        <v>45275.708333327173</v>
      </c>
      <c r="B2541" s="86">
        <f t="shared" si="905"/>
        <v>17</v>
      </c>
    </row>
    <row r="2542" spans="1:28" x14ac:dyDescent="0.2">
      <c r="A2542" s="159">
        <f t="shared" si="907"/>
        <v>45275.749999993837</v>
      </c>
      <c r="B2542" s="86">
        <f t="shared" si="905"/>
        <v>18</v>
      </c>
    </row>
    <row r="2543" spans="1:28" x14ac:dyDescent="0.2">
      <c r="A2543" s="159">
        <f t="shared" si="907"/>
        <v>45275.791666660502</v>
      </c>
      <c r="B2543" s="86">
        <f t="shared" si="905"/>
        <v>19</v>
      </c>
      <c r="M2543" s="91" t="e">
        <f>ROUND(AVERAGE(D2538:D2543),0)</f>
        <v>#DIV/0!</v>
      </c>
      <c r="N2543" s="63" t="e">
        <f>AVERAGE(E2538:E2543)</f>
        <v>#DIV/0!</v>
      </c>
      <c r="O2543" s="63" t="e">
        <f>AVERAGE(F2538:F2543)</f>
        <v>#DIV/0!</v>
      </c>
      <c r="P2543" s="63" t="e">
        <f>AVERAGE(G2538:G2543)</f>
        <v>#DIV/0!</v>
      </c>
      <c r="Q2543" s="63">
        <f>C2543</f>
        <v>0</v>
      </c>
      <c r="R2543" s="63" t="e">
        <f>AVERAGE(H2538:H2543)</f>
        <v>#DIV/0!</v>
      </c>
      <c r="S2543" s="63" t="e">
        <f>AVERAGE(I2538:I2543)</f>
        <v>#DIV/0!</v>
      </c>
      <c r="T2543" s="63" t="e">
        <f>AVERAGE(J2538:J2543)</f>
        <v>#DIV/0!</v>
      </c>
      <c r="V2543" s="78" t="e">
        <f t="shared" ref="V2543:AB2543" si="921">AVERAGE(D2541:D2543)</f>
        <v>#DIV/0!</v>
      </c>
      <c r="W2543" s="69" t="e">
        <f t="shared" si="921"/>
        <v>#DIV/0!</v>
      </c>
      <c r="X2543" s="78" t="e">
        <f t="shared" si="921"/>
        <v>#DIV/0!</v>
      </c>
      <c r="Y2543" s="78" t="e">
        <f t="shared" si="921"/>
        <v>#DIV/0!</v>
      </c>
      <c r="Z2543" s="69" t="e">
        <f t="shared" si="921"/>
        <v>#DIV/0!</v>
      </c>
      <c r="AA2543" s="78" t="e">
        <f t="shared" si="921"/>
        <v>#DIV/0!</v>
      </c>
      <c r="AB2543" s="78" t="e">
        <f t="shared" si="921"/>
        <v>#DIV/0!</v>
      </c>
    </row>
    <row r="2544" spans="1:28" x14ac:dyDescent="0.2">
      <c r="A2544" s="159">
        <f t="shared" si="907"/>
        <v>45275.833333327166</v>
      </c>
      <c r="B2544" s="86">
        <f t="shared" si="905"/>
        <v>20</v>
      </c>
    </row>
    <row r="2545" spans="1:28" x14ac:dyDescent="0.2">
      <c r="A2545" s="159">
        <f t="shared" si="907"/>
        <v>45275.87499999383</v>
      </c>
      <c r="B2545" s="86">
        <f t="shared" si="905"/>
        <v>21</v>
      </c>
    </row>
    <row r="2546" spans="1:28" x14ac:dyDescent="0.2">
      <c r="A2546" s="159">
        <f t="shared" si="907"/>
        <v>45275.916666660494</v>
      </c>
      <c r="B2546" s="86">
        <f t="shared" si="905"/>
        <v>22</v>
      </c>
      <c r="V2546" s="78" t="e">
        <f t="shared" ref="V2546:AB2546" si="922">AVERAGE(D2544:D2546)</f>
        <v>#DIV/0!</v>
      </c>
      <c r="W2546" s="69" t="e">
        <f t="shared" si="922"/>
        <v>#DIV/0!</v>
      </c>
      <c r="X2546" s="78" t="e">
        <f t="shared" si="922"/>
        <v>#DIV/0!</v>
      </c>
      <c r="Y2546" s="78" t="e">
        <f t="shared" si="922"/>
        <v>#DIV/0!</v>
      </c>
      <c r="Z2546" s="69" t="e">
        <f t="shared" si="922"/>
        <v>#DIV/0!</v>
      </c>
      <c r="AA2546" s="78" t="e">
        <f t="shared" si="922"/>
        <v>#DIV/0!</v>
      </c>
      <c r="AB2546" s="78" t="e">
        <f t="shared" si="922"/>
        <v>#DIV/0!</v>
      </c>
    </row>
    <row r="2547" spans="1:28" x14ac:dyDescent="0.2">
      <c r="A2547" s="159">
        <f t="shared" si="907"/>
        <v>45275.958333327158</v>
      </c>
      <c r="B2547" s="86">
        <f t="shared" si="905"/>
        <v>23</v>
      </c>
    </row>
    <row r="2548" spans="1:28" x14ac:dyDescent="0.2">
      <c r="A2548" s="159">
        <f t="shared" si="907"/>
        <v>45275.999999993823</v>
      </c>
      <c r="B2548" s="86">
        <f t="shared" si="905"/>
        <v>0</v>
      </c>
    </row>
    <row r="2549" spans="1:28" x14ac:dyDescent="0.2">
      <c r="A2549" s="159">
        <f t="shared" si="907"/>
        <v>45276.041666660487</v>
      </c>
      <c r="B2549" s="86">
        <f t="shared" si="905"/>
        <v>1</v>
      </c>
      <c r="M2549" s="91" t="e">
        <f>ROUND(AVERAGE(D2544:D2549),0)</f>
        <v>#DIV/0!</v>
      </c>
      <c r="N2549" s="63" t="e">
        <f>AVERAGE(E2544:E2549)</f>
        <v>#DIV/0!</v>
      </c>
      <c r="O2549" s="63" t="e">
        <f>AVERAGE(F2544:F2549)</f>
        <v>#DIV/0!</v>
      </c>
      <c r="P2549" s="63" t="e">
        <f>AVERAGE(G2544:G2549)</f>
        <v>#DIV/0!</v>
      </c>
      <c r="Q2549" s="63">
        <f>C2549</f>
        <v>0</v>
      </c>
      <c r="R2549" s="63" t="e">
        <f>AVERAGE(H2544:H2549)</f>
        <v>#DIV/0!</v>
      </c>
      <c r="S2549" s="63" t="e">
        <f>AVERAGE(I2544:I2549)</f>
        <v>#DIV/0!</v>
      </c>
      <c r="T2549" s="63" t="e">
        <f>AVERAGE(J2544:J2549)</f>
        <v>#DIV/0!</v>
      </c>
      <c r="V2549" s="78" t="e">
        <f t="shared" ref="V2549:AB2549" si="923">AVERAGE(D2547:D2549)</f>
        <v>#DIV/0!</v>
      </c>
      <c r="W2549" s="69" t="e">
        <f t="shared" si="923"/>
        <v>#DIV/0!</v>
      </c>
      <c r="X2549" s="78" t="e">
        <f t="shared" si="923"/>
        <v>#DIV/0!</v>
      </c>
      <c r="Y2549" s="78" t="e">
        <f t="shared" si="923"/>
        <v>#DIV/0!</v>
      </c>
      <c r="Z2549" s="69" t="e">
        <f t="shared" si="923"/>
        <v>#DIV/0!</v>
      </c>
      <c r="AA2549" s="78" t="e">
        <f t="shared" si="923"/>
        <v>#DIV/0!</v>
      </c>
      <c r="AB2549" s="78" t="e">
        <f t="shared" si="923"/>
        <v>#DIV/0!</v>
      </c>
    </row>
    <row r="2550" spans="1:28" x14ac:dyDescent="0.2">
      <c r="A2550" s="159">
        <f t="shared" si="907"/>
        <v>45276.083333327151</v>
      </c>
      <c r="B2550" s="86">
        <f t="shared" si="905"/>
        <v>2</v>
      </c>
    </row>
    <row r="2551" spans="1:28" x14ac:dyDescent="0.2">
      <c r="A2551" s="159">
        <f t="shared" si="907"/>
        <v>45276.124999993815</v>
      </c>
      <c r="B2551" s="86">
        <f t="shared" si="905"/>
        <v>3</v>
      </c>
    </row>
    <row r="2552" spans="1:28" x14ac:dyDescent="0.2">
      <c r="A2552" s="159">
        <f t="shared" si="907"/>
        <v>45276.16666666048</v>
      </c>
      <c r="B2552" s="86">
        <f t="shared" si="905"/>
        <v>4</v>
      </c>
      <c r="V2552" s="78" t="e">
        <f t="shared" ref="V2552:AB2552" si="924">AVERAGE(D2550:D2552)</f>
        <v>#DIV/0!</v>
      </c>
      <c r="W2552" s="69" t="e">
        <f t="shared" si="924"/>
        <v>#DIV/0!</v>
      </c>
      <c r="X2552" s="78" t="e">
        <f t="shared" si="924"/>
        <v>#DIV/0!</v>
      </c>
      <c r="Y2552" s="78" t="e">
        <f t="shared" si="924"/>
        <v>#DIV/0!</v>
      </c>
      <c r="Z2552" s="69" t="e">
        <f t="shared" si="924"/>
        <v>#DIV/0!</v>
      </c>
      <c r="AA2552" s="78" t="e">
        <f t="shared" si="924"/>
        <v>#DIV/0!</v>
      </c>
      <c r="AB2552" s="78" t="e">
        <f t="shared" si="924"/>
        <v>#DIV/0!</v>
      </c>
    </row>
    <row r="2553" spans="1:28" x14ac:dyDescent="0.2">
      <c r="A2553" s="159">
        <f t="shared" si="907"/>
        <v>45276.208333327144</v>
      </c>
      <c r="B2553" s="86">
        <f t="shared" si="905"/>
        <v>5</v>
      </c>
    </row>
    <row r="2554" spans="1:28" x14ac:dyDescent="0.2">
      <c r="A2554" s="159">
        <f t="shared" si="907"/>
        <v>45276.249999993808</v>
      </c>
      <c r="B2554" s="86">
        <f t="shared" si="905"/>
        <v>6</v>
      </c>
    </row>
    <row r="2555" spans="1:28" x14ac:dyDescent="0.2">
      <c r="A2555" s="159">
        <f t="shared" si="907"/>
        <v>45276.291666660472</v>
      </c>
      <c r="B2555" s="86">
        <f t="shared" si="905"/>
        <v>7</v>
      </c>
      <c r="M2555" s="91" t="e">
        <f>ROUND(AVERAGE(D2550:D2555),0)</f>
        <v>#DIV/0!</v>
      </c>
      <c r="N2555" s="63" t="e">
        <f>AVERAGE(E2550:E2555)</f>
        <v>#DIV/0!</v>
      </c>
      <c r="O2555" s="63" t="e">
        <f>AVERAGE(F2550:F2555)</f>
        <v>#DIV/0!</v>
      </c>
      <c r="P2555" s="63" t="e">
        <f>AVERAGE(G2550:G2555)</f>
        <v>#DIV/0!</v>
      </c>
      <c r="Q2555" s="63">
        <f>C2555</f>
        <v>0</v>
      </c>
      <c r="R2555" s="63" t="e">
        <f>AVERAGE(H2550:H2555)</f>
        <v>#DIV/0!</v>
      </c>
      <c r="S2555" s="63" t="e">
        <f>AVERAGE(I2550:I2555)</f>
        <v>#DIV/0!</v>
      </c>
      <c r="T2555" s="63" t="e">
        <f>AVERAGE(J2550:J2555)</f>
        <v>#DIV/0!</v>
      </c>
      <c r="V2555" s="78" t="e">
        <f t="shared" ref="V2555:AB2555" si="925">AVERAGE(D2553:D2555)</f>
        <v>#DIV/0!</v>
      </c>
      <c r="W2555" s="69" t="e">
        <f t="shared" si="925"/>
        <v>#DIV/0!</v>
      </c>
      <c r="X2555" s="78" t="e">
        <f t="shared" si="925"/>
        <v>#DIV/0!</v>
      </c>
      <c r="Y2555" s="78" t="e">
        <f t="shared" si="925"/>
        <v>#DIV/0!</v>
      </c>
      <c r="Z2555" s="69" t="e">
        <f t="shared" si="925"/>
        <v>#DIV/0!</v>
      </c>
      <c r="AA2555" s="78" t="e">
        <f t="shared" si="925"/>
        <v>#DIV/0!</v>
      </c>
      <c r="AB2555" s="78" t="e">
        <f t="shared" si="925"/>
        <v>#DIV/0!</v>
      </c>
    </row>
    <row r="2556" spans="1:28" x14ac:dyDescent="0.2">
      <c r="A2556" s="159">
        <f t="shared" si="907"/>
        <v>45276.333333327137</v>
      </c>
      <c r="B2556" s="86">
        <f t="shared" si="905"/>
        <v>8</v>
      </c>
    </row>
    <row r="2557" spans="1:28" x14ac:dyDescent="0.2">
      <c r="A2557" s="159">
        <f t="shared" si="907"/>
        <v>45276.374999993801</v>
      </c>
      <c r="B2557" s="86">
        <f t="shared" si="905"/>
        <v>9</v>
      </c>
      <c r="M2557" s="78"/>
      <c r="V2557" s="78"/>
      <c r="X2557" s="78"/>
      <c r="Y2557" s="78"/>
      <c r="AA2557" s="78"/>
      <c r="AB2557" s="78"/>
    </row>
    <row r="2558" spans="1:28" x14ac:dyDescent="0.2">
      <c r="A2558" s="159">
        <f t="shared" si="907"/>
        <v>45276.416666660465</v>
      </c>
      <c r="B2558" s="86">
        <f t="shared" si="905"/>
        <v>10</v>
      </c>
      <c r="V2558" s="78" t="e">
        <f t="shared" ref="V2558:AB2558" si="926">AVERAGE(D2556:D2558)</f>
        <v>#DIV/0!</v>
      </c>
      <c r="W2558" s="69" t="e">
        <f t="shared" si="926"/>
        <v>#DIV/0!</v>
      </c>
      <c r="X2558" s="78" t="e">
        <f t="shared" si="926"/>
        <v>#DIV/0!</v>
      </c>
      <c r="Y2558" s="78" t="e">
        <f t="shared" si="926"/>
        <v>#DIV/0!</v>
      </c>
      <c r="Z2558" s="69" t="e">
        <f t="shared" si="926"/>
        <v>#DIV/0!</v>
      </c>
      <c r="AA2558" s="78" t="e">
        <f t="shared" si="926"/>
        <v>#DIV/0!</v>
      </c>
      <c r="AB2558" s="78" t="e">
        <f t="shared" si="926"/>
        <v>#DIV/0!</v>
      </c>
    </row>
    <row r="2559" spans="1:28" x14ac:dyDescent="0.2">
      <c r="A2559" s="159">
        <f t="shared" si="907"/>
        <v>45276.458333327129</v>
      </c>
      <c r="B2559" s="86">
        <f t="shared" si="905"/>
        <v>11</v>
      </c>
    </row>
    <row r="2560" spans="1:28" x14ac:dyDescent="0.2">
      <c r="A2560" s="159">
        <f t="shared" si="907"/>
        <v>45276.499999993794</v>
      </c>
      <c r="B2560" s="86">
        <f t="shared" si="905"/>
        <v>12</v>
      </c>
      <c r="V2560" s="78"/>
      <c r="X2560" s="78"/>
      <c r="Y2560" s="78"/>
      <c r="AA2560" s="78"/>
      <c r="AB2560" s="78"/>
    </row>
    <row r="2561" spans="1:28" x14ac:dyDescent="0.2">
      <c r="A2561" s="159">
        <f t="shared" si="907"/>
        <v>45276.541666660458</v>
      </c>
      <c r="B2561" s="86">
        <f t="shared" si="905"/>
        <v>13</v>
      </c>
      <c r="M2561" s="91" t="e">
        <f>ROUND(AVERAGE(D2556:D2561),0)</f>
        <v>#DIV/0!</v>
      </c>
      <c r="N2561" s="63" t="e">
        <f>AVERAGE(E2556:E2561)</f>
        <v>#DIV/0!</v>
      </c>
      <c r="O2561" s="63" t="e">
        <f>AVERAGE(F2556:F2561)</f>
        <v>#DIV/0!</v>
      </c>
      <c r="P2561" s="63" t="e">
        <f>AVERAGE(G2556:G2561)</f>
        <v>#DIV/0!</v>
      </c>
      <c r="Q2561" s="63">
        <f>C2561</f>
        <v>0</v>
      </c>
      <c r="R2561" s="63" t="e">
        <f>AVERAGE(H2556:H2561)</f>
        <v>#DIV/0!</v>
      </c>
      <c r="S2561" s="63" t="e">
        <f>AVERAGE(I2556:I2561)</f>
        <v>#DIV/0!</v>
      </c>
      <c r="T2561" s="63" t="e">
        <f>AVERAGE(J2556:J2561)</f>
        <v>#DIV/0!</v>
      </c>
      <c r="V2561" s="78" t="e">
        <f t="shared" ref="V2561:AB2561" si="927">AVERAGE(D2559:D2561)</f>
        <v>#DIV/0!</v>
      </c>
      <c r="W2561" s="69" t="e">
        <f t="shared" si="927"/>
        <v>#DIV/0!</v>
      </c>
      <c r="X2561" s="78" t="e">
        <f t="shared" si="927"/>
        <v>#DIV/0!</v>
      </c>
      <c r="Y2561" s="78" t="e">
        <f t="shared" si="927"/>
        <v>#DIV/0!</v>
      </c>
      <c r="Z2561" s="69" t="e">
        <f t="shared" si="927"/>
        <v>#DIV/0!</v>
      </c>
      <c r="AA2561" s="78" t="e">
        <f t="shared" si="927"/>
        <v>#DIV/0!</v>
      </c>
      <c r="AB2561" s="78" t="e">
        <f t="shared" si="927"/>
        <v>#DIV/0!</v>
      </c>
    </row>
    <row r="2562" spans="1:28" x14ac:dyDescent="0.2">
      <c r="A2562" s="159">
        <f t="shared" si="907"/>
        <v>45276.583333327122</v>
      </c>
      <c r="B2562" s="86">
        <f t="shared" si="905"/>
        <v>14</v>
      </c>
    </row>
    <row r="2563" spans="1:28" x14ac:dyDescent="0.2">
      <c r="A2563" s="159">
        <f t="shared" si="907"/>
        <v>45276.624999993786</v>
      </c>
      <c r="B2563" s="86">
        <f t="shared" si="905"/>
        <v>15</v>
      </c>
    </row>
    <row r="2564" spans="1:28" x14ac:dyDescent="0.2">
      <c r="A2564" s="159">
        <f t="shared" si="907"/>
        <v>45276.666666660451</v>
      </c>
      <c r="B2564" s="86">
        <f t="shared" si="905"/>
        <v>16</v>
      </c>
      <c r="V2564" s="78" t="e">
        <f t="shared" ref="V2564:AB2564" si="928">AVERAGE(D2562:D2564)</f>
        <v>#DIV/0!</v>
      </c>
      <c r="W2564" s="69" t="e">
        <f t="shared" si="928"/>
        <v>#DIV/0!</v>
      </c>
      <c r="X2564" s="78" t="e">
        <f t="shared" si="928"/>
        <v>#DIV/0!</v>
      </c>
      <c r="Y2564" s="78" t="e">
        <f t="shared" si="928"/>
        <v>#DIV/0!</v>
      </c>
      <c r="Z2564" s="69" t="e">
        <f t="shared" si="928"/>
        <v>#DIV/0!</v>
      </c>
      <c r="AA2564" s="78" t="e">
        <f t="shared" si="928"/>
        <v>#DIV/0!</v>
      </c>
      <c r="AB2564" s="78" t="e">
        <f t="shared" si="928"/>
        <v>#DIV/0!</v>
      </c>
    </row>
    <row r="2565" spans="1:28" x14ac:dyDescent="0.2">
      <c r="A2565" s="159">
        <f t="shared" si="907"/>
        <v>45276.708333327115</v>
      </c>
      <c r="B2565" s="86">
        <f t="shared" ref="B2565:B2628" si="929">HOUR(A2565)</f>
        <v>17</v>
      </c>
    </row>
    <row r="2566" spans="1:28" x14ac:dyDescent="0.2">
      <c r="A2566" s="159">
        <f t="shared" ref="A2566:A2629" si="930">A2565+1/24</f>
        <v>45276.749999993779</v>
      </c>
      <c r="B2566" s="86">
        <f t="shared" si="929"/>
        <v>18</v>
      </c>
    </row>
    <row r="2567" spans="1:28" x14ac:dyDescent="0.2">
      <c r="A2567" s="159">
        <f t="shared" si="930"/>
        <v>45276.791666660443</v>
      </c>
      <c r="B2567" s="86">
        <f t="shared" si="929"/>
        <v>19</v>
      </c>
      <c r="M2567" s="91" t="e">
        <f>ROUND(AVERAGE(D2562:D2567),0)</f>
        <v>#DIV/0!</v>
      </c>
      <c r="N2567" s="63" t="e">
        <f>AVERAGE(E2562:E2567)</f>
        <v>#DIV/0!</v>
      </c>
      <c r="O2567" s="63" t="e">
        <f>AVERAGE(F2562:F2567)</f>
        <v>#DIV/0!</v>
      </c>
      <c r="P2567" s="63" t="e">
        <f>AVERAGE(G2562:G2567)</f>
        <v>#DIV/0!</v>
      </c>
      <c r="Q2567" s="63">
        <f>C2567</f>
        <v>0</v>
      </c>
      <c r="R2567" s="63" t="e">
        <f>AVERAGE(H2562:H2567)</f>
        <v>#DIV/0!</v>
      </c>
      <c r="S2567" s="63" t="e">
        <f>AVERAGE(I2562:I2567)</f>
        <v>#DIV/0!</v>
      </c>
      <c r="T2567" s="63" t="e">
        <f>AVERAGE(J2562:J2567)</f>
        <v>#DIV/0!</v>
      </c>
      <c r="V2567" s="78" t="e">
        <f t="shared" ref="V2567:AB2567" si="931">AVERAGE(D2565:D2567)</f>
        <v>#DIV/0!</v>
      </c>
      <c r="W2567" s="69" t="e">
        <f t="shared" si="931"/>
        <v>#DIV/0!</v>
      </c>
      <c r="X2567" s="78" t="e">
        <f t="shared" si="931"/>
        <v>#DIV/0!</v>
      </c>
      <c r="Y2567" s="78" t="e">
        <f t="shared" si="931"/>
        <v>#DIV/0!</v>
      </c>
      <c r="Z2567" s="69" t="e">
        <f t="shared" si="931"/>
        <v>#DIV/0!</v>
      </c>
      <c r="AA2567" s="78" t="e">
        <f t="shared" si="931"/>
        <v>#DIV/0!</v>
      </c>
      <c r="AB2567" s="78" t="e">
        <f t="shared" si="931"/>
        <v>#DIV/0!</v>
      </c>
    </row>
    <row r="2568" spans="1:28" x14ac:dyDescent="0.2">
      <c r="A2568" s="159">
        <f t="shared" si="930"/>
        <v>45276.833333327108</v>
      </c>
      <c r="B2568" s="86">
        <f t="shared" si="929"/>
        <v>20</v>
      </c>
    </row>
    <row r="2569" spans="1:28" x14ac:dyDescent="0.2">
      <c r="A2569" s="159">
        <f t="shared" si="930"/>
        <v>45276.874999993772</v>
      </c>
      <c r="B2569" s="86">
        <f t="shared" si="929"/>
        <v>21</v>
      </c>
    </row>
    <row r="2570" spans="1:28" x14ac:dyDescent="0.2">
      <c r="A2570" s="159">
        <f t="shared" si="930"/>
        <v>45276.916666660436</v>
      </c>
      <c r="B2570" s="86">
        <f t="shared" si="929"/>
        <v>22</v>
      </c>
      <c r="V2570" s="78" t="e">
        <f t="shared" ref="V2570:AB2570" si="932">AVERAGE(D2568:D2570)</f>
        <v>#DIV/0!</v>
      </c>
      <c r="W2570" s="69" t="e">
        <f t="shared" si="932"/>
        <v>#DIV/0!</v>
      </c>
      <c r="X2570" s="78" t="e">
        <f t="shared" si="932"/>
        <v>#DIV/0!</v>
      </c>
      <c r="Y2570" s="78" t="e">
        <f t="shared" si="932"/>
        <v>#DIV/0!</v>
      </c>
      <c r="Z2570" s="69" t="e">
        <f t="shared" si="932"/>
        <v>#DIV/0!</v>
      </c>
      <c r="AA2570" s="78" t="e">
        <f t="shared" si="932"/>
        <v>#DIV/0!</v>
      </c>
      <c r="AB2570" s="78" t="e">
        <f t="shared" si="932"/>
        <v>#DIV/0!</v>
      </c>
    </row>
    <row r="2571" spans="1:28" x14ac:dyDescent="0.2">
      <c r="A2571" s="159">
        <f t="shared" si="930"/>
        <v>45276.9583333271</v>
      </c>
      <c r="B2571" s="86">
        <f t="shared" si="929"/>
        <v>23</v>
      </c>
    </row>
    <row r="2572" spans="1:28" x14ac:dyDescent="0.2">
      <c r="A2572" s="159">
        <f t="shared" si="930"/>
        <v>45276.999999993765</v>
      </c>
      <c r="B2572" s="86">
        <f t="shared" si="929"/>
        <v>0</v>
      </c>
    </row>
    <row r="2573" spans="1:28" x14ac:dyDescent="0.2">
      <c r="A2573" s="159">
        <f t="shared" si="930"/>
        <v>45277.041666660429</v>
      </c>
      <c r="B2573" s="86">
        <f t="shared" si="929"/>
        <v>1</v>
      </c>
      <c r="M2573" s="91" t="e">
        <f>ROUND(AVERAGE(D2568:D2573),0)</f>
        <v>#DIV/0!</v>
      </c>
      <c r="N2573" s="63" t="e">
        <f>AVERAGE(E2568:E2573)</f>
        <v>#DIV/0!</v>
      </c>
      <c r="O2573" s="63" t="e">
        <f>AVERAGE(F2568:F2573)</f>
        <v>#DIV/0!</v>
      </c>
      <c r="P2573" s="63" t="e">
        <f>AVERAGE(G2568:G2573)</f>
        <v>#DIV/0!</v>
      </c>
      <c r="Q2573" s="63">
        <f>C2573</f>
        <v>0</v>
      </c>
      <c r="R2573" s="63" t="e">
        <f>AVERAGE(H2568:H2573)</f>
        <v>#DIV/0!</v>
      </c>
      <c r="S2573" s="63" t="e">
        <f>AVERAGE(I2568:I2573)</f>
        <v>#DIV/0!</v>
      </c>
      <c r="T2573" s="63" t="e">
        <f>AVERAGE(J2568:J2573)</f>
        <v>#DIV/0!</v>
      </c>
      <c r="V2573" s="78" t="e">
        <f t="shared" ref="V2573:AB2573" si="933">AVERAGE(D2571:D2573)</f>
        <v>#DIV/0!</v>
      </c>
      <c r="W2573" s="69" t="e">
        <f t="shared" si="933"/>
        <v>#DIV/0!</v>
      </c>
      <c r="X2573" s="78" t="e">
        <f t="shared" si="933"/>
        <v>#DIV/0!</v>
      </c>
      <c r="Y2573" s="78" t="e">
        <f t="shared" si="933"/>
        <v>#DIV/0!</v>
      </c>
      <c r="Z2573" s="69" t="e">
        <f t="shared" si="933"/>
        <v>#DIV/0!</v>
      </c>
      <c r="AA2573" s="78" t="e">
        <f t="shared" si="933"/>
        <v>#DIV/0!</v>
      </c>
      <c r="AB2573" s="78" t="e">
        <f t="shared" si="933"/>
        <v>#DIV/0!</v>
      </c>
    </row>
    <row r="2574" spans="1:28" x14ac:dyDescent="0.2">
      <c r="A2574" s="159">
        <f t="shared" si="930"/>
        <v>45277.083333327093</v>
      </c>
      <c r="B2574" s="86">
        <f t="shared" si="929"/>
        <v>2</v>
      </c>
    </row>
    <row r="2575" spans="1:28" x14ac:dyDescent="0.2">
      <c r="A2575" s="159">
        <f t="shared" si="930"/>
        <v>45277.124999993757</v>
      </c>
      <c r="B2575" s="86">
        <f t="shared" si="929"/>
        <v>3</v>
      </c>
    </row>
    <row r="2576" spans="1:28" x14ac:dyDescent="0.2">
      <c r="A2576" s="159">
        <f t="shared" si="930"/>
        <v>45277.166666660421</v>
      </c>
      <c r="B2576" s="86">
        <f t="shared" si="929"/>
        <v>4</v>
      </c>
      <c r="V2576" s="78" t="e">
        <f t="shared" ref="V2576:AB2576" si="934">AVERAGE(D2574:D2576)</f>
        <v>#DIV/0!</v>
      </c>
      <c r="W2576" s="69" t="e">
        <f t="shared" si="934"/>
        <v>#DIV/0!</v>
      </c>
      <c r="X2576" s="78" t="e">
        <f t="shared" si="934"/>
        <v>#DIV/0!</v>
      </c>
      <c r="Y2576" s="78" t="e">
        <f t="shared" si="934"/>
        <v>#DIV/0!</v>
      </c>
      <c r="Z2576" s="69" t="e">
        <f t="shared" si="934"/>
        <v>#DIV/0!</v>
      </c>
      <c r="AA2576" s="78" t="e">
        <f t="shared" si="934"/>
        <v>#DIV/0!</v>
      </c>
      <c r="AB2576" s="78" t="e">
        <f t="shared" si="934"/>
        <v>#DIV/0!</v>
      </c>
    </row>
    <row r="2577" spans="1:28" x14ac:dyDescent="0.2">
      <c r="A2577" s="159">
        <f t="shared" si="930"/>
        <v>45277.208333327086</v>
      </c>
      <c r="B2577" s="86">
        <f t="shared" si="929"/>
        <v>5</v>
      </c>
    </row>
    <row r="2578" spans="1:28" x14ac:dyDescent="0.2">
      <c r="A2578" s="159">
        <f t="shared" si="930"/>
        <v>45277.24999999375</v>
      </c>
      <c r="B2578" s="86">
        <f t="shared" si="929"/>
        <v>6</v>
      </c>
    </row>
    <row r="2579" spans="1:28" x14ac:dyDescent="0.2">
      <c r="A2579" s="159">
        <f t="shared" si="930"/>
        <v>45277.291666660414</v>
      </c>
      <c r="B2579" s="86">
        <f t="shared" si="929"/>
        <v>7</v>
      </c>
      <c r="M2579" s="91" t="e">
        <f>ROUND(AVERAGE(D2574:D2579),0)</f>
        <v>#DIV/0!</v>
      </c>
      <c r="N2579" s="63" t="e">
        <f>AVERAGE(E2574:E2579)</f>
        <v>#DIV/0!</v>
      </c>
      <c r="O2579" s="63" t="e">
        <f>AVERAGE(F2574:F2579)</f>
        <v>#DIV/0!</v>
      </c>
      <c r="P2579" s="63" t="e">
        <f>AVERAGE(G2574:G2579)</f>
        <v>#DIV/0!</v>
      </c>
      <c r="Q2579" s="63">
        <f>C2579</f>
        <v>0</v>
      </c>
      <c r="R2579" s="63" t="e">
        <f>AVERAGE(H2574:H2579)</f>
        <v>#DIV/0!</v>
      </c>
      <c r="S2579" s="63" t="e">
        <f>AVERAGE(I2574:I2579)</f>
        <v>#DIV/0!</v>
      </c>
      <c r="T2579" s="63" t="e">
        <f>AVERAGE(J2574:J2579)</f>
        <v>#DIV/0!</v>
      </c>
      <c r="V2579" s="78" t="e">
        <f t="shared" ref="V2579:AB2579" si="935">AVERAGE(D2577:D2579)</f>
        <v>#DIV/0!</v>
      </c>
      <c r="W2579" s="69" t="e">
        <f t="shared" si="935"/>
        <v>#DIV/0!</v>
      </c>
      <c r="X2579" s="78" t="e">
        <f t="shared" si="935"/>
        <v>#DIV/0!</v>
      </c>
      <c r="Y2579" s="78" t="e">
        <f t="shared" si="935"/>
        <v>#DIV/0!</v>
      </c>
      <c r="Z2579" s="69" t="e">
        <f t="shared" si="935"/>
        <v>#DIV/0!</v>
      </c>
      <c r="AA2579" s="78" t="e">
        <f t="shared" si="935"/>
        <v>#DIV/0!</v>
      </c>
      <c r="AB2579" s="78" t="e">
        <f t="shared" si="935"/>
        <v>#DIV/0!</v>
      </c>
    </row>
    <row r="2580" spans="1:28" x14ac:dyDescent="0.2">
      <c r="A2580" s="159">
        <f t="shared" si="930"/>
        <v>45277.333333327078</v>
      </c>
      <c r="B2580" s="86">
        <f t="shared" si="929"/>
        <v>8</v>
      </c>
    </row>
    <row r="2581" spans="1:28" x14ac:dyDescent="0.2">
      <c r="A2581" s="159">
        <f t="shared" si="930"/>
        <v>45277.374999993743</v>
      </c>
      <c r="B2581" s="86">
        <f t="shared" si="929"/>
        <v>9</v>
      </c>
      <c r="M2581" s="78"/>
      <c r="V2581" s="78"/>
      <c r="X2581" s="78"/>
      <c r="Y2581" s="78"/>
      <c r="AA2581" s="78"/>
      <c r="AB2581" s="78"/>
    </row>
    <row r="2582" spans="1:28" x14ac:dyDescent="0.2">
      <c r="A2582" s="159">
        <f t="shared" si="930"/>
        <v>45277.416666660407</v>
      </c>
      <c r="B2582" s="86">
        <f t="shared" si="929"/>
        <v>10</v>
      </c>
      <c r="V2582" s="78" t="e">
        <f t="shared" ref="V2582:AB2582" si="936">AVERAGE(D2580:D2582)</f>
        <v>#DIV/0!</v>
      </c>
      <c r="W2582" s="69" t="e">
        <f t="shared" si="936"/>
        <v>#DIV/0!</v>
      </c>
      <c r="X2582" s="78" t="e">
        <f t="shared" si="936"/>
        <v>#DIV/0!</v>
      </c>
      <c r="Y2582" s="78" t="e">
        <f t="shared" si="936"/>
        <v>#DIV/0!</v>
      </c>
      <c r="Z2582" s="69" t="e">
        <f t="shared" si="936"/>
        <v>#DIV/0!</v>
      </c>
      <c r="AA2582" s="78" t="e">
        <f t="shared" si="936"/>
        <v>#DIV/0!</v>
      </c>
      <c r="AB2582" s="78" t="e">
        <f t="shared" si="936"/>
        <v>#DIV/0!</v>
      </c>
    </row>
    <row r="2583" spans="1:28" x14ac:dyDescent="0.2">
      <c r="A2583" s="159">
        <f t="shared" si="930"/>
        <v>45277.458333327071</v>
      </c>
      <c r="B2583" s="86">
        <f t="shared" si="929"/>
        <v>11</v>
      </c>
    </row>
    <row r="2584" spans="1:28" x14ac:dyDescent="0.2">
      <c r="A2584" s="159">
        <f t="shared" si="930"/>
        <v>45277.499999993735</v>
      </c>
      <c r="B2584" s="86">
        <f t="shared" si="929"/>
        <v>12</v>
      </c>
      <c r="V2584" s="78"/>
      <c r="X2584" s="78"/>
      <c r="Y2584" s="78"/>
      <c r="AA2584" s="78"/>
      <c r="AB2584" s="78"/>
    </row>
    <row r="2585" spans="1:28" x14ac:dyDescent="0.2">
      <c r="A2585" s="159">
        <f t="shared" si="930"/>
        <v>45277.5416666604</v>
      </c>
      <c r="B2585" s="86">
        <f t="shared" si="929"/>
        <v>13</v>
      </c>
      <c r="M2585" s="91" t="e">
        <f>ROUND(AVERAGE(D2580:D2585),0)</f>
        <v>#DIV/0!</v>
      </c>
      <c r="N2585" s="63" t="e">
        <f>AVERAGE(E2580:E2585)</f>
        <v>#DIV/0!</v>
      </c>
      <c r="O2585" s="63" t="e">
        <f>AVERAGE(F2580:F2585)</f>
        <v>#DIV/0!</v>
      </c>
      <c r="P2585" s="63" t="e">
        <f>AVERAGE(G2580:G2585)</f>
        <v>#DIV/0!</v>
      </c>
      <c r="Q2585" s="63">
        <f>C2585</f>
        <v>0</v>
      </c>
      <c r="R2585" s="63" t="e">
        <f>AVERAGE(H2580:H2585)</f>
        <v>#DIV/0!</v>
      </c>
      <c r="S2585" s="63" t="e">
        <f>AVERAGE(I2580:I2585)</f>
        <v>#DIV/0!</v>
      </c>
      <c r="T2585" s="63" t="e">
        <f>AVERAGE(J2580:J2585)</f>
        <v>#DIV/0!</v>
      </c>
      <c r="V2585" s="78" t="e">
        <f t="shared" ref="V2585:AB2585" si="937">AVERAGE(D2583:D2585)</f>
        <v>#DIV/0!</v>
      </c>
      <c r="W2585" s="69" t="e">
        <f t="shared" si="937"/>
        <v>#DIV/0!</v>
      </c>
      <c r="X2585" s="78" t="e">
        <f t="shared" si="937"/>
        <v>#DIV/0!</v>
      </c>
      <c r="Y2585" s="78" t="e">
        <f t="shared" si="937"/>
        <v>#DIV/0!</v>
      </c>
      <c r="Z2585" s="69" t="e">
        <f t="shared" si="937"/>
        <v>#DIV/0!</v>
      </c>
      <c r="AA2585" s="78" t="e">
        <f t="shared" si="937"/>
        <v>#DIV/0!</v>
      </c>
      <c r="AB2585" s="78" t="e">
        <f t="shared" si="937"/>
        <v>#DIV/0!</v>
      </c>
    </row>
    <row r="2586" spans="1:28" x14ac:dyDescent="0.2">
      <c r="A2586" s="159">
        <f t="shared" si="930"/>
        <v>45277.583333327064</v>
      </c>
      <c r="B2586" s="86">
        <f t="shared" si="929"/>
        <v>14</v>
      </c>
    </row>
    <row r="2587" spans="1:28" x14ac:dyDescent="0.2">
      <c r="A2587" s="159">
        <f t="shared" si="930"/>
        <v>45277.624999993728</v>
      </c>
      <c r="B2587" s="86">
        <f t="shared" si="929"/>
        <v>15</v>
      </c>
    </row>
    <row r="2588" spans="1:28" x14ac:dyDescent="0.2">
      <c r="A2588" s="159">
        <f t="shared" si="930"/>
        <v>45277.666666660392</v>
      </c>
      <c r="B2588" s="86">
        <f t="shared" si="929"/>
        <v>16</v>
      </c>
      <c r="V2588" s="78" t="e">
        <f t="shared" ref="V2588:AB2588" si="938">AVERAGE(D2586:D2588)</f>
        <v>#DIV/0!</v>
      </c>
      <c r="W2588" s="69" t="e">
        <f t="shared" si="938"/>
        <v>#DIV/0!</v>
      </c>
      <c r="X2588" s="78" t="e">
        <f t="shared" si="938"/>
        <v>#DIV/0!</v>
      </c>
      <c r="Y2588" s="78" t="e">
        <f t="shared" si="938"/>
        <v>#DIV/0!</v>
      </c>
      <c r="Z2588" s="69" t="e">
        <f t="shared" si="938"/>
        <v>#DIV/0!</v>
      </c>
      <c r="AA2588" s="78" t="e">
        <f t="shared" si="938"/>
        <v>#DIV/0!</v>
      </c>
      <c r="AB2588" s="78" t="e">
        <f t="shared" si="938"/>
        <v>#DIV/0!</v>
      </c>
    </row>
    <row r="2589" spans="1:28" x14ac:dyDescent="0.2">
      <c r="A2589" s="159">
        <f t="shared" si="930"/>
        <v>45277.708333327057</v>
      </c>
      <c r="B2589" s="86">
        <f t="shared" si="929"/>
        <v>17</v>
      </c>
    </row>
    <row r="2590" spans="1:28" x14ac:dyDescent="0.2">
      <c r="A2590" s="159">
        <f t="shared" si="930"/>
        <v>45277.749999993721</v>
      </c>
      <c r="B2590" s="86">
        <f t="shared" si="929"/>
        <v>18</v>
      </c>
      <c r="V2590" s="78"/>
      <c r="X2590" s="78"/>
      <c r="Y2590" s="78"/>
      <c r="AA2590" s="78"/>
      <c r="AB2590" s="78"/>
    </row>
    <row r="2591" spans="1:28" x14ac:dyDescent="0.2">
      <c r="A2591" s="159">
        <f t="shared" si="930"/>
        <v>45277.791666660385</v>
      </c>
      <c r="B2591" s="86">
        <f t="shared" si="929"/>
        <v>19</v>
      </c>
      <c r="M2591" s="91" t="e">
        <f>ROUND(AVERAGE(D2586:D2591),0)</f>
        <v>#DIV/0!</v>
      </c>
      <c r="N2591" s="63" t="e">
        <f>AVERAGE(E2586:E2591)</f>
        <v>#DIV/0!</v>
      </c>
      <c r="O2591" s="63" t="e">
        <f>AVERAGE(F2586:F2591)</f>
        <v>#DIV/0!</v>
      </c>
      <c r="P2591" s="63" t="e">
        <f>AVERAGE(G2586:G2591)</f>
        <v>#DIV/0!</v>
      </c>
      <c r="Q2591" s="63">
        <f>C2591</f>
        <v>0</v>
      </c>
      <c r="R2591" s="63" t="e">
        <f>AVERAGE(H2586:H2591)</f>
        <v>#DIV/0!</v>
      </c>
      <c r="S2591" s="63" t="e">
        <f>AVERAGE(I2586:I2591)</f>
        <v>#DIV/0!</v>
      </c>
      <c r="T2591" s="63" t="e">
        <f>AVERAGE(J2586:J2591)</f>
        <v>#DIV/0!</v>
      </c>
      <c r="V2591" s="78" t="e">
        <f t="shared" ref="V2591:AB2591" si="939">AVERAGE(D2589:D2591)</f>
        <v>#DIV/0!</v>
      </c>
      <c r="W2591" s="69" t="e">
        <f t="shared" si="939"/>
        <v>#DIV/0!</v>
      </c>
      <c r="X2591" s="78" t="e">
        <f t="shared" si="939"/>
        <v>#DIV/0!</v>
      </c>
      <c r="Y2591" s="78" t="e">
        <f t="shared" si="939"/>
        <v>#DIV/0!</v>
      </c>
      <c r="Z2591" s="69" t="e">
        <f t="shared" si="939"/>
        <v>#DIV/0!</v>
      </c>
      <c r="AA2591" s="78" t="e">
        <f t="shared" si="939"/>
        <v>#DIV/0!</v>
      </c>
      <c r="AB2591" s="78" t="e">
        <f t="shared" si="939"/>
        <v>#DIV/0!</v>
      </c>
    </row>
    <row r="2592" spans="1:28" x14ac:dyDescent="0.2">
      <c r="A2592" s="159">
        <f t="shared" si="930"/>
        <v>45277.833333327049</v>
      </c>
      <c r="B2592" s="86">
        <f t="shared" si="929"/>
        <v>20</v>
      </c>
    </row>
    <row r="2593" spans="1:28" x14ac:dyDescent="0.2">
      <c r="A2593" s="159">
        <f t="shared" si="930"/>
        <v>45277.874999993714</v>
      </c>
      <c r="B2593" s="86">
        <f t="shared" si="929"/>
        <v>21</v>
      </c>
    </row>
    <row r="2594" spans="1:28" x14ac:dyDescent="0.2">
      <c r="A2594" s="159">
        <f t="shared" si="930"/>
        <v>45277.916666660378</v>
      </c>
      <c r="B2594" s="86">
        <f t="shared" si="929"/>
        <v>22</v>
      </c>
      <c r="V2594" s="78" t="e">
        <f t="shared" ref="V2594:AB2594" si="940">AVERAGE(D2592:D2594)</f>
        <v>#DIV/0!</v>
      </c>
      <c r="W2594" s="69" t="e">
        <f t="shared" si="940"/>
        <v>#DIV/0!</v>
      </c>
      <c r="X2594" s="78" t="e">
        <f t="shared" si="940"/>
        <v>#DIV/0!</v>
      </c>
      <c r="Y2594" s="78" t="e">
        <f t="shared" si="940"/>
        <v>#DIV/0!</v>
      </c>
      <c r="Z2594" s="69" t="e">
        <f t="shared" si="940"/>
        <v>#DIV/0!</v>
      </c>
      <c r="AA2594" s="78" t="e">
        <f t="shared" si="940"/>
        <v>#DIV/0!</v>
      </c>
      <c r="AB2594" s="78" t="e">
        <f t="shared" si="940"/>
        <v>#DIV/0!</v>
      </c>
    </row>
    <row r="2595" spans="1:28" x14ac:dyDescent="0.2">
      <c r="A2595" s="159">
        <f t="shared" si="930"/>
        <v>45277.958333327042</v>
      </c>
      <c r="B2595" s="86">
        <f t="shared" si="929"/>
        <v>23</v>
      </c>
      <c r="U2595" s="215"/>
    </row>
    <row r="2596" spans="1:28" x14ac:dyDescent="0.2">
      <c r="A2596" s="159">
        <f t="shared" si="930"/>
        <v>45277.999999993706</v>
      </c>
      <c r="B2596" s="86">
        <f t="shared" si="929"/>
        <v>0</v>
      </c>
      <c r="U2596" s="215"/>
    </row>
    <row r="2597" spans="1:28" x14ac:dyDescent="0.2">
      <c r="A2597" s="159">
        <f t="shared" si="930"/>
        <v>45278.041666660371</v>
      </c>
      <c r="B2597" s="86">
        <f t="shared" si="929"/>
        <v>1</v>
      </c>
      <c r="M2597" s="91" t="e">
        <f>ROUND(AVERAGE(D2592:D2597),0)</f>
        <v>#DIV/0!</v>
      </c>
      <c r="N2597" s="63" t="e">
        <f>AVERAGE(E2592:E2597)</f>
        <v>#DIV/0!</v>
      </c>
      <c r="O2597" s="63" t="e">
        <f>AVERAGE(F2592:F2597)</f>
        <v>#DIV/0!</v>
      </c>
      <c r="P2597" s="63" t="e">
        <f>AVERAGE(G2592:G2597)</f>
        <v>#DIV/0!</v>
      </c>
      <c r="Q2597" s="63">
        <f>C2597</f>
        <v>0</v>
      </c>
      <c r="R2597" s="63" t="e">
        <f>AVERAGE(H2592:H2597)</f>
        <v>#DIV/0!</v>
      </c>
      <c r="S2597" s="63" t="e">
        <f>AVERAGE(I2592:I2597)</f>
        <v>#DIV/0!</v>
      </c>
      <c r="T2597" s="63" t="e">
        <f>AVERAGE(J2592:J2597)</f>
        <v>#DIV/0!</v>
      </c>
      <c r="V2597" s="78" t="e">
        <f t="shared" ref="V2597:AB2597" si="941">AVERAGE(D2595:D2597)</f>
        <v>#DIV/0!</v>
      </c>
      <c r="W2597" s="69" t="e">
        <f t="shared" si="941"/>
        <v>#DIV/0!</v>
      </c>
      <c r="X2597" s="78" t="e">
        <f t="shared" si="941"/>
        <v>#DIV/0!</v>
      </c>
      <c r="Y2597" s="78" t="e">
        <f t="shared" si="941"/>
        <v>#DIV/0!</v>
      </c>
      <c r="Z2597" s="69" t="e">
        <f t="shared" si="941"/>
        <v>#DIV/0!</v>
      </c>
      <c r="AA2597" s="78" t="e">
        <f t="shared" si="941"/>
        <v>#DIV/0!</v>
      </c>
      <c r="AB2597" s="78" t="e">
        <f t="shared" si="941"/>
        <v>#DIV/0!</v>
      </c>
    </row>
    <row r="2598" spans="1:28" x14ac:dyDescent="0.2">
      <c r="A2598" s="159">
        <f t="shared" si="930"/>
        <v>45278.083333327035</v>
      </c>
      <c r="B2598" s="86">
        <f t="shared" si="929"/>
        <v>2</v>
      </c>
    </row>
    <row r="2599" spans="1:28" x14ac:dyDescent="0.2">
      <c r="A2599" s="159">
        <f t="shared" si="930"/>
        <v>45278.124999993699</v>
      </c>
      <c r="B2599" s="86">
        <f t="shared" si="929"/>
        <v>3</v>
      </c>
    </row>
    <row r="2600" spans="1:28" x14ac:dyDescent="0.2">
      <c r="A2600" s="159">
        <f t="shared" si="930"/>
        <v>45278.166666660363</v>
      </c>
      <c r="B2600" s="86">
        <f t="shared" si="929"/>
        <v>4</v>
      </c>
      <c r="V2600" s="78" t="e">
        <f t="shared" ref="V2600:AB2600" si="942">AVERAGE(D2598:D2600)</f>
        <v>#DIV/0!</v>
      </c>
      <c r="W2600" s="69" t="e">
        <f t="shared" si="942"/>
        <v>#DIV/0!</v>
      </c>
      <c r="X2600" s="78" t="e">
        <f t="shared" si="942"/>
        <v>#DIV/0!</v>
      </c>
      <c r="Y2600" s="78" t="e">
        <f t="shared" si="942"/>
        <v>#DIV/0!</v>
      </c>
      <c r="Z2600" s="69" t="e">
        <f t="shared" si="942"/>
        <v>#DIV/0!</v>
      </c>
      <c r="AA2600" s="78" t="e">
        <f t="shared" si="942"/>
        <v>#DIV/0!</v>
      </c>
      <c r="AB2600" s="78" t="e">
        <f t="shared" si="942"/>
        <v>#DIV/0!</v>
      </c>
    </row>
    <row r="2601" spans="1:28" x14ac:dyDescent="0.2">
      <c r="A2601" s="159">
        <f t="shared" si="930"/>
        <v>45278.208333327028</v>
      </c>
      <c r="B2601" s="86">
        <f t="shared" si="929"/>
        <v>5</v>
      </c>
    </row>
    <row r="2602" spans="1:28" x14ac:dyDescent="0.2">
      <c r="A2602" s="159">
        <f t="shared" si="930"/>
        <v>45278.249999993692</v>
      </c>
      <c r="B2602" s="86">
        <f t="shared" si="929"/>
        <v>6</v>
      </c>
    </row>
    <row r="2603" spans="1:28" x14ac:dyDescent="0.2">
      <c r="A2603" s="159">
        <f t="shared" si="930"/>
        <v>45278.291666660356</v>
      </c>
      <c r="B2603" s="86">
        <f t="shared" si="929"/>
        <v>7</v>
      </c>
      <c r="M2603" s="91" t="e">
        <f>ROUND(AVERAGE(D2598:D2603),0)</f>
        <v>#DIV/0!</v>
      </c>
      <c r="N2603" s="63" t="e">
        <f>AVERAGE(E2598:E2603)</f>
        <v>#DIV/0!</v>
      </c>
      <c r="O2603" s="63" t="e">
        <f>AVERAGE(F2598:F2603)</f>
        <v>#DIV/0!</v>
      </c>
      <c r="P2603" s="63" t="e">
        <f>AVERAGE(G2598:G2603)</f>
        <v>#DIV/0!</v>
      </c>
      <c r="Q2603" s="63">
        <f>C2603</f>
        <v>0</v>
      </c>
      <c r="R2603" s="63" t="e">
        <f>AVERAGE(H2598:H2603)</f>
        <v>#DIV/0!</v>
      </c>
      <c r="S2603" s="63" t="e">
        <f>AVERAGE(I2598:I2603)</f>
        <v>#DIV/0!</v>
      </c>
      <c r="T2603" s="63" t="e">
        <f>AVERAGE(J2598:J2603)</f>
        <v>#DIV/0!</v>
      </c>
      <c r="V2603" s="78" t="e">
        <f t="shared" ref="V2603:AB2603" si="943">AVERAGE(D2601:D2603)</f>
        <v>#DIV/0!</v>
      </c>
      <c r="W2603" s="69" t="e">
        <f t="shared" si="943"/>
        <v>#DIV/0!</v>
      </c>
      <c r="X2603" s="78" t="e">
        <f t="shared" si="943"/>
        <v>#DIV/0!</v>
      </c>
      <c r="Y2603" s="78" t="e">
        <f t="shared" si="943"/>
        <v>#DIV/0!</v>
      </c>
      <c r="Z2603" s="69" t="e">
        <f t="shared" si="943"/>
        <v>#DIV/0!</v>
      </c>
      <c r="AA2603" s="78" t="e">
        <f t="shared" si="943"/>
        <v>#DIV/0!</v>
      </c>
      <c r="AB2603" s="78" t="e">
        <f t="shared" si="943"/>
        <v>#DIV/0!</v>
      </c>
    </row>
    <row r="2604" spans="1:28" x14ac:dyDescent="0.2">
      <c r="A2604" s="159">
        <f t="shared" si="930"/>
        <v>45278.33333332702</v>
      </c>
      <c r="B2604" s="86">
        <f t="shared" si="929"/>
        <v>8</v>
      </c>
    </row>
    <row r="2605" spans="1:28" x14ac:dyDescent="0.2">
      <c r="A2605" s="159">
        <f t="shared" si="930"/>
        <v>45278.374999993684</v>
      </c>
      <c r="B2605" s="86">
        <f t="shared" si="929"/>
        <v>9</v>
      </c>
    </row>
    <row r="2606" spans="1:28" x14ac:dyDescent="0.2">
      <c r="A2606" s="159">
        <f t="shared" si="930"/>
        <v>45278.416666660349</v>
      </c>
      <c r="B2606" s="86">
        <f t="shared" si="929"/>
        <v>10</v>
      </c>
      <c r="V2606" s="78" t="e">
        <f t="shared" ref="V2606:AB2606" si="944">AVERAGE(D2604:D2606)</f>
        <v>#DIV/0!</v>
      </c>
      <c r="W2606" s="69" t="e">
        <f t="shared" si="944"/>
        <v>#DIV/0!</v>
      </c>
      <c r="X2606" s="78" t="e">
        <f t="shared" si="944"/>
        <v>#DIV/0!</v>
      </c>
      <c r="Y2606" s="78" t="e">
        <f t="shared" si="944"/>
        <v>#DIV/0!</v>
      </c>
      <c r="Z2606" s="69" t="e">
        <f t="shared" si="944"/>
        <v>#DIV/0!</v>
      </c>
      <c r="AA2606" s="78" t="e">
        <f t="shared" si="944"/>
        <v>#DIV/0!</v>
      </c>
      <c r="AB2606" s="78" t="e">
        <f t="shared" si="944"/>
        <v>#DIV/0!</v>
      </c>
    </row>
    <row r="2607" spans="1:28" x14ac:dyDescent="0.2">
      <c r="A2607" s="159">
        <f t="shared" si="930"/>
        <v>45278.458333327013</v>
      </c>
      <c r="B2607" s="86">
        <f t="shared" si="929"/>
        <v>11</v>
      </c>
    </row>
    <row r="2608" spans="1:28" x14ac:dyDescent="0.2">
      <c r="A2608" s="159">
        <f t="shared" si="930"/>
        <v>45278.499999993677</v>
      </c>
      <c r="B2608" s="86">
        <f t="shared" si="929"/>
        <v>12</v>
      </c>
    </row>
    <row r="2609" spans="1:28" x14ac:dyDescent="0.2">
      <c r="A2609" s="159">
        <f t="shared" si="930"/>
        <v>45278.541666660341</v>
      </c>
      <c r="B2609" s="86">
        <f t="shared" si="929"/>
        <v>13</v>
      </c>
      <c r="M2609" s="91" t="e">
        <f>ROUND(AVERAGE(D2604:D2609),0)</f>
        <v>#DIV/0!</v>
      </c>
      <c r="N2609" s="63" t="e">
        <f>AVERAGE(E2604:E2609)</f>
        <v>#DIV/0!</v>
      </c>
      <c r="O2609" s="63" t="e">
        <f>AVERAGE(F2604:F2609)</f>
        <v>#DIV/0!</v>
      </c>
      <c r="P2609" s="63" t="e">
        <f>AVERAGE(G2604:G2609)</f>
        <v>#DIV/0!</v>
      </c>
      <c r="Q2609" s="63">
        <f>C2609</f>
        <v>0</v>
      </c>
      <c r="R2609" s="63" t="e">
        <f>AVERAGE(H2604:H2609)</f>
        <v>#DIV/0!</v>
      </c>
      <c r="S2609" s="63" t="e">
        <f>AVERAGE(I2604:I2609)</f>
        <v>#DIV/0!</v>
      </c>
      <c r="T2609" s="63" t="e">
        <f>AVERAGE(J2604:J2609)</f>
        <v>#DIV/0!</v>
      </c>
      <c r="V2609" s="78" t="e">
        <f t="shared" ref="V2609:AB2609" si="945">AVERAGE(D2607:D2609)</f>
        <v>#DIV/0!</v>
      </c>
      <c r="W2609" s="69" t="e">
        <f t="shared" si="945"/>
        <v>#DIV/0!</v>
      </c>
      <c r="X2609" s="78" t="e">
        <f t="shared" si="945"/>
        <v>#DIV/0!</v>
      </c>
      <c r="Y2609" s="78" t="e">
        <f t="shared" si="945"/>
        <v>#DIV/0!</v>
      </c>
      <c r="Z2609" s="69" t="e">
        <f t="shared" si="945"/>
        <v>#DIV/0!</v>
      </c>
      <c r="AA2609" s="78" t="e">
        <f t="shared" si="945"/>
        <v>#DIV/0!</v>
      </c>
      <c r="AB2609" s="78" t="e">
        <f t="shared" si="945"/>
        <v>#DIV/0!</v>
      </c>
    </row>
    <row r="2610" spans="1:28" x14ac:dyDescent="0.2">
      <c r="A2610" s="159">
        <f t="shared" si="930"/>
        <v>45278.583333327006</v>
      </c>
      <c r="B2610" s="86">
        <f t="shared" si="929"/>
        <v>14</v>
      </c>
    </row>
    <row r="2611" spans="1:28" x14ac:dyDescent="0.2">
      <c r="A2611" s="159">
        <f t="shared" si="930"/>
        <v>45278.62499999367</v>
      </c>
      <c r="B2611" s="86">
        <f t="shared" si="929"/>
        <v>15</v>
      </c>
      <c r="M2611" s="78"/>
      <c r="V2611" s="78"/>
      <c r="X2611" s="78"/>
      <c r="Y2611" s="78"/>
      <c r="AA2611" s="78"/>
      <c r="AB2611" s="78"/>
    </row>
    <row r="2612" spans="1:28" x14ac:dyDescent="0.2">
      <c r="A2612" s="159">
        <f t="shared" si="930"/>
        <v>45278.666666660334</v>
      </c>
      <c r="B2612" s="86">
        <f t="shared" si="929"/>
        <v>16</v>
      </c>
      <c r="V2612" s="78" t="e">
        <f t="shared" ref="V2612:AB2612" si="946">AVERAGE(D2610:D2612)</f>
        <v>#DIV/0!</v>
      </c>
      <c r="W2612" s="69" t="e">
        <f t="shared" si="946"/>
        <v>#DIV/0!</v>
      </c>
      <c r="X2612" s="78" t="e">
        <f t="shared" si="946"/>
        <v>#DIV/0!</v>
      </c>
      <c r="Y2612" s="78" t="e">
        <f t="shared" si="946"/>
        <v>#DIV/0!</v>
      </c>
      <c r="Z2612" s="69" t="e">
        <f t="shared" si="946"/>
        <v>#DIV/0!</v>
      </c>
      <c r="AA2612" s="78" t="e">
        <f t="shared" si="946"/>
        <v>#DIV/0!</v>
      </c>
      <c r="AB2612" s="78" t="e">
        <f t="shared" si="946"/>
        <v>#DIV/0!</v>
      </c>
    </row>
    <row r="2613" spans="1:28" x14ac:dyDescent="0.2">
      <c r="A2613" s="159">
        <f t="shared" si="930"/>
        <v>45278.708333326998</v>
      </c>
      <c r="B2613" s="86">
        <f t="shared" si="929"/>
        <v>17</v>
      </c>
    </row>
    <row r="2614" spans="1:28" x14ac:dyDescent="0.2">
      <c r="A2614" s="159">
        <f t="shared" si="930"/>
        <v>45278.749999993663</v>
      </c>
      <c r="B2614" s="86">
        <f t="shared" si="929"/>
        <v>18</v>
      </c>
      <c r="V2614" s="78"/>
      <c r="X2614" s="78"/>
      <c r="Y2614" s="78"/>
      <c r="AA2614" s="78"/>
      <c r="AB2614" s="78"/>
    </row>
    <row r="2615" spans="1:28" x14ac:dyDescent="0.2">
      <c r="A2615" s="159">
        <f t="shared" si="930"/>
        <v>45278.791666660327</v>
      </c>
      <c r="B2615" s="86">
        <f t="shared" si="929"/>
        <v>19</v>
      </c>
      <c r="M2615" s="91" t="e">
        <f>ROUND(AVERAGE(D2610:D2615),0)</f>
        <v>#DIV/0!</v>
      </c>
      <c r="N2615" s="63" t="e">
        <f>AVERAGE(E2610:E2615)</f>
        <v>#DIV/0!</v>
      </c>
      <c r="O2615" s="63" t="e">
        <f>AVERAGE(F2610:F2615)</f>
        <v>#DIV/0!</v>
      </c>
      <c r="P2615" s="63" t="e">
        <f>AVERAGE(G2610:G2615)</f>
        <v>#DIV/0!</v>
      </c>
      <c r="Q2615" s="63">
        <f>C2615</f>
        <v>0</v>
      </c>
      <c r="R2615" s="63" t="e">
        <f>AVERAGE(H2610:H2615)</f>
        <v>#DIV/0!</v>
      </c>
      <c r="S2615" s="63" t="e">
        <f>AVERAGE(I2610:I2615)</f>
        <v>#DIV/0!</v>
      </c>
      <c r="T2615" s="63" t="e">
        <f>AVERAGE(J2610:J2615)</f>
        <v>#DIV/0!</v>
      </c>
      <c r="V2615" s="78" t="e">
        <f t="shared" ref="V2615:AB2615" si="947">AVERAGE(D2613:D2615)</f>
        <v>#DIV/0!</v>
      </c>
      <c r="W2615" s="69" t="e">
        <f t="shared" si="947"/>
        <v>#DIV/0!</v>
      </c>
      <c r="X2615" s="78" t="e">
        <f t="shared" si="947"/>
        <v>#DIV/0!</v>
      </c>
      <c r="Y2615" s="78" t="e">
        <f t="shared" si="947"/>
        <v>#DIV/0!</v>
      </c>
      <c r="Z2615" s="69" t="e">
        <f t="shared" si="947"/>
        <v>#DIV/0!</v>
      </c>
      <c r="AA2615" s="78" t="e">
        <f t="shared" si="947"/>
        <v>#DIV/0!</v>
      </c>
      <c r="AB2615" s="78" t="e">
        <f t="shared" si="947"/>
        <v>#DIV/0!</v>
      </c>
    </row>
    <row r="2616" spans="1:28" x14ac:dyDescent="0.2">
      <c r="A2616" s="159">
        <f t="shared" si="930"/>
        <v>45278.833333326991</v>
      </c>
      <c r="B2616" s="86">
        <f t="shared" si="929"/>
        <v>20</v>
      </c>
    </row>
    <row r="2617" spans="1:28" x14ac:dyDescent="0.2">
      <c r="A2617" s="159">
        <f t="shared" si="930"/>
        <v>45278.874999993655</v>
      </c>
      <c r="B2617" s="86">
        <f t="shared" si="929"/>
        <v>21</v>
      </c>
    </row>
    <row r="2618" spans="1:28" x14ac:dyDescent="0.2">
      <c r="A2618" s="159">
        <f t="shared" si="930"/>
        <v>45278.91666666032</v>
      </c>
      <c r="B2618" s="86">
        <f t="shared" si="929"/>
        <v>22</v>
      </c>
      <c r="V2618" s="78" t="e">
        <f t="shared" ref="V2618:AB2618" si="948">AVERAGE(D2616:D2618)</f>
        <v>#DIV/0!</v>
      </c>
      <c r="W2618" s="69" t="e">
        <f t="shared" si="948"/>
        <v>#DIV/0!</v>
      </c>
      <c r="X2618" s="78" t="e">
        <f t="shared" si="948"/>
        <v>#DIV/0!</v>
      </c>
      <c r="Y2618" s="78" t="e">
        <f t="shared" si="948"/>
        <v>#DIV/0!</v>
      </c>
      <c r="Z2618" s="69" t="e">
        <f t="shared" si="948"/>
        <v>#DIV/0!</v>
      </c>
      <c r="AA2618" s="78" t="e">
        <f t="shared" si="948"/>
        <v>#DIV/0!</v>
      </c>
      <c r="AB2618" s="78" t="e">
        <f t="shared" si="948"/>
        <v>#DIV/0!</v>
      </c>
    </row>
    <row r="2619" spans="1:28" x14ac:dyDescent="0.2">
      <c r="A2619" s="159">
        <f t="shared" si="930"/>
        <v>45278.958333326984</v>
      </c>
      <c r="B2619" s="86">
        <f t="shared" si="929"/>
        <v>23</v>
      </c>
      <c r="U2619" s="215"/>
    </row>
    <row r="2620" spans="1:28" x14ac:dyDescent="0.2">
      <c r="A2620" s="159">
        <f t="shared" si="930"/>
        <v>45278.999999993648</v>
      </c>
      <c r="B2620" s="86">
        <f t="shared" si="929"/>
        <v>0</v>
      </c>
      <c r="U2620" s="215"/>
    </row>
    <row r="2621" spans="1:28" x14ac:dyDescent="0.2">
      <c r="A2621" s="159">
        <f t="shared" si="930"/>
        <v>45279.041666660312</v>
      </c>
      <c r="B2621" s="86">
        <f t="shared" si="929"/>
        <v>1</v>
      </c>
      <c r="M2621" s="91" t="e">
        <f>ROUND(AVERAGE(D2616:D2621),0)</f>
        <v>#DIV/0!</v>
      </c>
      <c r="N2621" s="63" t="e">
        <f>AVERAGE(E2616:E2621)</f>
        <v>#DIV/0!</v>
      </c>
      <c r="O2621" s="63" t="e">
        <f>AVERAGE(F2616:F2621)</f>
        <v>#DIV/0!</v>
      </c>
      <c r="P2621" s="63" t="e">
        <f>AVERAGE(G2616:G2621)</f>
        <v>#DIV/0!</v>
      </c>
      <c r="Q2621" s="63">
        <f>C2621</f>
        <v>0</v>
      </c>
      <c r="R2621" s="63" t="e">
        <f>AVERAGE(H2616:H2621)</f>
        <v>#DIV/0!</v>
      </c>
      <c r="S2621" s="63" t="e">
        <f>AVERAGE(I2616:I2621)</f>
        <v>#DIV/0!</v>
      </c>
      <c r="T2621" s="63" t="e">
        <f>AVERAGE(J2616:J2621)</f>
        <v>#DIV/0!</v>
      </c>
      <c r="V2621" s="78" t="e">
        <f t="shared" ref="V2621:AB2621" si="949">AVERAGE(D2619:D2621)</f>
        <v>#DIV/0!</v>
      </c>
      <c r="W2621" s="69" t="e">
        <f t="shared" si="949"/>
        <v>#DIV/0!</v>
      </c>
      <c r="X2621" s="78" t="e">
        <f t="shared" si="949"/>
        <v>#DIV/0!</v>
      </c>
      <c r="Y2621" s="78" t="e">
        <f t="shared" si="949"/>
        <v>#DIV/0!</v>
      </c>
      <c r="Z2621" s="69" t="e">
        <f t="shared" si="949"/>
        <v>#DIV/0!</v>
      </c>
      <c r="AA2621" s="78" t="e">
        <f t="shared" si="949"/>
        <v>#DIV/0!</v>
      </c>
      <c r="AB2621" s="78" t="e">
        <f t="shared" si="949"/>
        <v>#DIV/0!</v>
      </c>
    </row>
    <row r="2622" spans="1:28" x14ac:dyDescent="0.2">
      <c r="A2622" s="159">
        <f t="shared" si="930"/>
        <v>45279.083333326977</v>
      </c>
      <c r="B2622" s="86">
        <f t="shared" si="929"/>
        <v>2</v>
      </c>
    </row>
    <row r="2623" spans="1:28" x14ac:dyDescent="0.2">
      <c r="A2623" s="159">
        <f t="shared" si="930"/>
        <v>45279.124999993641</v>
      </c>
      <c r="B2623" s="86">
        <f t="shared" si="929"/>
        <v>3</v>
      </c>
    </row>
    <row r="2624" spans="1:28" x14ac:dyDescent="0.2">
      <c r="A2624" s="159">
        <f t="shared" si="930"/>
        <v>45279.166666660305</v>
      </c>
      <c r="B2624" s="86">
        <f t="shared" si="929"/>
        <v>4</v>
      </c>
      <c r="V2624" s="78" t="e">
        <f t="shared" ref="V2624:AB2624" si="950">AVERAGE(D2622:D2624)</f>
        <v>#DIV/0!</v>
      </c>
      <c r="W2624" s="69" t="e">
        <f t="shared" si="950"/>
        <v>#DIV/0!</v>
      </c>
      <c r="X2624" s="78" t="e">
        <f t="shared" si="950"/>
        <v>#DIV/0!</v>
      </c>
      <c r="Y2624" s="78" t="e">
        <f t="shared" si="950"/>
        <v>#DIV/0!</v>
      </c>
      <c r="Z2624" s="69" t="e">
        <f t="shared" si="950"/>
        <v>#DIV/0!</v>
      </c>
      <c r="AA2624" s="78" t="e">
        <f t="shared" si="950"/>
        <v>#DIV/0!</v>
      </c>
      <c r="AB2624" s="78" t="e">
        <f t="shared" si="950"/>
        <v>#DIV/0!</v>
      </c>
    </row>
    <row r="2625" spans="1:28" x14ac:dyDescent="0.2">
      <c r="A2625" s="159">
        <f t="shared" si="930"/>
        <v>45279.208333326969</v>
      </c>
      <c r="B2625" s="86">
        <f t="shared" si="929"/>
        <v>5</v>
      </c>
    </row>
    <row r="2626" spans="1:28" x14ac:dyDescent="0.2">
      <c r="A2626" s="159">
        <f t="shared" si="930"/>
        <v>45279.249999993634</v>
      </c>
      <c r="B2626" s="86">
        <f t="shared" si="929"/>
        <v>6</v>
      </c>
    </row>
    <row r="2627" spans="1:28" x14ac:dyDescent="0.2">
      <c r="A2627" s="159">
        <f t="shared" si="930"/>
        <v>45279.291666660298</v>
      </c>
      <c r="B2627" s="86">
        <f t="shared" si="929"/>
        <v>7</v>
      </c>
      <c r="M2627" s="91" t="e">
        <f>ROUND(AVERAGE(D2622:D2627),0)</f>
        <v>#DIV/0!</v>
      </c>
      <c r="N2627" s="63" t="e">
        <f>AVERAGE(E2622:E2627)</f>
        <v>#DIV/0!</v>
      </c>
      <c r="O2627" s="63" t="e">
        <f>AVERAGE(F2622:F2627)</f>
        <v>#DIV/0!</v>
      </c>
      <c r="P2627" s="63" t="e">
        <f>AVERAGE(G2622:G2627)</f>
        <v>#DIV/0!</v>
      </c>
      <c r="Q2627" s="63">
        <f>C2627</f>
        <v>0</v>
      </c>
      <c r="R2627" s="63" t="e">
        <f>AVERAGE(H2622:H2627)</f>
        <v>#DIV/0!</v>
      </c>
      <c r="S2627" s="63" t="e">
        <f>AVERAGE(I2622:I2627)</f>
        <v>#DIV/0!</v>
      </c>
      <c r="T2627" s="63" t="e">
        <f>AVERAGE(J2622:J2627)</f>
        <v>#DIV/0!</v>
      </c>
      <c r="V2627" s="78" t="e">
        <f t="shared" ref="V2627:AB2627" si="951">AVERAGE(D2625:D2627)</f>
        <v>#DIV/0!</v>
      </c>
      <c r="W2627" s="69" t="e">
        <f t="shared" si="951"/>
        <v>#DIV/0!</v>
      </c>
      <c r="X2627" s="78" t="e">
        <f t="shared" si="951"/>
        <v>#DIV/0!</v>
      </c>
      <c r="Y2627" s="78" t="e">
        <f t="shared" si="951"/>
        <v>#DIV/0!</v>
      </c>
      <c r="Z2627" s="69" t="e">
        <f t="shared" si="951"/>
        <v>#DIV/0!</v>
      </c>
      <c r="AA2627" s="78" t="e">
        <f t="shared" si="951"/>
        <v>#DIV/0!</v>
      </c>
      <c r="AB2627" s="78" t="e">
        <f t="shared" si="951"/>
        <v>#DIV/0!</v>
      </c>
    </row>
    <row r="2628" spans="1:28" x14ac:dyDescent="0.2">
      <c r="A2628" s="159">
        <f t="shared" si="930"/>
        <v>45279.333333326962</v>
      </c>
      <c r="B2628" s="86">
        <f t="shared" si="929"/>
        <v>8</v>
      </c>
    </row>
    <row r="2629" spans="1:28" x14ac:dyDescent="0.2">
      <c r="A2629" s="159">
        <f t="shared" si="930"/>
        <v>45279.374999993626</v>
      </c>
      <c r="B2629" s="86">
        <f t="shared" ref="B2629:B2692" si="952">HOUR(A2629)</f>
        <v>9</v>
      </c>
    </row>
    <row r="2630" spans="1:28" x14ac:dyDescent="0.2">
      <c r="A2630" s="159">
        <f t="shared" ref="A2630:A2693" si="953">A2629+1/24</f>
        <v>45279.416666660291</v>
      </c>
      <c r="B2630" s="86">
        <f t="shared" si="952"/>
        <v>10</v>
      </c>
      <c r="V2630" s="78" t="e">
        <f t="shared" ref="V2630:AB2630" si="954">AVERAGE(D2628:D2630)</f>
        <v>#DIV/0!</v>
      </c>
      <c r="W2630" s="69" t="e">
        <f t="shared" si="954"/>
        <v>#DIV/0!</v>
      </c>
      <c r="X2630" s="78" t="e">
        <f t="shared" si="954"/>
        <v>#DIV/0!</v>
      </c>
      <c r="Y2630" s="78" t="e">
        <f t="shared" si="954"/>
        <v>#DIV/0!</v>
      </c>
      <c r="Z2630" s="69" t="e">
        <f t="shared" si="954"/>
        <v>#DIV/0!</v>
      </c>
      <c r="AA2630" s="78" t="e">
        <f t="shared" si="954"/>
        <v>#DIV/0!</v>
      </c>
      <c r="AB2630" s="78" t="e">
        <f t="shared" si="954"/>
        <v>#DIV/0!</v>
      </c>
    </row>
    <row r="2631" spans="1:28" x14ac:dyDescent="0.2">
      <c r="A2631" s="159">
        <f t="shared" si="953"/>
        <v>45279.458333326955</v>
      </c>
      <c r="B2631" s="86">
        <f t="shared" si="952"/>
        <v>11</v>
      </c>
    </row>
    <row r="2632" spans="1:28" x14ac:dyDescent="0.2">
      <c r="A2632" s="159">
        <f t="shared" si="953"/>
        <v>45279.499999993619</v>
      </c>
      <c r="B2632" s="86">
        <f t="shared" si="952"/>
        <v>12</v>
      </c>
    </row>
    <row r="2633" spans="1:28" x14ac:dyDescent="0.2">
      <c r="A2633" s="159">
        <f t="shared" si="953"/>
        <v>45279.541666660283</v>
      </c>
      <c r="B2633" s="86">
        <f t="shared" si="952"/>
        <v>13</v>
      </c>
      <c r="M2633" s="91" t="e">
        <f>ROUND(AVERAGE(D2628:D2633),0)</f>
        <v>#DIV/0!</v>
      </c>
      <c r="N2633" s="63" t="e">
        <f>AVERAGE(E2628:E2633)</f>
        <v>#DIV/0!</v>
      </c>
      <c r="O2633" s="63" t="e">
        <f>AVERAGE(F2628:F2633)</f>
        <v>#DIV/0!</v>
      </c>
      <c r="P2633" s="63" t="e">
        <f>AVERAGE(G2628:G2633)</f>
        <v>#DIV/0!</v>
      </c>
      <c r="Q2633" s="63">
        <f>C2633</f>
        <v>0</v>
      </c>
      <c r="R2633" s="63" t="e">
        <f>AVERAGE(H2628:H2633)</f>
        <v>#DIV/0!</v>
      </c>
      <c r="S2633" s="63" t="e">
        <f>AVERAGE(I2628:I2633)</f>
        <v>#DIV/0!</v>
      </c>
      <c r="T2633" s="63" t="e">
        <f>AVERAGE(J2628:J2633)</f>
        <v>#DIV/0!</v>
      </c>
      <c r="V2633" s="78" t="e">
        <f t="shared" ref="V2633:AB2633" si="955">AVERAGE(D2631:D2633)</f>
        <v>#DIV/0!</v>
      </c>
      <c r="W2633" s="69" t="e">
        <f t="shared" si="955"/>
        <v>#DIV/0!</v>
      </c>
      <c r="X2633" s="78" t="e">
        <f t="shared" si="955"/>
        <v>#DIV/0!</v>
      </c>
      <c r="Y2633" s="78" t="e">
        <f t="shared" si="955"/>
        <v>#DIV/0!</v>
      </c>
      <c r="Z2633" s="69" t="e">
        <f t="shared" si="955"/>
        <v>#DIV/0!</v>
      </c>
      <c r="AA2633" s="78" t="e">
        <f t="shared" si="955"/>
        <v>#DIV/0!</v>
      </c>
      <c r="AB2633" s="78" t="e">
        <f t="shared" si="955"/>
        <v>#DIV/0!</v>
      </c>
    </row>
    <row r="2634" spans="1:28" x14ac:dyDescent="0.2">
      <c r="A2634" s="159">
        <f t="shared" si="953"/>
        <v>45279.583333326947</v>
      </c>
      <c r="B2634" s="86">
        <f t="shared" si="952"/>
        <v>14</v>
      </c>
    </row>
    <row r="2635" spans="1:28" x14ac:dyDescent="0.2">
      <c r="A2635" s="159">
        <f t="shared" si="953"/>
        <v>45279.624999993612</v>
      </c>
      <c r="B2635" s="86">
        <f t="shared" si="952"/>
        <v>15</v>
      </c>
      <c r="M2635" s="78"/>
      <c r="V2635" s="78"/>
      <c r="X2635" s="78"/>
      <c r="Y2635" s="78"/>
      <c r="AA2635" s="78"/>
      <c r="AB2635" s="78"/>
    </row>
    <row r="2636" spans="1:28" x14ac:dyDescent="0.2">
      <c r="A2636" s="159">
        <f t="shared" si="953"/>
        <v>45279.666666660276</v>
      </c>
      <c r="B2636" s="86">
        <f t="shared" si="952"/>
        <v>16</v>
      </c>
      <c r="V2636" s="78" t="e">
        <f t="shared" ref="V2636:AB2636" si="956">AVERAGE(D2634:D2636)</f>
        <v>#DIV/0!</v>
      </c>
      <c r="W2636" s="69" t="e">
        <f t="shared" si="956"/>
        <v>#DIV/0!</v>
      </c>
      <c r="X2636" s="78" t="e">
        <f t="shared" si="956"/>
        <v>#DIV/0!</v>
      </c>
      <c r="Y2636" s="78" t="e">
        <f t="shared" si="956"/>
        <v>#DIV/0!</v>
      </c>
      <c r="Z2636" s="69" t="e">
        <f t="shared" si="956"/>
        <v>#DIV/0!</v>
      </c>
      <c r="AA2636" s="78" t="e">
        <f t="shared" si="956"/>
        <v>#DIV/0!</v>
      </c>
      <c r="AB2636" s="78" t="e">
        <f t="shared" si="956"/>
        <v>#DIV/0!</v>
      </c>
    </row>
    <row r="2637" spans="1:28" x14ac:dyDescent="0.2">
      <c r="A2637" s="159">
        <f t="shared" si="953"/>
        <v>45279.70833332694</v>
      </c>
      <c r="B2637" s="86">
        <f t="shared" si="952"/>
        <v>17</v>
      </c>
    </row>
    <row r="2638" spans="1:28" x14ac:dyDescent="0.2">
      <c r="A2638" s="159">
        <f t="shared" si="953"/>
        <v>45279.749999993604</v>
      </c>
      <c r="B2638" s="86">
        <f t="shared" si="952"/>
        <v>18</v>
      </c>
      <c r="V2638" s="78"/>
      <c r="X2638" s="78"/>
      <c r="Y2638" s="78"/>
      <c r="AA2638" s="78"/>
      <c r="AB2638" s="78"/>
    </row>
    <row r="2639" spans="1:28" x14ac:dyDescent="0.2">
      <c r="A2639" s="159">
        <f t="shared" si="953"/>
        <v>45279.791666660269</v>
      </c>
      <c r="B2639" s="86">
        <f t="shared" si="952"/>
        <v>19</v>
      </c>
      <c r="M2639" s="91" t="e">
        <f>ROUND(AVERAGE(D2634:D2639),0)</f>
        <v>#DIV/0!</v>
      </c>
      <c r="N2639" s="63" t="e">
        <f>AVERAGE(E2634:E2639)</f>
        <v>#DIV/0!</v>
      </c>
      <c r="O2639" s="63" t="e">
        <f>AVERAGE(F2634:F2639)</f>
        <v>#DIV/0!</v>
      </c>
      <c r="P2639" s="63" t="e">
        <f>AVERAGE(G2634:G2639)</f>
        <v>#DIV/0!</v>
      </c>
      <c r="Q2639" s="63">
        <f>C2639</f>
        <v>0</v>
      </c>
      <c r="R2639" s="63" t="e">
        <f>AVERAGE(H2634:H2639)</f>
        <v>#DIV/0!</v>
      </c>
      <c r="S2639" s="63" t="e">
        <f>AVERAGE(I2634:I2639)</f>
        <v>#DIV/0!</v>
      </c>
      <c r="T2639" s="63" t="e">
        <f>AVERAGE(J2634:J2639)</f>
        <v>#DIV/0!</v>
      </c>
      <c r="V2639" s="78" t="e">
        <f t="shared" ref="V2639:AB2639" si="957">AVERAGE(D2637:D2639)</f>
        <v>#DIV/0!</v>
      </c>
      <c r="W2639" s="69" t="e">
        <f t="shared" si="957"/>
        <v>#DIV/0!</v>
      </c>
      <c r="X2639" s="78" t="e">
        <f t="shared" si="957"/>
        <v>#DIV/0!</v>
      </c>
      <c r="Y2639" s="78" t="e">
        <f t="shared" si="957"/>
        <v>#DIV/0!</v>
      </c>
      <c r="Z2639" s="69" t="e">
        <f t="shared" si="957"/>
        <v>#DIV/0!</v>
      </c>
      <c r="AA2639" s="78" t="e">
        <f t="shared" si="957"/>
        <v>#DIV/0!</v>
      </c>
      <c r="AB2639" s="78" t="e">
        <f t="shared" si="957"/>
        <v>#DIV/0!</v>
      </c>
    </row>
    <row r="2640" spans="1:28" x14ac:dyDescent="0.2">
      <c r="A2640" s="159">
        <f t="shared" si="953"/>
        <v>45279.833333326933</v>
      </c>
      <c r="B2640" s="86">
        <f t="shared" si="952"/>
        <v>20</v>
      </c>
    </row>
    <row r="2641" spans="1:28" x14ac:dyDescent="0.2">
      <c r="A2641" s="159">
        <f t="shared" si="953"/>
        <v>45279.874999993597</v>
      </c>
      <c r="B2641" s="86">
        <f t="shared" si="952"/>
        <v>21</v>
      </c>
    </row>
    <row r="2642" spans="1:28" x14ac:dyDescent="0.2">
      <c r="A2642" s="159">
        <f t="shared" si="953"/>
        <v>45279.916666660261</v>
      </c>
      <c r="B2642" s="86">
        <f t="shared" si="952"/>
        <v>22</v>
      </c>
      <c r="V2642" s="78" t="e">
        <f t="shared" ref="V2642:AB2642" si="958">AVERAGE(D2640:D2642)</f>
        <v>#DIV/0!</v>
      </c>
      <c r="W2642" s="69" t="e">
        <f t="shared" si="958"/>
        <v>#DIV/0!</v>
      </c>
      <c r="X2642" s="78" t="e">
        <f t="shared" si="958"/>
        <v>#DIV/0!</v>
      </c>
      <c r="Y2642" s="78" t="e">
        <f t="shared" si="958"/>
        <v>#DIV/0!</v>
      </c>
      <c r="Z2642" s="69" t="e">
        <f t="shared" si="958"/>
        <v>#DIV/0!</v>
      </c>
      <c r="AA2642" s="78" t="e">
        <f t="shared" si="958"/>
        <v>#DIV/0!</v>
      </c>
      <c r="AB2642" s="78" t="e">
        <f t="shared" si="958"/>
        <v>#DIV/0!</v>
      </c>
    </row>
    <row r="2643" spans="1:28" x14ac:dyDescent="0.2">
      <c r="A2643" s="159">
        <f t="shared" si="953"/>
        <v>45279.958333326926</v>
      </c>
      <c r="B2643" s="86">
        <f t="shared" si="952"/>
        <v>23</v>
      </c>
      <c r="U2643" s="215"/>
    </row>
    <row r="2644" spans="1:28" x14ac:dyDescent="0.2">
      <c r="A2644" s="159">
        <f t="shared" si="953"/>
        <v>45279.99999999359</v>
      </c>
      <c r="B2644" s="86">
        <f t="shared" si="952"/>
        <v>0</v>
      </c>
      <c r="U2644" s="215"/>
    </row>
    <row r="2645" spans="1:28" x14ac:dyDescent="0.2">
      <c r="A2645" s="159">
        <f t="shared" si="953"/>
        <v>45280.041666660254</v>
      </c>
      <c r="B2645" s="86">
        <f t="shared" si="952"/>
        <v>1</v>
      </c>
      <c r="M2645" s="91" t="e">
        <f>ROUND(AVERAGE(D2640:D2645),0)</f>
        <v>#DIV/0!</v>
      </c>
      <c r="N2645" s="63" t="e">
        <f>AVERAGE(E2640:E2645)</f>
        <v>#DIV/0!</v>
      </c>
      <c r="O2645" s="63" t="e">
        <f>AVERAGE(F2640:F2645)</f>
        <v>#DIV/0!</v>
      </c>
      <c r="P2645" s="63" t="e">
        <f>AVERAGE(G2640:G2645)</f>
        <v>#DIV/0!</v>
      </c>
      <c r="Q2645" s="63">
        <f>C2645</f>
        <v>0</v>
      </c>
      <c r="R2645" s="63" t="e">
        <f>AVERAGE(H2640:H2645)</f>
        <v>#DIV/0!</v>
      </c>
      <c r="S2645" s="63" t="e">
        <f>AVERAGE(I2640:I2645)</f>
        <v>#DIV/0!</v>
      </c>
      <c r="T2645" s="63" t="e">
        <f>AVERAGE(J2640:J2645)</f>
        <v>#DIV/0!</v>
      </c>
      <c r="V2645" s="78" t="e">
        <f t="shared" ref="V2645:AB2645" si="959">AVERAGE(D2643:D2645)</f>
        <v>#DIV/0!</v>
      </c>
      <c r="W2645" s="69" t="e">
        <f t="shared" si="959"/>
        <v>#DIV/0!</v>
      </c>
      <c r="X2645" s="78" t="e">
        <f t="shared" si="959"/>
        <v>#DIV/0!</v>
      </c>
      <c r="Y2645" s="78" t="e">
        <f t="shared" si="959"/>
        <v>#DIV/0!</v>
      </c>
      <c r="Z2645" s="69" t="e">
        <f t="shared" si="959"/>
        <v>#DIV/0!</v>
      </c>
      <c r="AA2645" s="78" t="e">
        <f t="shared" si="959"/>
        <v>#DIV/0!</v>
      </c>
      <c r="AB2645" s="78" t="e">
        <f t="shared" si="959"/>
        <v>#DIV/0!</v>
      </c>
    </row>
    <row r="2646" spans="1:28" x14ac:dyDescent="0.2">
      <c r="A2646" s="159">
        <f t="shared" si="953"/>
        <v>45280.083333326918</v>
      </c>
      <c r="B2646" s="86">
        <f t="shared" si="952"/>
        <v>2</v>
      </c>
    </row>
    <row r="2647" spans="1:28" x14ac:dyDescent="0.2">
      <c r="A2647" s="159">
        <f t="shared" si="953"/>
        <v>45280.124999993583</v>
      </c>
      <c r="B2647" s="86">
        <f t="shared" si="952"/>
        <v>3</v>
      </c>
    </row>
    <row r="2648" spans="1:28" x14ac:dyDescent="0.2">
      <c r="A2648" s="159">
        <f t="shared" si="953"/>
        <v>45280.166666660247</v>
      </c>
      <c r="B2648" s="86">
        <f t="shared" si="952"/>
        <v>4</v>
      </c>
      <c r="V2648" s="78" t="e">
        <f t="shared" ref="V2648:AB2648" si="960">AVERAGE(D2646:D2648)</f>
        <v>#DIV/0!</v>
      </c>
      <c r="W2648" s="69" t="e">
        <f t="shared" si="960"/>
        <v>#DIV/0!</v>
      </c>
      <c r="X2648" s="78" t="e">
        <f t="shared" si="960"/>
        <v>#DIV/0!</v>
      </c>
      <c r="Y2648" s="78" t="e">
        <f t="shared" si="960"/>
        <v>#DIV/0!</v>
      </c>
      <c r="Z2648" s="69" t="e">
        <f t="shared" si="960"/>
        <v>#DIV/0!</v>
      </c>
      <c r="AA2648" s="78" t="e">
        <f t="shared" si="960"/>
        <v>#DIV/0!</v>
      </c>
      <c r="AB2648" s="78" t="e">
        <f t="shared" si="960"/>
        <v>#DIV/0!</v>
      </c>
    </row>
    <row r="2649" spans="1:28" x14ac:dyDescent="0.2">
      <c r="A2649" s="159">
        <f t="shared" si="953"/>
        <v>45280.208333326911</v>
      </c>
      <c r="B2649" s="86">
        <f t="shared" si="952"/>
        <v>5</v>
      </c>
    </row>
    <row r="2650" spans="1:28" x14ac:dyDescent="0.2">
      <c r="A2650" s="159">
        <f t="shared" si="953"/>
        <v>45280.249999993575</v>
      </c>
      <c r="B2650" s="86">
        <f t="shared" si="952"/>
        <v>6</v>
      </c>
    </row>
    <row r="2651" spans="1:28" x14ac:dyDescent="0.2">
      <c r="A2651" s="159">
        <f t="shared" si="953"/>
        <v>45280.29166666024</v>
      </c>
      <c r="B2651" s="86">
        <f t="shared" si="952"/>
        <v>7</v>
      </c>
      <c r="M2651" s="91" t="e">
        <f>ROUND(AVERAGE(D2646:D2651),0)</f>
        <v>#DIV/0!</v>
      </c>
      <c r="N2651" s="63" t="e">
        <f>AVERAGE(E2646:E2651)</f>
        <v>#DIV/0!</v>
      </c>
      <c r="O2651" s="63" t="e">
        <f>AVERAGE(F2646:F2651)</f>
        <v>#DIV/0!</v>
      </c>
      <c r="P2651" s="63" t="e">
        <f>AVERAGE(G2646:G2651)</f>
        <v>#DIV/0!</v>
      </c>
      <c r="Q2651" s="63">
        <f>C2651</f>
        <v>0</v>
      </c>
      <c r="R2651" s="63" t="e">
        <f>AVERAGE(H2646:H2651)</f>
        <v>#DIV/0!</v>
      </c>
      <c r="S2651" s="63" t="e">
        <f>AVERAGE(I2646:I2651)</f>
        <v>#DIV/0!</v>
      </c>
      <c r="T2651" s="63" t="e">
        <f>AVERAGE(J2646:J2651)</f>
        <v>#DIV/0!</v>
      </c>
      <c r="V2651" s="78" t="e">
        <f t="shared" ref="V2651:AB2651" si="961">AVERAGE(D2649:D2651)</f>
        <v>#DIV/0!</v>
      </c>
      <c r="W2651" s="69" t="e">
        <f t="shared" si="961"/>
        <v>#DIV/0!</v>
      </c>
      <c r="X2651" s="78" t="e">
        <f t="shared" si="961"/>
        <v>#DIV/0!</v>
      </c>
      <c r="Y2651" s="78" t="e">
        <f t="shared" si="961"/>
        <v>#DIV/0!</v>
      </c>
      <c r="Z2651" s="69" t="e">
        <f t="shared" si="961"/>
        <v>#DIV/0!</v>
      </c>
      <c r="AA2651" s="78" t="e">
        <f t="shared" si="961"/>
        <v>#DIV/0!</v>
      </c>
      <c r="AB2651" s="78" t="e">
        <f t="shared" si="961"/>
        <v>#DIV/0!</v>
      </c>
    </row>
    <row r="2652" spans="1:28" x14ac:dyDescent="0.2">
      <c r="A2652" s="159">
        <f t="shared" si="953"/>
        <v>45280.333333326904</v>
      </c>
      <c r="B2652" s="86">
        <f t="shared" si="952"/>
        <v>8</v>
      </c>
    </row>
    <row r="2653" spans="1:28" x14ac:dyDescent="0.2">
      <c r="A2653" s="159">
        <f t="shared" si="953"/>
        <v>45280.374999993568</v>
      </c>
      <c r="B2653" s="86">
        <f t="shared" si="952"/>
        <v>9</v>
      </c>
    </row>
    <row r="2654" spans="1:28" x14ac:dyDescent="0.2">
      <c r="A2654" s="159">
        <f t="shared" si="953"/>
        <v>45280.416666660232</v>
      </c>
      <c r="B2654" s="86">
        <f t="shared" si="952"/>
        <v>10</v>
      </c>
      <c r="V2654" s="78" t="e">
        <f t="shared" ref="V2654:AB2654" si="962">AVERAGE(D2652:D2654)</f>
        <v>#DIV/0!</v>
      </c>
      <c r="W2654" s="69" t="e">
        <f t="shared" si="962"/>
        <v>#DIV/0!</v>
      </c>
      <c r="X2654" s="78" t="e">
        <f t="shared" si="962"/>
        <v>#DIV/0!</v>
      </c>
      <c r="Y2654" s="78" t="e">
        <f t="shared" si="962"/>
        <v>#DIV/0!</v>
      </c>
      <c r="Z2654" s="69" t="e">
        <f t="shared" si="962"/>
        <v>#DIV/0!</v>
      </c>
      <c r="AA2654" s="78" t="e">
        <f t="shared" si="962"/>
        <v>#DIV/0!</v>
      </c>
      <c r="AB2654" s="78" t="e">
        <f t="shared" si="962"/>
        <v>#DIV/0!</v>
      </c>
    </row>
    <row r="2655" spans="1:28" x14ac:dyDescent="0.2">
      <c r="A2655" s="159">
        <f t="shared" si="953"/>
        <v>45280.458333326897</v>
      </c>
      <c r="B2655" s="86">
        <f t="shared" si="952"/>
        <v>11</v>
      </c>
    </row>
    <row r="2656" spans="1:28" x14ac:dyDescent="0.2">
      <c r="A2656" s="159">
        <f t="shared" si="953"/>
        <v>45280.499999993561</v>
      </c>
      <c r="B2656" s="86">
        <f t="shared" si="952"/>
        <v>12</v>
      </c>
    </row>
    <row r="2657" spans="1:28" x14ac:dyDescent="0.2">
      <c r="A2657" s="159">
        <f t="shared" si="953"/>
        <v>45280.541666660225</v>
      </c>
      <c r="B2657" s="86">
        <f t="shared" si="952"/>
        <v>13</v>
      </c>
      <c r="M2657" s="91" t="e">
        <f>ROUND(AVERAGE(D2652:D2657),0)</f>
        <v>#DIV/0!</v>
      </c>
      <c r="N2657" s="63" t="e">
        <f>AVERAGE(E2652:E2657)</f>
        <v>#DIV/0!</v>
      </c>
      <c r="O2657" s="63" t="e">
        <f>AVERAGE(F2652:F2657)</f>
        <v>#DIV/0!</v>
      </c>
      <c r="P2657" s="63" t="e">
        <f>AVERAGE(G2652:G2657)</f>
        <v>#DIV/0!</v>
      </c>
      <c r="Q2657" s="63">
        <f>C2657</f>
        <v>0</v>
      </c>
      <c r="R2657" s="63" t="e">
        <f>AVERAGE(H2652:H2657)</f>
        <v>#DIV/0!</v>
      </c>
      <c r="S2657" s="63" t="e">
        <f>AVERAGE(I2652:I2657)</f>
        <v>#DIV/0!</v>
      </c>
      <c r="T2657" s="63" t="e">
        <f>AVERAGE(J2652:J2657)</f>
        <v>#DIV/0!</v>
      </c>
      <c r="V2657" s="78" t="e">
        <f t="shared" ref="V2657:AB2657" si="963">AVERAGE(D2655:D2657)</f>
        <v>#DIV/0!</v>
      </c>
      <c r="W2657" s="69" t="e">
        <f t="shared" si="963"/>
        <v>#DIV/0!</v>
      </c>
      <c r="X2657" s="78" t="e">
        <f t="shared" si="963"/>
        <v>#DIV/0!</v>
      </c>
      <c r="Y2657" s="78" t="e">
        <f t="shared" si="963"/>
        <v>#DIV/0!</v>
      </c>
      <c r="Z2657" s="69" t="e">
        <f t="shared" si="963"/>
        <v>#DIV/0!</v>
      </c>
      <c r="AA2657" s="78" t="e">
        <f t="shared" si="963"/>
        <v>#DIV/0!</v>
      </c>
      <c r="AB2657" s="78" t="e">
        <f t="shared" si="963"/>
        <v>#DIV/0!</v>
      </c>
    </row>
    <row r="2658" spans="1:28" x14ac:dyDescent="0.2">
      <c r="A2658" s="159">
        <f t="shared" si="953"/>
        <v>45280.583333326889</v>
      </c>
      <c r="B2658" s="86">
        <f t="shared" si="952"/>
        <v>14</v>
      </c>
    </row>
    <row r="2659" spans="1:28" x14ac:dyDescent="0.2">
      <c r="A2659" s="159">
        <f t="shared" si="953"/>
        <v>45280.624999993554</v>
      </c>
      <c r="B2659" s="86">
        <f t="shared" si="952"/>
        <v>15</v>
      </c>
      <c r="M2659" s="78"/>
      <c r="V2659" s="78"/>
      <c r="X2659" s="78"/>
      <c r="Y2659" s="78"/>
      <c r="AA2659" s="78"/>
      <c r="AB2659" s="78"/>
    </row>
    <row r="2660" spans="1:28" x14ac:dyDescent="0.2">
      <c r="A2660" s="159">
        <f t="shared" si="953"/>
        <v>45280.666666660218</v>
      </c>
      <c r="B2660" s="86">
        <f t="shared" si="952"/>
        <v>16</v>
      </c>
      <c r="V2660" s="78" t="e">
        <f t="shared" ref="V2660:AB2660" si="964">AVERAGE(D2658:D2660)</f>
        <v>#DIV/0!</v>
      </c>
      <c r="W2660" s="69" t="e">
        <f t="shared" si="964"/>
        <v>#DIV/0!</v>
      </c>
      <c r="X2660" s="78" t="e">
        <f t="shared" si="964"/>
        <v>#DIV/0!</v>
      </c>
      <c r="Y2660" s="78" t="e">
        <f t="shared" si="964"/>
        <v>#DIV/0!</v>
      </c>
      <c r="Z2660" s="69" t="e">
        <f t="shared" si="964"/>
        <v>#DIV/0!</v>
      </c>
      <c r="AA2660" s="78" t="e">
        <f t="shared" si="964"/>
        <v>#DIV/0!</v>
      </c>
      <c r="AB2660" s="78" t="e">
        <f t="shared" si="964"/>
        <v>#DIV/0!</v>
      </c>
    </row>
    <row r="2661" spans="1:28" x14ac:dyDescent="0.2">
      <c r="A2661" s="159">
        <f t="shared" si="953"/>
        <v>45280.708333326882</v>
      </c>
      <c r="B2661" s="86">
        <f t="shared" si="952"/>
        <v>17</v>
      </c>
    </row>
    <row r="2662" spans="1:28" x14ac:dyDescent="0.2">
      <c r="A2662" s="159">
        <f t="shared" si="953"/>
        <v>45280.749999993546</v>
      </c>
      <c r="B2662" s="86">
        <f t="shared" si="952"/>
        <v>18</v>
      </c>
      <c r="V2662" s="78"/>
      <c r="X2662" s="78"/>
      <c r="Y2662" s="78"/>
      <c r="AA2662" s="78"/>
      <c r="AB2662" s="78"/>
    </row>
    <row r="2663" spans="1:28" x14ac:dyDescent="0.2">
      <c r="A2663" s="159">
        <f t="shared" si="953"/>
        <v>45280.79166666021</v>
      </c>
      <c r="B2663" s="86">
        <f t="shared" si="952"/>
        <v>19</v>
      </c>
      <c r="M2663" s="91" t="e">
        <f>ROUND(AVERAGE(D2658:D2663),0)</f>
        <v>#DIV/0!</v>
      </c>
      <c r="N2663" s="63" t="e">
        <f>AVERAGE(E2658:E2663)</f>
        <v>#DIV/0!</v>
      </c>
      <c r="O2663" s="63" t="e">
        <f>AVERAGE(F2658:F2663)</f>
        <v>#DIV/0!</v>
      </c>
      <c r="P2663" s="63" t="e">
        <f>AVERAGE(G2658:G2663)</f>
        <v>#DIV/0!</v>
      </c>
      <c r="Q2663" s="63">
        <f>C2663</f>
        <v>0</v>
      </c>
      <c r="R2663" s="63" t="e">
        <f>AVERAGE(H2658:H2663)</f>
        <v>#DIV/0!</v>
      </c>
      <c r="S2663" s="63" t="e">
        <f>AVERAGE(I2658:I2663)</f>
        <v>#DIV/0!</v>
      </c>
      <c r="T2663" s="63" t="e">
        <f>AVERAGE(J2658:J2663)</f>
        <v>#DIV/0!</v>
      </c>
      <c r="V2663" s="78" t="e">
        <f t="shared" ref="V2663:AB2663" si="965">AVERAGE(D2661:D2663)</f>
        <v>#DIV/0!</v>
      </c>
      <c r="W2663" s="69" t="e">
        <f t="shared" si="965"/>
        <v>#DIV/0!</v>
      </c>
      <c r="X2663" s="78" t="e">
        <f t="shared" si="965"/>
        <v>#DIV/0!</v>
      </c>
      <c r="Y2663" s="78" t="e">
        <f t="shared" si="965"/>
        <v>#DIV/0!</v>
      </c>
      <c r="Z2663" s="69" t="e">
        <f t="shared" si="965"/>
        <v>#DIV/0!</v>
      </c>
      <c r="AA2663" s="78" t="e">
        <f t="shared" si="965"/>
        <v>#DIV/0!</v>
      </c>
      <c r="AB2663" s="78" t="e">
        <f t="shared" si="965"/>
        <v>#DIV/0!</v>
      </c>
    </row>
    <row r="2664" spans="1:28" x14ac:dyDescent="0.2">
      <c r="A2664" s="159">
        <f t="shared" si="953"/>
        <v>45280.833333326875</v>
      </c>
      <c r="B2664" s="86">
        <f t="shared" si="952"/>
        <v>20</v>
      </c>
    </row>
    <row r="2665" spans="1:28" x14ac:dyDescent="0.2">
      <c r="A2665" s="159">
        <f t="shared" si="953"/>
        <v>45280.874999993539</v>
      </c>
      <c r="B2665" s="86">
        <f t="shared" si="952"/>
        <v>21</v>
      </c>
    </row>
    <row r="2666" spans="1:28" x14ac:dyDescent="0.2">
      <c r="A2666" s="159">
        <f t="shared" si="953"/>
        <v>45280.916666660203</v>
      </c>
      <c r="B2666" s="86">
        <f t="shared" si="952"/>
        <v>22</v>
      </c>
      <c r="V2666" s="78" t="e">
        <f t="shared" ref="V2666:AB2666" si="966">AVERAGE(D2664:D2666)</f>
        <v>#DIV/0!</v>
      </c>
      <c r="W2666" s="69" t="e">
        <f t="shared" si="966"/>
        <v>#DIV/0!</v>
      </c>
      <c r="X2666" s="78" t="e">
        <f t="shared" si="966"/>
        <v>#DIV/0!</v>
      </c>
      <c r="Y2666" s="78" t="e">
        <f t="shared" si="966"/>
        <v>#DIV/0!</v>
      </c>
      <c r="Z2666" s="69" t="e">
        <f t="shared" si="966"/>
        <v>#DIV/0!</v>
      </c>
      <c r="AA2666" s="78" t="e">
        <f t="shared" si="966"/>
        <v>#DIV/0!</v>
      </c>
      <c r="AB2666" s="78" t="e">
        <f t="shared" si="966"/>
        <v>#DIV/0!</v>
      </c>
    </row>
    <row r="2667" spans="1:28" x14ac:dyDescent="0.2">
      <c r="A2667" s="159">
        <f t="shared" si="953"/>
        <v>45280.958333326867</v>
      </c>
      <c r="B2667" s="86">
        <f t="shared" si="952"/>
        <v>23</v>
      </c>
      <c r="U2667" s="215"/>
    </row>
    <row r="2668" spans="1:28" x14ac:dyDescent="0.2">
      <c r="A2668" s="159">
        <f t="shared" si="953"/>
        <v>45280.999999993532</v>
      </c>
      <c r="B2668" s="86">
        <f t="shared" si="952"/>
        <v>0</v>
      </c>
      <c r="U2668" s="215"/>
    </row>
    <row r="2669" spans="1:28" x14ac:dyDescent="0.2">
      <c r="A2669" s="159">
        <f t="shared" si="953"/>
        <v>45281.041666660196</v>
      </c>
      <c r="B2669" s="86">
        <f t="shared" si="952"/>
        <v>1</v>
      </c>
      <c r="M2669" s="91" t="e">
        <f>ROUND(AVERAGE(D2664:D2669),0)</f>
        <v>#DIV/0!</v>
      </c>
      <c r="N2669" s="63" t="e">
        <f>AVERAGE(E2664:E2669)</f>
        <v>#DIV/0!</v>
      </c>
      <c r="O2669" s="63" t="e">
        <f>AVERAGE(F2664:F2669)</f>
        <v>#DIV/0!</v>
      </c>
      <c r="P2669" s="63" t="e">
        <f>AVERAGE(G2664:G2669)</f>
        <v>#DIV/0!</v>
      </c>
      <c r="Q2669" s="63">
        <f>C2669</f>
        <v>0</v>
      </c>
      <c r="R2669" s="63" t="e">
        <f>AVERAGE(H2664:H2669)</f>
        <v>#DIV/0!</v>
      </c>
      <c r="S2669" s="63" t="e">
        <f>AVERAGE(I2664:I2669)</f>
        <v>#DIV/0!</v>
      </c>
      <c r="T2669" s="63" t="e">
        <f>AVERAGE(J2664:J2669)</f>
        <v>#DIV/0!</v>
      </c>
      <c r="V2669" s="78" t="e">
        <f t="shared" ref="V2669:AB2669" si="967">AVERAGE(D2667:D2669)</f>
        <v>#DIV/0!</v>
      </c>
      <c r="W2669" s="69" t="e">
        <f t="shared" si="967"/>
        <v>#DIV/0!</v>
      </c>
      <c r="X2669" s="78" t="e">
        <f t="shared" si="967"/>
        <v>#DIV/0!</v>
      </c>
      <c r="Y2669" s="78" t="e">
        <f t="shared" si="967"/>
        <v>#DIV/0!</v>
      </c>
      <c r="Z2669" s="69" t="e">
        <f t="shared" si="967"/>
        <v>#DIV/0!</v>
      </c>
      <c r="AA2669" s="78" t="e">
        <f t="shared" si="967"/>
        <v>#DIV/0!</v>
      </c>
      <c r="AB2669" s="78" t="e">
        <f t="shared" si="967"/>
        <v>#DIV/0!</v>
      </c>
    </row>
    <row r="2670" spans="1:28" x14ac:dyDescent="0.2">
      <c r="A2670" s="159">
        <f t="shared" si="953"/>
        <v>45281.08333332686</v>
      </c>
      <c r="B2670" s="86">
        <f t="shared" si="952"/>
        <v>2</v>
      </c>
    </row>
    <row r="2671" spans="1:28" x14ac:dyDescent="0.2">
      <c r="A2671" s="159">
        <f t="shared" si="953"/>
        <v>45281.124999993524</v>
      </c>
      <c r="B2671" s="86">
        <f t="shared" si="952"/>
        <v>3</v>
      </c>
    </row>
    <row r="2672" spans="1:28" x14ac:dyDescent="0.2">
      <c r="A2672" s="159">
        <f t="shared" si="953"/>
        <v>45281.166666660189</v>
      </c>
      <c r="B2672" s="86">
        <f t="shared" si="952"/>
        <v>4</v>
      </c>
      <c r="V2672" s="78" t="e">
        <f t="shared" ref="V2672:AB2672" si="968">AVERAGE(D2670:D2672)</f>
        <v>#DIV/0!</v>
      </c>
      <c r="W2672" s="69" t="e">
        <f t="shared" si="968"/>
        <v>#DIV/0!</v>
      </c>
      <c r="X2672" s="78" t="e">
        <f t="shared" si="968"/>
        <v>#DIV/0!</v>
      </c>
      <c r="Y2672" s="78" t="e">
        <f t="shared" si="968"/>
        <v>#DIV/0!</v>
      </c>
      <c r="Z2672" s="69" t="e">
        <f t="shared" si="968"/>
        <v>#DIV/0!</v>
      </c>
      <c r="AA2672" s="78" t="e">
        <f t="shared" si="968"/>
        <v>#DIV/0!</v>
      </c>
      <c r="AB2672" s="78" t="e">
        <f t="shared" si="968"/>
        <v>#DIV/0!</v>
      </c>
    </row>
    <row r="2673" spans="1:28" x14ac:dyDescent="0.2">
      <c r="A2673" s="159">
        <f t="shared" si="953"/>
        <v>45281.208333326853</v>
      </c>
      <c r="B2673" s="86">
        <f t="shared" si="952"/>
        <v>5</v>
      </c>
    </row>
    <row r="2674" spans="1:28" x14ac:dyDescent="0.2">
      <c r="A2674" s="159">
        <f t="shared" si="953"/>
        <v>45281.249999993517</v>
      </c>
      <c r="B2674" s="86">
        <f t="shared" si="952"/>
        <v>6</v>
      </c>
    </row>
    <row r="2675" spans="1:28" x14ac:dyDescent="0.2">
      <c r="A2675" s="159">
        <f t="shared" si="953"/>
        <v>45281.291666660181</v>
      </c>
      <c r="B2675" s="86">
        <f t="shared" si="952"/>
        <v>7</v>
      </c>
      <c r="M2675" s="91" t="e">
        <f>ROUND(AVERAGE(D2670:D2675),0)</f>
        <v>#DIV/0!</v>
      </c>
      <c r="N2675" s="63" t="e">
        <f>AVERAGE(E2670:E2675)</f>
        <v>#DIV/0!</v>
      </c>
      <c r="O2675" s="63" t="e">
        <f>AVERAGE(F2670:F2675)</f>
        <v>#DIV/0!</v>
      </c>
      <c r="P2675" s="63" t="e">
        <f>AVERAGE(G2670:G2675)</f>
        <v>#DIV/0!</v>
      </c>
      <c r="Q2675" s="63">
        <f>C2675</f>
        <v>0</v>
      </c>
      <c r="R2675" s="63" t="e">
        <f>AVERAGE(H2670:H2675)</f>
        <v>#DIV/0!</v>
      </c>
      <c r="S2675" s="63" t="e">
        <f>AVERAGE(I2670:I2675)</f>
        <v>#DIV/0!</v>
      </c>
      <c r="T2675" s="63" t="e">
        <f>AVERAGE(J2670:J2675)</f>
        <v>#DIV/0!</v>
      </c>
      <c r="V2675" s="78" t="e">
        <f t="shared" ref="V2675:AB2675" si="969">AVERAGE(D2673:D2675)</f>
        <v>#DIV/0!</v>
      </c>
      <c r="W2675" s="69" t="e">
        <f t="shared" si="969"/>
        <v>#DIV/0!</v>
      </c>
      <c r="X2675" s="78" t="e">
        <f t="shared" si="969"/>
        <v>#DIV/0!</v>
      </c>
      <c r="Y2675" s="78" t="e">
        <f t="shared" si="969"/>
        <v>#DIV/0!</v>
      </c>
      <c r="Z2675" s="69" t="e">
        <f t="shared" si="969"/>
        <v>#DIV/0!</v>
      </c>
      <c r="AA2675" s="78" t="e">
        <f t="shared" si="969"/>
        <v>#DIV/0!</v>
      </c>
      <c r="AB2675" s="78" t="e">
        <f t="shared" si="969"/>
        <v>#DIV/0!</v>
      </c>
    </row>
    <row r="2676" spans="1:28" x14ac:dyDescent="0.2">
      <c r="A2676" s="159">
        <f t="shared" si="953"/>
        <v>45281.333333326846</v>
      </c>
      <c r="B2676" s="86">
        <f t="shared" si="952"/>
        <v>8</v>
      </c>
    </row>
    <row r="2677" spans="1:28" x14ac:dyDescent="0.2">
      <c r="A2677" s="159">
        <f t="shared" si="953"/>
        <v>45281.37499999351</v>
      </c>
      <c r="B2677" s="86">
        <f t="shared" si="952"/>
        <v>9</v>
      </c>
    </row>
    <row r="2678" spans="1:28" x14ac:dyDescent="0.2">
      <c r="A2678" s="159">
        <f t="shared" si="953"/>
        <v>45281.416666660174</v>
      </c>
      <c r="B2678" s="86">
        <f t="shared" si="952"/>
        <v>10</v>
      </c>
      <c r="V2678" s="78" t="e">
        <f t="shared" ref="V2678:AB2678" si="970">AVERAGE(D2676:D2678)</f>
        <v>#DIV/0!</v>
      </c>
      <c r="W2678" s="69" t="e">
        <f t="shared" si="970"/>
        <v>#DIV/0!</v>
      </c>
      <c r="X2678" s="78" t="e">
        <f t="shared" si="970"/>
        <v>#DIV/0!</v>
      </c>
      <c r="Y2678" s="78" t="e">
        <f t="shared" si="970"/>
        <v>#DIV/0!</v>
      </c>
      <c r="Z2678" s="69" t="e">
        <f t="shared" si="970"/>
        <v>#DIV/0!</v>
      </c>
      <c r="AA2678" s="78" t="e">
        <f t="shared" si="970"/>
        <v>#DIV/0!</v>
      </c>
      <c r="AB2678" s="78" t="e">
        <f t="shared" si="970"/>
        <v>#DIV/0!</v>
      </c>
    </row>
    <row r="2679" spans="1:28" x14ac:dyDescent="0.2">
      <c r="A2679" s="159">
        <f t="shared" si="953"/>
        <v>45281.458333326838</v>
      </c>
      <c r="B2679" s="86">
        <f t="shared" si="952"/>
        <v>11</v>
      </c>
    </row>
    <row r="2680" spans="1:28" x14ac:dyDescent="0.2">
      <c r="A2680" s="159">
        <f t="shared" si="953"/>
        <v>45281.499999993503</v>
      </c>
      <c r="B2680" s="86">
        <f t="shared" si="952"/>
        <v>12</v>
      </c>
    </row>
    <row r="2681" spans="1:28" x14ac:dyDescent="0.2">
      <c r="A2681" s="159">
        <f t="shared" si="953"/>
        <v>45281.541666660167</v>
      </c>
      <c r="B2681" s="86">
        <f t="shared" si="952"/>
        <v>13</v>
      </c>
      <c r="M2681" s="91" t="e">
        <f>ROUND(AVERAGE(D2676:D2681),0)</f>
        <v>#DIV/0!</v>
      </c>
      <c r="N2681" s="63" t="e">
        <f>AVERAGE(E2676:E2681)</f>
        <v>#DIV/0!</v>
      </c>
      <c r="O2681" s="63" t="e">
        <f>AVERAGE(F2676:F2681)</f>
        <v>#DIV/0!</v>
      </c>
      <c r="P2681" s="63" t="e">
        <f>AVERAGE(G2676:G2681)</f>
        <v>#DIV/0!</v>
      </c>
      <c r="Q2681" s="63">
        <f>C2681</f>
        <v>0</v>
      </c>
      <c r="R2681" s="63" t="e">
        <f>AVERAGE(H2676:H2681)</f>
        <v>#DIV/0!</v>
      </c>
      <c r="S2681" s="63" t="e">
        <f>AVERAGE(I2676:I2681)</f>
        <v>#DIV/0!</v>
      </c>
      <c r="T2681" s="63" t="e">
        <f>AVERAGE(J2676:J2681)</f>
        <v>#DIV/0!</v>
      </c>
      <c r="V2681" s="78" t="e">
        <f t="shared" ref="V2681:AB2681" si="971">AVERAGE(D2679:D2681)</f>
        <v>#DIV/0!</v>
      </c>
      <c r="W2681" s="69" t="e">
        <f t="shared" si="971"/>
        <v>#DIV/0!</v>
      </c>
      <c r="X2681" s="78" t="e">
        <f t="shared" si="971"/>
        <v>#DIV/0!</v>
      </c>
      <c r="Y2681" s="78" t="e">
        <f t="shared" si="971"/>
        <v>#DIV/0!</v>
      </c>
      <c r="Z2681" s="69" t="e">
        <f t="shared" si="971"/>
        <v>#DIV/0!</v>
      </c>
      <c r="AA2681" s="78" t="e">
        <f t="shared" si="971"/>
        <v>#DIV/0!</v>
      </c>
      <c r="AB2681" s="78" t="e">
        <f t="shared" si="971"/>
        <v>#DIV/0!</v>
      </c>
    </row>
    <row r="2682" spans="1:28" x14ac:dyDescent="0.2">
      <c r="A2682" s="159">
        <f t="shared" si="953"/>
        <v>45281.583333326831</v>
      </c>
      <c r="B2682" s="86">
        <f t="shared" si="952"/>
        <v>14</v>
      </c>
    </row>
    <row r="2683" spans="1:28" x14ac:dyDescent="0.2">
      <c r="A2683" s="159">
        <f t="shared" si="953"/>
        <v>45281.624999993495</v>
      </c>
      <c r="B2683" s="86">
        <f t="shared" si="952"/>
        <v>15</v>
      </c>
      <c r="M2683" s="78"/>
      <c r="V2683" s="78"/>
      <c r="X2683" s="78"/>
      <c r="Y2683" s="78"/>
      <c r="AA2683" s="78"/>
      <c r="AB2683" s="78"/>
    </row>
    <row r="2684" spans="1:28" x14ac:dyDescent="0.2">
      <c r="A2684" s="159">
        <f t="shared" si="953"/>
        <v>45281.66666666016</v>
      </c>
      <c r="B2684" s="86">
        <f t="shared" si="952"/>
        <v>16</v>
      </c>
      <c r="V2684" s="78" t="e">
        <f t="shared" ref="V2684:AB2684" si="972">AVERAGE(D2682:D2684)</f>
        <v>#DIV/0!</v>
      </c>
      <c r="W2684" s="69" t="e">
        <f t="shared" si="972"/>
        <v>#DIV/0!</v>
      </c>
      <c r="X2684" s="78" t="e">
        <f t="shared" si="972"/>
        <v>#DIV/0!</v>
      </c>
      <c r="Y2684" s="78" t="e">
        <f t="shared" si="972"/>
        <v>#DIV/0!</v>
      </c>
      <c r="Z2684" s="69" t="e">
        <f t="shared" si="972"/>
        <v>#DIV/0!</v>
      </c>
      <c r="AA2684" s="78" t="e">
        <f t="shared" si="972"/>
        <v>#DIV/0!</v>
      </c>
      <c r="AB2684" s="78" t="e">
        <f t="shared" si="972"/>
        <v>#DIV/0!</v>
      </c>
    </row>
    <row r="2685" spans="1:28" x14ac:dyDescent="0.2">
      <c r="A2685" s="159">
        <f t="shared" si="953"/>
        <v>45281.708333326824</v>
      </c>
      <c r="B2685" s="86">
        <f t="shared" si="952"/>
        <v>17</v>
      </c>
    </row>
    <row r="2686" spans="1:28" x14ac:dyDescent="0.2">
      <c r="A2686" s="159">
        <f t="shared" si="953"/>
        <v>45281.749999993488</v>
      </c>
      <c r="B2686" s="86">
        <f t="shared" si="952"/>
        <v>18</v>
      </c>
      <c r="V2686" s="78"/>
      <c r="X2686" s="78"/>
      <c r="Y2686" s="78"/>
      <c r="AA2686" s="78"/>
      <c r="AB2686" s="78"/>
    </row>
    <row r="2687" spans="1:28" x14ac:dyDescent="0.2">
      <c r="A2687" s="159">
        <f t="shared" si="953"/>
        <v>45281.791666660152</v>
      </c>
      <c r="B2687" s="86">
        <f t="shared" si="952"/>
        <v>19</v>
      </c>
      <c r="M2687" s="91" t="e">
        <f>ROUND(AVERAGE(D2682:D2687),0)</f>
        <v>#DIV/0!</v>
      </c>
      <c r="N2687" s="63" t="e">
        <f>AVERAGE(E2682:E2687)</f>
        <v>#DIV/0!</v>
      </c>
      <c r="O2687" s="63" t="e">
        <f>AVERAGE(F2682:F2687)</f>
        <v>#DIV/0!</v>
      </c>
      <c r="P2687" s="63" t="e">
        <f>AVERAGE(G2682:G2687)</f>
        <v>#DIV/0!</v>
      </c>
      <c r="Q2687" s="63">
        <f>C2687</f>
        <v>0</v>
      </c>
      <c r="R2687" s="63" t="e">
        <f>AVERAGE(H2682:H2687)</f>
        <v>#DIV/0!</v>
      </c>
      <c r="S2687" s="63" t="e">
        <f>AVERAGE(I2682:I2687)</f>
        <v>#DIV/0!</v>
      </c>
      <c r="T2687" s="63" t="e">
        <f>AVERAGE(J2682:J2687)</f>
        <v>#DIV/0!</v>
      </c>
      <c r="V2687" s="78" t="e">
        <f t="shared" ref="V2687:AB2687" si="973">AVERAGE(D2685:D2687)</f>
        <v>#DIV/0!</v>
      </c>
      <c r="W2687" s="69" t="e">
        <f t="shared" si="973"/>
        <v>#DIV/0!</v>
      </c>
      <c r="X2687" s="78" t="e">
        <f t="shared" si="973"/>
        <v>#DIV/0!</v>
      </c>
      <c r="Y2687" s="78" t="e">
        <f t="shared" si="973"/>
        <v>#DIV/0!</v>
      </c>
      <c r="Z2687" s="69" t="e">
        <f t="shared" si="973"/>
        <v>#DIV/0!</v>
      </c>
      <c r="AA2687" s="78" t="e">
        <f t="shared" si="973"/>
        <v>#DIV/0!</v>
      </c>
      <c r="AB2687" s="78" t="e">
        <f t="shared" si="973"/>
        <v>#DIV/0!</v>
      </c>
    </row>
    <row r="2688" spans="1:28" x14ac:dyDescent="0.2">
      <c r="A2688" s="159">
        <f t="shared" si="953"/>
        <v>45281.833333326817</v>
      </c>
      <c r="B2688" s="86">
        <f t="shared" si="952"/>
        <v>20</v>
      </c>
    </row>
    <row r="2689" spans="1:28" x14ac:dyDescent="0.2">
      <c r="A2689" s="159">
        <f t="shared" si="953"/>
        <v>45281.874999993481</v>
      </c>
      <c r="B2689" s="86">
        <f t="shared" si="952"/>
        <v>21</v>
      </c>
    </row>
    <row r="2690" spans="1:28" x14ac:dyDescent="0.2">
      <c r="A2690" s="159">
        <f t="shared" si="953"/>
        <v>45281.916666660145</v>
      </c>
      <c r="B2690" s="86">
        <f t="shared" si="952"/>
        <v>22</v>
      </c>
      <c r="V2690" s="78" t="e">
        <f t="shared" ref="V2690:AB2690" si="974">AVERAGE(D2688:D2690)</f>
        <v>#DIV/0!</v>
      </c>
      <c r="W2690" s="69" t="e">
        <f t="shared" si="974"/>
        <v>#DIV/0!</v>
      </c>
      <c r="X2690" s="78" t="e">
        <f t="shared" si="974"/>
        <v>#DIV/0!</v>
      </c>
      <c r="Y2690" s="78" t="e">
        <f t="shared" si="974"/>
        <v>#DIV/0!</v>
      </c>
      <c r="Z2690" s="69" t="e">
        <f t="shared" si="974"/>
        <v>#DIV/0!</v>
      </c>
      <c r="AA2690" s="78" t="e">
        <f t="shared" si="974"/>
        <v>#DIV/0!</v>
      </c>
      <c r="AB2690" s="78" t="e">
        <f t="shared" si="974"/>
        <v>#DIV/0!</v>
      </c>
    </row>
    <row r="2691" spans="1:28" x14ac:dyDescent="0.2">
      <c r="A2691" s="159">
        <f t="shared" si="953"/>
        <v>45281.958333326809</v>
      </c>
      <c r="B2691" s="86">
        <f t="shared" si="952"/>
        <v>23</v>
      </c>
      <c r="U2691" s="215"/>
    </row>
    <row r="2692" spans="1:28" x14ac:dyDescent="0.2">
      <c r="A2692" s="159">
        <f t="shared" si="953"/>
        <v>45281.999999993473</v>
      </c>
      <c r="B2692" s="86">
        <f t="shared" si="952"/>
        <v>0</v>
      </c>
      <c r="U2692" s="215"/>
    </row>
    <row r="2693" spans="1:28" x14ac:dyDescent="0.2">
      <c r="A2693" s="159">
        <f t="shared" si="953"/>
        <v>45282.041666660138</v>
      </c>
      <c r="B2693" s="86">
        <f t="shared" ref="B2693:B2756" si="975">HOUR(A2693)</f>
        <v>1</v>
      </c>
      <c r="M2693" s="91" t="e">
        <f>ROUND(AVERAGE(D2688:D2693),0)</f>
        <v>#DIV/0!</v>
      </c>
      <c r="N2693" s="63" t="e">
        <f>AVERAGE(E2688:E2693)</f>
        <v>#DIV/0!</v>
      </c>
      <c r="O2693" s="63" t="e">
        <f>AVERAGE(F2688:F2693)</f>
        <v>#DIV/0!</v>
      </c>
      <c r="P2693" s="63" t="e">
        <f>AVERAGE(G2688:G2693)</f>
        <v>#DIV/0!</v>
      </c>
      <c r="Q2693" s="63">
        <f>C2693</f>
        <v>0</v>
      </c>
      <c r="R2693" s="63" t="e">
        <f>AVERAGE(H2688:H2693)</f>
        <v>#DIV/0!</v>
      </c>
      <c r="S2693" s="63" t="e">
        <f>AVERAGE(I2688:I2693)</f>
        <v>#DIV/0!</v>
      </c>
      <c r="T2693" s="63" t="e">
        <f>AVERAGE(J2688:J2693)</f>
        <v>#DIV/0!</v>
      </c>
      <c r="V2693" s="78" t="e">
        <f t="shared" ref="V2693:AB2693" si="976">AVERAGE(D2691:D2693)</f>
        <v>#DIV/0!</v>
      </c>
      <c r="W2693" s="69" t="e">
        <f t="shared" si="976"/>
        <v>#DIV/0!</v>
      </c>
      <c r="X2693" s="78" t="e">
        <f t="shared" si="976"/>
        <v>#DIV/0!</v>
      </c>
      <c r="Y2693" s="78" t="e">
        <f t="shared" si="976"/>
        <v>#DIV/0!</v>
      </c>
      <c r="Z2693" s="69" t="e">
        <f t="shared" si="976"/>
        <v>#DIV/0!</v>
      </c>
      <c r="AA2693" s="78" t="e">
        <f t="shared" si="976"/>
        <v>#DIV/0!</v>
      </c>
      <c r="AB2693" s="78" t="e">
        <f t="shared" si="976"/>
        <v>#DIV/0!</v>
      </c>
    </row>
    <row r="2694" spans="1:28" x14ac:dyDescent="0.2">
      <c r="A2694" s="159">
        <f t="shared" ref="A2694:A2757" si="977">A2693+1/24</f>
        <v>45282.083333326802</v>
      </c>
      <c r="B2694" s="86">
        <f t="shared" si="975"/>
        <v>2</v>
      </c>
    </row>
    <row r="2695" spans="1:28" x14ac:dyDescent="0.2">
      <c r="A2695" s="159">
        <f t="shared" si="977"/>
        <v>45282.124999993466</v>
      </c>
      <c r="B2695" s="86">
        <f t="shared" si="975"/>
        <v>3</v>
      </c>
    </row>
    <row r="2696" spans="1:28" x14ac:dyDescent="0.2">
      <c r="A2696" s="159">
        <f t="shared" si="977"/>
        <v>45282.16666666013</v>
      </c>
      <c r="B2696" s="86">
        <f t="shared" si="975"/>
        <v>4</v>
      </c>
      <c r="V2696" s="78" t="e">
        <f t="shared" ref="V2696:AB2696" si="978">AVERAGE(D2694:D2696)</f>
        <v>#DIV/0!</v>
      </c>
      <c r="W2696" s="69" t="e">
        <f t="shared" si="978"/>
        <v>#DIV/0!</v>
      </c>
      <c r="X2696" s="78" t="e">
        <f t="shared" si="978"/>
        <v>#DIV/0!</v>
      </c>
      <c r="Y2696" s="78" t="e">
        <f t="shared" si="978"/>
        <v>#DIV/0!</v>
      </c>
      <c r="Z2696" s="69" t="e">
        <f t="shared" si="978"/>
        <v>#DIV/0!</v>
      </c>
      <c r="AA2696" s="78" t="e">
        <f t="shared" si="978"/>
        <v>#DIV/0!</v>
      </c>
      <c r="AB2696" s="78" t="e">
        <f t="shared" si="978"/>
        <v>#DIV/0!</v>
      </c>
    </row>
    <row r="2697" spans="1:28" x14ac:dyDescent="0.2">
      <c r="A2697" s="159">
        <f t="shared" si="977"/>
        <v>45282.208333326795</v>
      </c>
      <c r="B2697" s="86">
        <f t="shared" si="975"/>
        <v>5</v>
      </c>
    </row>
    <row r="2698" spans="1:28" x14ac:dyDescent="0.2">
      <c r="A2698" s="159">
        <f t="shared" si="977"/>
        <v>45282.249999993459</v>
      </c>
      <c r="B2698" s="86">
        <f t="shared" si="975"/>
        <v>6</v>
      </c>
    </row>
    <row r="2699" spans="1:28" x14ac:dyDescent="0.2">
      <c r="A2699" s="159">
        <f t="shared" si="977"/>
        <v>45282.291666660123</v>
      </c>
      <c r="B2699" s="86">
        <f t="shared" si="975"/>
        <v>7</v>
      </c>
      <c r="M2699" s="91" t="e">
        <f>ROUND(AVERAGE(D2694:D2699),0)</f>
        <v>#DIV/0!</v>
      </c>
      <c r="N2699" s="63" t="e">
        <f>AVERAGE(E2694:E2699)</f>
        <v>#DIV/0!</v>
      </c>
      <c r="O2699" s="63" t="e">
        <f>AVERAGE(F2694:F2699)</f>
        <v>#DIV/0!</v>
      </c>
      <c r="P2699" s="63" t="e">
        <f>AVERAGE(G2694:G2699)</f>
        <v>#DIV/0!</v>
      </c>
      <c r="Q2699" s="63">
        <f>C2699</f>
        <v>0</v>
      </c>
      <c r="R2699" s="63" t="e">
        <f>AVERAGE(H2694:H2699)</f>
        <v>#DIV/0!</v>
      </c>
      <c r="S2699" s="63" t="e">
        <f>AVERAGE(I2694:I2699)</f>
        <v>#DIV/0!</v>
      </c>
      <c r="T2699" s="63" t="e">
        <f>AVERAGE(J2694:J2699)</f>
        <v>#DIV/0!</v>
      </c>
      <c r="V2699" s="78" t="e">
        <f t="shared" ref="V2699:AB2699" si="979">AVERAGE(D2697:D2699)</f>
        <v>#DIV/0!</v>
      </c>
      <c r="W2699" s="69" t="e">
        <f t="shared" si="979"/>
        <v>#DIV/0!</v>
      </c>
      <c r="X2699" s="78" t="e">
        <f t="shared" si="979"/>
        <v>#DIV/0!</v>
      </c>
      <c r="Y2699" s="78" t="e">
        <f t="shared" si="979"/>
        <v>#DIV/0!</v>
      </c>
      <c r="Z2699" s="69" t="e">
        <f t="shared" si="979"/>
        <v>#DIV/0!</v>
      </c>
      <c r="AA2699" s="78" t="e">
        <f t="shared" si="979"/>
        <v>#DIV/0!</v>
      </c>
      <c r="AB2699" s="78" t="e">
        <f t="shared" si="979"/>
        <v>#DIV/0!</v>
      </c>
    </row>
    <row r="2700" spans="1:28" x14ac:dyDescent="0.2">
      <c r="A2700" s="159">
        <f t="shared" si="977"/>
        <v>45282.333333326787</v>
      </c>
      <c r="B2700" s="86">
        <f t="shared" si="975"/>
        <v>8</v>
      </c>
    </row>
    <row r="2701" spans="1:28" x14ac:dyDescent="0.2">
      <c r="A2701" s="159">
        <f t="shared" si="977"/>
        <v>45282.374999993452</v>
      </c>
      <c r="B2701" s="86">
        <f t="shared" si="975"/>
        <v>9</v>
      </c>
    </row>
    <row r="2702" spans="1:28" x14ac:dyDescent="0.2">
      <c r="A2702" s="159">
        <f t="shared" si="977"/>
        <v>45282.416666660116</v>
      </c>
      <c r="B2702" s="86">
        <f t="shared" si="975"/>
        <v>10</v>
      </c>
      <c r="V2702" s="78" t="e">
        <f t="shared" ref="V2702:AB2702" si="980">AVERAGE(D2700:D2702)</f>
        <v>#DIV/0!</v>
      </c>
      <c r="W2702" s="69" t="e">
        <f t="shared" si="980"/>
        <v>#DIV/0!</v>
      </c>
      <c r="X2702" s="78" t="e">
        <f t="shared" si="980"/>
        <v>#DIV/0!</v>
      </c>
      <c r="Y2702" s="78" t="e">
        <f t="shared" si="980"/>
        <v>#DIV/0!</v>
      </c>
      <c r="Z2702" s="69" t="e">
        <f t="shared" si="980"/>
        <v>#DIV/0!</v>
      </c>
      <c r="AA2702" s="78" t="e">
        <f t="shared" si="980"/>
        <v>#DIV/0!</v>
      </c>
      <c r="AB2702" s="78" t="e">
        <f t="shared" si="980"/>
        <v>#DIV/0!</v>
      </c>
    </row>
    <row r="2703" spans="1:28" x14ac:dyDescent="0.2">
      <c r="A2703" s="159">
        <f t="shared" si="977"/>
        <v>45282.45833332678</v>
      </c>
      <c r="B2703" s="86">
        <f t="shared" si="975"/>
        <v>11</v>
      </c>
    </row>
    <row r="2704" spans="1:28" x14ac:dyDescent="0.2">
      <c r="A2704" s="159">
        <f t="shared" si="977"/>
        <v>45282.499999993444</v>
      </c>
      <c r="B2704" s="86">
        <f t="shared" si="975"/>
        <v>12</v>
      </c>
    </row>
    <row r="2705" spans="1:28" x14ac:dyDescent="0.2">
      <c r="A2705" s="159">
        <f t="shared" si="977"/>
        <v>45282.541666660109</v>
      </c>
      <c r="B2705" s="86">
        <f t="shared" si="975"/>
        <v>13</v>
      </c>
      <c r="M2705" s="91" t="e">
        <f>ROUND(AVERAGE(D2700:D2705),0)</f>
        <v>#DIV/0!</v>
      </c>
      <c r="N2705" s="63" t="e">
        <f>AVERAGE(E2700:E2705)</f>
        <v>#DIV/0!</v>
      </c>
      <c r="O2705" s="63" t="e">
        <f>AVERAGE(F2700:F2705)</f>
        <v>#DIV/0!</v>
      </c>
      <c r="P2705" s="63" t="e">
        <f>AVERAGE(G2700:G2705)</f>
        <v>#DIV/0!</v>
      </c>
      <c r="Q2705" s="63">
        <f>C2705</f>
        <v>0</v>
      </c>
      <c r="R2705" s="63" t="e">
        <f>AVERAGE(H2700:H2705)</f>
        <v>#DIV/0!</v>
      </c>
      <c r="S2705" s="63" t="e">
        <f>AVERAGE(I2700:I2705)</f>
        <v>#DIV/0!</v>
      </c>
      <c r="T2705" s="63" t="e">
        <f>AVERAGE(J2700:J2705)</f>
        <v>#DIV/0!</v>
      </c>
      <c r="V2705" s="78" t="e">
        <f t="shared" ref="V2705:AB2705" si="981">AVERAGE(D2703:D2705)</f>
        <v>#DIV/0!</v>
      </c>
      <c r="W2705" s="69" t="e">
        <f t="shared" si="981"/>
        <v>#DIV/0!</v>
      </c>
      <c r="X2705" s="78" t="e">
        <f t="shared" si="981"/>
        <v>#DIV/0!</v>
      </c>
      <c r="Y2705" s="78" t="e">
        <f t="shared" si="981"/>
        <v>#DIV/0!</v>
      </c>
      <c r="Z2705" s="69" t="e">
        <f t="shared" si="981"/>
        <v>#DIV/0!</v>
      </c>
      <c r="AA2705" s="78" t="e">
        <f t="shared" si="981"/>
        <v>#DIV/0!</v>
      </c>
      <c r="AB2705" s="78" t="e">
        <f t="shared" si="981"/>
        <v>#DIV/0!</v>
      </c>
    </row>
    <row r="2706" spans="1:28" x14ac:dyDescent="0.2">
      <c r="A2706" s="159">
        <f t="shared" si="977"/>
        <v>45282.583333326773</v>
      </c>
      <c r="B2706" s="86">
        <f t="shared" si="975"/>
        <v>14</v>
      </c>
    </row>
    <row r="2707" spans="1:28" x14ac:dyDescent="0.2">
      <c r="A2707" s="159">
        <f t="shared" si="977"/>
        <v>45282.624999993437</v>
      </c>
      <c r="B2707" s="86">
        <f t="shared" si="975"/>
        <v>15</v>
      </c>
      <c r="M2707" s="78"/>
      <c r="V2707" s="78"/>
      <c r="X2707" s="78"/>
      <c r="Y2707" s="78"/>
      <c r="AA2707" s="78"/>
      <c r="AB2707" s="78"/>
    </row>
    <row r="2708" spans="1:28" x14ac:dyDescent="0.2">
      <c r="A2708" s="159">
        <f t="shared" si="977"/>
        <v>45282.666666660101</v>
      </c>
      <c r="B2708" s="86">
        <f t="shared" si="975"/>
        <v>16</v>
      </c>
      <c r="V2708" s="78" t="e">
        <f t="shared" ref="V2708:AB2708" si="982">AVERAGE(D2706:D2708)</f>
        <v>#DIV/0!</v>
      </c>
      <c r="W2708" s="69" t="e">
        <f t="shared" si="982"/>
        <v>#DIV/0!</v>
      </c>
      <c r="X2708" s="78" t="e">
        <f t="shared" si="982"/>
        <v>#DIV/0!</v>
      </c>
      <c r="Y2708" s="78" t="e">
        <f t="shared" si="982"/>
        <v>#DIV/0!</v>
      </c>
      <c r="Z2708" s="69" t="e">
        <f t="shared" si="982"/>
        <v>#DIV/0!</v>
      </c>
      <c r="AA2708" s="78" t="e">
        <f t="shared" si="982"/>
        <v>#DIV/0!</v>
      </c>
      <c r="AB2708" s="78" t="e">
        <f t="shared" si="982"/>
        <v>#DIV/0!</v>
      </c>
    </row>
    <row r="2709" spans="1:28" x14ac:dyDescent="0.2">
      <c r="A2709" s="159">
        <f t="shared" si="977"/>
        <v>45282.708333326766</v>
      </c>
      <c r="B2709" s="86">
        <f t="shared" si="975"/>
        <v>17</v>
      </c>
    </row>
    <row r="2710" spans="1:28" x14ac:dyDescent="0.2">
      <c r="A2710" s="159">
        <f t="shared" si="977"/>
        <v>45282.74999999343</v>
      </c>
      <c r="B2710" s="86">
        <f t="shared" si="975"/>
        <v>18</v>
      </c>
      <c r="V2710" s="78"/>
      <c r="X2710" s="78"/>
      <c r="Y2710" s="78"/>
      <c r="AA2710" s="78"/>
      <c r="AB2710" s="78"/>
    </row>
    <row r="2711" spans="1:28" x14ac:dyDescent="0.2">
      <c r="A2711" s="159">
        <f t="shared" si="977"/>
        <v>45282.791666660094</v>
      </c>
      <c r="B2711" s="86">
        <f t="shared" si="975"/>
        <v>19</v>
      </c>
      <c r="M2711" s="91" t="e">
        <f>ROUND(AVERAGE(D2706:D2711),0)</f>
        <v>#DIV/0!</v>
      </c>
      <c r="N2711" s="63" t="e">
        <f>AVERAGE(E2706:E2711)</f>
        <v>#DIV/0!</v>
      </c>
      <c r="O2711" s="63" t="e">
        <f>AVERAGE(F2706:F2711)</f>
        <v>#DIV/0!</v>
      </c>
      <c r="P2711" s="63" t="e">
        <f>AVERAGE(G2706:G2711)</f>
        <v>#DIV/0!</v>
      </c>
      <c r="Q2711" s="63">
        <f>C2711</f>
        <v>0</v>
      </c>
      <c r="R2711" s="63" t="e">
        <f>AVERAGE(H2706:H2711)</f>
        <v>#DIV/0!</v>
      </c>
      <c r="S2711" s="63" t="e">
        <f>AVERAGE(I2706:I2711)</f>
        <v>#DIV/0!</v>
      </c>
      <c r="T2711" s="63" t="e">
        <f>AVERAGE(J2706:J2711)</f>
        <v>#DIV/0!</v>
      </c>
      <c r="V2711" s="78" t="e">
        <f t="shared" ref="V2711:AB2711" si="983">AVERAGE(D2709:D2711)</f>
        <v>#DIV/0!</v>
      </c>
      <c r="W2711" s="69" t="e">
        <f t="shared" si="983"/>
        <v>#DIV/0!</v>
      </c>
      <c r="X2711" s="78" t="e">
        <f t="shared" si="983"/>
        <v>#DIV/0!</v>
      </c>
      <c r="Y2711" s="78" t="e">
        <f t="shared" si="983"/>
        <v>#DIV/0!</v>
      </c>
      <c r="Z2711" s="69" t="e">
        <f t="shared" si="983"/>
        <v>#DIV/0!</v>
      </c>
      <c r="AA2711" s="78" t="e">
        <f t="shared" si="983"/>
        <v>#DIV/0!</v>
      </c>
      <c r="AB2711" s="78" t="e">
        <f t="shared" si="983"/>
        <v>#DIV/0!</v>
      </c>
    </row>
    <row r="2712" spans="1:28" x14ac:dyDescent="0.2">
      <c r="A2712" s="159">
        <f t="shared" si="977"/>
        <v>45282.833333326758</v>
      </c>
      <c r="B2712" s="86">
        <f t="shared" si="975"/>
        <v>20</v>
      </c>
    </row>
    <row r="2713" spans="1:28" x14ac:dyDescent="0.2">
      <c r="A2713" s="159">
        <f t="shared" si="977"/>
        <v>45282.874999993423</v>
      </c>
      <c r="B2713" s="86">
        <f t="shared" si="975"/>
        <v>21</v>
      </c>
    </row>
    <row r="2714" spans="1:28" x14ac:dyDescent="0.2">
      <c r="A2714" s="159">
        <f t="shared" si="977"/>
        <v>45282.916666660087</v>
      </c>
      <c r="B2714" s="86">
        <f t="shared" si="975"/>
        <v>22</v>
      </c>
      <c r="V2714" s="78" t="e">
        <f t="shared" ref="V2714:AB2714" si="984">AVERAGE(D2712:D2714)</f>
        <v>#DIV/0!</v>
      </c>
      <c r="W2714" s="69" t="e">
        <f t="shared" si="984"/>
        <v>#DIV/0!</v>
      </c>
      <c r="X2714" s="78" t="e">
        <f t="shared" si="984"/>
        <v>#DIV/0!</v>
      </c>
      <c r="Y2714" s="78" t="e">
        <f t="shared" si="984"/>
        <v>#DIV/0!</v>
      </c>
      <c r="Z2714" s="69" t="e">
        <f t="shared" si="984"/>
        <v>#DIV/0!</v>
      </c>
      <c r="AA2714" s="78" t="e">
        <f t="shared" si="984"/>
        <v>#DIV/0!</v>
      </c>
      <c r="AB2714" s="78" t="e">
        <f t="shared" si="984"/>
        <v>#DIV/0!</v>
      </c>
    </row>
    <row r="2715" spans="1:28" x14ac:dyDescent="0.2">
      <c r="A2715" s="159">
        <f t="shared" si="977"/>
        <v>45282.958333326751</v>
      </c>
      <c r="B2715" s="86">
        <f t="shared" si="975"/>
        <v>23</v>
      </c>
      <c r="U2715" s="215"/>
    </row>
    <row r="2716" spans="1:28" x14ac:dyDescent="0.2">
      <c r="A2716" s="159">
        <f t="shared" si="977"/>
        <v>45282.999999993415</v>
      </c>
      <c r="B2716" s="86">
        <f t="shared" si="975"/>
        <v>0</v>
      </c>
      <c r="U2716" s="215"/>
    </row>
    <row r="2717" spans="1:28" x14ac:dyDescent="0.2">
      <c r="A2717" s="159">
        <f t="shared" si="977"/>
        <v>45283.041666660079</v>
      </c>
      <c r="B2717" s="86">
        <f t="shared" si="975"/>
        <v>1</v>
      </c>
      <c r="M2717" s="91" t="e">
        <f>ROUND(AVERAGE(D2712:D2717),0)</f>
        <v>#DIV/0!</v>
      </c>
      <c r="N2717" s="63" t="e">
        <f>AVERAGE(E2712:E2717)</f>
        <v>#DIV/0!</v>
      </c>
      <c r="O2717" s="63" t="e">
        <f>AVERAGE(F2712:F2717)</f>
        <v>#DIV/0!</v>
      </c>
      <c r="P2717" s="63" t="e">
        <f>AVERAGE(G2712:G2717)</f>
        <v>#DIV/0!</v>
      </c>
      <c r="Q2717" s="63">
        <f>C2717</f>
        <v>0</v>
      </c>
      <c r="R2717" s="63" t="e">
        <f>AVERAGE(H2712:H2717)</f>
        <v>#DIV/0!</v>
      </c>
      <c r="S2717" s="63" t="e">
        <f>AVERAGE(I2712:I2717)</f>
        <v>#DIV/0!</v>
      </c>
      <c r="T2717" s="63" t="e">
        <f>AVERAGE(J2712:J2717)</f>
        <v>#DIV/0!</v>
      </c>
      <c r="V2717" s="78" t="e">
        <f t="shared" ref="V2717:AB2717" si="985">AVERAGE(D2715:D2717)</f>
        <v>#DIV/0!</v>
      </c>
      <c r="W2717" s="69" t="e">
        <f t="shared" si="985"/>
        <v>#DIV/0!</v>
      </c>
      <c r="X2717" s="78" t="e">
        <f t="shared" si="985"/>
        <v>#DIV/0!</v>
      </c>
      <c r="Y2717" s="78" t="e">
        <f t="shared" si="985"/>
        <v>#DIV/0!</v>
      </c>
      <c r="Z2717" s="69" t="e">
        <f t="shared" si="985"/>
        <v>#DIV/0!</v>
      </c>
      <c r="AA2717" s="78" t="e">
        <f t="shared" si="985"/>
        <v>#DIV/0!</v>
      </c>
      <c r="AB2717" s="78" t="e">
        <f t="shared" si="985"/>
        <v>#DIV/0!</v>
      </c>
    </row>
    <row r="2718" spans="1:28" x14ac:dyDescent="0.2">
      <c r="A2718" s="159">
        <f t="shared" si="977"/>
        <v>45283.083333326744</v>
      </c>
      <c r="B2718" s="86">
        <f t="shared" si="975"/>
        <v>2</v>
      </c>
    </row>
    <row r="2719" spans="1:28" x14ac:dyDescent="0.2">
      <c r="A2719" s="159">
        <f t="shared" si="977"/>
        <v>45283.124999993408</v>
      </c>
      <c r="B2719" s="86">
        <f t="shared" si="975"/>
        <v>3</v>
      </c>
    </row>
    <row r="2720" spans="1:28" x14ac:dyDescent="0.2">
      <c r="A2720" s="159">
        <f t="shared" si="977"/>
        <v>45283.166666660072</v>
      </c>
      <c r="B2720" s="86">
        <f t="shared" si="975"/>
        <v>4</v>
      </c>
      <c r="V2720" s="78" t="e">
        <f t="shared" ref="V2720:AB2720" si="986">AVERAGE(D2718:D2720)</f>
        <v>#DIV/0!</v>
      </c>
      <c r="W2720" s="69" t="e">
        <f t="shared" si="986"/>
        <v>#DIV/0!</v>
      </c>
      <c r="X2720" s="78" t="e">
        <f t="shared" si="986"/>
        <v>#DIV/0!</v>
      </c>
      <c r="Y2720" s="78" t="e">
        <f t="shared" si="986"/>
        <v>#DIV/0!</v>
      </c>
      <c r="Z2720" s="69" t="e">
        <f t="shared" si="986"/>
        <v>#DIV/0!</v>
      </c>
      <c r="AA2720" s="78" t="e">
        <f t="shared" si="986"/>
        <v>#DIV/0!</v>
      </c>
      <c r="AB2720" s="78" t="e">
        <f t="shared" si="986"/>
        <v>#DIV/0!</v>
      </c>
    </row>
    <row r="2721" spans="1:28" x14ac:dyDescent="0.2">
      <c r="A2721" s="159">
        <f t="shared" si="977"/>
        <v>45283.208333326736</v>
      </c>
      <c r="B2721" s="86">
        <f t="shared" si="975"/>
        <v>5</v>
      </c>
    </row>
    <row r="2722" spans="1:28" x14ac:dyDescent="0.2">
      <c r="A2722" s="159">
        <f t="shared" si="977"/>
        <v>45283.249999993401</v>
      </c>
      <c r="B2722" s="86">
        <f t="shared" si="975"/>
        <v>6</v>
      </c>
    </row>
    <row r="2723" spans="1:28" x14ac:dyDescent="0.2">
      <c r="A2723" s="159">
        <f t="shared" si="977"/>
        <v>45283.291666660065</v>
      </c>
      <c r="B2723" s="86">
        <f t="shared" si="975"/>
        <v>7</v>
      </c>
      <c r="M2723" s="91" t="e">
        <f>ROUND(AVERAGE(D2718:D2723),0)</f>
        <v>#DIV/0!</v>
      </c>
      <c r="N2723" s="63" t="e">
        <f>AVERAGE(E2718:E2723)</f>
        <v>#DIV/0!</v>
      </c>
      <c r="O2723" s="63" t="e">
        <f>AVERAGE(F2718:F2723)</f>
        <v>#DIV/0!</v>
      </c>
      <c r="P2723" s="63" t="e">
        <f>AVERAGE(G2718:G2723)</f>
        <v>#DIV/0!</v>
      </c>
      <c r="Q2723" s="63">
        <f>C2723</f>
        <v>0</v>
      </c>
      <c r="R2723" s="63" t="e">
        <f>AVERAGE(H2718:H2723)</f>
        <v>#DIV/0!</v>
      </c>
      <c r="S2723" s="63" t="e">
        <f>AVERAGE(I2718:I2723)</f>
        <v>#DIV/0!</v>
      </c>
      <c r="T2723" s="63" t="e">
        <f>AVERAGE(J2718:J2723)</f>
        <v>#DIV/0!</v>
      </c>
      <c r="V2723" s="78" t="e">
        <f t="shared" ref="V2723:AB2723" si="987">AVERAGE(D2721:D2723)</f>
        <v>#DIV/0!</v>
      </c>
      <c r="W2723" s="69" t="e">
        <f t="shared" si="987"/>
        <v>#DIV/0!</v>
      </c>
      <c r="X2723" s="78" t="e">
        <f t="shared" si="987"/>
        <v>#DIV/0!</v>
      </c>
      <c r="Y2723" s="78" t="e">
        <f t="shared" si="987"/>
        <v>#DIV/0!</v>
      </c>
      <c r="Z2723" s="69" t="e">
        <f t="shared" si="987"/>
        <v>#DIV/0!</v>
      </c>
      <c r="AA2723" s="78" t="e">
        <f t="shared" si="987"/>
        <v>#DIV/0!</v>
      </c>
      <c r="AB2723" s="78" t="e">
        <f t="shared" si="987"/>
        <v>#DIV/0!</v>
      </c>
    </row>
    <row r="2724" spans="1:28" x14ac:dyDescent="0.2">
      <c r="A2724" s="159">
        <f t="shared" si="977"/>
        <v>45283.333333326729</v>
      </c>
      <c r="B2724" s="86">
        <f t="shared" si="975"/>
        <v>8</v>
      </c>
    </row>
    <row r="2725" spans="1:28" x14ac:dyDescent="0.2">
      <c r="A2725" s="159">
        <f t="shared" si="977"/>
        <v>45283.374999993393</v>
      </c>
      <c r="B2725" s="86">
        <f t="shared" si="975"/>
        <v>9</v>
      </c>
    </row>
    <row r="2726" spans="1:28" x14ac:dyDescent="0.2">
      <c r="A2726" s="159">
        <f t="shared" si="977"/>
        <v>45283.416666660058</v>
      </c>
      <c r="B2726" s="86">
        <f t="shared" si="975"/>
        <v>10</v>
      </c>
      <c r="V2726" s="78" t="e">
        <f t="shared" ref="V2726:AB2726" si="988">AVERAGE(D2724:D2726)</f>
        <v>#DIV/0!</v>
      </c>
      <c r="W2726" s="69" t="e">
        <f t="shared" si="988"/>
        <v>#DIV/0!</v>
      </c>
      <c r="X2726" s="78" t="e">
        <f t="shared" si="988"/>
        <v>#DIV/0!</v>
      </c>
      <c r="Y2726" s="78" t="e">
        <f t="shared" si="988"/>
        <v>#DIV/0!</v>
      </c>
      <c r="Z2726" s="69" t="e">
        <f t="shared" si="988"/>
        <v>#DIV/0!</v>
      </c>
      <c r="AA2726" s="78" t="e">
        <f t="shared" si="988"/>
        <v>#DIV/0!</v>
      </c>
      <c r="AB2726" s="78" t="e">
        <f t="shared" si="988"/>
        <v>#DIV/0!</v>
      </c>
    </row>
    <row r="2727" spans="1:28" x14ac:dyDescent="0.2">
      <c r="A2727" s="159">
        <f t="shared" si="977"/>
        <v>45283.458333326722</v>
      </c>
      <c r="B2727" s="86">
        <f t="shared" si="975"/>
        <v>11</v>
      </c>
    </row>
    <row r="2728" spans="1:28" x14ac:dyDescent="0.2">
      <c r="A2728" s="159">
        <f t="shared" si="977"/>
        <v>45283.499999993386</v>
      </c>
      <c r="B2728" s="86">
        <f t="shared" si="975"/>
        <v>12</v>
      </c>
    </row>
    <row r="2729" spans="1:28" x14ac:dyDescent="0.2">
      <c r="A2729" s="159">
        <f t="shared" si="977"/>
        <v>45283.54166666005</v>
      </c>
      <c r="B2729" s="86">
        <f t="shared" si="975"/>
        <v>13</v>
      </c>
      <c r="M2729" s="91" t="e">
        <f>ROUND(AVERAGE(D2724:D2729),0)</f>
        <v>#DIV/0!</v>
      </c>
      <c r="N2729" s="63" t="e">
        <f>AVERAGE(E2724:E2729)</f>
        <v>#DIV/0!</v>
      </c>
      <c r="O2729" s="63" t="e">
        <f>AVERAGE(F2724:F2729)</f>
        <v>#DIV/0!</v>
      </c>
      <c r="P2729" s="63" t="e">
        <f>AVERAGE(G2724:G2729)</f>
        <v>#DIV/0!</v>
      </c>
      <c r="Q2729" s="63">
        <f>C2729</f>
        <v>0</v>
      </c>
      <c r="R2729" s="63" t="e">
        <f>AVERAGE(H2724:H2729)</f>
        <v>#DIV/0!</v>
      </c>
      <c r="S2729" s="63" t="e">
        <f>AVERAGE(I2724:I2729)</f>
        <v>#DIV/0!</v>
      </c>
      <c r="T2729" s="63" t="e">
        <f>AVERAGE(J2724:J2729)</f>
        <v>#DIV/0!</v>
      </c>
      <c r="V2729" s="78" t="e">
        <f t="shared" ref="V2729:AB2729" si="989">AVERAGE(D2727:D2729)</f>
        <v>#DIV/0!</v>
      </c>
      <c r="W2729" s="69" t="e">
        <f t="shared" si="989"/>
        <v>#DIV/0!</v>
      </c>
      <c r="X2729" s="78" t="e">
        <f t="shared" si="989"/>
        <v>#DIV/0!</v>
      </c>
      <c r="Y2729" s="78" t="e">
        <f t="shared" si="989"/>
        <v>#DIV/0!</v>
      </c>
      <c r="Z2729" s="69" t="e">
        <f t="shared" si="989"/>
        <v>#DIV/0!</v>
      </c>
      <c r="AA2729" s="78" t="e">
        <f t="shared" si="989"/>
        <v>#DIV/0!</v>
      </c>
      <c r="AB2729" s="78" t="e">
        <f t="shared" si="989"/>
        <v>#DIV/0!</v>
      </c>
    </row>
    <row r="2730" spans="1:28" x14ac:dyDescent="0.2">
      <c r="A2730" s="159">
        <f t="shared" si="977"/>
        <v>45283.583333326715</v>
      </c>
      <c r="B2730" s="86">
        <f t="shared" si="975"/>
        <v>14</v>
      </c>
    </row>
    <row r="2731" spans="1:28" x14ac:dyDescent="0.2">
      <c r="A2731" s="159">
        <f t="shared" si="977"/>
        <v>45283.624999993379</v>
      </c>
      <c r="B2731" s="86">
        <f t="shared" si="975"/>
        <v>15</v>
      </c>
      <c r="M2731" s="78"/>
      <c r="V2731" s="78"/>
      <c r="X2731" s="78"/>
      <c r="Y2731" s="78"/>
      <c r="AA2731" s="78"/>
      <c r="AB2731" s="78"/>
    </row>
    <row r="2732" spans="1:28" x14ac:dyDescent="0.2">
      <c r="A2732" s="159">
        <f t="shared" si="977"/>
        <v>45283.666666660043</v>
      </c>
      <c r="B2732" s="86">
        <f t="shared" si="975"/>
        <v>16</v>
      </c>
      <c r="V2732" s="78" t="e">
        <f t="shared" ref="V2732:AB2732" si="990">AVERAGE(D2730:D2732)</f>
        <v>#DIV/0!</v>
      </c>
      <c r="W2732" s="69" t="e">
        <f t="shared" si="990"/>
        <v>#DIV/0!</v>
      </c>
      <c r="X2732" s="78" t="e">
        <f t="shared" si="990"/>
        <v>#DIV/0!</v>
      </c>
      <c r="Y2732" s="78" t="e">
        <f t="shared" si="990"/>
        <v>#DIV/0!</v>
      </c>
      <c r="Z2732" s="69" t="e">
        <f t="shared" si="990"/>
        <v>#DIV/0!</v>
      </c>
      <c r="AA2732" s="78" t="e">
        <f t="shared" si="990"/>
        <v>#DIV/0!</v>
      </c>
      <c r="AB2732" s="78" t="e">
        <f t="shared" si="990"/>
        <v>#DIV/0!</v>
      </c>
    </row>
    <row r="2733" spans="1:28" x14ac:dyDescent="0.2">
      <c r="A2733" s="159">
        <f t="shared" si="977"/>
        <v>45283.708333326707</v>
      </c>
      <c r="B2733" s="86">
        <f t="shared" si="975"/>
        <v>17</v>
      </c>
    </row>
    <row r="2734" spans="1:28" x14ac:dyDescent="0.2">
      <c r="A2734" s="159">
        <f t="shared" si="977"/>
        <v>45283.749999993372</v>
      </c>
      <c r="B2734" s="86">
        <f t="shared" si="975"/>
        <v>18</v>
      </c>
      <c r="V2734" s="78"/>
      <c r="X2734" s="78"/>
      <c r="Y2734" s="78"/>
      <c r="AA2734" s="78"/>
      <c r="AB2734" s="78"/>
    </row>
    <row r="2735" spans="1:28" x14ac:dyDescent="0.2">
      <c r="A2735" s="159">
        <f t="shared" si="977"/>
        <v>45283.791666660036</v>
      </c>
      <c r="B2735" s="86">
        <f t="shared" si="975"/>
        <v>19</v>
      </c>
      <c r="M2735" s="91" t="e">
        <f>ROUND(AVERAGE(D2730:D2735),0)</f>
        <v>#DIV/0!</v>
      </c>
      <c r="N2735" s="63" t="e">
        <f>AVERAGE(E2730:E2735)</f>
        <v>#DIV/0!</v>
      </c>
      <c r="O2735" s="63" t="e">
        <f>AVERAGE(F2730:F2735)</f>
        <v>#DIV/0!</v>
      </c>
      <c r="P2735" s="63" t="e">
        <f>AVERAGE(G2730:G2735)</f>
        <v>#DIV/0!</v>
      </c>
      <c r="Q2735" s="63">
        <f>C2735</f>
        <v>0</v>
      </c>
      <c r="R2735" s="63" t="e">
        <f>AVERAGE(H2730:H2735)</f>
        <v>#DIV/0!</v>
      </c>
      <c r="S2735" s="63" t="e">
        <f>AVERAGE(I2730:I2735)</f>
        <v>#DIV/0!</v>
      </c>
      <c r="T2735" s="63" t="e">
        <f>AVERAGE(J2730:J2735)</f>
        <v>#DIV/0!</v>
      </c>
      <c r="V2735" s="78" t="e">
        <f t="shared" ref="V2735:AB2735" si="991">AVERAGE(D2733:D2735)</f>
        <v>#DIV/0!</v>
      </c>
      <c r="W2735" s="69" t="e">
        <f t="shared" si="991"/>
        <v>#DIV/0!</v>
      </c>
      <c r="X2735" s="78" t="e">
        <f t="shared" si="991"/>
        <v>#DIV/0!</v>
      </c>
      <c r="Y2735" s="78" t="e">
        <f t="shared" si="991"/>
        <v>#DIV/0!</v>
      </c>
      <c r="Z2735" s="69" t="e">
        <f t="shared" si="991"/>
        <v>#DIV/0!</v>
      </c>
      <c r="AA2735" s="78" t="e">
        <f t="shared" si="991"/>
        <v>#DIV/0!</v>
      </c>
      <c r="AB2735" s="78" t="e">
        <f t="shared" si="991"/>
        <v>#DIV/0!</v>
      </c>
    </row>
    <row r="2736" spans="1:28" x14ac:dyDescent="0.2">
      <c r="A2736" s="159">
        <f t="shared" si="977"/>
        <v>45283.8333333267</v>
      </c>
      <c r="B2736" s="86">
        <f t="shared" si="975"/>
        <v>20</v>
      </c>
    </row>
    <row r="2737" spans="1:28" x14ac:dyDescent="0.2">
      <c r="A2737" s="159">
        <f t="shared" si="977"/>
        <v>45283.874999993364</v>
      </c>
      <c r="B2737" s="86">
        <f t="shared" si="975"/>
        <v>21</v>
      </c>
    </row>
    <row r="2738" spans="1:28" x14ac:dyDescent="0.2">
      <c r="A2738" s="159">
        <f t="shared" si="977"/>
        <v>45283.916666660029</v>
      </c>
      <c r="B2738" s="86">
        <f t="shared" si="975"/>
        <v>22</v>
      </c>
      <c r="V2738" s="78" t="e">
        <f t="shared" ref="V2738:AB2738" si="992">AVERAGE(D2736:D2738)</f>
        <v>#DIV/0!</v>
      </c>
      <c r="W2738" s="69" t="e">
        <f t="shared" si="992"/>
        <v>#DIV/0!</v>
      </c>
      <c r="X2738" s="78" t="e">
        <f t="shared" si="992"/>
        <v>#DIV/0!</v>
      </c>
      <c r="Y2738" s="78" t="e">
        <f t="shared" si="992"/>
        <v>#DIV/0!</v>
      </c>
      <c r="Z2738" s="69" t="e">
        <f t="shared" si="992"/>
        <v>#DIV/0!</v>
      </c>
      <c r="AA2738" s="78" t="e">
        <f t="shared" si="992"/>
        <v>#DIV/0!</v>
      </c>
      <c r="AB2738" s="78" t="e">
        <f t="shared" si="992"/>
        <v>#DIV/0!</v>
      </c>
    </row>
    <row r="2739" spans="1:28" x14ac:dyDescent="0.2">
      <c r="A2739" s="159">
        <f t="shared" si="977"/>
        <v>45283.958333326693</v>
      </c>
      <c r="B2739" s="86">
        <f t="shared" si="975"/>
        <v>23</v>
      </c>
      <c r="U2739" s="215"/>
    </row>
    <row r="2740" spans="1:28" x14ac:dyDescent="0.2">
      <c r="A2740" s="159">
        <f t="shared" si="977"/>
        <v>45283.999999993357</v>
      </c>
      <c r="B2740" s="86">
        <f t="shared" si="975"/>
        <v>0</v>
      </c>
      <c r="U2740" s="215"/>
    </row>
    <row r="2741" spans="1:28" x14ac:dyDescent="0.2">
      <c r="A2741" s="159">
        <f t="shared" si="977"/>
        <v>45284.041666660021</v>
      </c>
      <c r="B2741" s="86">
        <f t="shared" si="975"/>
        <v>1</v>
      </c>
      <c r="M2741" s="91" t="e">
        <f>ROUND(AVERAGE(D2736:D2741),0)</f>
        <v>#DIV/0!</v>
      </c>
      <c r="N2741" s="63" t="e">
        <f>AVERAGE(E2736:E2741)</f>
        <v>#DIV/0!</v>
      </c>
      <c r="O2741" s="63" t="e">
        <f>AVERAGE(F2736:F2741)</f>
        <v>#DIV/0!</v>
      </c>
      <c r="P2741" s="63" t="e">
        <f>AVERAGE(G2736:G2741)</f>
        <v>#DIV/0!</v>
      </c>
      <c r="Q2741" s="63">
        <f>C2741</f>
        <v>0</v>
      </c>
      <c r="R2741" s="63" t="e">
        <f>AVERAGE(H2736:H2741)</f>
        <v>#DIV/0!</v>
      </c>
      <c r="S2741" s="63" t="e">
        <f>AVERAGE(I2736:I2741)</f>
        <v>#DIV/0!</v>
      </c>
      <c r="T2741" s="63" t="e">
        <f>AVERAGE(J2736:J2741)</f>
        <v>#DIV/0!</v>
      </c>
      <c r="V2741" s="78" t="e">
        <f t="shared" ref="V2741:AB2741" si="993">AVERAGE(D2739:D2741)</f>
        <v>#DIV/0!</v>
      </c>
      <c r="W2741" s="69" t="e">
        <f t="shared" si="993"/>
        <v>#DIV/0!</v>
      </c>
      <c r="X2741" s="78" t="e">
        <f t="shared" si="993"/>
        <v>#DIV/0!</v>
      </c>
      <c r="Y2741" s="78" t="e">
        <f t="shared" si="993"/>
        <v>#DIV/0!</v>
      </c>
      <c r="Z2741" s="69" t="e">
        <f t="shared" si="993"/>
        <v>#DIV/0!</v>
      </c>
      <c r="AA2741" s="78" t="e">
        <f t="shared" si="993"/>
        <v>#DIV/0!</v>
      </c>
      <c r="AB2741" s="78" t="e">
        <f t="shared" si="993"/>
        <v>#DIV/0!</v>
      </c>
    </row>
    <row r="2742" spans="1:28" x14ac:dyDescent="0.2">
      <c r="A2742" s="159">
        <f t="shared" si="977"/>
        <v>45284.083333326686</v>
      </c>
      <c r="B2742" s="86">
        <f t="shared" si="975"/>
        <v>2</v>
      </c>
    </row>
    <row r="2743" spans="1:28" x14ac:dyDescent="0.2">
      <c r="A2743" s="159">
        <f t="shared" si="977"/>
        <v>45284.12499999335</v>
      </c>
      <c r="B2743" s="86">
        <f t="shared" si="975"/>
        <v>3</v>
      </c>
    </row>
    <row r="2744" spans="1:28" x14ac:dyDescent="0.2">
      <c r="A2744" s="159">
        <f t="shared" si="977"/>
        <v>45284.166666660014</v>
      </c>
      <c r="B2744" s="86">
        <f t="shared" si="975"/>
        <v>4</v>
      </c>
      <c r="V2744" s="78" t="e">
        <f t="shared" ref="V2744:AB2744" si="994">AVERAGE(D2742:D2744)</f>
        <v>#DIV/0!</v>
      </c>
      <c r="W2744" s="69" t="e">
        <f t="shared" si="994"/>
        <v>#DIV/0!</v>
      </c>
      <c r="X2744" s="78" t="e">
        <f t="shared" si="994"/>
        <v>#DIV/0!</v>
      </c>
      <c r="Y2744" s="78" t="e">
        <f t="shared" si="994"/>
        <v>#DIV/0!</v>
      </c>
      <c r="Z2744" s="69" t="e">
        <f t="shared" si="994"/>
        <v>#DIV/0!</v>
      </c>
      <c r="AA2744" s="78" t="e">
        <f t="shared" si="994"/>
        <v>#DIV/0!</v>
      </c>
      <c r="AB2744" s="78" t="e">
        <f t="shared" si="994"/>
        <v>#DIV/0!</v>
      </c>
    </row>
    <row r="2745" spans="1:28" x14ac:dyDescent="0.2">
      <c r="A2745" s="159">
        <f t="shared" si="977"/>
        <v>45284.208333326678</v>
      </c>
      <c r="B2745" s="86">
        <f t="shared" si="975"/>
        <v>5</v>
      </c>
    </row>
    <row r="2746" spans="1:28" x14ac:dyDescent="0.2">
      <c r="A2746" s="159">
        <f t="shared" si="977"/>
        <v>45284.249999993342</v>
      </c>
      <c r="B2746" s="86">
        <f t="shared" si="975"/>
        <v>6</v>
      </c>
    </row>
    <row r="2747" spans="1:28" x14ac:dyDescent="0.2">
      <c r="A2747" s="159">
        <f t="shared" si="977"/>
        <v>45284.291666660007</v>
      </c>
      <c r="B2747" s="86">
        <f t="shared" si="975"/>
        <v>7</v>
      </c>
      <c r="M2747" s="91" t="e">
        <f>ROUND(AVERAGE(D2742:D2747),0)</f>
        <v>#DIV/0!</v>
      </c>
      <c r="N2747" s="63" t="e">
        <f>AVERAGE(E2742:E2747)</f>
        <v>#DIV/0!</v>
      </c>
      <c r="O2747" s="63" t="e">
        <f>AVERAGE(F2742:F2747)</f>
        <v>#DIV/0!</v>
      </c>
      <c r="P2747" s="63" t="e">
        <f>AVERAGE(G2742:G2747)</f>
        <v>#DIV/0!</v>
      </c>
      <c r="Q2747" s="63">
        <f>C2747</f>
        <v>0</v>
      </c>
      <c r="R2747" s="63" t="e">
        <f>AVERAGE(H2742:H2747)</f>
        <v>#DIV/0!</v>
      </c>
      <c r="S2747" s="63" t="e">
        <f>AVERAGE(I2742:I2747)</f>
        <v>#DIV/0!</v>
      </c>
      <c r="T2747" s="63" t="e">
        <f>AVERAGE(J2742:J2747)</f>
        <v>#DIV/0!</v>
      </c>
      <c r="V2747" s="78" t="e">
        <f t="shared" ref="V2747:AB2747" si="995">AVERAGE(D2745:D2747)</f>
        <v>#DIV/0!</v>
      </c>
      <c r="W2747" s="69" t="e">
        <f t="shared" si="995"/>
        <v>#DIV/0!</v>
      </c>
      <c r="X2747" s="78" t="e">
        <f t="shared" si="995"/>
        <v>#DIV/0!</v>
      </c>
      <c r="Y2747" s="78" t="e">
        <f t="shared" si="995"/>
        <v>#DIV/0!</v>
      </c>
      <c r="Z2747" s="69" t="e">
        <f t="shared" si="995"/>
        <v>#DIV/0!</v>
      </c>
      <c r="AA2747" s="78" t="e">
        <f t="shared" si="995"/>
        <v>#DIV/0!</v>
      </c>
      <c r="AB2747" s="78" t="e">
        <f t="shared" si="995"/>
        <v>#DIV/0!</v>
      </c>
    </row>
    <row r="2748" spans="1:28" x14ac:dyDescent="0.2">
      <c r="A2748" s="159">
        <f t="shared" si="977"/>
        <v>45284.333333326671</v>
      </c>
      <c r="B2748" s="86">
        <f t="shared" si="975"/>
        <v>8</v>
      </c>
    </row>
    <row r="2749" spans="1:28" x14ac:dyDescent="0.2">
      <c r="A2749" s="159">
        <f t="shared" si="977"/>
        <v>45284.374999993335</v>
      </c>
      <c r="B2749" s="86">
        <f t="shared" si="975"/>
        <v>9</v>
      </c>
    </row>
    <row r="2750" spans="1:28" x14ac:dyDescent="0.2">
      <c r="A2750" s="159">
        <f t="shared" si="977"/>
        <v>45284.416666659999</v>
      </c>
      <c r="B2750" s="86">
        <f t="shared" si="975"/>
        <v>10</v>
      </c>
      <c r="V2750" s="78" t="e">
        <f t="shared" ref="V2750:AB2750" si="996">AVERAGE(D2748:D2750)</f>
        <v>#DIV/0!</v>
      </c>
      <c r="W2750" s="69" t="e">
        <f t="shared" si="996"/>
        <v>#DIV/0!</v>
      </c>
      <c r="X2750" s="78" t="e">
        <f t="shared" si="996"/>
        <v>#DIV/0!</v>
      </c>
      <c r="Y2750" s="78" t="e">
        <f t="shared" si="996"/>
        <v>#DIV/0!</v>
      </c>
      <c r="Z2750" s="69" t="e">
        <f t="shared" si="996"/>
        <v>#DIV/0!</v>
      </c>
      <c r="AA2750" s="78" t="e">
        <f t="shared" si="996"/>
        <v>#DIV/0!</v>
      </c>
      <c r="AB2750" s="78" t="e">
        <f t="shared" si="996"/>
        <v>#DIV/0!</v>
      </c>
    </row>
    <row r="2751" spans="1:28" x14ac:dyDescent="0.2">
      <c r="A2751" s="159">
        <f t="shared" si="977"/>
        <v>45284.458333326664</v>
      </c>
      <c r="B2751" s="86">
        <f t="shared" si="975"/>
        <v>11</v>
      </c>
    </row>
    <row r="2752" spans="1:28" x14ac:dyDescent="0.2">
      <c r="A2752" s="159">
        <f t="shared" si="977"/>
        <v>45284.499999993328</v>
      </c>
      <c r="B2752" s="86">
        <f t="shared" si="975"/>
        <v>12</v>
      </c>
    </row>
    <row r="2753" spans="1:28" x14ac:dyDescent="0.2">
      <c r="A2753" s="159">
        <f t="shared" si="977"/>
        <v>45284.541666659992</v>
      </c>
      <c r="B2753" s="86">
        <f t="shared" si="975"/>
        <v>13</v>
      </c>
      <c r="M2753" s="91" t="e">
        <f>ROUND(AVERAGE(D2748:D2753),0)</f>
        <v>#DIV/0!</v>
      </c>
      <c r="N2753" s="63" t="e">
        <f>AVERAGE(E2748:E2753)</f>
        <v>#DIV/0!</v>
      </c>
      <c r="O2753" s="63" t="e">
        <f>AVERAGE(F2748:F2753)</f>
        <v>#DIV/0!</v>
      </c>
      <c r="P2753" s="63" t="e">
        <f>AVERAGE(G2748:G2753)</f>
        <v>#DIV/0!</v>
      </c>
      <c r="Q2753" s="63">
        <f>C2753</f>
        <v>0</v>
      </c>
      <c r="R2753" s="63" t="e">
        <f>AVERAGE(H2748:H2753)</f>
        <v>#DIV/0!</v>
      </c>
      <c r="S2753" s="63" t="e">
        <f>AVERAGE(I2748:I2753)</f>
        <v>#DIV/0!</v>
      </c>
      <c r="T2753" s="63" t="e">
        <f>AVERAGE(J2748:J2753)</f>
        <v>#DIV/0!</v>
      </c>
      <c r="V2753" s="78" t="e">
        <f t="shared" ref="V2753:AB2753" si="997">AVERAGE(D2751:D2753)</f>
        <v>#DIV/0!</v>
      </c>
      <c r="W2753" s="69" t="e">
        <f t="shared" si="997"/>
        <v>#DIV/0!</v>
      </c>
      <c r="X2753" s="78" t="e">
        <f t="shared" si="997"/>
        <v>#DIV/0!</v>
      </c>
      <c r="Y2753" s="78" t="e">
        <f t="shared" si="997"/>
        <v>#DIV/0!</v>
      </c>
      <c r="Z2753" s="69" t="e">
        <f t="shared" si="997"/>
        <v>#DIV/0!</v>
      </c>
      <c r="AA2753" s="78" t="e">
        <f t="shared" si="997"/>
        <v>#DIV/0!</v>
      </c>
      <c r="AB2753" s="78" t="e">
        <f t="shared" si="997"/>
        <v>#DIV/0!</v>
      </c>
    </row>
    <row r="2754" spans="1:28" x14ac:dyDescent="0.2">
      <c r="A2754" s="159">
        <f t="shared" si="977"/>
        <v>45284.583333326656</v>
      </c>
      <c r="B2754" s="86">
        <f t="shared" si="975"/>
        <v>14</v>
      </c>
    </row>
    <row r="2755" spans="1:28" x14ac:dyDescent="0.2">
      <c r="A2755" s="159">
        <f t="shared" si="977"/>
        <v>45284.624999993321</v>
      </c>
      <c r="B2755" s="86">
        <f t="shared" si="975"/>
        <v>15</v>
      </c>
      <c r="M2755" s="78"/>
      <c r="V2755" s="78"/>
      <c r="X2755" s="78"/>
      <c r="Y2755" s="78"/>
      <c r="AA2755" s="78"/>
      <c r="AB2755" s="78"/>
    </row>
    <row r="2756" spans="1:28" x14ac:dyDescent="0.2">
      <c r="A2756" s="159">
        <f t="shared" si="977"/>
        <v>45284.666666659985</v>
      </c>
      <c r="B2756" s="86">
        <f t="shared" si="975"/>
        <v>16</v>
      </c>
      <c r="V2756" s="78" t="e">
        <f t="shared" ref="V2756:AB2756" si="998">AVERAGE(D2754:D2756)</f>
        <v>#DIV/0!</v>
      </c>
      <c r="W2756" s="69" t="e">
        <f t="shared" si="998"/>
        <v>#DIV/0!</v>
      </c>
      <c r="X2756" s="78" t="e">
        <f t="shared" si="998"/>
        <v>#DIV/0!</v>
      </c>
      <c r="Y2756" s="78" t="e">
        <f t="shared" si="998"/>
        <v>#DIV/0!</v>
      </c>
      <c r="Z2756" s="69" t="e">
        <f t="shared" si="998"/>
        <v>#DIV/0!</v>
      </c>
      <c r="AA2756" s="78" t="e">
        <f t="shared" si="998"/>
        <v>#DIV/0!</v>
      </c>
      <c r="AB2756" s="78" t="e">
        <f t="shared" si="998"/>
        <v>#DIV/0!</v>
      </c>
    </row>
    <row r="2757" spans="1:28" x14ac:dyDescent="0.2">
      <c r="A2757" s="159">
        <f t="shared" si="977"/>
        <v>45284.708333326649</v>
      </c>
      <c r="B2757" s="86">
        <f t="shared" ref="B2757:B2820" si="999">HOUR(A2757)</f>
        <v>17</v>
      </c>
    </row>
    <row r="2758" spans="1:28" x14ac:dyDescent="0.2">
      <c r="A2758" s="159">
        <f t="shared" ref="A2758:A2821" si="1000">A2757+1/24</f>
        <v>45284.749999993313</v>
      </c>
      <c r="B2758" s="86">
        <f t="shared" si="999"/>
        <v>18</v>
      </c>
      <c r="V2758" s="78"/>
      <c r="X2758" s="78"/>
      <c r="Y2758" s="78"/>
      <c r="AA2758" s="78"/>
      <c r="AB2758" s="78"/>
    </row>
    <row r="2759" spans="1:28" x14ac:dyDescent="0.2">
      <c r="A2759" s="159">
        <f t="shared" si="1000"/>
        <v>45284.791666659978</v>
      </c>
      <c r="B2759" s="86">
        <f t="shared" si="999"/>
        <v>19</v>
      </c>
      <c r="M2759" s="91" t="e">
        <f>ROUND(AVERAGE(D2754:D2759),0)</f>
        <v>#DIV/0!</v>
      </c>
      <c r="N2759" s="63" t="e">
        <f>AVERAGE(E2754:E2759)</f>
        <v>#DIV/0!</v>
      </c>
      <c r="O2759" s="63" t="e">
        <f>AVERAGE(F2754:F2759)</f>
        <v>#DIV/0!</v>
      </c>
      <c r="P2759" s="63" t="e">
        <f>AVERAGE(G2754:G2759)</f>
        <v>#DIV/0!</v>
      </c>
      <c r="Q2759" s="63">
        <f>C2759</f>
        <v>0</v>
      </c>
      <c r="R2759" s="63" t="e">
        <f>AVERAGE(H2754:H2759)</f>
        <v>#DIV/0!</v>
      </c>
      <c r="S2759" s="63" t="e">
        <f>AVERAGE(I2754:I2759)</f>
        <v>#DIV/0!</v>
      </c>
      <c r="T2759" s="63" t="e">
        <f>AVERAGE(J2754:J2759)</f>
        <v>#DIV/0!</v>
      </c>
      <c r="V2759" s="78" t="e">
        <f t="shared" ref="V2759:AB2759" si="1001">AVERAGE(D2757:D2759)</f>
        <v>#DIV/0!</v>
      </c>
      <c r="W2759" s="69" t="e">
        <f t="shared" si="1001"/>
        <v>#DIV/0!</v>
      </c>
      <c r="X2759" s="78" t="e">
        <f t="shared" si="1001"/>
        <v>#DIV/0!</v>
      </c>
      <c r="Y2759" s="78" t="e">
        <f t="shared" si="1001"/>
        <v>#DIV/0!</v>
      </c>
      <c r="Z2759" s="69" t="e">
        <f t="shared" si="1001"/>
        <v>#DIV/0!</v>
      </c>
      <c r="AA2759" s="78" t="e">
        <f t="shared" si="1001"/>
        <v>#DIV/0!</v>
      </c>
      <c r="AB2759" s="78" t="e">
        <f t="shared" si="1001"/>
        <v>#DIV/0!</v>
      </c>
    </row>
    <row r="2760" spans="1:28" x14ac:dyDescent="0.2">
      <c r="A2760" s="159">
        <f t="shared" si="1000"/>
        <v>45284.833333326642</v>
      </c>
      <c r="B2760" s="86">
        <f t="shared" si="999"/>
        <v>20</v>
      </c>
    </row>
    <row r="2761" spans="1:28" x14ac:dyDescent="0.2">
      <c r="A2761" s="159">
        <f t="shared" si="1000"/>
        <v>45284.874999993306</v>
      </c>
      <c r="B2761" s="86">
        <f t="shared" si="999"/>
        <v>21</v>
      </c>
    </row>
    <row r="2762" spans="1:28" x14ac:dyDescent="0.2">
      <c r="A2762" s="159">
        <f t="shared" si="1000"/>
        <v>45284.91666665997</v>
      </c>
      <c r="B2762" s="86">
        <f t="shared" si="999"/>
        <v>22</v>
      </c>
      <c r="V2762" s="78" t="e">
        <f t="shared" ref="V2762:AB2762" si="1002">AVERAGE(D2760:D2762)</f>
        <v>#DIV/0!</v>
      </c>
      <c r="W2762" s="69" t="e">
        <f t="shared" si="1002"/>
        <v>#DIV/0!</v>
      </c>
      <c r="X2762" s="78" t="e">
        <f t="shared" si="1002"/>
        <v>#DIV/0!</v>
      </c>
      <c r="Y2762" s="78" t="e">
        <f t="shared" si="1002"/>
        <v>#DIV/0!</v>
      </c>
      <c r="Z2762" s="69" t="e">
        <f t="shared" si="1002"/>
        <v>#DIV/0!</v>
      </c>
      <c r="AA2762" s="78" t="e">
        <f t="shared" si="1002"/>
        <v>#DIV/0!</v>
      </c>
      <c r="AB2762" s="78" t="e">
        <f t="shared" si="1002"/>
        <v>#DIV/0!</v>
      </c>
    </row>
    <row r="2763" spans="1:28" x14ac:dyDescent="0.2">
      <c r="A2763" s="159">
        <f t="shared" si="1000"/>
        <v>45284.958333326635</v>
      </c>
      <c r="B2763" s="86">
        <f t="shared" si="999"/>
        <v>23</v>
      </c>
      <c r="U2763" s="215"/>
    </row>
    <row r="2764" spans="1:28" x14ac:dyDescent="0.2">
      <c r="A2764" s="159">
        <f t="shared" si="1000"/>
        <v>45284.999999993299</v>
      </c>
      <c r="B2764" s="86">
        <f t="shared" si="999"/>
        <v>0</v>
      </c>
      <c r="U2764" s="215"/>
    </row>
    <row r="2765" spans="1:28" x14ac:dyDescent="0.2">
      <c r="A2765" s="159">
        <f t="shared" si="1000"/>
        <v>45285.041666659963</v>
      </c>
      <c r="B2765" s="86">
        <f t="shared" si="999"/>
        <v>1</v>
      </c>
      <c r="M2765" s="91" t="e">
        <f>ROUND(AVERAGE(D2760:D2765),0)</f>
        <v>#DIV/0!</v>
      </c>
      <c r="N2765" s="63" t="e">
        <f>AVERAGE(E2760:E2765)</f>
        <v>#DIV/0!</v>
      </c>
      <c r="O2765" s="63" t="e">
        <f>AVERAGE(F2760:F2765)</f>
        <v>#DIV/0!</v>
      </c>
      <c r="P2765" s="63" t="e">
        <f>AVERAGE(G2760:G2765)</f>
        <v>#DIV/0!</v>
      </c>
      <c r="Q2765" s="63">
        <f>C2765</f>
        <v>0</v>
      </c>
      <c r="R2765" s="63" t="e">
        <f>AVERAGE(H2760:H2765)</f>
        <v>#DIV/0!</v>
      </c>
      <c r="S2765" s="63" t="e">
        <f>AVERAGE(I2760:I2765)</f>
        <v>#DIV/0!</v>
      </c>
      <c r="T2765" s="63" t="e">
        <f>AVERAGE(J2760:J2765)</f>
        <v>#DIV/0!</v>
      </c>
      <c r="V2765" s="78" t="e">
        <f t="shared" ref="V2765:AB2765" si="1003">AVERAGE(D2763:D2765)</f>
        <v>#DIV/0!</v>
      </c>
      <c r="W2765" s="69" t="e">
        <f t="shared" si="1003"/>
        <v>#DIV/0!</v>
      </c>
      <c r="X2765" s="78" t="e">
        <f t="shared" si="1003"/>
        <v>#DIV/0!</v>
      </c>
      <c r="Y2765" s="78" t="e">
        <f t="shared" si="1003"/>
        <v>#DIV/0!</v>
      </c>
      <c r="Z2765" s="69" t="e">
        <f t="shared" si="1003"/>
        <v>#DIV/0!</v>
      </c>
      <c r="AA2765" s="78" t="e">
        <f t="shared" si="1003"/>
        <v>#DIV/0!</v>
      </c>
      <c r="AB2765" s="78" t="e">
        <f t="shared" si="1003"/>
        <v>#DIV/0!</v>
      </c>
    </row>
    <row r="2766" spans="1:28" x14ac:dyDescent="0.2">
      <c r="A2766" s="159">
        <f t="shared" si="1000"/>
        <v>45285.083333326627</v>
      </c>
      <c r="B2766" s="86">
        <f t="shared" si="999"/>
        <v>2</v>
      </c>
    </row>
    <row r="2767" spans="1:28" x14ac:dyDescent="0.2">
      <c r="A2767" s="159">
        <f t="shared" si="1000"/>
        <v>45285.124999993292</v>
      </c>
      <c r="B2767" s="86">
        <f t="shared" si="999"/>
        <v>3</v>
      </c>
    </row>
    <row r="2768" spans="1:28" x14ac:dyDescent="0.2">
      <c r="A2768" s="159">
        <f t="shared" si="1000"/>
        <v>45285.166666659956</v>
      </c>
      <c r="B2768" s="86">
        <f t="shared" si="999"/>
        <v>4</v>
      </c>
      <c r="V2768" s="78" t="e">
        <f t="shared" ref="V2768:AB2768" si="1004">AVERAGE(D2766:D2768)</f>
        <v>#DIV/0!</v>
      </c>
      <c r="W2768" s="69" t="e">
        <f t="shared" si="1004"/>
        <v>#DIV/0!</v>
      </c>
      <c r="X2768" s="78" t="e">
        <f t="shared" si="1004"/>
        <v>#DIV/0!</v>
      </c>
      <c r="Y2768" s="78" t="e">
        <f t="shared" si="1004"/>
        <v>#DIV/0!</v>
      </c>
      <c r="Z2768" s="69" t="e">
        <f t="shared" si="1004"/>
        <v>#DIV/0!</v>
      </c>
      <c r="AA2768" s="78" t="e">
        <f t="shared" si="1004"/>
        <v>#DIV/0!</v>
      </c>
      <c r="AB2768" s="78" t="e">
        <f t="shared" si="1004"/>
        <v>#DIV/0!</v>
      </c>
    </row>
    <row r="2769" spans="1:28" x14ac:dyDescent="0.2">
      <c r="A2769" s="159">
        <f t="shared" si="1000"/>
        <v>45285.20833332662</v>
      </c>
      <c r="B2769" s="86">
        <f t="shared" si="999"/>
        <v>5</v>
      </c>
    </row>
    <row r="2770" spans="1:28" x14ac:dyDescent="0.2">
      <c r="A2770" s="159">
        <f t="shared" si="1000"/>
        <v>45285.249999993284</v>
      </c>
      <c r="B2770" s="86">
        <f t="shared" si="999"/>
        <v>6</v>
      </c>
    </row>
    <row r="2771" spans="1:28" x14ac:dyDescent="0.2">
      <c r="A2771" s="159">
        <f t="shared" si="1000"/>
        <v>45285.291666659949</v>
      </c>
      <c r="B2771" s="86">
        <f t="shared" si="999"/>
        <v>7</v>
      </c>
      <c r="M2771" s="91" t="e">
        <f>ROUND(AVERAGE(D2766:D2771),0)</f>
        <v>#DIV/0!</v>
      </c>
      <c r="N2771" s="63" t="e">
        <f>AVERAGE(E2766:E2771)</f>
        <v>#DIV/0!</v>
      </c>
      <c r="O2771" s="63" t="e">
        <f>AVERAGE(F2766:F2771)</f>
        <v>#DIV/0!</v>
      </c>
      <c r="P2771" s="63" t="e">
        <f>AVERAGE(G2766:G2771)</f>
        <v>#DIV/0!</v>
      </c>
      <c r="Q2771" s="63">
        <f>C2771</f>
        <v>0</v>
      </c>
      <c r="R2771" s="63" t="e">
        <f>AVERAGE(H2766:H2771)</f>
        <v>#DIV/0!</v>
      </c>
      <c r="S2771" s="63" t="e">
        <f>AVERAGE(I2766:I2771)</f>
        <v>#DIV/0!</v>
      </c>
      <c r="T2771" s="63" t="e">
        <f>AVERAGE(J2766:J2771)</f>
        <v>#DIV/0!</v>
      </c>
      <c r="V2771" s="78" t="e">
        <f t="shared" ref="V2771:AB2771" si="1005">AVERAGE(D2769:D2771)</f>
        <v>#DIV/0!</v>
      </c>
      <c r="W2771" s="69" t="e">
        <f t="shared" si="1005"/>
        <v>#DIV/0!</v>
      </c>
      <c r="X2771" s="78" t="e">
        <f t="shared" si="1005"/>
        <v>#DIV/0!</v>
      </c>
      <c r="Y2771" s="78" t="e">
        <f t="shared" si="1005"/>
        <v>#DIV/0!</v>
      </c>
      <c r="Z2771" s="69" t="e">
        <f t="shared" si="1005"/>
        <v>#DIV/0!</v>
      </c>
      <c r="AA2771" s="78" t="e">
        <f t="shared" si="1005"/>
        <v>#DIV/0!</v>
      </c>
      <c r="AB2771" s="78" t="e">
        <f t="shared" si="1005"/>
        <v>#DIV/0!</v>
      </c>
    </row>
    <row r="2772" spans="1:28" x14ac:dyDescent="0.2">
      <c r="A2772" s="159">
        <f t="shared" si="1000"/>
        <v>45285.333333326613</v>
      </c>
      <c r="B2772" s="86">
        <f t="shared" si="999"/>
        <v>8</v>
      </c>
    </row>
    <row r="2773" spans="1:28" x14ac:dyDescent="0.2">
      <c r="A2773" s="159">
        <f t="shared" si="1000"/>
        <v>45285.374999993277</v>
      </c>
      <c r="B2773" s="86">
        <f t="shared" si="999"/>
        <v>9</v>
      </c>
    </row>
    <row r="2774" spans="1:28" x14ac:dyDescent="0.2">
      <c r="A2774" s="159">
        <f t="shared" si="1000"/>
        <v>45285.416666659941</v>
      </c>
      <c r="B2774" s="86">
        <f t="shared" si="999"/>
        <v>10</v>
      </c>
      <c r="V2774" s="78" t="e">
        <f t="shared" ref="V2774:AB2774" si="1006">AVERAGE(D2772:D2774)</f>
        <v>#DIV/0!</v>
      </c>
      <c r="W2774" s="69" t="e">
        <f t="shared" si="1006"/>
        <v>#DIV/0!</v>
      </c>
      <c r="X2774" s="78" t="e">
        <f t="shared" si="1006"/>
        <v>#DIV/0!</v>
      </c>
      <c r="Y2774" s="78" t="e">
        <f t="shared" si="1006"/>
        <v>#DIV/0!</v>
      </c>
      <c r="Z2774" s="69" t="e">
        <f t="shared" si="1006"/>
        <v>#DIV/0!</v>
      </c>
      <c r="AA2774" s="78" t="e">
        <f t="shared" si="1006"/>
        <v>#DIV/0!</v>
      </c>
      <c r="AB2774" s="78" t="e">
        <f t="shared" si="1006"/>
        <v>#DIV/0!</v>
      </c>
    </row>
    <row r="2775" spans="1:28" x14ac:dyDescent="0.2">
      <c r="A2775" s="159">
        <f t="shared" si="1000"/>
        <v>45285.458333326605</v>
      </c>
      <c r="B2775" s="86">
        <f t="shared" si="999"/>
        <v>11</v>
      </c>
    </row>
    <row r="2776" spans="1:28" x14ac:dyDescent="0.2">
      <c r="A2776" s="159">
        <f t="shared" si="1000"/>
        <v>45285.49999999327</v>
      </c>
      <c r="B2776" s="86">
        <f t="shared" si="999"/>
        <v>12</v>
      </c>
    </row>
    <row r="2777" spans="1:28" x14ac:dyDescent="0.2">
      <c r="A2777" s="159">
        <f t="shared" si="1000"/>
        <v>45285.541666659934</v>
      </c>
      <c r="B2777" s="86">
        <f t="shared" si="999"/>
        <v>13</v>
      </c>
      <c r="M2777" s="91" t="e">
        <f>ROUND(AVERAGE(D2772:D2777),0)</f>
        <v>#DIV/0!</v>
      </c>
      <c r="N2777" s="63" t="e">
        <f>AVERAGE(E2772:E2777)</f>
        <v>#DIV/0!</v>
      </c>
      <c r="O2777" s="63" t="e">
        <f>AVERAGE(F2772:F2777)</f>
        <v>#DIV/0!</v>
      </c>
      <c r="P2777" s="63" t="e">
        <f>AVERAGE(G2772:G2777)</f>
        <v>#DIV/0!</v>
      </c>
      <c r="Q2777" s="63">
        <f>C2777</f>
        <v>0</v>
      </c>
      <c r="R2777" s="63" t="e">
        <f>AVERAGE(H2772:H2777)</f>
        <v>#DIV/0!</v>
      </c>
      <c r="S2777" s="63" t="e">
        <f>AVERAGE(I2772:I2777)</f>
        <v>#DIV/0!</v>
      </c>
      <c r="T2777" s="63" t="e">
        <f>AVERAGE(J2772:J2777)</f>
        <v>#DIV/0!</v>
      </c>
      <c r="V2777" s="78" t="e">
        <f t="shared" ref="V2777:AB2777" si="1007">AVERAGE(D2775:D2777)</f>
        <v>#DIV/0!</v>
      </c>
      <c r="W2777" s="69" t="e">
        <f t="shared" si="1007"/>
        <v>#DIV/0!</v>
      </c>
      <c r="X2777" s="78" t="e">
        <f t="shared" si="1007"/>
        <v>#DIV/0!</v>
      </c>
      <c r="Y2777" s="78" t="e">
        <f t="shared" si="1007"/>
        <v>#DIV/0!</v>
      </c>
      <c r="Z2777" s="69" t="e">
        <f t="shared" si="1007"/>
        <v>#DIV/0!</v>
      </c>
      <c r="AA2777" s="78" t="e">
        <f t="shared" si="1007"/>
        <v>#DIV/0!</v>
      </c>
      <c r="AB2777" s="78" t="e">
        <f t="shared" si="1007"/>
        <v>#DIV/0!</v>
      </c>
    </row>
    <row r="2778" spans="1:28" x14ac:dyDescent="0.2">
      <c r="A2778" s="159">
        <f t="shared" si="1000"/>
        <v>45285.583333326598</v>
      </c>
      <c r="B2778" s="86">
        <f t="shared" si="999"/>
        <v>14</v>
      </c>
    </row>
    <row r="2779" spans="1:28" x14ac:dyDescent="0.2">
      <c r="A2779" s="159">
        <f t="shared" si="1000"/>
        <v>45285.624999993262</v>
      </c>
      <c r="B2779" s="86">
        <f t="shared" si="999"/>
        <v>15</v>
      </c>
      <c r="M2779" s="78"/>
      <c r="V2779" s="78"/>
      <c r="X2779" s="78"/>
      <c r="Y2779" s="78"/>
      <c r="AA2779" s="78"/>
      <c r="AB2779" s="78"/>
    </row>
    <row r="2780" spans="1:28" x14ac:dyDescent="0.2">
      <c r="A2780" s="159">
        <f t="shared" si="1000"/>
        <v>45285.666666659927</v>
      </c>
      <c r="B2780" s="86">
        <f t="shared" si="999"/>
        <v>16</v>
      </c>
      <c r="V2780" s="78" t="e">
        <f t="shared" ref="V2780:AB2780" si="1008">AVERAGE(D2778:D2780)</f>
        <v>#DIV/0!</v>
      </c>
      <c r="W2780" s="69" t="e">
        <f t="shared" si="1008"/>
        <v>#DIV/0!</v>
      </c>
      <c r="X2780" s="78" t="e">
        <f t="shared" si="1008"/>
        <v>#DIV/0!</v>
      </c>
      <c r="Y2780" s="78" t="e">
        <f t="shared" si="1008"/>
        <v>#DIV/0!</v>
      </c>
      <c r="Z2780" s="69" t="e">
        <f t="shared" si="1008"/>
        <v>#DIV/0!</v>
      </c>
      <c r="AA2780" s="78" t="e">
        <f t="shared" si="1008"/>
        <v>#DIV/0!</v>
      </c>
      <c r="AB2780" s="78" t="e">
        <f t="shared" si="1008"/>
        <v>#DIV/0!</v>
      </c>
    </row>
    <row r="2781" spans="1:28" x14ac:dyDescent="0.2">
      <c r="A2781" s="159">
        <f t="shared" si="1000"/>
        <v>45285.708333326591</v>
      </c>
      <c r="B2781" s="86">
        <f t="shared" si="999"/>
        <v>17</v>
      </c>
    </row>
    <row r="2782" spans="1:28" x14ac:dyDescent="0.2">
      <c r="A2782" s="159">
        <f t="shared" si="1000"/>
        <v>45285.749999993255</v>
      </c>
      <c r="B2782" s="86">
        <f t="shared" si="999"/>
        <v>18</v>
      </c>
      <c r="V2782" s="78"/>
      <c r="X2782" s="78"/>
      <c r="Y2782" s="78"/>
      <c r="AA2782" s="78"/>
      <c r="AB2782" s="78"/>
    </row>
    <row r="2783" spans="1:28" x14ac:dyDescent="0.2">
      <c r="A2783" s="159">
        <f t="shared" si="1000"/>
        <v>45285.791666659919</v>
      </c>
      <c r="B2783" s="86">
        <f t="shared" si="999"/>
        <v>19</v>
      </c>
      <c r="M2783" s="91" t="e">
        <f>ROUND(AVERAGE(D2778:D2783),0)</f>
        <v>#DIV/0!</v>
      </c>
      <c r="N2783" s="63" t="e">
        <f>AVERAGE(E2778:E2783)</f>
        <v>#DIV/0!</v>
      </c>
      <c r="O2783" s="63" t="e">
        <f>AVERAGE(F2778:F2783)</f>
        <v>#DIV/0!</v>
      </c>
      <c r="P2783" s="63" t="e">
        <f>AVERAGE(G2778:G2783)</f>
        <v>#DIV/0!</v>
      </c>
      <c r="Q2783" s="63">
        <f>C2783</f>
        <v>0</v>
      </c>
      <c r="R2783" s="63" t="e">
        <f>AVERAGE(H2778:H2783)</f>
        <v>#DIV/0!</v>
      </c>
      <c r="S2783" s="63" t="e">
        <f>AVERAGE(I2778:I2783)</f>
        <v>#DIV/0!</v>
      </c>
      <c r="T2783" s="63" t="e">
        <f>AVERAGE(J2778:J2783)</f>
        <v>#DIV/0!</v>
      </c>
      <c r="V2783" s="78" t="e">
        <f t="shared" ref="V2783:AB2783" si="1009">AVERAGE(D2781:D2783)</f>
        <v>#DIV/0!</v>
      </c>
      <c r="W2783" s="69" t="e">
        <f t="shared" si="1009"/>
        <v>#DIV/0!</v>
      </c>
      <c r="X2783" s="78" t="e">
        <f t="shared" si="1009"/>
        <v>#DIV/0!</v>
      </c>
      <c r="Y2783" s="78" t="e">
        <f t="shared" si="1009"/>
        <v>#DIV/0!</v>
      </c>
      <c r="Z2783" s="69" t="e">
        <f t="shared" si="1009"/>
        <v>#DIV/0!</v>
      </c>
      <c r="AA2783" s="78" t="e">
        <f t="shared" si="1009"/>
        <v>#DIV/0!</v>
      </c>
      <c r="AB2783" s="78" t="e">
        <f t="shared" si="1009"/>
        <v>#DIV/0!</v>
      </c>
    </row>
    <row r="2784" spans="1:28" x14ac:dyDescent="0.2">
      <c r="A2784" s="159">
        <f t="shared" si="1000"/>
        <v>45285.833333326584</v>
      </c>
      <c r="B2784" s="86">
        <f t="shared" si="999"/>
        <v>20</v>
      </c>
    </row>
    <row r="2785" spans="1:28" x14ac:dyDescent="0.2">
      <c r="A2785" s="159">
        <f t="shared" si="1000"/>
        <v>45285.874999993248</v>
      </c>
      <c r="B2785" s="86">
        <f t="shared" si="999"/>
        <v>21</v>
      </c>
    </row>
    <row r="2786" spans="1:28" x14ac:dyDescent="0.2">
      <c r="A2786" s="159">
        <f t="shared" si="1000"/>
        <v>45285.916666659912</v>
      </c>
      <c r="B2786" s="86">
        <f t="shared" si="999"/>
        <v>22</v>
      </c>
      <c r="V2786" s="78" t="e">
        <f t="shared" ref="V2786:AB2786" si="1010">AVERAGE(D2784:D2786)</f>
        <v>#DIV/0!</v>
      </c>
      <c r="W2786" s="69" t="e">
        <f t="shared" si="1010"/>
        <v>#DIV/0!</v>
      </c>
      <c r="X2786" s="78" t="e">
        <f t="shared" si="1010"/>
        <v>#DIV/0!</v>
      </c>
      <c r="Y2786" s="78" t="e">
        <f t="shared" si="1010"/>
        <v>#DIV/0!</v>
      </c>
      <c r="Z2786" s="69" t="e">
        <f t="shared" si="1010"/>
        <v>#DIV/0!</v>
      </c>
      <c r="AA2786" s="78" t="e">
        <f t="shared" si="1010"/>
        <v>#DIV/0!</v>
      </c>
      <c r="AB2786" s="78" t="e">
        <f t="shared" si="1010"/>
        <v>#DIV/0!</v>
      </c>
    </row>
    <row r="2787" spans="1:28" x14ac:dyDescent="0.2">
      <c r="A2787" s="159">
        <f t="shared" si="1000"/>
        <v>45285.958333326576</v>
      </c>
      <c r="B2787" s="86">
        <f t="shared" si="999"/>
        <v>23</v>
      </c>
      <c r="U2787" s="215"/>
    </row>
    <row r="2788" spans="1:28" x14ac:dyDescent="0.2">
      <c r="A2788" s="159">
        <f t="shared" si="1000"/>
        <v>45285.999999993241</v>
      </c>
      <c r="B2788" s="86">
        <f t="shared" si="999"/>
        <v>0</v>
      </c>
      <c r="U2788" s="215"/>
    </row>
    <row r="2789" spans="1:28" x14ac:dyDescent="0.2">
      <c r="A2789" s="159">
        <f t="shared" si="1000"/>
        <v>45286.041666659905</v>
      </c>
      <c r="B2789" s="86">
        <f t="shared" si="999"/>
        <v>1</v>
      </c>
      <c r="M2789" s="91" t="e">
        <f>ROUND(AVERAGE(D2784:D2789),0)</f>
        <v>#DIV/0!</v>
      </c>
      <c r="N2789" s="63" t="e">
        <f>AVERAGE(E2784:E2789)</f>
        <v>#DIV/0!</v>
      </c>
      <c r="O2789" s="63" t="e">
        <f>AVERAGE(F2784:F2789)</f>
        <v>#DIV/0!</v>
      </c>
      <c r="P2789" s="63" t="e">
        <f>AVERAGE(G2784:G2789)</f>
        <v>#DIV/0!</v>
      </c>
      <c r="Q2789" s="63">
        <f>C2789</f>
        <v>0</v>
      </c>
      <c r="R2789" s="63" t="e">
        <f>AVERAGE(H2784:H2789)</f>
        <v>#DIV/0!</v>
      </c>
      <c r="S2789" s="63" t="e">
        <f>AVERAGE(I2784:I2789)</f>
        <v>#DIV/0!</v>
      </c>
      <c r="T2789" s="63" t="e">
        <f>AVERAGE(J2784:J2789)</f>
        <v>#DIV/0!</v>
      </c>
      <c r="V2789" s="78" t="e">
        <f t="shared" ref="V2789:AB2789" si="1011">AVERAGE(D2787:D2789)</f>
        <v>#DIV/0!</v>
      </c>
      <c r="W2789" s="69" t="e">
        <f t="shared" si="1011"/>
        <v>#DIV/0!</v>
      </c>
      <c r="X2789" s="78" t="e">
        <f t="shared" si="1011"/>
        <v>#DIV/0!</v>
      </c>
      <c r="Y2789" s="78" t="e">
        <f t="shared" si="1011"/>
        <v>#DIV/0!</v>
      </c>
      <c r="Z2789" s="69" t="e">
        <f t="shared" si="1011"/>
        <v>#DIV/0!</v>
      </c>
      <c r="AA2789" s="78" t="e">
        <f t="shared" si="1011"/>
        <v>#DIV/0!</v>
      </c>
      <c r="AB2789" s="78" t="e">
        <f t="shared" si="1011"/>
        <v>#DIV/0!</v>
      </c>
    </row>
    <row r="2790" spans="1:28" x14ac:dyDescent="0.2">
      <c r="A2790" s="159">
        <f t="shared" si="1000"/>
        <v>45286.083333326569</v>
      </c>
      <c r="B2790" s="86">
        <f t="shared" si="999"/>
        <v>2</v>
      </c>
    </row>
    <row r="2791" spans="1:28" x14ac:dyDescent="0.2">
      <c r="A2791" s="159">
        <f t="shared" si="1000"/>
        <v>45286.124999993233</v>
      </c>
      <c r="B2791" s="86">
        <f t="shared" si="999"/>
        <v>3</v>
      </c>
    </row>
    <row r="2792" spans="1:28" x14ac:dyDescent="0.2">
      <c r="A2792" s="159">
        <f t="shared" si="1000"/>
        <v>45286.166666659898</v>
      </c>
      <c r="B2792" s="86">
        <f t="shared" si="999"/>
        <v>4</v>
      </c>
      <c r="V2792" s="78" t="e">
        <f t="shared" ref="V2792:AB2792" si="1012">AVERAGE(D2790:D2792)</f>
        <v>#DIV/0!</v>
      </c>
      <c r="W2792" s="69" t="e">
        <f t="shared" si="1012"/>
        <v>#DIV/0!</v>
      </c>
      <c r="X2792" s="78" t="e">
        <f t="shared" si="1012"/>
        <v>#DIV/0!</v>
      </c>
      <c r="Y2792" s="78" t="e">
        <f t="shared" si="1012"/>
        <v>#DIV/0!</v>
      </c>
      <c r="Z2792" s="69" t="e">
        <f t="shared" si="1012"/>
        <v>#DIV/0!</v>
      </c>
      <c r="AA2792" s="78" t="e">
        <f t="shared" si="1012"/>
        <v>#DIV/0!</v>
      </c>
      <c r="AB2792" s="78" t="e">
        <f t="shared" si="1012"/>
        <v>#DIV/0!</v>
      </c>
    </row>
    <row r="2793" spans="1:28" x14ac:dyDescent="0.2">
      <c r="A2793" s="159">
        <f t="shared" si="1000"/>
        <v>45286.208333326562</v>
      </c>
      <c r="B2793" s="86">
        <f t="shared" si="999"/>
        <v>5</v>
      </c>
    </row>
    <row r="2794" spans="1:28" x14ac:dyDescent="0.2">
      <c r="A2794" s="159">
        <f t="shared" si="1000"/>
        <v>45286.249999993226</v>
      </c>
      <c r="B2794" s="86">
        <f t="shared" si="999"/>
        <v>6</v>
      </c>
    </row>
    <row r="2795" spans="1:28" x14ac:dyDescent="0.2">
      <c r="A2795" s="159">
        <f t="shared" si="1000"/>
        <v>45286.29166665989</v>
      </c>
      <c r="B2795" s="86">
        <f t="shared" si="999"/>
        <v>7</v>
      </c>
      <c r="M2795" s="91" t="e">
        <f>ROUND(AVERAGE(D2790:D2795),0)</f>
        <v>#DIV/0!</v>
      </c>
      <c r="N2795" s="63" t="e">
        <f>AVERAGE(E2790:E2795)</f>
        <v>#DIV/0!</v>
      </c>
      <c r="O2795" s="63" t="e">
        <f>AVERAGE(F2790:F2795)</f>
        <v>#DIV/0!</v>
      </c>
      <c r="P2795" s="63" t="e">
        <f>AVERAGE(G2790:G2795)</f>
        <v>#DIV/0!</v>
      </c>
      <c r="Q2795" s="63">
        <f>C2795</f>
        <v>0</v>
      </c>
      <c r="R2795" s="63" t="e">
        <f>AVERAGE(H2790:H2795)</f>
        <v>#DIV/0!</v>
      </c>
      <c r="S2795" s="63" t="e">
        <f>AVERAGE(I2790:I2795)</f>
        <v>#DIV/0!</v>
      </c>
      <c r="T2795" s="63" t="e">
        <f>AVERAGE(J2790:J2795)</f>
        <v>#DIV/0!</v>
      </c>
      <c r="V2795" s="78" t="e">
        <f t="shared" ref="V2795:AB2795" si="1013">AVERAGE(D2793:D2795)</f>
        <v>#DIV/0!</v>
      </c>
      <c r="W2795" s="69" t="e">
        <f t="shared" si="1013"/>
        <v>#DIV/0!</v>
      </c>
      <c r="X2795" s="78" t="e">
        <f t="shared" si="1013"/>
        <v>#DIV/0!</v>
      </c>
      <c r="Y2795" s="78" t="e">
        <f t="shared" si="1013"/>
        <v>#DIV/0!</v>
      </c>
      <c r="Z2795" s="69" t="e">
        <f t="shared" si="1013"/>
        <v>#DIV/0!</v>
      </c>
      <c r="AA2795" s="78" t="e">
        <f t="shared" si="1013"/>
        <v>#DIV/0!</v>
      </c>
      <c r="AB2795" s="78" t="e">
        <f t="shared" si="1013"/>
        <v>#DIV/0!</v>
      </c>
    </row>
    <row r="2796" spans="1:28" x14ac:dyDescent="0.2">
      <c r="A2796" s="159">
        <f t="shared" si="1000"/>
        <v>45286.333333326555</v>
      </c>
      <c r="B2796" s="86">
        <f t="shared" si="999"/>
        <v>8</v>
      </c>
    </row>
    <row r="2797" spans="1:28" x14ac:dyDescent="0.2">
      <c r="A2797" s="159">
        <f t="shared" si="1000"/>
        <v>45286.374999993219</v>
      </c>
      <c r="B2797" s="86">
        <f t="shared" si="999"/>
        <v>9</v>
      </c>
    </row>
    <row r="2798" spans="1:28" x14ac:dyDescent="0.2">
      <c r="A2798" s="159">
        <f t="shared" si="1000"/>
        <v>45286.416666659883</v>
      </c>
      <c r="B2798" s="86">
        <f t="shared" si="999"/>
        <v>10</v>
      </c>
      <c r="V2798" s="78" t="e">
        <f t="shared" ref="V2798:AB2798" si="1014">AVERAGE(D2796:D2798)</f>
        <v>#DIV/0!</v>
      </c>
      <c r="W2798" s="69" t="e">
        <f t="shared" si="1014"/>
        <v>#DIV/0!</v>
      </c>
      <c r="X2798" s="78" t="e">
        <f t="shared" si="1014"/>
        <v>#DIV/0!</v>
      </c>
      <c r="Y2798" s="78" t="e">
        <f t="shared" si="1014"/>
        <v>#DIV/0!</v>
      </c>
      <c r="Z2798" s="69" t="e">
        <f t="shared" si="1014"/>
        <v>#DIV/0!</v>
      </c>
      <c r="AA2798" s="78" t="e">
        <f t="shared" si="1014"/>
        <v>#DIV/0!</v>
      </c>
      <c r="AB2798" s="78" t="e">
        <f t="shared" si="1014"/>
        <v>#DIV/0!</v>
      </c>
    </row>
    <row r="2799" spans="1:28" x14ac:dyDescent="0.2">
      <c r="A2799" s="159">
        <f t="shared" si="1000"/>
        <v>45286.458333326547</v>
      </c>
      <c r="B2799" s="86">
        <f t="shared" si="999"/>
        <v>11</v>
      </c>
    </row>
    <row r="2800" spans="1:28" x14ac:dyDescent="0.2">
      <c r="A2800" s="159">
        <f t="shared" si="1000"/>
        <v>45286.499999993212</v>
      </c>
      <c r="B2800" s="86">
        <f t="shared" si="999"/>
        <v>12</v>
      </c>
    </row>
    <row r="2801" spans="1:28" x14ac:dyDescent="0.2">
      <c r="A2801" s="159">
        <f t="shared" si="1000"/>
        <v>45286.541666659876</v>
      </c>
      <c r="B2801" s="86">
        <f t="shared" si="999"/>
        <v>13</v>
      </c>
      <c r="M2801" s="91" t="e">
        <f>ROUND(AVERAGE(D2796:D2801),0)</f>
        <v>#DIV/0!</v>
      </c>
      <c r="N2801" s="63" t="e">
        <f>AVERAGE(E2796:E2801)</f>
        <v>#DIV/0!</v>
      </c>
      <c r="O2801" s="63" t="e">
        <f>AVERAGE(F2796:F2801)</f>
        <v>#DIV/0!</v>
      </c>
      <c r="P2801" s="63" t="e">
        <f>AVERAGE(G2796:G2801)</f>
        <v>#DIV/0!</v>
      </c>
      <c r="Q2801" s="63">
        <f>C2801</f>
        <v>0</v>
      </c>
      <c r="R2801" s="63" t="e">
        <f>AVERAGE(H2796:H2801)</f>
        <v>#DIV/0!</v>
      </c>
      <c r="S2801" s="63" t="e">
        <f>AVERAGE(I2796:I2801)</f>
        <v>#DIV/0!</v>
      </c>
      <c r="T2801" s="63" t="e">
        <f>AVERAGE(J2796:J2801)</f>
        <v>#DIV/0!</v>
      </c>
      <c r="V2801" s="78" t="e">
        <f t="shared" ref="V2801:AB2801" si="1015">AVERAGE(D2799:D2801)</f>
        <v>#DIV/0!</v>
      </c>
      <c r="W2801" s="69" t="e">
        <f t="shared" si="1015"/>
        <v>#DIV/0!</v>
      </c>
      <c r="X2801" s="78" t="e">
        <f t="shared" si="1015"/>
        <v>#DIV/0!</v>
      </c>
      <c r="Y2801" s="78" t="e">
        <f t="shared" si="1015"/>
        <v>#DIV/0!</v>
      </c>
      <c r="Z2801" s="69" t="e">
        <f t="shared" si="1015"/>
        <v>#DIV/0!</v>
      </c>
      <c r="AA2801" s="78" t="e">
        <f t="shared" si="1015"/>
        <v>#DIV/0!</v>
      </c>
      <c r="AB2801" s="78" t="e">
        <f t="shared" si="1015"/>
        <v>#DIV/0!</v>
      </c>
    </row>
    <row r="2802" spans="1:28" x14ac:dyDescent="0.2">
      <c r="A2802" s="159">
        <f t="shared" si="1000"/>
        <v>45286.58333332654</v>
      </c>
      <c r="B2802" s="86">
        <f t="shared" si="999"/>
        <v>14</v>
      </c>
    </row>
    <row r="2803" spans="1:28" x14ac:dyDescent="0.2">
      <c r="A2803" s="159">
        <f t="shared" si="1000"/>
        <v>45286.624999993204</v>
      </c>
      <c r="B2803" s="86">
        <f t="shared" si="999"/>
        <v>15</v>
      </c>
      <c r="M2803" s="78"/>
      <c r="V2803" s="78"/>
      <c r="X2803" s="78"/>
      <c r="Y2803" s="78"/>
      <c r="AA2803" s="78"/>
      <c r="AB2803" s="78"/>
    </row>
    <row r="2804" spans="1:28" x14ac:dyDescent="0.2">
      <c r="A2804" s="159">
        <f t="shared" si="1000"/>
        <v>45286.666666659868</v>
      </c>
      <c r="B2804" s="86">
        <f t="shared" si="999"/>
        <v>16</v>
      </c>
      <c r="V2804" s="78" t="e">
        <f t="shared" ref="V2804:AB2804" si="1016">AVERAGE(D2802:D2804)</f>
        <v>#DIV/0!</v>
      </c>
      <c r="W2804" s="69" t="e">
        <f t="shared" si="1016"/>
        <v>#DIV/0!</v>
      </c>
      <c r="X2804" s="78" t="e">
        <f t="shared" si="1016"/>
        <v>#DIV/0!</v>
      </c>
      <c r="Y2804" s="78" t="e">
        <f t="shared" si="1016"/>
        <v>#DIV/0!</v>
      </c>
      <c r="Z2804" s="69" t="e">
        <f t="shared" si="1016"/>
        <v>#DIV/0!</v>
      </c>
      <c r="AA2804" s="78" t="e">
        <f t="shared" si="1016"/>
        <v>#DIV/0!</v>
      </c>
      <c r="AB2804" s="78" t="e">
        <f t="shared" si="1016"/>
        <v>#DIV/0!</v>
      </c>
    </row>
    <row r="2805" spans="1:28" x14ac:dyDescent="0.2">
      <c r="A2805" s="159">
        <f t="shared" si="1000"/>
        <v>45286.708333326533</v>
      </c>
      <c r="B2805" s="86">
        <f t="shared" si="999"/>
        <v>17</v>
      </c>
    </row>
    <row r="2806" spans="1:28" x14ac:dyDescent="0.2">
      <c r="A2806" s="159">
        <f t="shared" si="1000"/>
        <v>45286.749999993197</v>
      </c>
      <c r="B2806" s="86">
        <f t="shared" si="999"/>
        <v>18</v>
      </c>
      <c r="V2806" s="78"/>
      <c r="X2806" s="78"/>
      <c r="Y2806" s="78"/>
      <c r="AA2806" s="78"/>
      <c r="AB2806" s="78"/>
    </row>
    <row r="2807" spans="1:28" x14ac:dyDescent="0.2">
      <c r="A2807" s="159">
        <f t="shared" si="1000"/>
        <v>45286.791666659861</v>
      </c>
      <c r="B2807" s="86">
        <f t="shared" si="999"/>
        <v>19</v>
      </c>
      <c r="M2807" s="91" t="e">
        <f>ROUND(AVERAGE(D2802:D2807),0)</f>
        <v>#DIV/0!</v>
      </c>
      <c r="N2807" s="63" t="e">
        <f>AVERAGE(E2802:E2807)</f>
        <v>#DIV/0!</v>
      </c>
      <c r="O2807" s="63" t="e">
        <f>AVERAGE(F2802:F2807)</f>
        <v>#DIV/0!</v>
      </c>
      <c r="P2807" s="63" t="e">
        <f>AVERAGE(G2802:G2807)</f>
        <v>#DIV/0!</v>
      </c>
      <c r="Q2807" s="63">
        <f>C2807</f>
        <v>0</v>
      </c>
      <c r="R2807" s="63" t="e">
        <f>AVERAGE(H2802:H2807)</f>
        <v>#DIV/0!</v>
      </c>
      <c r="S2807" s="63" t="e">
        <f>AVERAGE(I2802:I2807)</f>
        <v>#DIV/0!</v>
      </c>
      <c r="T2807" s="63" t="e">
        <f>AVERAGE(J2802:J2807)</f>
        <v>#DIV/0!</v>
      </c>
      <c r="V2807" s="78" t="e">
        <f t="shared" ref="V2807:AB2807" si="1017">AVERAGE(D2805:D2807)</f>
        <v>#DIV/0!</v>
      </c>
      <c r="W2807" s="69" t="e">
        <f t="shared" si="1017"/>
        <v>#DIV/0!</v>
      </c>
      <c r="X2807" s="78" t="e">
        <f t="shared" si="1017"/>
        <v>#DIV/0!</v>
      </c>
      <c r="Y2807" s="78" t="e">
        <f t="shared" si="1017"/>
        <v>#DIV/0!</v>
      </c>
      <c r="Z2807" s="69" t="e">
        <f t="shared" si="1017"/>
        <v>#DIV/0!</v>
      </c>
      <c r="AA2807" s="78" t="e">
        <f t="shared" si="1017"/>
        <v>#DIV/0!</v>
      </c>
      <c r="AB2807" s="78" t="e">
        <f t="shared" si="1017"/>
        <v>#DIV/0!</v>
      </c>
    </row>
    <row r="2808" spans="1:28" x14ac:dyDescent="0.2">
      <c r="A2808" s="159">
        <f t="shared" si="1000"/>
        <v>45286.833333326525</v>
      </c>
      <c r="B2808" s="86">
        <f t="shared" si="999"/>
        <v>20</v>
      </c>
    </row>
    <row r="2809" spans="1:28" x14ac:dyDescent="0.2">
      <c r="A2809" s="159">
        <f t="shared" si="1000"/>
        <v>45286.87499999319</v>
      </c>
      <c r="B2809" s="86">
        <f t="shared" si="999"/>
        <v>21</v>
      </c>
    </row>
    <row r="2810" spans="1:28" x14ac:dyDescent="0.2">
      <c r="A2810" s="159">
        <f t="shared" si="1000"/>
        <v>45286.916666659854</v>
      </c>
      <c r="B2810" s="86">
        <f t="shared" si="999"/>
        <v>22</v>
      </c>
      <c r="V2810" s="78" t="e">
        <f t="shared" ref="V2810:AB2810" si="1018">AVERAGE(D2808:D2810)</f>
        <v>#DIV/0!</v>
      </c>
      <c r="W2810" s="69" t="e">
        <f t="shared" si="1018"/>
        <v>#DIV/0!</v>
      </c>
      <c r="X2810" s="78" t="e">
        <f t="shared" si="1018"/>
        <v>#DIV/0!</v>
      </c>
      <c r="Y2810" s="78" t="e">
        <f t="shared" si="1018"/>
        <v>#DIV/0!</v>
      </c>
      <c r="Z2810" s="69" t="e">
        <f t="shared" si="1018"/>
        <v>#DIV/0!</v>
      </c>
      <c r="AA2810" s="78" t="e">
        <f t="shared" si="1018"/>
        <v>#DIV/0!</v>
      </c>
      <c r="AB2810" s="78" t="e">
        <f t="shared" si="1018"/>
        <v>#DIV/0!</v>
      </c>
    </row>
    <row r="2811" spans="1:28" x14ac:dyDescent="0.2">
      <c r="A2811" s="159">
        <f t="shared" si="1000"/>
        <v>45286.958333326518</v>
      </c>
      <c r="B2811" s="86">
        <f t="shared" si="999"/>
        <v>23</v>
      </c>
      <c r="U2811" s="215"/>
    </row>
    <row r="2812" spans="1:28" x14ac:dyDescent="0.2">
      <c r="A2812" s="159">
        <f t="shared" si="1000"/>
        <v>45286.999999993182</v>
      </c>
      <c r="B2812" s="86">
        <f t="shared" si="999"/>
        <v>0</v>
      </c>
      <c r="U2812" s="215"/>
    </row>
    <row r="2813" spans="1:28" x14ac:dyDescent="0.2">
      <c r="A2813" s="159">
        <f t="shared" si="1000"/>
        <v>45287.041666659847</v>
      </c>
      <c r="B2813" s="86">
        <f t="shared" si="999"/>
        <v>1</v>
      </c>
      <c r="M2813" s="91" t="e">
        <f>ROUND(AVERAGE(D2808:D2813),0)</f>
        <v>#DIV/0!</v>
      </c>
      <c r="N2813" s="63" t="e">
        <f>AVERAGE(E2808:E2813)</f>
        <v>#DIV/0!</v>
      </c>
      <c r="O2813" s="63" t="e">
        <f>AVERAGE(F2808:F2813)</f>
        <v>#DIV/0!</v>
      </c>
      <c r="P2813" s="63" t="e">
        <f>AVERAGE(G2808:G2813)</f>
        <v>#DIV/0!</v>
      </c>
      <c r="Q2813" s="63">
        <f>C2813</f>
        <v>0</v>
      </c>
      <c r="R2813" s="63" t="e">
        <f>AVERAGE(H2808:H2813)</f>
        <v>#DIV/0!</v>
      </c>
      <c r="S2813" s="63" t="e">
        <f>AVERAGE(I2808:I2813)</f>
        <v>#DIV/0!</v>
      </c>
      <c r="T2813" s="63" t="e">
        <f>AVERAGE(J2808:J2813)</f>
        <v>#DIV/0!</v>
      </c>
      <c r="V2813" s="78" t="e">
        <f t="shared" ref="V2813:AB2813" si="1019">AVERAGE(D2811:D2813)</f>
        <v>#DIV/0!</v>
      </c>
      <c r="W2813" s="69" t="e">
        <f t="shared" si="1019"/>
        <v>#DIV/0!</v>
      </c>
      <c r="X2813" s="78" t="e">
        <f t="shared" si="1019"/>
        <v>#DIV/0!</v>
      </c>
      <c r="Y2813" s="78" t="e">
        <f t="shared" si="1019"/>
        <v>#DIV/0!</v>
      </c>
      <c r="Z2813" s="69" t="e">
        <f t="shared" si="1019"/>
        <v>#DIV/0!</v>
      </c>
      <c r="AA2813" s="78" t="e">
        <f t="shared" si="1019"/>
        <v>#DIV/0!</v>
      </c>
      <c r="AB2813" s="78" t="e">
        <f t="shared" si="1019"/>
        <v>#DIV/0!</v>
      </c>
    </row>
    <row r="2814" spans="1:28" x14ac:dyDescent="0.2">
      <c r="A2814" s="159">
        <f t="shared" si="1000"/>
        <v>45287.083333326511</v>
      </c>
      <c r="B2814" s="86">
        <f t="shared" si="999"/>
        <v>2</v>
      </c>
    </row>
    <row r="2815" spans="1:28" x14ac:dyDescent="0.2">
      <c r="A2815" s="159">
        <f t="shared" si="1000"/>
        <v>45287.124999993175</v>
      </c>
      <c r="B2815" s="86">
        <f t="shared" si="999"/>
        <v>3</v>
      </c>
    </row>
    <row r="2816" spans="1:28" x14ac:dyDescent="0.2">
      <c r="A2816" s="159">
        <f t="shared" si="1000"/>
        <v>45287.166666659839</v>
      </c>
      <c r="B2816" s="86">
        <f t="shared" si="999"/>
        <v>4</v>
      </c>
      <c r="V2816" s="78" t="e">
        <f t="shared" ref="V2816:AB2816" si="1020">AVERAGE(D2814:D2816)</f>
        <v>#DIV/0!</v>
      </c>
      <c r="W2816" s="69" t="e">
        <f t="shared" si="1020"/>
        <v>#DIV/0!</v>
      </c>
      <c r="X2816" s="78" t="e">
        <f t="shared" si="1020"/>
        <v>#DIV/0!</v>
      </c>
      <c r="Y2816" s="78" t="e">
        <f t="shared" si="1020"/>
        <v>#DIV/0!</v>
      </c>
      <c r="Z2816" s="69" t="e">
        <f t="shared" si="1020"/>
        <v>#DIV/0!</v>
      </c>
      <c r="AA2816" s="78" t="e">
        <f t="shared" si="1020"/>
        <v>#DIV/0!</v>
      </c>
      <c r="AB2816" s="78" t="e">
        <f t="shared" si="1020"/>
        <v>#DIV/0!</v>
      </c>
    </row>
    <row r="2817" spans="1:28" x14ac:dyDescent="0.2">
      <c r="A2817" s="159">
        <f t="shared" si="1000"/>
        <v>45287.208333326504</v>
      </c>
      <c r="B2817" s="86">
        <f t="shared" si="999"/>
        <v>5</v>
      </c>
    </row>
    <row r="2818" spans="1:28" x14ac:dyDescent="0.2">
      <c r="A2818" s="159">
        <f t="shared" si="1000"/>
        <v>45287.249999993168</v>
      </c>
      <c r="B2818" s="86">
        <f t="shared" si="999"/>
        <v>6</v>
      </c>
    </row>
    <row r="2819" spans="1:28" x14ac:dyDescent="0.2">
      <c r="A2819" s="159">
        <f t="shared" si="1000"/>
        <v>45287.291666659832</v>
      </c>
      <c r="B2819" s="86">
        <f t="shared" si="999"/>
        <v>7</v>
      </c>
      <c r="M2819" s="91" t="e">
        <f>ROUND(AVERAGE(D2814:D2819),0)</f>
        <v>#DIV/0!</v>
      </c>
      <c r="N2819" s="63" t="e">
        <f>AVERAGE(E2814:E2819)</f>
        <v>#DIV/0!</v>
      </c>
      <c r="O2819" s="63" t="e">
        <f>AVERAGE(F2814:F2819)</f>
        <v>#DIV/0!</v>
      </c>
      <c r="P2819" s="63" t="e">
        <f>AVERAGE(G2814:G2819)</f>
        <v>#DIV/0!</v>
      </c>
      <c r="Q2819" s="63">
        <f>C2819</f>
        <v>0</v>
      </c>
      <c r="R2819" s="63" t="e">
        <f>AVERAGE(H2814:H2819)</f>
        <v>#DIV/0!</v>
      </c>
      <c r="S2819" s="63" t="e">
        <f>AVERAGE(I2814:I2819)</f>
        <v>#DIV/0!</v>
      </c>
      <c r="T2819" s="63" t="e">
        <f>AVERAGE(J2814:J2819)</f>
        <v>#DIV/0!</v>
      </c>
      <c r="V2819" s="78" t="e">
        <f t="shared" ref="V2819:AB2819" si="1021">AVERAGE(D2817:D2819)</f>
        <v>#DIV/0!</v>
      </c>
      <c r="W2819" s="69" t="e">
        <f t="shared" si="1021"/>
        <v>#DIV/0!</v>
      </c>
      <c r="X2819" s="78" t="e">
        <f t="shared" si="1021"/>
        <v>#DIV/0!</v>
      </c>
      <c r="Y2819" s="78" t="e">
        <f t="shared" si="1021"/>
        <v>#DIV/0!</v>
      </c>
      <c r="Z2819" s="69" t="e">
        <f t="shared" si="1021"/>
        <v>#DIV/0!</v>
      </c>
      <c r="AA2819" s="78" t="e">
        <f t="shared" si="1021"/>
        <v>#DIV/0!</v>
      </c>
      <c r="AB2819" s="78" t="e">
        <f t="shared" si="1021"/>
        <v>#DIV/0!</v>
      </c>
    </row>
    <row r="2820" spans="1:28" x14ac:dyDescent="0.2">
      <c r="A2820" s="159">
        <f t="shared" si="1000"/>
        <v>45287.333333326496</v>
      </c>
      <c r="B2820" s="86">
        <f t="shared" si="999"/>
        <v>8</v>
      </c>
    </row>
    <row r="2821" spans="1:28" x14ac:dyDescent="0.2">
      <c r="A2821" s="159">
        <f t="shared" si="1000"/>
        <v>45287.374999993161</v>
      </c>
      <c r="B2821" s="86">
        <f t="shared" ref="B2821:B2884" si="1022">HOUR(A2821)</f>
        <v>9</v>
      </c>
    </row>
    <row r="2822" spans="1:28" x14ac:dyDescent="0.2">
      <c r="A2822" s="159">
        <f t="shared" ref="A2822:A2885" si="1023">A2821+1/24</f>
        <v>45287.416666659825</v>
      </c>
      <c r="B2822" s="86">
        <f t="shared" si="1022"/>
        <v>10</v>
      </c>
      <c r="V2822" s="78" t="e">
        <f t="shared" ref="V2822:AB2822" si="1024">AVERAGE(D2820:D2822)</f>
        <v>#DIV/0!</v>
      </c>
      <c r="W2822" s="69" t="e">
        <f t="shared" si="1024"/>
        <v>#DIV/0!</v>
      </c>
      <c r="X2822" s="78" t="e">
        <f t="shared" si="1024"/>
        <v>#DIV/0!</v>
      </c>
      <c r="Y2822" s="78" t="e">
        <f t="shared" si="1024"/>
        <v>#DIV/0!</v>
      </c>
      <c r="Z2822" s="69" t="e">
        <f t="shared" si="1024"/>
        <v>#DIV/0!</v>
      </c>
      <c r="AA2822" s="78" t="e">
        <f t="shared" si="1024"/>
        <v>#DIV/0!</v>
      </c>
      <c r="AB2822" s="78" t="e">
        <f t="shared" si="1024"/>
        <v>#DIV/0!</v>
      </c>
    </row>
    <row r="2823" spans="1:28" x14ac:dyDescent="0.2">
      <c r="A2823" s="159">
        <f t="shared" si="1023"/>
        <v>45287.458333326489</v>
      </c>
      <c r="B2823" s="86">
        <f t="shared" si="1022"/>
        <v>11</v>
      </c>
    </row>
    <row r="2824" spans="1:28" x14ac:dyDescent="0.2">
      <c r="A2824" s="159">
        <f t="shared" si="1023"/>
        <v>45287.499999993153</v>
      </c>
      <c r="B2824" s="86">
        <f t="shared" si="1022"/>
        <v>12</v>
      </c>
    </row>
    <row r="2825" spans="1:28" x14ac:dyDescent="0.2">
      <c r="A2825" s="159">
        <f t="shared" si="1023"/>
        <v>45287.541666659818</v>
      </c>
      <c r="B2825" s="86">
        <f t="shared" si="1022"/>
        <v>13</v>
      </c>
      <c r="M2825" s="91" t="e">
        <f>ROUND(AVERAGE(D2820:D2825),0)</f>
        <v>#DIV/0!</v>
      </c>
      <c r="N2825" s="63" t="e">
        <f>AVERAGE(E2820:E2825)</f>
        <v>#DIV/0!</v>
      </c>
      <c r="O2825" s="63" t="e">
        <f>AVERAGE(F2820:F2825)</f>
        <v>#DIV/0!</v>
      </c>
      <c r="P2825" s="63" t="e">
        <f>AVERAGE(G2820:G2825)</f>
        <v>#DIV/0!</v>
      </c>
      <c r="Q2825" s="63">
        <f>C2825</f>
        <v>0</v>
      </c>
      <c r="R2825" s="63" t="e">
        <f>AVERAGE(H2820:H2825)</f>
        <v>#DIV/0!</v>
      </c>
      <c r="S2825" s="63" t="e">
        <f>AVERAGE(I2820:I2825)</f>
        <v>#DIV/0!</v>
      </c>
      <c r="T2825" s="63" t="e">
        <f>AVERAGE(J2820:J2825)</f>
        <v>#DIV/0!</v>
      </c>
      <c r="V2825" s="78" t="e">
        <f t="shared" ref="V2825:AB2825" si="1025">AVERAGE(D2823:D2825)</f>
        <v>#DIV/0!</v>
      </c>
      <c r="W2825" s="69" t="e">
        <f t="shared" si="1025"/>
        <v>#DIV/0!</v>
      </c>
      <c r="X2825" s="78" t="e">
        <f t="shared" si="1025"/>
        <v>#DIV/0!</v>
      </c>
      <c r="Y2825" s="78" t="e">
        <f t="shared" si="1025"/>
        <v>#DIV/0!</v>
      </c>
      <c r="Z2825" s="69" t="e">
        <f t="shared" si="1025"/>
        <v>#DIV/0!</v>
      </c>
      <c r="AA2825" s="78" t="e">
        <f t="shared" si="1025"/>
        <v>#DIV/0!</v>
      </c>
      <c r="AB2825" s="78" t="e">
        <f t="shared" si="1025"/>
        <v>#DIV/0!</v>
      </c>
    </row>
    <row r="2826" spans="1:28" x14ac:dyDescent="0.2">
      <c r="A2826" s="159">
        <f t="shared" si="1023"/>
        <v>45287.583333326482</v>
      </c>
      <c r="B2826" s="86">
        <f t="shared" si="1022"/>
        <v>14</v>
      </c>
    </row>
    <row r="2827" spans="1:28" x14ac:dyDescent="0.2">
      <c r="A2827" s="159">
        <f t="shared" si="1023"/>
        <v>45287.624999993146</v>
      </c>
      <c r="B2827" s="86">
        <f t="shared" si="1022"/>
        <v>15</v>
      </c>
      <c r="M2827" s="78"/>
      <c r="V2827" s="78"/>
      <c r="X2827" s="78"/>
      <c r="Y2827" s="78"/>
      <c r="AA2827" s="78"/>
      <c r="AB2827" s="78"/>
    </row>
    <row r="2828" spans="1:28" x14ac:dyDescent="0.2">
      <c r="A2828" s="159">
        <f t="shared" si="1023"/>
        <v>45287.66666665981</v>
      </c>
      <c r="B2828" s="86">
        <f t="shared" si="1022"/>
        <v>16</v>
      </c>
      <c r="V2828" s="78" t="e">
        <f t="shared" ref="V2828:AB2828" si="1026">AVERAGE(D2826:D2828)</f>
        <v>#DIV/0!</v>
      </c>
      <c r="W2828" s="69" t="e">
        <f t="shared" si="1026"/>
        <v>#DIV/0!</v>
      </c>
      <c r="X2828" s="78" t="e">
        <f t="shared" si="1026"/>
        <v>#DIV/0!</v>
      </c>
      <c r="Y2828" s="78" t="e">
        <f t="shared" si="1026"/>
        <v>#DIV/0!</v>
      </c>
      <c r="Z2828" s="69" t="e">
        <f t="shared" si="1026"/>
        <v>#DIV/0!</v>
      </c>
      <c r="AA2828" s="78" t="e">
        <f t="shared" si="1026"/>
        <v>#DIV/0!</v>
      </c>
      <c r="AB2828" s="78" t="e">
        <f t="shared" si="1026"/>
        <v>#DIV/0!</v>
      </c>
    </row>
    <row r="2829" spans="1:28" x14ac:dyDescent="0.2">
      <c r="A2829" s="159">
        <f t="shared" si="1023"/>
        <v>45287.708333326475</v>
      </c>
      <c r="B2829" s="86">
        <f t="shared" si="1022"/>
        <v>17</v>
      </c>
    </row>
    <row r="2830" spans="1:28" x14ac:dyDescent="0.2">
      <c r="A2830" s="159">
        <f t="shared" si="1023"/>
        <v>45287.749999993139</v>
      </c>
      <c r="B2830" s="86">
        <f t="shared" si="1022"/>
        <v>18</v>
      </c>
      <c r="V2830" s="78"/>
      <c r="X2830" s="78"/>
      <c r="Y2830" s="78"/>
      <c r="AA2830" s="78"/>
      <c r="AB2830" s="78"/>
    </row>
    <row r="2831" spans="1:28" x14ac:dyDescent="0.2">
      <c r="A2831" s="159">
        <f t="shared" si="1023"/>
        <v>45287.791666659803</v>
      </c>
      <c r="B2831" s="86">
        <f t="shared" si="1022"/>
        <v>19</v>
      </c>
      <c r="M2831" s="91" t="e">
        <f>ROUND(AVERAGE(D2826:D2831),0)</f>
        <v>#DIV/0!</v>
      </c>
      <c r="N2831" s="63" t="e">
        <f>AVERAGE(E2826:E2831)</f>
        <v>#DIV/0!</v>
      </c>
      <c r="O2831" s="63" t="e">
        <f>AVERAGE(F2826:F2831)</f>
        <v>#DIV/0!</v>
      </c>
      <c r="P2831" s="63" t="e">
        <f>AVERAGE(G2826:G2831)</f>
        <v>#DIV/0!</v>
      </c>
      <c r="Q2831" s="63">
        <f>C2831</f>
        <v>0</v>
      </c>
      <c r="R2831" s="63" t="e">
        <f>AVERAGE(H2826:H2831)</f>
        <v>#DIV/0!</v>
      </c>
      <c r="S2831" s="63" t="e">
        <f>AVERAGE(I2826:I2831)</f>
        <v>#DIV/0!</v>
      </c>
      <c r="T2831" s="63" t="e">
        <f>AVERAGE(J2826:J2831)</f>
        <v>#DIV/0!</v>
      </c>
      <c r="V2831" s="78" t="e">
        <f t="shared" ref="V2831:AB2831" si="1027">AVERAGE(D2829:D2831)</f>
        <v>#DIV/0!</v>
      </c>
      <c r="W2831" s="69" t="e">
        <f t="shared" si="1027"/>
        <v>#DIV/0!</v>
      </c>
      <c r="X2831" s="78" t="e">
        <f t="shared" si="1027"/>
        <v>#DIV/0!</v>
      </c>
      <c r="Y2831" s="78" t="e">
        <f t="shared" si="1027"/>
        <v>#DIV/0!</v>
      </c>
      <c r="Z2831" s="69" t="e">
        <f t="shared" si="1027"/>
        <v>#DIV/0!</v>
      </c>
      <c r="AA2831" s="78" t="e">
        <f t="shared" si="1027"/>
        <v>#DIV/0!</v>
      </c>
      <c r="AB2831" s="78" t="e">
        <f t="shared" si="1027"/>
        <v>#DIV/0!</v>
      </c>
    </row>
    <row r="2832" spans="1:28" x14ac:dyDescent="0.2">
      <c r="A2832" s="159">
        <f t="shared" si="1023"/>
        <v>45287.833333326467</v>
      </c>
      <c r="B2832" s="86">
        <f t="shared" si="1022"/>
        <v>20</v>
      </c>
    </row>
    <row r="2833" spans="1:28" x14ac:dyDescent="0.2">
      <c r="A2833" s="159">
        <f t="shared" si="1023"/>
        <v>45287.874999993131</v>
      </c>
      <c r="B2833" s="86">
        <f t="shared" si="1022"/>
        <v>21</v>
      </c>
    </row>
    <row r="2834" spans="1:28" x14ac:dyDescent="0.2">
      <c r="A2834" s="159">
        <f t="shared" si="1023"/>
        <v>45287.916666659796</v>
      </c>
      <c r="B2834" s="86">
        <f t="shared" si="1022"/>
        <v>22</v>
      </c>
      <c r="V2834" s="78" t="e">
        <f t="shared" ref="V2834:AB2834" si="1028">AVERAGE(D2832:D2834)</f>
        <v>#DIV/0!</v>
      </c>
      <c r="W2834" s="69" t="e">
        <f t="shared" si="1028"/>
        <v>#DIV/0!</v>
      </c>
      <c r="X2834" s="78" t="e">
        <f t="shared" si="1028"/>
        <v>#DIV/0!</v>
      </c>
      <c r="Y2834" s="78" t="e">
        <f t="shared" si="1028"/>
        <v>#DIV/0!</v>
      </c>
      <c r="Z2834" s="69" t="e">
        <f t="shared" si="1028"/>
        <v>#DIV/0!</v>
      </c>
      <c r="AA2834" s="78" t="e">
        <f t="shared" si="1028"/>
        <v>#DIV/0!</v>
      </c>
      <c r="AB2834" s="78" t="e">
        <f t="shared" si="1028"/>
        <v>#DIV/0!</v>
      </c>
    </row>
    <row r="2835" spans="1:28" x14ac:dyDescent="0.2">
      <c r="A2835" s="159">
        <f t="shared" si="1023"/>
        <v>45287.95833332646</v>
      </c>
      <c r="B2835" s="86">
        <f t="shared" si="1022"/>
        <v>23</v>
      </c>
      <c r="U2835" s="215"/>
    </row>
    <row r="2836" spans="1:28" x14ac:dyDescent="0.2">
      <c r="A2836" s="159">
        <f t="shared" si="1023"/>
        <v>45287.999999993124</v>
      </c>
      <c r="B2836" s="86">
        <f t="shared" si="1022"/>
        <v>0</v>
      </c>
      <c r="U2836" s="215"/>
    </row>
    <row r="2837" spans="1:28" x14ac:dyDescent="0.2">
      <c r="A2837" s="159">
        <f t="shared" si="1023"/>
        <v>45288.041666659788</v>
      </c>
      <c r="B2837" s="86">
        <f t="shared" si="1022"/>
        <v>1</v>
      </c>
      <c r="M2837" s="91" t="e">
        <f>ROUND(AVERAGE(D2832:D2837),0)</f>
        <v>#DIV/0!</v>
      </c>
      <c r="N2837" s="63" t="e">
        <f>AVERAGE(E2832:E2837)</f>
        <v>#DIV/0!</v>
      </c>
      <c r="O2837" s="63" t="e">
        <f>AVERAGE(F2832:F2837)</f>
        <v>#DIV/0!</v>
      </c>
      <c r="P2837" s="63" t="e">
        <f>AVERAGE(G2832:G2837)</f>
        <v>#DIV/0!</v>
      </c>
      <c r="Q2837" s="63">
        <f>C2837</f>
        <v>0</v>
      </c>
      <c r="R2837" s="63" t="e">
        <f>AVERAGE(H2832:H2837)</f>
        <v>#DIV/0!</v>
      </c>
      <c r="S2837" s="63" t="e">
        <f>AVERAGE(I2832:I2837)</f>
        <v>#DIV/0!</v>
      </c>
      <c r="T2837" s="63" t="e">
        <f>AVERAGE(J2832:J2837)</f>
        <v>#DIV/0!</v>
      </c>
      <c r="V2837" s="78" t="e">
        <f t="shared" ref="V2837:AB2837" si="1029">AVERAGE(D2835:D2837)</f>
        <v>#DIV/0!</v>
      </c>
      <c r="W2837" s="69" t="e">
        <f t="shared" si="1029"/>
        <v>#DIV/0!</v>
      </c>
      <c r="X2837" s="78" t="e">
        <f t="shared" si="1029"/>
        <v>#DIV/0!</v>
      </c>
      <c r="Y2837" s="78" t="e">
        <f t="shared" si="1029"/>
        <v>#DIV/0!</v>
      </c>
      <c r="Z2837" s="69" t="e">
        <f t="shared" si="1029"/>
        <v>#DIV/0!</v>
      </c>
      <c r="AA2837" s="78" t="e">
        <f t="shared" si="1029"/>
        <v>#DIV/0!</v>
      </c>
      <c r="AB2837" s="78" t="e">
        <f t="shared" si="1029"/>
        <v>#DIV/0!</v>
      </c>
    </row>
    <row r="2838" spans="1:28" x14ac:dyDescent="0.2">
      <c r="A2838" s="159">
        <f t="shared" si="1023"/>
        <v>45288.083333326453</v>
      </c>
      <c r="B2838" s="86">
        <f t="shared" si="1022"/>
        <v>2</v>
      </c>
    </row>
    <row r="2839" spans="1:28" x14ac:dyDescent="0.2">
      <c r="A2839" s="159">
        <f t="shared" si="1023"/>
        <v>45288.124999993117</v>
      </c>
      <c r="B2839" s="86">
        <f t="shared" si="1022"/>
        <v>3</v>
      </c>
    </row>
    <row r="2840" spans="1:28" x14ac:dyDescent="0.2">
      <c r="A2840" s="159">
        <f t="shared" si="1023"/>
        <v>45288.166666659781</v>
      </c>
      <c r="B2840" s="86">
        <f t="shared" si="1022"/>
        <v>4</v>
      </c>
      <c r="V2840" s="78" t="e">
        <f t="shared" ref="V2840:AB2840" si="1030">AVERAGE(D2838:D2840)</f>
        <v>#DIV/0!</v>
      </c>
      <c r="W2840" s="69" t="e">
        <f t="shared" si="1030"/>
        <v>#DIV/0!</v>
      </c>
      <c r="X2840" s="78" t="e">
        <f t="shared" si="1030"/>
        <v>#DIV/0!</v>
      </c>
      <c r="Y2840" s="78" t="e">
        <f t="shared" si="1030"/>
        <v>#DIV/0!</v>
      </c>
      <c r="Z2840" s="69" t="e">
        <f t="shared" si="1030"/>
        <v>#DIV/0!</v>
      </c>
      <c r="AA2840" s="78" t="e">
        <f t="shared" si="1030"/>
        <v>#DIV/0!</v>
      </c>
      <c r="AB2840" s="78" t="e">
        <f t="shared" si="1030"/>
        <v>#DIV/0!</v>
      </c>
    </row>
    <row r="2841" spans="1:28" x14ac:dyDescent="0.2">
      <c r="A2841" s="159">
        <f t="shared" si="1023"/>
        <v>45288.208333326445</v>
      </c>
      <c r="B2841" s="86">
        <f t="shared" si="1022"/>
        <v>5</v>
      </c>
    </row>
    <row r="2842" spans="1:28" x14ac:dyDescent="0.2">
      <c r="A2842" s="159">
        <f t="shared" si="1023"/>
        <v>45288.24999999311</v>
      </c>
      <c r="B2842" s="86">
        <f t="shared" si="1022"/>
        <v>6</v>
      </c>
    </row>
    <row r="2843" spans="1:28" x14ac:dyDescent="0.2">
      <c r="A2843" s="159">
        <f t="shared" si="1023"/>
        <v>45288.291666659774</v>
      </c>
      <c r="B2843" s="86">
        <f t="shared" si="1022"/>
        <v>7</v>
      </c>
      <c r="M2843" s="91" t="e">
        <f>ROUND(AVERAGE(D2838:D2843),0)</f>
        <v>#DIV/0!</v>
      </c>
      <c r="N2843" s="63" t="e">
        <f>AVERAGE(E2838:E2843)</f>
        <v>#DIV/0!</v>
      </c>
      <c r="O2843" s="63" t="e">
        <f>AVERAGE(F2838:F2843)</f>
        <v>#DIV/0!</v>
      </c>
      <c r="P2843" s="63" t="e">
        <f>AVERAGE(G2838:G2843)</f>
        <v>#DIV/0!</v>
      </c>
      <c r="Q2843" s="63">
        <f>C2843</f>
        <v>0</v>
      </c>
      <c r="R2843" s="63" t="e">
        <f>AVERAGE(H2838:H2843)</f>
        <v>#DIV/0!</v>
      </c>
      <c r="S2843" s="63" t="e">
        <f>AVERAGE(I2838:I2843)</f>
        <v>#DIV/0!</v>
      </c>
      <c r="T2843" s="63" t="e">
        <f>AVERAGE(J2838:J2843)</f>
        <v>#DIV/0!</v>
      </c>
      <c r="V2843" s="78" t="e">
        <f t="shared" ref="V2843:AB2843" si="1031">AVERAGE(D2841:D2843)</f>
        <v>#DIV/0!</v>
      </c>
      <c r="W2843" s="69" t="e">
        <f t="shared" si="1031"/>
        <v>#DIV/0!</v>
      </c>
      <c r="X2843" s="78" t="e">
        <f t="shared" si="1031"/>
        <v>#DIV/0!</v>
      </c>
      <c r="Y2843" s="78" t="e">
        <f t="shared" si="1031"/>
        <v>#DIV/0!</v>
      </c>
      <c r="Z2843" s="69" t="e">
        <f t="shared" si="1031"/>
        <v>#DIV/0!</v>
      </c>
      <c r="AA2843" s="78" t="e">
        <f t="shared" si="1031"/>
        <v>#DIV/0!</v>
      </c>
      <c r="AB2843" s="78" t="e">
        <f t="shared" si="1031"/>
        <v>#DIV/0!</v>
      </c>
    </row>
    <row r="2844" spans="1:28" x14ac:dyDescent="0.2">
      <c r="A2844" s="159">
        <f t="shared" si="1023"/>
        <v>45288.333333326438</v>
      </c>
      <c r="B2844" s="86">
        <f t="shared" si="1022"/>
        <v>8</v>
      </c>
    </row>
    <row r="2845" spans="1:28" x14ac:dyDescent="0.2">
      <c r="A2845" s="159">
        <f t="shared" si="1023"/>
        <v>45288.374999993102</v>
      </c>
      <c r="B2845" s="86">
        <f t="shared" si="1022"/>
        <v>9</v>
      </c>
    </row>
    <row r="2846" spans="1:28" x14ac:dyDescent="0.2">
      <c r="A2846" s="159">
        <f t="shared" si="1023"/>
        <v>45288.416666659767</v>
      </c>
      <c r="B2846" s="86">
        <f t="shared" si="1022"/>
        <v>10</v>
      </c>
      <c r="V2846" s="78" t="e">
        <f t="shared" ref="V2846:AB2846" si="1032">AVERAGE(D2844:D2846)</f>
        <v>#DIV/0!</v>
      </c>
      <c r="W2846" s="69" t="e">
        <f t="shared" si="1032"/>
        <v>#DIV/0!</v>
      </c>
      <c r="X2846" s="78" t="e">
        <f t="shared" si="1032"/>
        <v>#DIV/0!</v>
      </c>
      <c r="Y2846" s="78" t="e">
        <f t="shared" si="1032"/>
        <v>#DIV/0!</v>
      </c>
      <c r="Z2846" s="69" t="e">
        <f t="shared" si="1032"/>
        <v>#DIV/0!</v>
      </c>
      <c r="AA2846" s="78" t="e">
        <f t="shared" si="1032"/>
        <v>#DIV/0!</v>
      </c>
      <c r="AB2846" s="78" t="e">
        <f t="shared" si="1032"/>
        <v>#DIV/0!</v>
      </c>
    </row>
    <row r="2847" spans="1:28" x14ac:dyDescent="0.2">
      <c r="A2847" s="159">
        <f t="shared" si="1023"/>
        <v>45288.458333326431</v>
      </c>
      <c r="B2847" s="86">
        <f t="shared" si="1022"/>
        <v>11</v>
      </c>
    </row>
    <row r="2848" spans="1:28" x14ac:dyDescent="0.2">
      <c r="A2848" s="159">
        <f t="shared" si="1023"/>
        <v>45288.499999993095</v>
      </c>
      <c r="B2848" s="86">
        <f t="shared" si="1022"/>
        <v>12</v>
      </c>
    </row>
    <row r="2849" spans="1:28" x14ac:dyDescent="0.2">
      <c r="A2849" s="159">
        <f t="shared" si="1023"/>
        <v>45288.541666659759</v>
      </c>
      <c r="B2849" s="86">
        <f t="shared" si="1022"/>
        <v>13</v>
      </c>
      <c r="M2849" s="91" t="e">
        <f>ROUND(AVERAGE(D2844:D2849),0)</f>
        <v>#DIV/0!</v>
      </c>
      <c r="N2849" s="63" t="e">
        <f>AVERAGE(E2844:E2849)</f>
        <v>#DIV/0!</v>
      </c>
      <c r="O2849" s="63" t="e">
        <f>AVERAGE(F2844:F2849)</f>
        <v>#DIV/0!</v>
      </c>
      <c r="P2849" s="63" t="e">
        <f>AVERAGE(G2844:G2849)</f>
        <v>#DIV/0!</v>
      </c>
      <c r="Q2849" s="63">
        <f>C2849</f>
        <v>0</v>
      </c>
      <c r="R2849" s="63" t="e">
        <f>AVERAGE(H2844:H2849)</f>
        <v>#DIV/0!</v>
      </c>
      <c r="S2849" s="63" t="e">
        <f>AVERAGE(I2844:I2849)</f>
        <v>#DIV/0!</v>
      </c>
      <c r="T2849" s="63" t="e">
        <f>AVERAGE(J2844:J2849)</f>
        <v>#DIV/0!</v>
      </c>
      <c r="V2849" s="78" t="e">
        <f t="shared" ref="V2849:AB2849" si="1033">AVERAGE(D2847:D2849)</f>
        <v>#DIV/0!</v>
      </c>
      <c r="W2849" s="69" t="e">
        <f t="shared" si="1033"/>
        <v>#DIV/0!</v>
      </c>
      <c r="X2849" s="78" t="e">
        <f t="shared" si="1033"/>
        <v>#DIV/0!</v>
      </c>
      <c r="Y2849" s="78" t="e">
        <f t="shared" si="1033"/>
        <v>#DIV/0!</v>
      </c>
      <c r="Z2849" s="69" t="e">
        <f t="shared" si="1033"/>
        <v>#DIV/0!</v>
      </c>
      <c r="AA2849" s="78" t="e">
        <f t="shared" si="1033"/>
        <v>#DIV/0!</v>
      </c>
      <c r="AB2849" s="78" t="e">
        <f t="shared" si="1033"/>
        <v>#DIV/0!</v>
      </c>
    </row>
    <row r="2850" spans="1:28" x14ac:dyDescent="0.2">
      <c r="A2850" s="159">
        <f t="shared" si="1023"/>
        <v>45288.583333326424</v>
      </c>
      <c r="B2850" s="86">
        <f t="shared" si="1022"/>
        <v>14</v>
      </c>
    </row>
    <row r="2851" spans="1:28" x14ac:dyDescent="0.2">
      <c r="A2851" s="159">
        <f t="shared" si="1023"/>
        <v>45288.624999993088</v>
      </c>
      <c r="B2851" s="86">
        <f t="shared" si="1022"/>
        <v>15</v>
      </c>
      <c r="M2851" s="78"/>
      <c r="V2851" s="78"/>
      <c r="X2851" s="78"/>
      <c r="Y2851" s="78"/>
      <c r="AA2851" s="78"/>
      <c r="AB2851" s="78"/>
    </row>
    <row r="2852" spans="1:28" x14ac:dyDescent="0.2">
      <c r="A2852" s="159">
        <f t="shared" si="1023"/>
        <v>45288.666666659752</v>
      </c>
      <c r="B2852" s="86">
        <f t="shared" si="1022"/>
        <v>16</v>
      </c>
      <c r="V2852" s="78" t="e">
        <f t="shared" ref="V2852:AB2852" si="1034">AVERAGE(D2850:D2852)</f>
        <v>#DIV/0!</v>
      </c>
      <c r="W2852" s="69" t="e">
        <f t="shared" si="1034"/>
        <v>#DIV/0!</v>
      </c>
      <c r="X2852" s="78" t="e">
        <f t="shared" si="1034"/>
        <v>#DIV/0!</v>
      </c>
      <c r="Y2852" s="78" t="e">
        <f t="shared" si="1034"/>
        <v>#DIV/0!</v>
      </c>
      <c r="Z2852" s="69" t="e">
        <f t="shared" si="1034"/>
        <v>#DIV/0!</v>
      </c>
      <c r="AA2852" s="78" t="e">
        <f t="shared" si="1034"/>
        <v>#DIV/0!</v>
      </c>
      <c r="AB2852" s="78" t="e">
        <f t="shared" si="1034"/>
        <v>#DIV/0!</v>
      </c>
    </row>
    <row r="2853" spans="1:28" x14ac:dyDescent="0.2">
      <c r="A2853" s="159">
        <f t="shared" si="1023"/>
        <v>45288.708333326416</v>
      </c>
      <c r="B2853" s="86">
        <f t="shared" si="1022"/>
        <v>17</v>
      </c>
    </row>
    <row r="2854" spans="1:28" x14ac:dyDescent="0.2">
      <c r="A2854" s="159">
        <f t="shared" si="1023"/>
        <v>45288.749999993081</v>
      </c>
      <c r="B2854" s="86">
        <f t="shared" si="1022"/>
        <v>18</v>
      </c>
      <c r="V2854" s="78"/>
      <c r="X2854" s="78"/>
      <c r="Y2854" s="78"/>
      <c r="AA2854" s="78"/>
      <c r="AB2854" s="78"/>
    </row>
    <row r="2855" spans="1:28" x14ac:dyDescent="0.2">
      <c r="A2855" s="159">
        <f t="shared" si="1023"/>
        <v>45288.791666659745</v>
      </c>
      <c r="B2855" s="86">
        <f t="shared" si="1022"/>
        <v>19</v>
      </c>
      <c r="M2855" s="91" t="e">
        <f>ROUND(AVERAGE(D2850:D2855),0)</f>
        <v>#DIV/0!</v>
      </c>
      <c r="N2855" s="63" t="e">
        <f>AVERAGE(E2850:E2855)</f>
        <v>#DIV/0!</v>
      </c>
      <c r="O2855" s="63" t="e">
        <f>AVERAGE(F2850:F2855)</f>
        <v>#DIV/0!</v>
      </c>
      <c r="P2855" s="63" t="e">
        <f>AVERAGE(G2850:G2855)</f>
        <v>#DIV/0!</v>
      </c>
      <c r="Q2855" s="63">
        <f>C2855</f>
        <v>0</v>
      </c>
      <c r="R2855" s="63" t="e">
        <f>AVERAGE(H2850:H2855)</f>
        <v>#DIV/0!</v>
      </c>
      <c r="S2855" s="63" t="e">
        <f>AVERAGE(I2850:I2855)</f>
        <v>#DIV/0!</v>
      </c>
      <c r="T2855" s="63" t="e">
        <f>AVERAGE(J2850:J2855)</f>
        <v>#DIV/0!</v>
      </c>
      <c r="V2855" s="78" t="e">
        <f t="shared" ref="V2855:AB2855" si="1035">AVERAGE(D2853:D2855)</f>
        <v>#DIV/0!</v>
      </c>
      <c r="W2855" s="69" t="e">
        <f t="shared" si="1035"/>
        <v>#DIV/0!</v>
      </c>
      <c r="X2855" s="78" t="e">
        <f t="shared" si="1035"/>
        <v>#DIV/0!</v>
      </c>
      <c r="Y2855" s="78" t="e">
        <f t="shared" si="1035"/>
        <v>#DIV/0!</v>
      </c>
      <c r="Z2855" s="69" t="e">
        <f t="shared" si="1035"/>
        <v>#DIV/0!</v>
      </c>
      <c r="AA2855" s="78" t="e">
        <f t="shared" si="1035"/>
        <v>#DIV/0!</v>
      </c>
      <c r="AB2855" s="78" t="e">
        <f t="shared" si="1035"/>
        <v>#DIV/0!</v>
      </c>
    </row>
    <row r="2856" spans="1:28" x14ac:dyDescent="0.2">
      <c r="A2856" s="159">
        <f t="shared" si="1023"/>
        <v>45288.833333326409</v>
      </c>
      <c r="B2856" s="86">
        <f t="shared" si="1022"/>
        <v>20</v>
      </c>
    </row>
    <row r="2857" spans="1:28" x14ac:dyDescent="0.2">
      <c r="A2857" s="159">
        <f t="shared" si="1023"/>
        <v>45288.874999993073</v>
      </c>
      <c r="B2857" s="86">
        <f t="shared" si="1022"/>
        <v>21</v>
      </c>
    </row>
    <row r="2858" spans="1:28" x14ac:dyDescent="0.2">
      <c r="A2858" s="159">
        <f t="shared" si="1023"/>
        <v>45288.916666659738</v>
      </c>
      <c r="B2858" s="86">
        <f t="shared" si="1022"/>
        <v>22</v>
      </c>
      <c r="V2858" s="78" t="e">
        <f t="shared" ref="V2858:AB2858" si="1036">AVERAGE(D2856:D2858)</f>
        <v>#DIV/0!</v>
      </c>
      <c r="W2858" s="69" t="e">
        <f t="shared" si="1036"/>
        <v>#DIV/0!</v>
      </c>
      <c r="X2858" s="78" t="e">
        <f t="shared" si="1036"/>
        <v>#DIV/0!</v>
      </c>
      <c r="Y2858" s="78" t="e">
        <f t="shared" si="1036"/>
        <v>#DIV/0!</v>
      </c>
      <c r="Z2858" s="69" t="e">
        <f t="shared" si="1036"/>
        <v>#DIV/0!</v>
      </c>
      <c r="AA2858" s="78" t="e">
        <f t="shared" si="1036"/>
        <v>#DIV/0!</v>
      </c>
      <c r="AB2858" s="78" t="e">
        <f t="shared" si="1036"/>
        <v>#DIV/0!</v>
      </c>
    </row>
    <row r="2859" spans="1:28" x14ac:dyDescent="0.2">
      <c r="A2859" s="159">
        <f t="shared" si="1023"/>
        <v>45288.958333326402</v>
      </c>
      <c r="B2859" s="86">
        <f t="shared" si="1022"/>
        <v>23</v>
      </c>
      <c r="U2859" s="215"/>
    </row>
    <row r="2860" spans="1:28" x14ac:dyDescent="0.2">
      <c r="A2860" s="159">
        <f t="shared" si="1023"/>
        <v>45288.999999993066</v>
      </c>
      <c r="B2860" s="86">
        <f t="shared" si="1022"/>
        <v>0</v>
      </c>
      <c r="U2860" s="215"/>
    </row>
    <row r="2861" spans="1:28" x14ac:dyDescent="0.2">
      <c r="A2861" s="159">
        <f t="shared" si="1023"/>
        <v>45289.04166665973</v>
      </c>
      <c r="B2861" s="86">
        <f t="shared" si="1022"/>
        <v>1</v>
      </c>
      <c r="M2861" s="91" t="e">
        <f>ROUND(AVERAGE(D2856:D2861),0)</f>
        <v>#DIV/0!</v>
      </c>
      <c r="N2861" s="63" t="e">
        <f>AVERAGE(E2856:E2861)</f>
        <v>#DIV/0!</v>
      </c>
      <c r="O2861" s="63" t="e">
        <f>AVERAGE(F2856:F2861)</f>
        <v>#DIV/0!</v>
      </c>
      <c r="P2861" s="63" t="e">
        <f>AVERAGE(G2856:G2861)</f>
        <v>#DIV/0!</v>
      </c>
      <c r="Q2861" s="63">
        <f>C2861</f>
        <v>0</v>
      </c>
      <c r="R2861" s="63" t="e">
        <f>AVERAGE(H2856:H2861)</f>
        <v>#DIV/0!</v>
      </c>
      <c r="S2861" s="63" t="e">
        <f>AVERAGE(I2856:I2861)</f>
        <v>#DIV/0!</v>
      </c>
      <c r="T2861" s="63" t="e">
        <f>AVERAGE(J2856:J2861)</f>
        <v>#DIV/0!</v>
      </c>
      <c r="V2861" s="78" t="e">
        <f t="shared" ref="V2861:AB2861" si="1037">AVERAGE(D2859:D2861)</f>
        <v>#DIV/0!</v>
      </c>
      <c r="W2861" s="69" t="e">
        <f t="shared" si="1037"/>
        <v>#DIV/0!</v>
      </c>
      <c r="X2861" s="78" t="e">
        <f t="shared" si="1037"/>
        <v>#DIV/0!</v>
      </c>
      <c r="Y2861" s="78" t="e">
        <f t="shared" si="1037"/>
        <v>#DIV/0!</v>
      </c>
      <c r="Z2861" s="69" t="e">
        <f t="shared" si="1037"/>
        <v>#DIV/0!</v>
      </c>
      <c r="AA2861" s="78" t="e">
        <f t="shared" si="1037"/>
        <v>#DIV/0!</v>
      </c>
      <c r="AB2861" s="78" t="e">
        <f t="shared" si="1037"/>
        <v>#DIV/0!</v>
      </c>
    </row>
    <row r="2862" spans="1:28" x14ac:dyDescent="0.2">
      <c r="A2862" s="159">
        <f t="shared" si="1023"/>
        <v>45289.083333326394</v>
      </c>
      <c r="B2862" s="86">
        <f t="shared" si="1022"/>
        <v>2</v>
      </c>
    </row>
    <row r="2863" spans="1:28" x14ac:dyDescent="0.2">
      <c r="A2863" s="159">
        <f t="shared" si="1023"/>
        <v>45289.124999993059</v>
      </c>
      <c r="B2863" s="86">
        <f t="shared" si="1022"/>
        <v>3</v>
      </c>
    </row>
    <row r="2864" spans="1:28" x14ac:dyDescent="0.2">
      <c r="A2864" s="159">
        <f t="shared" si="1023"/>
        <v>45289.166666659723</v>
      </c>
      <c r="B2864" s="86">
        <f t="shared" si="1022"/>
        <v>4</v>
      </c>
      <c r="V2864" s="78" t="e">
        <f t="shared" ref="V2864:AB2864" si="1038">AVERAGE(D2862:D2864)</f>
        <v>#DIV/0!</v>
      </c>
      <c r="W2864" s="69" t="e">
        <f t="shared" si="1038"/>
        <v>#DIV/0!</v>
      </c>
      <c r="X2864" s="78" t="e">
        <f t="shared" si="1038"/>
        <v>#DIV/0!</v>
      </c>
      <c r="Y2864" s="78" t="e">
        <f t="shared" si="1038"/>
        <v>#DIV/0!</v>
      </c>
      <c r="Z2864" s="69" t="e">
        <f t="shared" si="1038"/>
        <v>#DIV/0!</v>
      </c>
      <c r="AA2864" s="78" t="e">
        <f t="shared" si="1038"/>
        <v>#DIV/0!</v>
      </c>
      <c r="AB2864" s="78" t="e">
        <f t="shared" si="1038"/>
        <v>#DIV/0!</v>
      </c>
    </row>
    <row r="2865" spans="1:28" x14ac:dyDescent="0.2">
      <c r="A2865" s="159">
        <f t="shared" si="1023"/>
        <v>45289.208333326387</v>
      </c>
      <c r="B2865" s="86">
        <f t="shared" si="1022"/>
        <v>5</v>
      </c>
    </row>
    <row r="2866" spans="1:28" x14ac:dyDescent="0.2">
      <c r="A2866" s="159">
        <f t="shared" si="1023"/>
        <v>45289.249999993051</v>
      </c>
      <c r="B2866" s="86">
        <f t="shared" si="1022"/>
        <v>6</v>
      </c>
    </row>
    <row r="2867" spans="1:28" x14ac:dyDescent="0.2">
      <c r="A2867" s="159">
        <f t="shared" si="1023"/>
        <v>45289.291666659716</v>
      </c>
      <c r="B2867" s="86">
        <f t="shared" si="1022"/>
        <v>7</v>
      </c>
      <c r="M2867" s="91" t="e">
        <f>ROUND(AVERAGE(D2862:D2867),0)</f>
        <v>#DIV/0!</v>
      </c>
      <c r="N2867" s="63" t="e">
        <f>AVERAGE(E2862:E2867)</f>
        <v>#DIV/0!</v>
      </c>
      <c r="O2867" s="63" t="e">
        <f>AVERAGE(F2862:F2867)</f>
        <v>#DIV/0!</v>
      </c>
      <c r="P2867" s="63" t="e">
        <f>AVERAGE(G2862:G2867)</f>
        <v>#DIV/0!</v>
      </c>
      <c r="Q2867" s="63">
        <f>C2867</f>
        <v>0</v>
      </c>
      <c r="R2867" s="63" t="e">
        <f>AVERAGE(H2862:H2867)</f>
        <v>#DIV/0!</v>
      </c>
      <c r="S2867" s="63" t="e">
        <f>AVERAGE(I2862:I2867)</f>
        <v>#DIV/0!</v>
      </c>
      <c r="T2867" s="63" t="e">
        <f>AVERAGE(J2862:J2867)</f>
        <v>#DIV/0!</v>
      </c>
      <c r="V2867" s="78" t="e">
        <f t="shared" ref="V2867:AB2867" si="1039">AVERAGE(D2865:D2867)</f>
        <v>#DIV/0!</v>
      </c>
      <c r="W2867" s="69" t="e">
        <f t="shared" si="1039"/>
        <v>#DIV/0!</v>
      </c>
      <c r="X2867" s="78" t="e">
        <f t="shared" si="1039"/>
        <v>#DIV/0!</v>
      </c>
      <c r="Y2867" s="78" t="e">
        <f t="shared" si="1039"/>
        <v>#DIV/0!</v>
      </c>
      <c r="Z2867" s="69" t="e">
        <f t="shared" si="1039"/>
        <v>#DIV/0!</v>
      </c>
      <c r="AA2867" s="78" t="e">
        <f t="shared" si="1039"/>
        <v>#DIV/0!</v>
      </c>
      <c r="AB2867" s="78" t="e">
        <f t="shared" si="1039"/>
        <v>#DIV/0!</v>
      </c>
    </row>
    <row r="2868" spans="1:28" x14ac:dyDescent="0.2">
      <c r="A2868" s="159">
        <f t="shared" si="1023"/>
        <v>45289.33333332638</v>
      </c>
      <c r="B2868" s="86">
        <f t="shared" si="1022"/>
        <v>8</v>
      </c>
    </row>
    <row r="2869" spans="1:28" x14ac:dyDescent="0.2">
      <c r="A2869" s="159">
        <f t="shared" si="1023"/>
        <v>45289.374999993044</v>
      </c>
      <c r="B2869" s="86">
        <f t="shared" si="1022"/>
        <v>9</v>
      </c>
    </row>
    <row r="2870" spans="1:28" x14ac:dyDescent="0.2">
      <c r="A2870" s="159">
        <f t="shared" si="1023"/>
        <v>45289.416666659708</v>
      </c>
      <c r="B2870" s="86">
        <f t="shared" si="1022"/>
        <v>10</v>
      </c>
      <c r="V2870" s="78" t="e">
        <f t="shared" ref="V2870:AB2870" si="1040">AVERAGE(D2868:D2870)</f>
        <v>#DIV/0!</v>
      </c>
      <c r="W2870" s="69" t="e">
        <f t="shared" si="1040"/>
        <v>#DIV/0!</v>
      </c>
      <c r="X2870" s="78" t="e">
        <f t="shared" si="1040"/>
        <v>#DIV/0!</v>
      </c>
      <c r="Y2870" s="78" t="e">
        <f t="shared" si="1040"/>
        <v>#DIV/0!</v>
      </c>
      <c r="Z2870" s="69" t="e">
        <f t="shared" si="1040"/>
        <v>#DIV/0!</v>
      </c>
      <c r="AA2870" s="78" t="e">
        <f t="shared" si="1040"/>
        <v>#DIV/0!</v>
      </c>
      <c r="AB2870" s="78" t="e">
        <f t="shared" si="1040"/>
        <v>#DIV/0!</v>
      </c>
    </row>
    <row r="2871" spans="1:28" x14ac:dyDescent="0.2">
      <c r="A2871" s="159">
        <f t="shared" si="1023"/>
        <v>45289.458333326373</v>
      </c>
      <c r="B2871" s="86">
        <f t="shared" si="1022"/>
        <v>11</v>
      </c>
    </row>
    <row r="2872" spans="1:28" x14ac:dyDescent="0.2">
      <c r="A2872" s="159">
        <f t="shared" si="1023"/>
        <v>45289.499999993037</v>
      </c>
      <c r="B2872" s="86">
        <f t="shared" si="1022"/>
        <v>12</v>
      </c>
    </row>
    <row r="2873" spans="1:28" x14ac:dyDescent="0.2">
      <c r="A2873" s="159">
        <f t="shared" si="1023"/>
        <v>45289.541666659701</v>
      </c>
      <c r="B2873" s="86">
        <f t="shared" si="1022"/>
        <v>13</v>
      </c>
      <c r="M2873" s="91" t="e">
        <f>ROUND(AVERAGE(D2868:D2873),0)</f>
        <v>#DIV/0!</v>
      </c>
      <c r="N2873" s="63" t="e">
        <f>AVERAGE(E2868:E2873)</f>
        <v>#DIV/0!</v>
      </c>
      <c r="O2873" s="63" t="e">
        <f>AVERAGE(F2868:F2873)</f>
        <v>#DIV/0!</v>
      </c>
      <c r="P2873" s="63" t="e">
        <f>AVERAGE(G2868:G2873)</f>
        <v>#DIV/0!</v>
      </c>
      <c r="Q2873" s="63">
        <f>C2873</f>
        <v>0</v>
      </c>
      <c r="R2873" s="63" t="e">
        <f>AVERAGE(H2868:H2873)</f>
        <v>#DIV/0!</v>
      </c>
      <c r="S2873" s="63" t="e">
        <f>AVERAGE(I2868:I2873)</f>
        <v>#DIV/0!</v>
      </c>
      <c r="T2873" s="63" t="e">
        <f>AVERAGE(J2868:J2873)</f>
        <v>#DIV/0!</v>
      </c>
      <c r="V2873" s="78" t="e">
        <f t="shared" ref="V2873:AB2873" si="1041">AVERAGE(D2871:D2873)</f>
        <v>#DIV/0!</v>
      </c>
      <c r="W2873" s="69" t="e">
        <f t="shared" si="1041"/>
        <v>#DIV/0!</v>
      </c>
      <c r="X2873" s="78" t="e">
        <f t="shared" si="1041"/>
        <v>#DIV/0!</v>
      </c>
      <c r="Y2873" s="78" t="e">
        <f t="shared" si="1041"/>
        <v>#DIV/0!</v>
      </c>
      <c r="Z2873" s="69" t="e">
        <f t="shared" si="1041"/>
        <v>#DIV/0!</v>
      </c>
      <c r="AA2873" s="78" t="e">
        <f t="shared" si="1041"/>
        <v>#DIV/0!</v>
      </c>
      <c r="AB2873" s="78" t="e">
        <f t="shared" si="1041"/>
        <v>#DIV/0!</v>
      </c>
    </row>
    <row r="2874" spans="1:28" x14ac:dyDescent="0.2">
      <c r="A2874" s="159">
        <f t="shared" si="1023"/>
        <v>45289.583333326365</v>
      </c>
      <c r="B2874" s="86">
        <f t="shared" si="1022"/>
        <v>14</v>
      </c>
    </row>
    <row r="2875" spans="1:28" x14ac:dyDescent="0.2">
      <c r="A2875" s="159">
        <f t="shared" si="1023"/>
        <v>45289.62499999303</v>
      </c>
      <c r="B2875" s="86">
        <f t="shared" si="1022"/>
        <v>15</v>
      </c>
      <c r="M2875" s="78"/>
      <c r="V2875" s="78"/>
      <c r="X2875" s="78"/>
      <c r="Y2875" s="78"/>
      <c r="AA2875" s="78"/>
      <c r="AB2875" s="78"/>
    </row>
    <row r="2876" spans="1:28" x14ac:dyDescent="0.2">
      <c r="A2876" s="159">
        <f t="shared" si="1023"/>
        <v>45289.666666659694</v>
      </c>
      <c r="B2876" s="86">
        <f t="shared" si="1022"/>
        <v>16</v>
      </c>
      <c r="V2876" s="78" t="e">
        <f t="shared" ref="V2876:AB2876" si="1042">AVERAGE(D2874:D2876)</f>
        <v>#DIV/0!</v>
      </c>
      <c r="W2876" s="69" t="e">
        <f t="shared" si="1042"/>
        <v>#DIV/0!</v>
      </c>
      <c r="X2876" s="78" t="e">
        <f t="shared" si="1042"/>
        <v>#DIV/0!</v>
      </c>
      <c r="Y2876" s="78" t="e">
        <f t="shared" si="1042"/>
        <v>#DIV/0!</v>
      </c>
      <c r="Z2876" s="69" t="e">
        <f t="shared" si="1042"/>
        <v>#DIV/0!</v>
      </c>
      <c r="AA2876" s="78" t="e">
        <f t="shared" si="1042"/>
        <v>#DIV/0!</v>
      </c>
      <c r="AB2876" s="78" t="e">
        <f t="shared" si="1042"/>
        <v>#DIV/0!</v>
      </c>
    </row>
    <row r="2877" spans="1:28" x14ac:dyDescent="0.2">
      <c r="A2877" s="159">
        <f t="shared" si="1023"/>
        <v>45289.708333326358</v>
      </c>
      <c r="B2877" s="86">
        <f t="shared" si="1022"/>
        <v>17</v>
      </c>
    </row>
    <row r="2878" spans="1:28" x14ac:dyDescent="0.2">
      <c r="A2878" s="159">
        <f t="shared" si="1023"/>
        <v>45289.749999993022</v>
      </c>
      <c r="B2878" s="86">
        <f t="shared" si="1022"/>
        <v>18</v>
      </c>
      <c r="V2878" s="78"/>
      <c r="X2878" s="78"/>
      <c r="Y2878" s="78"/>
      <c r="AA2878" s="78"/>
      <c r="AB2878" s="78"/>
    </row>
    <row r="2879" spans="1:28" x14ac:dyDescent="0.2">
      <c r="A2879" s="159">
        <f t="shared" si="1023"/>
        <v>45289.791666659687</v>
      </c>
      <c r="B2879" s="86">
        <f t="shared" si="1022"/>
        <v>19</v>
      </c>
      <c r="M2879" s="91" t="e">
        <f>ROUND(AVERAGE(D2874:D2879),0)</f>
        <v>#DIV/0!</v>
      </c>
      <c r="N2879" s="63" t="e">
        <f>AVERAGE(E2874:E2879)</f>
        <v>#DIV/0!</v>
      </c>
      <c r="O2879" s="63" t="e">
        <f>AVERAGE(F2874:F2879)</f>
        <v>#DIV/0!</v>
      </c>
      <c r="P2879" s="63" t="e">
        <f>AVERAGE(G2874:G2879)</f>
        <v>#DIV/0!</v>
      </c>
      <c r="Q2879" s="63">
        <f>C2879</f>
        <v>0</v>
      </c>
      <c r="R2879" s="63" t="e">
        <f>AVERAGE(H2874:H2879)</f>
        <v>#DIV/0!</v>
      </c>
      <c r="S2879" s="63" t="e">
        <f>AVERAGE(I2874:I2879)</f>
        <v>#DIV/0!</v>
      </c>
      <c r="T2879" s="63" t="e">
        <f>AVERAGE(J2874:J2879)</f>
        <v>#DIV/0!</v>
      </c>
      <c r="V2879" s="78" t="e">
        <f t="shared" ref="V2879:AB2879" si="1043">AVERAGE(D2877:D2879)</f>
        <v>#DIV/0!</v>
      </c>
      <c r="W2879" s="69" t="e">
        <f t="shared" si="1043"/>
        <v>#DIV/0!</v>
      </c>
      <c r="X2879" s="78" t="e">
        <f t="shared" si="1043"/>
        <v>#DIV/0!</v>
      </c>
      <c r="Y2879" s="78" t="e">
        <f t="shared" si="1043"/>
        <v>#DIV/0!</v>
      </c>
      <c r="Z2879" s="69" t="e">
        <f t="shared" si="1043"/>
        <v>#DIV/0!</v>
      </c>
      <c r="AA2879" s="78" t="e">
        <f t="shared" si="1043"/>
        <v>#DIV/0!</v>
      </c>
      <c r="AB2879" s="78" t="e">
        <f t="shared" si="1043"/>
        <v>#DIV/0!</v>
      </c>
    </row>
    <row r="2880" spans="1:28" x14ac:dyDescent="0.2">
      <c r="A2880" s="159">
        <f t="shared" si="1023"/>
        <v>45289.833333326351</v>
      </c>
      <c r="B2880" s="86">
        <f t="shared" si="1022"/>
        <v>20</v>
      </c>
    </row>
    <row r="2881" spans="1:28" x14ac:dyDescent="0.2">
      <c r="A2881" s="159">
        <f t="shared" si="1023"/>
        <v>45289.874999993015</v>
      </c>
      <c r="B2881" s="86">
        <f t="shared" si="1022"/>
        <v>21</v>
      </c>
    </row>
    <row r="2882" spans="1:28" x14ac:dyDescent="0.2">
      <c r="A2882" s="159">
        <f t="shared" si="1023"/>
        <v>45289.916666659679</v>
      </c>
      <c r="B2882" s="86">
        <f t="shared" si="1022"/>
        <v>22</v>
      </c>
      <c r="V2882" s="78" t="e">
        <f t="shared" ref="V2882:AB2882" si="1044">AVERAGE(D2880:D2882)</f>
        <v>#DIV/0!</v>
      </c>
      <c r="W2882" s="69" t="e">
        <f t="shared" si="1044"/>
        <v>#DIV/0!</v>
      </c>
      <c r="X2882" s="78" t="e">
        <f t="shared" si="1044"/>
        <v>#DIV/0!</v>
      </c>
      <c r="Y2882" s="78" t="e">
        <f t="shared" si="1044"/>
        <v>#DIV/0!</v>
      </c>
      <c r="Z2882" s="69" t="e">
        <f t="shared" si="1044"/>
        <v>#DIV/0!</v>
      </c>
      <c r="AA2882" s="78" t="e">
        <f t="shared" si="1044"/>
        <v>#DIV/0!</v>
      </c>
      <c r="AB2882" s="78" t="e">
        <f t="shared" si="1044"/>
        <v>#DIV/0!</v>
      </c>
    </row>
    <row r="2883" spans="1:28" x14ac:dyDescent="0.2">
      <c r="A2883" s="159">
        <f t="shared" si="1023"/>
        <v>45289.958333326344</v>
      </c>
      <c r="B2883" s="86">
        <f t="shared" si="1022"/>
        <v>23</v>
      </c>
      <c r="U2883" s="215"/>
    </row>
    <row r="2884" spans="1:28" x14ac:dyDescent="0.2">
      <c r="A2884" s="159">
        <f t="shared" si="1023"/>
        <v>45289.999999993008</v>
      </c>
      <c r="B2884" s="86">
        <f t="shared" si="1022"/>
        <v>0</v>
      </c>
      <c r="U2884" s="215"/>
    </row>
    <row r="2885" spans="1:28" x14ac:dyDescent="0.2">
      <c r="A2885" s="159">
        <f t="shared" si="1023"/>
        <v>45290.041666659672</v>
      </c>
      <c r="B2885" s="86">
        <f t="shared" ref="B2885:B2948" si="1045">HOUR(A2885)</f>
        <v>1</v>
      </c>
      <c r="M2885" s="91" t="e">
        <f>ROUND(AVERAGE(D2880:D2885),0)</f>
        <v>#DIV/0!</v>
      </c>
      <c r="N2885" s="63" t="e">
        <f>AVERAGE(E2880:E2885)</f>
        <v>#DIV/0!</v>
      </c>
      <c r="O2885" s="63" t="e">
        <f>AVERAGE(F2880:F2885)</f>
        <v>#DIV/0!</v>
      </c>
      <c r="P2885" s="63" t="e">
        <f>AVERAGE(G2880:G2885)</f>
        <v>#DIV/0!</v>
      </c>
      <c r="Q2885" s="63">
        <f>C2885</f>
        <v>0</v>
      </c>
      <c r="R2885" s="63" t="e">
        <f>AVERAGE(H2880:H2885)</f>
        <v>#DIV/0!</v>
      </c>
      <c r="S2885" s="63" t="e">
        <f>AVERAGE(I2880:I2885)</f>
        <v>#DIV/0!</v>
      </c>
      <c r="T2885" s="63" t="e">
        <f>AVERAGE(J2880:J2885)</f>
        <v>#DIV/0!</v>
      </c>
      <c r="V2885" s="78" t="e">
        <f t="shared" ref="V2885:AB2885" si="1046">AVERAGE(D2883:D2885)</f>
        <v>#DIV/0!</v>
      </c>
      <c r="W2885" s="69" t="e">
        <f t="shared" si="1046"/>
        <v>#DIV/0!</v>
      </c>
      <c r="X2885" s="78" t="e">
        <f t="shared" si="1046"/>
        <v>#DIV/0!</v>
      </c>
      <c r="Y2885" s="78" t="e">
        <f t="shared" si="1046"/>
        <v>#DIV/0!</v>
      </c>
      <c r="Z2885" s="69" t="e">
        <f t="shared" si="1046"/>
        <v>#DIV/0!</v>
      </c>
      <c r="AA2885" s="78" t="e">
        <f t="shared" si="1046"/>
        <v>#DIV/0!</v>
      </c>
      <c r="AB2885" s="78" t="e">
        <f t="shared" si="1046"/>
        <v>#DIV/0!</v>
      </c>
    </row>
    <row r="2886" spans="1:28" x14ac:dyDescent="0.2">
      <c r="A2886" s="159">
        <f t="shared" ref="A2886:A2949" si="1047">A2885+1/24</f>
        <v>45290.083333326336</v>
      </c>
      <c r="B2886" s="86">
        <f t="shared" si="1045"/>
        <v>2</v>
      </c>
    </row>
    <row r="2887" spans="1:28" x14ac:dyDescent="0.2">
      <c r="A2887" s="159">
        <f t="shared" si="1047"/>
        <v>45290.124999993001</v>
      </c>
      <c r="B2887" s="86">
        <f t="shared" si="1045"/>
        <v>3</v>
      </c>
    </row>
    <row r="2888" spans="1:28" x14ac:dyDescent="0.2">
      <c r="A2888" s="159">
        <f t="shared" si="1047"/>
        <v>45290.166666659665</v>
      </c>
      <c r="B2888" s="86">
        <f t="shared" si="1045"/>
        <v>4</v>
      </c>
      <c r="V2888" s="78" t="e">
        <f t="shared" ref="V2888:AB2888" si="1048">AVERAGE(D2886:D2888)</f>
        <v>#DIV/0!</v>
      </c>
      <c r="W2888" s="69" t="e">
        <f t="shared" si="1048"/>
        <v>#DIV/0!</v>
      </c>
      <c r="X2888" s="78" t="e">
        <f t="shared" si="1048"/>
        <v>#DIV/0!</v>
      </c>
      <c r="Y2888" s="78" t="e">
        <f t="shared" si="1048"/>
        <v>#DIV/0!</v>
      </c>
      <c r="Z2888" s="69" t="e">
        <f t="shared" si="1048"/>
        <v>#DIV/0!</v>
      </c>
      <c r="AA2888" s="78" t="e">
        <f t="shared" si="1048"/>
        <v>#DIV/0!</v>
      </c>
      <c r="AB2888" s="78" t="e">
        <f t="shared" si="1048"/>
        <v>#DIV/0!</v>
      </c>
    </row>
    <row r="2889" spans="1:28" x14ac:dyDescent="0.2">
      <c r="A2889" s="159">
        <f t="shared" si="1047"/>
        <v>45290.208333326329</v>
      </c>
      <c r="B2889" s="86">
        <f t="shared" si="1045"/>
        <v>5</v>
      </c>
    </row>
    <row r="2890" spans="1:28" x14ac:dyDescent="0.2">
      <c r="A2890" s="159">
        <f t="shared" si="1047"/>
        <v>45290.249999992993</v>
      </c>
      <c r="B2890" s="86">
        <f t="shared" si="1045"/>
        <v>6</v>
      </c>
    </row>
    <row r="2891" spans="1:28" x14ac:dyDescent="0.2">
      <c r="A2891" s="159">
        <f t="shared" si="1047"/>
        <v>45290.291666659657</v>
      </c>
      <c r="B2891" s="86">
        <f t="shared" si="1045"/>
        <v>7</v>
      </c>
      <c r="M2891" s="91" t="e">
        <f>ROUND(AVERAGE(D2886:D2891),0)</f>
        <v>#DIV/0!</v>
      </c>
      <c r="N2891" s="63" t="e">
        <f>AVERAGE(E2886:E2891)</f>
        <v>#DIV/0!</v>
      </c>
      <c r="O2891" s="63" t="e">
        <f>AVERAGE(F2886:F2891)</f>
        <v>#DIV/0!</v>
      </c>
      <c r="P2891" s="63" t="e">
        <f>AVERAGE(G2886:G2891)</f>
        <v>#DIV/0!</v>
      </c>
      <c r="Q2891" s="63">
        <f>C2891</f>
        <v>0</v>
      </c>
      <c r="R2891" s="63" t="e">
        <f>AVERAGE(H2886:H2891)</f>
        <v>#DIV/0!</v>
      </c>
      <c r="S2891" s="63" t="e">
        <f>AVERAGE(I2886:I2891)</f>
        <v>#DIV/0!</v>
      </c>
      <c r="T2891" s="63" t="e">
        <f>AVERAGE(J2886:J2891)</f>
        <v>#DIV/0!</v>
      </c>
      <c r="V2891" s="78" t="e">
        <f t="shared" ref="V2891:AB2891" si="1049">AVERAGE(D2889:D2891)</f>
        <v>#DIV/0!</v>
      </c>
      <c r="W2891" s="69" t="e">
        <f t="shared" si="1049"/>
        <v>#DIV/0!</v>
      </c>
      <c r="X2891" s="78" t="e">
        <f t="shared" si="1049"/>
        <v>#DIV/0!</v>
      </c>
      <c r="Y2891" s="78" t="e">
        <f t="shared" si="1049"/>
        <v>#DIV/0!</v>
      </c>
      <c r="Z2891" s="69" t="e">
        <f t="shared" si="1049"/>
        <v>#DIV/0!</v>
      </c>
      <c r="AA2891" s="78" t="e">
        <f t="shared" si="1049"/>
        <v>#DIV/0!</v>
      </c>
      <c r="AB2891" s="78" t="e">
        <f t="shared" si="1049"/>
        <v>#DIV/0!</v>
      </c>
    </row>
    <row r="2892" spans="1:28" x14ac:dyDescent="0.2">
      <c r="A2892" s="159">
        <f t="shared" si="1047"/>
        <v>45290.333333326322</v>
      </c>
      <c r="B2892" s="86">
        <f t="shared" si="1045"/>
        <v>8</v>
      </c>
    </row>
    <row r="2893" spans="1:28" x14ac:dyDescent="0.2">
      <c r="A2893" s="159">
        <f t="shared" si="1047"/>
        <v>45290.374999992986</v>
      </c>
      <c r="B2893" s="86">
        <f t="shared" si="1045"/>
        <v>9</v>
      </c>
    </row>
    <row r="2894" spans="1:28" x14ac:dyDescent="0.2">
      <c r="A2894" s="159">
        <f t="shared" si="1047"/>
        <v>45290.41666665965</v>
      </c>
      <c r="B2894" s="86">
        <f t="shared" si="1045"/>
        <v>10</v>
      </c>
      <c r="V2894" s="78" t="e">
        <f t="shared" ref="V2894:AB2894" si="1050">AVERAGE(D2892:D2894)</f>
        <v>#DIV/0!</v>
      </c>
      <c r="W2894" s="69" t="e">
        <f t="shared" si="1050"/>
        <v>#DIV/0!</v>
      </c>
      <c r="X2894" s="78" t="e">
        <f t="shared" si="1050"/>
        <v>#DIV/0!</v>
      </c>
      <c r="Y2894" s="78" t="e">
        <f t="shared" si="1050"/>
        <v>#DIV/0!</v>
      </c>
      <c r="Z2894" s="69" t="e">
        <f t="shared" si="1050"/>
        <v>#DIV/0!</v>
      </c>
      <c r="AA2894" s="78" t="e">
        <f t="shared" si="1050"/>
        <v>#DIV/0!</v>
      </c>
      <c r="AB2894" s="78" t="e">
        <f t="shared" si="1050"/>
        <v>#DIV/0!</v>
      </c>
    </row>
    <row r="2895" spans="1:28" x14ac:dyDescent="0.2">
      <c r="A2895" s="159">
        <f t="shared" si="1047"/>
        <v>45290.458333326314</v>
      </c>
      <c r="B2895" s="86">
        <f t="shared" si="1045"/>
        <v>11</v>
      </c>
    </row>
    <row r="2896" spans="1:28" x14ac:dyDescent="0.2">
      <c r="A2896" s="159">
        <f t="shared" si="1047"/>
        <v>45290.499999992979</v>
      </c>
      <c r="B2896" s="86">
        <f t="shared" si="1045"/>
        <v>12</v>
      </c>
    </row>
    <row r="2897" spans="1:28" x14ac:dyDescent="0.2">
      <c r="A2897" s="159">
        <f t="shared" si="1047"/>
        <v>45290.541666659643</v>
      </c>
      <c r="B2897" s="86">
        <f t="shared" si="1045"/>
        <v>13</v>
      </c>
      <c r="M2897" s="91" t="e">
        <f>ROUND(AVERAGE(D2892:D2897),0)</f>
        <v>#DIV/0!</v>
      </c>
      <c r="N2897" s="63" t="e">
        <f>AVERAGE(E2892:E2897)</f>
        <v>#DIV/0!</v>
      </c>
      <c r="O2897" s="63" t="e">
        <f>AVERAGE(F2892:F2897)</f>
        <v>#DIV/0!</v>
      </c>
      <c r="P2897" s="63" t="e">
        <f>AVERAGE(G2892:G2897)</f>
        <v>#DIV/0!</v>
      </c>
      <c r="Q2897" s="63">
        <f>C2897</f>
        <v>0</v>
      </c>
      <c r="R2897" s="63" t="e">
        <f>AVERAGE(H2892:H2897)</f>
        <v>#DIV/0!</v>
      </c>
      <c r="S2897" s="63" t="e">
        <f>AVERAGE(I2892:I2897)</f>
        <v>#DIV/0!</v>
      </c>
      <c r="T2897" s="63" t="e">
        <f>AVERAGE(J2892:J2897)</f>
        <v>#DIV/0!</v>
      </c>
      <c r="V2897" s="78" t="e">
        <f t="shared" ref="V2897:AB2897" si="1051">AVERAGE(D2895:D2897)</f>
        <v>#DIV/0!</v>
      </c>
      <c r="W2897" s="69" t="e">
        <f t="shared" si="1051"/>
        <v>#DIV/0!</v>
      </c>
      <c r="X2897" s="78" t="e">
        <f t="shared" si="1051"/>
        <v>#DIV/0!</v>
      </c>
      <c r="Y2897" s="78" t="e">
        <f t="shared" si="1051"/>
        <v>#DIV/0!</v>
      </c>
      <c r="Z2897" s="69" t="e">
        <f t="shared" si="1051"/>
        <v>#DIV/0!</v>
      </c>
      <c r="AA2897" s="78" t="e">
        <f t="shared" si="1051"/>
        <v>#DIV/0!</v>
      </c>
      <c r="AB2897" s="78" t="e">
        <f t="shared" si="1051"/>
        <v>#DIV/0!</v>
      </c>
    </row>
    <row r="2898" spans="1:28" x14ac:dyDescent="0.2">
      <c r="A2898" s="159">
        <f t="shared" si="1047"/>
        <v>45290.583333326307</v>
      </c>
      <c r="B2898" s="86">
        <f t="shared" si="1045"/>
        <v>14</v>
      </c>
    </row>
    <row r="2899" spans="1:28" x14ac:dyDescent="0.2">
      <c r="A2899" s="159">
        <f t="shared" si="1047"/>
        <v>45290.624999992971</v>
      </c>
      <c r="B2899" s="86">
        <f t="shared" si="1045"/>
        <v>15</v>
      </c>
      <c r="M2899" s="78"/>
      <c r="V2899" s="78"/>
      <c r="X2899" s="78"/>
      <c r="Y2899" s="78"/>
      <c r="AA2899" s="78"/>
      <c r="AB2899" s="78"/>
    </row>
    <row r="2900" spans="1:28" x14ac:dyDescent="0.2">
      <c r="A2900" s="159">
        <f t="shared" si="1047"/>
        <v>45290.666666659636</v>
      </c>
      <c r="B2900" s="86">
        <f t="shared" si="1045"/>
        <v>16</v>
      </c>
      <c r="V2900" s="78" t="e">
        <f t="shared" ref="V2900:AB2900" si="1052">AVERAGE(D2898:D2900)</f>
        <v>#DIV/0!</v>
      </c>
      <c r="W2900" s="69" t="e">
        <f t="shared" si="1052"/>
        <v>#DIV/0!</v>
      </c>
      <c r="X2900" s="78" t="e">
        <f t="shared" si="1052"/>
        <v>#DIV/0!</v>
      </c>
      <c r="Y2900" s="78" t="e">
        <f t="shared" si="1052"/>
        <v>#DIV/0!</v>
      </c>
      <c r="Z2900" s="69" t="e">
        <f t="shared" si="1052"/>
        <v>#DIV/0!</v>
      </c>
      <c r="AA2900" s="78" t="e">
        <f t="shared" si="1052"/>
        <v>#DIV/0!</v>
      </c>
      <c r="AB2900" s="78" t="e">
        <f t="shared" si="1052"/>
        <v>#DIV/0!</v>
      </c>
    </row>
    <row r="2901" spans="1:28" x14ac:dyDescent="0.2">
      <c r="A2901" s="159">
        <f t="shared" si="1047"/>
        <v>45290.7083333263</v>
      </c>
      <c r="B2901" s="86">
        <f t="shared" si="1045"/>
        <v>17</v>
      </c>
    </row>
    <row r="2902" spans="1:28" x14ac:dyDescent="0.2">
      <c r="A2902" s="159">
        <f t="shared" si="1047"/>
        <v>45290.749999992964</v>
      </c>
      <c r="B2902" s="86">
        <f t="shared" si="1045"/>
        <v>18</v>
      </c>
      <c r="V2902" s="78"/>
      <c r="X2902" s="78"/>
      <c r="Y2902" s="78"/>
      <c r="AA2902" s="78"/>
      <c r="AB2902" s="78"/>
    </row>
    <row r="2903" spans="1:28" x14ac:dyDescent="0.2">
      <c r="A2903" s="159">
        <f t="shared" si="1047"/>
        <v>45290.791666659628</v>
      </c>
      <c r="B2903" s="86">
        <f t="shared" si="1045"/>
        <v>19</v>
      </c>
      <c r="M2903" s="91" t="e">
        <f>ROUND(AVERAGE(D2898:D2903),0)</f>
        <v>#DIV/0!</v>
      </c>
      <c r="N2903" s="63" t="e">
        <f>AVERAGE(E2898:E2903)</f>
        <v>#DIV/0!</v>
      </c>
      <c r="O2903" s="63" t="e">
        <f>AVERAGE(F2898:F2903)</f>
        <v>#DIV/0!</v>
      </c>
      <c r="P2903" s="63" t="e">
        <f>AVERAGE(G2898:G2903)</f>
        <v>#DIV/0!</v>
      </c>
      <c r="Q2903" s="63">
        <f>C2903</f>
        <v>0</v>
      </c>
      <c r="R2903" s="63" t="e">
        <f>AVERAGE(H2898:H2903)</f>
        <v>#DIV/0!</v>
      </c>
      <c r="S2903" s="63" t="e">
        <f>AVERAGE(I2898:I2903)</f>
        <v>#DIV/0!</v>
      </c>
      <c r="T2903" s="63" t="e">
        <f>AVERAGE(J2898:J2903)</f>
        <v>#DIV/0!</v>
      </c>
      <c r="V2903" s="78" t="e">
        <f t="shared" ref="V2903:AB2903" si="1053">AVERAGE(D2901:D2903)</f>
        <v>#DIV/0!</v>
      </c>
      <c r="W2903" s="69" t="e">
        <f t="shared" si="1053"/>
        <v>#DIV/0!</v>
      </c>
      <c r="X2903" s="78" t="e">
        <f t="shared" si="1053"/>
        <v>#DIV/0!</v>
      </c>
      <c r="Y2903" s="78" t="e">
        <f t="shared" si="1053"/>
        <v>#DIV/0!</v>
      </c>
      <c r="Z2903" s="69" t="e">
        <f t="shared" si="1053"/>
        <v>#DIV/0!</v>
      </c>
      <c r="AA2903" s="78" t="e">
        <f t="shared" si="1053"/>
        <v>#DIV/0!</v>
      </c>
      <c r="AB2903" s="78" t="e">
        <f t="shared" si="1053"/>
        <v>#DIV/0!</v>
      </c>
    </row>
    <row r="2904" spans="1:28" x14ac:dyDescent="0.2">
      <c r="A2904" s="159">
        <f t="shared" si="1047"/>
        <v>45290.833333326293</v>
      </c>
      <c r="B2904" s="86">
        <f t="shared" si="1045"/>
        <v>20</v>
      </c>
    </row>
    <row r="2905" spans="1:28" x14ac:dyDescent="0.2">
      <c r="A2905" s="159">
        <f t="shared" si="1047"/>
        <v>45290.874999992957</v>
      </c>
      <c r="B2905" s="86">
        <f t="shared" si="1045"/>
        <v>21</v>
      </c>
    </row>
    <row r="2906" spans="1:28" x14ac:dyDescent="0.2">
      <c r="A2906" s="159">
        <f t="shared" si="1047"/>
        <v>45290.916666659621</v>
      </c>
      <c r="B2906" s="86">
        <f t="shared" si="1045"/>
        <v>22</v>
      </c>
      <c r="V2906" s="78" t="e">
        <f t="shared" ref="V2906:AB2906" si="1054">AVERAGE(D2904:D2906)</f>
        <v>#DIV/0!</v>
      </c>
      <c r="W2906" s="69" t="e">
        <f t="shared" si="1054"/>
        <v>#DIV/0!</v>
      </c>
      <c r="X2906" s="78" t="e">
        <f t="shared" si="1054"/>
        <v>#DIV/0!</v>
      </c>
      <c r="Y2906" s="78" t="e">
        <f t="shared" si="1054"/>
        <v>#DIV/0!</v>
      </c>
      <c r="Z2906" s="69" t="e">
        <f t="shared" si="1054"/>
        <v>#DIV/0!</v>
      </c>
      <c r="AA2906" s="78" t="e">
        <f t="shared" si="1054"/>
        <v>#DIV/0!</v>
      </c>
      <c r="AB2906" s="78" t="e">
        <f t="shared" si="1054"/>
        <v>#DIV/0!</v>
      </c>
    </row>
    <row r="2907" spans="1:28" x14ac:dyDescent="0.2">
      <c r="A2907" s="159">
        <f t="shared" si="1047"/>
        <v>45290.958333326285</v>
      </c>
      <c r="B2907" s="86">
        <f t="shared" si="1045"/>
        <v>23</v>
      </c>
      <c r="U2907" s="215"/>
    </row>
    <row r="2908" spans="1:28" x14ac:dyDescent="0.2">
      <c r="A2908" s="159">
        <f t="shared" si="1047"/>
        <v>45290.99999999295</v>
      </c>
      <c r="B2908" s="86">
        <f t="shared" si="1045"/>
        <v>0</v>
      </c>
      <c r="U2908" s="215"/>
    </row>
    <row r="2909" spans="1:28" x14ac:dyDescent="0.2">
      <c r="A2909" s="159">
        <f t="shared" si="1047"/>
        <v>45291.041666659614</v>
      </c>
      <c r="B2909" s="86">
        <f t="shared" si="1045"/>
        <v>1</v>
      </c>
      <c r="M2909" s="91" t="e">
        <f>ROUND(AVERAGE(D2904:D2909),0)</f>
        <v>#DIV/0!</v>
      </c>
      <c r="N2909" s="63" t="e">
        <f>AVERAGE(E2904:E2909)</f>
        <v>#DIV/0!</v>
      </c>
      <c r="O2909" s="63" t="e">
        <f>AVERAGE(F2904:F2909)</f>
        <v>#DIV/0!</v>
      </c>
      <c r="P2909" s="63" t="e">
        <f>AVERAGE(G2904:G2909)</f>
        <v>#DIV/0!</v>
      </c>
      <c r="Q2909" s="63">
        <f>C2909</f>
        <v>0</v>
      </c>
      <c r="R2909" s="63" t="e">
        <f>AVERAGE(H2904:H2909)</f>
        <v>#DIV/0!</v>
      </c>
      <c r="S2909" s="63" t="e">
        <f>AVERAGE(I2904:I2909)</f>
        <v>#DIV/0!</v>
      </c>
      <c r="T2909" s="63" t="e">
        <f>AVERAGE(J2904:J2909)</f>
        <v>#DIV/0!</v>
      </c>
      <c r="V2909" s="78" t="e">
        <f t="shared" ref="V2909:AB2909" si="1055">AVERAGE(D2907:D2909)</f>
        <v>#DIV/0!</v>
      </c>
      <c r="W2909" s="69" t="e">
        <f t="shared" si="1055"/>
        <v>#DIV/0!</v>
      </c>
      <c r="X2909" s="78" t="e">
        <f t="shared" si="1055"/>
        <v>#DIV/0!</v>
      </c>
      <c r="Y2909" s="78" t="e">
        <f t="shared" si="1055"/>
        <v>#DIV/0!</v>
      </c>
      <c r="Z2909" s="69" t="e">
        <f t="shared" si="1055"/>
        <v>#DIV/0!</v>
      </c>
      <c r="AA2909" s="78" t="e">
        <f t="shared" si="1055"/>
        <v>#DIV/0!</v>
      </c>
      <c r="AB2909" s="78" t="e">
        <f t="shared" si="1055"/>
        <v>#DIV/0!</v>
      </c>
    </row>
    <row r="2910" spans="1:28" x14ac:dyDescent="0.2">
      <c r="A2910" s="159">
        <f t="shared" si="1047"/>
        <v>45291.083333326278</v>
      </c>
      <c r="B2910" s="86">
        <f t="shared" si="1045"/>
        <v>2</v>
      </c>
    </row>
    <row r="2911" spans="1:28" x14ac:dyDescent="0.2">
      <c r="A2911" s="159">
        <f t="shared" si="1047"/>
        <v>45291.124999992942</v>
      </c>
      <c r="B2911" s="86">
        <f t="shared" si="1045"/>
        <v>3</v>
      </c>
    </row>
    <row r="2912" spans="1:28" x14ac:dyDescent="0.2">
      <c r="A2912" s="159">
        <f t="shared" si="1047"/>
        <v>45291.166666659607</v>
      </c>
      <c r="B2912" s="86">
        <f t="shared" si="1045"/>
        <v>4</v>
      </c>
      <c r="V2912" s="78" t="e">
        <f t="shared" ref="V2912:AB2912" si="1056">AVERAGE(D2910:D2912)</f>
        <v>#DIV/0!</v>
      </c>
      <c r="W2912" s="69" t="e">
        <f t="shared" si="1056"/>
        <v>#DIV/0!</v>
      </c>
      <c r="X2912" s="78" t="e">
        <f t="shared" si="1056"/>
        <v>#DIV/0!</v>
      </c>
      <c r="Y2912" s="78" t="e">
        <f t="shared" si="1056"/>
        <v>#DIV/0!</v>
      </c>
      <c r="Z2912" s="69" t="e">
        <f t="shared" si="1056"/>
        <v>#DIV/0!</v>
      </c>
      <c r="AA2912" s="78" t="e">
        <f t="shared" si="1056"/>
        <v>#DIV/0!</v>
      </c>
      <c r="AB2912" s="78" t="e">
        <f t="shared" si="1056"/>
        <v>#DIV/0!</v>
      </c>
    </row>
    <row r="2913" spans="1:28" x14ac:dyDescent="0.2">
      <c r="A2913" s="159">
        <f t="shared" si="1047"/>
        <v>45291.208333326271</v>
      </c>
      <c r="B2913" s="86">
        <f t="shared" si="1045"/>
        <v>5</v>
      </c>
    </row>
    <row r="2914" spans="1:28" x14ac:dyDescent="0.2">
      <c r="A2914" s="159">
        <f t="shared" si="1047"/>
        <v>45291.249999992935</v>
      </c>
      <c r="B2914" s="86">
        <f t="shared" si="1045"/>
        <v>6</v>
      </c>
    </row>
    <row r="2915" spans="1:28" x14ac:dyDescent="0.2">
      <c r="A2915" s="159">
        <f t="shared" si="1047"/>
        <v>45291.291666659599</v>
      </c>
      <c r="B2915" s="86">
        <f t="shared" si="1045"/>
        <v>7</v>
      </c>
      <c r="M2915" s="91" t="e">
        <f>ROUND(AVERAGE(D2910:D2915),0)</f>
        <v>#DIV/0!</v>
      </c>
      <c r="N2915" s="63" t="e">
        <f>AVERAGE(E2910:E2915)</f>
        <v>#DIV/0!</v>
      </c>
      <c r="O2915" s="63" t="e">
        <f>AVERAGE(F2910:F2915)</f>
        <v>#DIV/0!</v>
      </c>
      <c r="P2915" s="63" t="e">
        <f>AVERAGE(G2910:G2915)</f>
        <v>#DIV/0!</v>
      </c>
      <c r="Q2915" s="63">
        <f>C2915</f>
        <v>0</v>
      </c>
      <c r="R2915" s="63" t="e">
        <f>AVERAGE(H2910:H2915)</f>
        <v>#DIV/0!</v>
      </c>
      <c r="S2915" s="63" t="e">
        <f>AVERAGE(I2910:I2915)</f>
        <v>#DIV/0!</v>
      </c>
      <c r="T2915" s="63" t="e">
        <f>AVERAGE(J2910:J2915)</f>
        <v>#DIV/0!</v>
      </c>
      <c r="V2915" s="78" t="e">
        <f t="shared" ref="V2915:AB2915" si="1057">AVERAGE(D2913:D2915)</f>
        <v>#DIV/0!</v>
      </c>
      <c r="W2915" s="69" t="e">
        <f t="shared" si="1057"/>
        <v>#DIV/0!</v>
      </c>
      <c r="X2915" s="78" t="e">
        <f t="shared" si="1057"/>
        <v>#DIV/0!</v>
      </c>
      <c r="Y2915" s="78" t="e">
        <f t="shared" si="1057"/>
        <v>#DIV/0!</v>
      </c>
      <c r="Z2915" s="69" t="e">
        <f t="shared" si="1057"/>
        <v>#DIV/0!</v>
      </c>
      <c r="AA2915" s="78" t="e">
        <f t="shared" si="1057"/>
        <v>#DIV/0!</v>
      </c>
      <c r="AB2915" s="78" t="e">
        <f t="shared" si="1057"/>
        <v>#DIV/0!</v>
      </c>
    </row>
    <row r="2916" spans="1:28" x14ac:dyDescent="0.2">
      <c r="A2916" s="159">
        <f t="shared" si="1047"/>
        <v>45291.333333326264</v>
      </c>
      <c r="B2916" s="86">
        <f t="shared" si="1045"/>
        <v>8</v>
      </c>
    </row>
    <row r="2917" spans="1:28" x14ac:dyDescent="0.2">
      <c r="A2917" s="159">
        <f t="shared" si="1047"/>
        <v>45291.374999992928</v>
      </c>
      <c r="B2917" s="86">
        <f t="shared" si="1045"/>
        <v>9</v>
      </c>
    </row>
    <row r="2918" spans="1:28" x14ac:dyDescent="0.2">
      <c r="A2918" s="159">
        <f t="shared" si="1047"/>
        <v>45291.416666659592</v>
      </c>
      <c r="B2918" s="86">
        <f t="shared" si="1045"/>
        <v>10</v>
      </c>
      <c r="V2918" s="78" t="e">
        <f t="shared" ref="V2918:AB2918" si="1058">AVERAGE(D2916:D2918)</f>
        <v>#DIV/0!</v>
      </c>
      <c r="W2918" s="69" t="e">
        <f t="shared" si="1058"/>
        <v>#DIV/0!</v>
      </c>
      <c r="X2918" s="78" t="e">
        <f t="shared" si="1058"/>
        <v>#DIV/0!</v>
      </c>
      <c r="Y2918" s="78" t="e">
        <f t="shared" si="1058"/>
        <v>#DIV/0!</v>
      </c>
      <c r="Z2918" s="69" t="e">
        <f t="shared" si="1058"/>
        <v>#DIV/0!</v>
      </c>
      <c r="AA2918" s="78" t="e">
        <f t="shared" si="1058"/>
        <v>#DIV/0!</v>
      </c>
      <c r="AB2918" s="78" t="e">
        <f t="shared" si="1058"/>
        <v>#DIV/0!</v>
      </c>
    </row>
    <row r="2919" spans="1:28" x14ac:dyDescent="0.2">
      <c r="A2919" s="159">
        <f t="shared" si="1047"/>
        <v>45291.458333326256</v>
      </c>
      <c r="B2919" s="86">
        <f t="shared" si="1045"/>
        <v>11</v>
      </c>
    </row>
    <row r="2920" spans="1:28" x14ac:dyDescent="0.2">
      <c r="A2920" s="159">
        <f t="shared" si="1047"/>
        <v>45291.49999999292</v>
      </c>
      <c r="B2920" s="86">
        <f t="shared" si="1045"/>
        <v>12</v>
      </c>
    </row>
    <row r="2921" spans="1:28" x14ac:dyDescent="0.2">
      <c r="A2921" s="159">
        <f t="shared" si="1047"/>
        <v>45291.541666659585</v>
      </c>
      <c r="B2921" s="86">
        <f t="shared" si="1045"/>
        <v>13</v>
      </c>
      <c r="M2921" s="91" t="e">
        <f>ROUND(AVERAGE(D2916:D2921),0)</f>
        <v>#DIV/0!</v>
      </c>
      <c r="N2921" s="63" t="e">
        <f>AVERAGE(E2916:E2921)</f>
        <v>#DIV/0!</v>
      </c>
      <c r="O2921" s="63" t="e">
        <f>AVERAGE(F2916:F2921)</f>
        <v>#DIV/0!</v>
      </c>
      <c r="P2921" s="63" t="e">
        <f>AVERAGE(G2916:G2921)</f>
        <v>#DIV/0!</v>
      </c>
      <c r="Q2921" s="63">
        <f>C2921</f>
        <v>0</v>
      </c>
      <c r="R2921" s="63" t="e">
        <f>AVERAGE(H2916:H2921)</f>
        <v>#DIV/0!</v>
      </c>
      <c r="S2921" s="63" t="e">
        <f>AVERAGE(I2916:I2921)</f>
        <v>#DIV/0!</v>
      </c>
      <c r="T2921" s="63" t="e">
        <f>AVERAGE(J2916:J2921)</f>
        <v>#DIV/0!</v>
      </c>
      <c r="V2921" s="78" t="e">
        <f t="shared" ref="V2921:AB2921" si="1059">AVERAGE(D2919:D2921)</f>
        <v>#DIV/0!</v>
      </c>
      <c r="W2921" s="69" t="e">
        <f t="shared" si="1059"/>
        <v>#DIV/0!</v>
      </c>
      <c r="X2921" s="78" t="e">
        <f t="shared" si="1059"/>
        <v>#DIV/0!</v>
      </c>
      <c r="Y2921" s="78" t="e">
        <f t="shared" si="1059"/>
        <v>#DIV/0!</v>
      </c>
      <c r="Z2921" s="69" t="e">
        <f t="shared" si="1059"/>
        <v>#DIV/0!</v>
      </c>
      <c r="AA2921" s="78" t="e">
        <f t="shared" si="1059"/>
        <v>#DIV/0!</v>
      </c>
      <c r="AB2921" s="78" t="e">
        <f t="shared" si="1059"/>
        <v>#DIV/0!</v>
      </c>
    </row>
    <row r="2922" spans="1:28" x14ac:dyDescent="0.2">
      <c r="A2922" s="159">
        <f t="shared" si="1047"/>
        <v>45291.583333326249</v>
      </c>
      <c r="B2922" s="86">
        <f t="shared" si="1045"/>
        <v>14</v>
      </c>
    </row>
    <row r="2923" spans="1:28" x14ac:dyDescent="0.2">
      <c r="A2923" s="159">
        <f t="shared" si="1047"/>
        <v>45291.624999992913</v>
      </c>
      <c r="B2923" s="86">
        <f t="shared" si="1045"/>
        <v>15</v>
      </c>
      <c r="M2923" s="78"/>
      <c r="V2923" s="78"/>
      <c r="X2923" s="78"/>
      <c r="Y2923" s="78"/>
      <c r="AA2923" s="78"/>
      <c r="AB2923" s="78"/>
    </row>
    <row r="2924" spans="1:28" x14ac:dyDescent="0.2">
      <c r="A2924" s="159">
        <f t="shared" si="1047"/>
        <v>45291.666666659577</v>
      </c>
      <c r="B2924" s="86">
        <f t="shared" si="1045"/>
        <v>16</v>
      </c>
      <c r="V2924" s="78" t="e">
        <f t="shared" ref="V2924:AB2924" si="1060">AVERAGE(D2922:D2924)</f>
        <v>#DIV/0!</v>
      </c>
      <c r="W2924" s="69" t="e">
        <f t="shared" si="1060"/>
        <v>#DIV/0!</v>
      </c>
      <c r="X2924" s="78" t="e">
        <f t="shared" si="1060"/>
        <v>#DIV/0!</v>
      </c>
      <c r="Y2924" s="78" t="e">
        <f t="shared" si="1060"/>
        <v>#DIV/0!</v>
      </c>
      <c r="Z2924" s="69" t="e">
        <f t="shared" si="1060"/>
        <v>#DIV/0!</v>
      </c>
      <c r="AA2924" s="78" t="e">
        <f t="shared" si="1060"/>
        <v>#DIV/0!</v>
      </c>
      <c r="AB2924" s="78" t="e">
        <f t="shared" si="1060"/>
        <v>#DIV/0!</v>
      </c>
    </row>
    <row r="2925" spans="1:28" x14ac:dyDescent="0.2">
      <c r="A2925" s="159">
        <f t="shared" si="1047"/>
        <v>45291.708333326242</v>
      </c>
      <c r="B2925" s="86">
        <f t="shared" si="1045"/>
        <v>17</v>
      </c>
    </row>
    <row r="2926" spans="1:28" x14ac:dyDescent="0.2">
      <c r="A2926" s="159">
        <f t="shared" si="1047"/>
        <v>45291.749999992906</v>
      </c>
      <c r="B2926" s="86">
        <f t="shared" si="1045"/>
        <v>18</v>
      </c>
      <c r="V2926" s="78"/>
      <c r="X2926" s="78"/>
      <c r="Y2926" s="78"/>
      <c r="AA2926" s="78"/>
      <c r="AB2926" s="78"/>
    </row>
    <row r="2927" spans="1:28" x14ac:dyDescent="0.2">
      <c r="A2927" s="159">
        <f t="shared" si="1047"/>
        <v>45291.79166665957</v>
      </c>
      <c r="B2927" s="86">
        <f t="shared" si="1045"/>
        <v>19</v>
      </c>
      <c r="M2927" s="91" t="e">
        <f>ROUND(AVERAGE(D2922:D2927),0)</f>
        <v>#DIV/0!</v>
      </c>
      <c r="N2927" s="63" t="e">
        <f>AVERAGE(E2922:E2927)</f>
        <v>#DIV/0!</v>
      </c>
      <c r="O2927" s="63" t="e">
        <f>AVERAGE(F2922:F2927)</f>
        <v>#DIV/0!</v>
      </c>
      <c r="P2927" s="63" t="e">
        <f>AVERAGE(G2922:G2927)</f>
        <v>#DIV/0!</v>
      </c>
      <c r="Q2927" s="63">
        <f>C2927</f>
        <v>0</v>
      </c>
      <c r="R2927" s="63" t="e">
        <f>AVERAGE(H2922:H2927)</f>
        <v>#DIV/0!</v>
      </c>
      <c r="S2927" s="63" t="e">
        <f>AVERAGE(I2922:I2927)</f>
        <v>#DIV/0!</v>
      </c>
      <c r="T2927" s="63" t="e">
        <f>AVERAGE(J2922:J2927)</f>
        <v>#DIV/0!</v>
      </c>
      <c r="V2927" s="78" t="e">
        <f t="shared" ref="V2927:AB2927" si="1061">AVERAGE(D2925:D2927)</f>
        <v>#DIV/0!</v>
      </c>
      <c r="W2927" s="69" t="e">
        <f t="shared" si="1061"/>
        <v>#DIV/0!</v>
      </c>
      <c r="X2927" s="78" t="e">
        <f t="shared" si="1061"/>
        <v>#DIV/0!</v>
      </c>
      <c r="Y2927" s="78" t="e">
        <f t="shared" si="1061"/>
        <v>#DIV/0!</v>
      </c>
      <c r="Z2927" s="69" t="e">
        <f t="shared" si="1061"/>
        <v>#DIV/0!</v>
      </c>
      <c r="AA2927" s="78" t="e">
        <f t="shared" si="1061"/>
        <v>#DIV/0!</v>
      </c>
      <c r="AB2927" s="78" t="e">
        <f t="shared" si="1061"/>
        <v>#DIV/0!</v>
      </c>
    </row>
    <row r="2928" spans="1:28" x14ac:dyDescent="0.2">
      <c r="A2928" s="159">
        <f t="shared" si="1047"/>
        <v>45291.833333326234</v>
      </c>
      <c r="B2928" s="86">
        <f t="shared" si="1045"/>
        <v>20</v>
      </c>
    </row>
    <row r="2929" spans="1:28" x14ac:dyDescent="0.2">
      <c r="A2929" s="159">
        <f t="shared" si="1047"/>
        <v>45291.874999992899</v>
      </c>
      <c r="B2929" s="86">
        <f t="shared" si="1045"/>
        <v>21</v>
      </c>
    </row>
    <row r="2930" spans="1:28" x14ac:dyDescent="0.2">
      <c r="A2930" s="159">
        <f t="shared" si="1047"/>
        <v>45291.916666659563</v>
      </c>
      <c r="B2930" s="86">
        <f t="shared" si="1045"/>
        <v>22</v>
      </c>
      <c r="V2930" s="78" t="e">
        <f t="shared" ref="V2930:AB2930" si="1062">AVERAGE(D2928:D2930)</f>
        <v>#DIV/0!</v>
      </c>
      <c r="W2930" s="69" t="e">
        <f t="shared" si="1062"/>
        <v>#DIV/0!</v>
      </c>
      <c r="X2930" s="78" t="e">
        <f t="shared" si="1062"/>
        <v>#DIV/0!</v>
      </c>
      <c r="Y2930" s="78" t="e">
        <f t="shared" si="1062"/>
        <v>#DIV/0!</v>
      </c>
      <c r="Z2930" s="69" t="e">
        <f t="shared" si="1062"/>
        <v>#DIV/0!</v>
      </c>
      <c r="AA2930" s="78" t="e">
        <f t="shared" si="1062"/>
        <v>#DIV/0!</v>
      </c>
      <c r="AB2930" s="78" t="e">
        <f t="shared" si="1062"/>
        <v>#DIV/0!</v>
      </c>
    </row>
    <row r="2931" spans="1:28" x14ac:dyDescent="0.2">
      <c r="A2931" s="159">
        <f t="shared" si="1047"/>
        <v>45291.958333326227</v>
      </c>
      <c r="B2931" s="86">
        <f t="shared" si="1045"/>
        <v>23</v>
      </c>
      <c r="U2931" s="215"/>
    </row>
    <row r="2932" spans="1:28" x14ac:dyDescent="0.2">
      <c r="A2932" s="159">
        <f t="shared" si="1047"/>
        <v>45291.999999992891</v>
      </c>
      <c r="B2932" s="86">
        <f t="shared" si="1045"/>
        <v>0</v>
      </c>
      <c r="U2932" s="215"/>
    </row>
    <row r="2933" spans="1:28" x14ac:dyDescent="0.2">
      <c r="A2933" s="159">
        <f t="shared" si="1047"/>
        <v>45292.041666659556</v>
      </c>
      <c r="B2933" s="86">
        <f t="shared" si="1045"/>
        <v>1</v>
      </c>
      <c r="M2933" s="91" t="e">
        <f>ROUND(AVERAGE(D2928:D2933),0)</f>
        <v>#DIV/0!</v>
      </c>
      <c r="N2933" s="63" t="e">
        <f>AVERAGE(E2928:E2933)</f>
        <v>#DIV/0!</v>
      </c>
      <c r="O2933" s="63" t="e">
        <f>AVERAGE(F2928:F2933)</f>
        <v>#DIV/0!</v>
      </c>
      <c r="P2933" s="63" t="e">
        <f>AVERAGE(G2928:G2933)</f>
        <v>#DIV/0!</v>
      </c>
      <c r="Q2933" s="63">
        <f>C2933</f>
        <v>0</v>
      </c>
      <c r="R2933" s="63" t="e">
        <f>AVERAGE(H2928:H2933)</f>
        <v>#DIV/0!</v>
      </c>
      <c r="S2933" s="63" t="e">
        <f>AVERAGE(I2928:I2933)</f>
        <v>#DIV/0!</v>
      </c>
      <c r="T2933" s="63" t="e">
        <f>AVERAGE(J2928:J2933)</f>
        <v>#DIV/0!</v>
      </c>
      <c r="V2933" s="78" t="e">
        <f t="shared" ref="V2933:AB2933" si="1063">AVERAGE(D2931:D2933)</f>
        <v>#DIV/0!</v>
      </c>
      <c r="W2933" s="69" t="e">
        <f t="shared" si="1063"/>
        <v>#DIV/0!</v>
      </c>
      <c r="X2933" s="78" t="e">
        <f t="shared" si="1063"/>
        <v>#DIV/0!</v>
      </c>
      <c r="Y2933" s="78" t="e">
        <f t="shared" si="1063"/>
        <v>#DIV/0!</v>
      </c>
      <c r="Z2933" s="69" t="e">
        <f t="shared" si="1063"/>
        <v>#DIV/0!</v>
      </c>
      <c r="AA2933" s="78" t="e">
        <f t="shared" si="1063"/>
        <v>#DIV/0!</v>
      </c>
      <c r="AB2933" s="78" t="e">
        <f t="shared" si="1063"/>
        <v>#DIV/0!</v>
      </c>
    </row>
    <row r="2934" spans="1:28" x14ac:dyDescent="0.2">
      <c r="A2934" s="159">
        <f t="shared" si="1047"/>
        <v>45292.08333332622</v>
      </c>
      <c r="B2934" s="86">
        <f t="shared" si="1045"/>
        <v>2</v>
      </c>
    </row>
    <row r="2935" spans="1:28" x14ac:dyDescent="0.2">
      <c r="A2935" s="159">
        <f t="shared" si="1047"/>
        <v>45292.124999992884</v>
      </c>
      <c r="B2935" s="86">
        <f t="shared" si="1045"/>
        <v>3</v>
      </c>
    </row>
    <row r="2936" spans="1:28" x14ac:dyDescent="0.2">
      <c r="A2936" s="159">
        <f t="shared" si="1047"/>
        <v>45292.166666659548</v>
      </c>
      <c r="B2936" s="86">
        <f t="shared" si="1045"/>
        <v>4</v>
      </c>
      <c r="V2936" s="78" t="e">
        <f t="shared" ref="V2936:AB2936" si="1064">AVERAGE(D2934:D2936)</f>
        <v>#DIV/0!</v>
      </c>
      <c r="W2936" s="69" t="e">
        <f t="shared" si="1064"/>
        <v>#DIV/0!</v>
      </c>
      <c r="X2936" s="78" t="e">
        <f t="shared" si="1064"/>
        <v>#DIV/0!</v>
      </c>
      <c r="Y2936" s="78" t="e">
        <f t="shared" si="1064"/>
        <v>#DIV/0!</v>
      </c>
      <c r="Z2936" s="69" t="e">
        <f t="shared" si="1064"/>
        <v>#DIV/0!</v>
      </c>
      <c r="AA2936" s="78" t="e">
        <f t="shared" si="1064"/>
        <v>#DIV/0!</v>
      </c>
      <c r="AB2936" s="78" t="e">
        <f t="shared" si="1064"/>
        <v>#DIV/0!</v>
      </c>
    </row>
    <row r="2937" spans="1:28" x14ac:dyDescent="0.2">
      <c r="A2937" s="159">
        <f t="shared" si="1047"/>
        <v>45292.208333326213</v>
      </c>
      <c r="B2937" s="86">
        <f t="shared" si="1045"/>
        <v>5</v>
      </c>
    </row>
    <row r="2938" spans="1:28" x14ac:dyDescent="0.2">
      <c r="A2938" s="159">
        <f t="shared" si="1047"/>
        <v>45292.249999992877</v>
      </c>
      <c r="B2938" s="86">
        <f t="shared" si="1045"/>
        <v>6</v>
      </c>
    </row>
    <row r="2939" spans="1:28" x14ac:dyDescent="0.2">
      <c r="A2939" s="159">
        <f t="shared" si="1047"/>
        <v>45292.291666659541</v>
      </c>
      <c r="B2939" s="86">
        <f t="shared" si="1045"/>
        <v>7</v>
      </c>
      <c r="M2939" s="91" t="e">
        <f>ROUND(AVERAGE(D2934:D2939),0)</f>
        <v>#DIV/0!</v>
      </c>
      <c r="N2939" s="63" t="e">
        <f>AVERAGE(E2934:E2939)</f>
        <v>#DIV/0!</v>
      </c>
      <c r="O2939" s="63" t="e">
        <f>AVERAGE(F2934:F2939)</f>
        <v>#DIV/0!</v>
      </c>
      <c r="P2939" s="63" t="e">
        <f>AVERAGE(G2934:G2939)</f>
        <v>#DIV/0!</v>
      </c>
      <c r="Q2939" s="63">
        <f>C2939</f>
        <v>0</v>
      </c>
      <c r="R2939" s="63" t="e">
        <f>AVERAGE(H2934:H2939)</f>
        <v>#DIV/0!</v>
      </c>
      <c r="S2939" s="63" t="e">
        <f>AVERAGE(I2934:I2939)</f>
        <v>#DIV/0!</v>
      </c>
      <c r="T2939" s="63" t="e">
        <f>AVERAGE(J2934:J2939)</f>
        <v>#DIV/0!</v>
      </c>
      <c r="V2939" s="78" t="e">
        <f t="shared" ref="V2939:AB2939" si="1065">AVERAGE(D2937:D2939)</f>
        <v>#DIV/0!</v>
      </c>
      <c r="W2939" s="69" t="e">
        <f t="shared" si="1065"/>
        <v>#DIV/0!</v>
      </c>
      <c r="X2939" s="78" t="e">
        <f t="shared" si="1065"/>
        <v>#DIV/0!</v>
      </c>
      <c r="Y2939" s="78" t="e">
        <f t="shared" si="1065"/>
        <v>#DIV/0!</v>
      </c>
      <c r="Z2939" s="69" t="e">
        <f t="shared" si="1065"/>
        <v>#DIV/0!</v>
      </c>
      <c r="AA2939" s="78" t="e">
        <f t="shared" si="1065"/>
        <v>#DIV/0!</v>
      </c>
      <c r="AB2939" s="78" t="e">
        <f t="shared" si="1065"/>
        <v>#DIV/0!</v>
      </c>
    </row>
    <row r="2940" spans="1:28" x14ac:dyDescent="0.2">
      <c r="A2940" s="159">
        <f t="shared" si="1047"/>
        <v>45292.333333326205</v>
      </c>
      <c r="B2940" s="86">
        <f t="shared" si="1045"/>
        <v>8</v>
      </c>
    </row>
    <row r="2941" spans="1:28" x14ac:dyDescent="0.2">
      <c r="A2941" s="159">
        <f t="shared" si="1047"/>
        <v>45292.37499999287</v>
      </c>
      <c r="B2941" s="86">
        <f t="shared" si="1045"/>
        <v>9</v>
      </c>
    </row>
    <row r="2942" spans="1:28" x14ac:dyDescent="0.2">
      <c r="A2942" s="159">
        <f t="shared" si="1047"/>
        <v>45292.416666659534</v>
      </c>
      <c r="B2942" s="86">
        <f t="shared" si="1045"/>
        <v>10</v>
      </c>
      <c r="V2942" s="78" t="e">
        <f t="shared" ref="V2942:AB2942" si="1066">AVERAGE(D2940:D2942)</f>
        <v>#DIV/0!</v>
      </c>
      <c r="W2942" s="69" t="e">
        <f t="shared" si="1066"/>
        <v>#DIV/0!</v>
      </c>
      <c r="X2942" s="78" t="e">
        <f t="shared" si="1066"/>
        <v>#DIV/0!</v>
      </c>
      <c r="Y2942" s="78" t="e">
        <f t="shared" si="1066"/>
        <v>#DIV/0!</v>
      </c>
      <c r="Z2942" s="69" t="e">
        <f t="shared" si="1066"/>
        <v>#DIV/0!</v>
      </c>
      <c r="AA2942" s="78" t="e">
        <f t="shared" si="1066"/>
        <v>#DIV/0!</v>
      </c>
      <c r="AB2942" s="78" t="e">
        <f t="shared" si="1066"/>
        <v>#DIV/0!</v>
      </c>
    </row>
    <row r="2943" spans="1:28" x14ac:dyDescent="0.2">
      <c r="A2943" s="159">
        <f t="shared" si="1047"/>
        <v>45292.458333326198</v>
      </c>
      <c r="B2943" s="86">
        <f t="shared" si="1045"/>
        <v>11</v>
      </c>
    </row>
    <row r="2944" spans="1:28" x14ac:dyDescent="0.2">
      <c r="A2944" s="159">
        <f t="shared" si="1047"/>
        <v>45292.499999992862</v>
      </c>
      <c r="B2944" s="86">
        <f t="shared" si="1045"/>
        <v>12</v>
      </c>
    </row>
    <row r="2945" spans="1:28" x14ac:dyDescent="0.2">
      <c r="A2945" s="159">
        <f t="shared" si="1047"/>
        <v>45292.541666659527</v>
      </c>
      <c r="B2945" s="86">
        <f t="shared" si="1045"/>
        <v>13</v>
      </c>
      <c r="M2945" s="91" t="e">
        <f>ROUND(AVERAGE(D2940:D2945),0)</f>
        <v>#DIV/0!</v>
      </c>
      <c r="N2945" s="63" t="e">
        <f>AVERAGE(E2940:E2945)</f>
        <v>#DIV/0!</v>
      </c>
      <c r="O2945" s="63" t="e">
        <f>AVERAGE(F2940:F2945)</f>
        <v>#DIV/0!</v>
      </c>
      <c r="P2945" s="63" t="e">
        <f>AVERAGE(G2940:G2945)</f>
        <v>#DIV/0!</v>
      </c>
      <c r="Q2945" s="63">
        <f>C2945</f>
        <v>0</v>
      </c>
      <c r="R2945" s="63" t="e">
        <f>AVERAGE(H2940:H2945)</f>
        <v>#DIV/0!</v>
      </c>
      <c r="S2945" s="63" t="e">
        <f>AVERAGE(I2940:I2945)</f>
        <v>#DIV/0!</v>
      </c>
      <c r="T2945" s="63" t="e">
        <f>AVERAGE(J2940:J2945)</f>
        <v>#DIV/0!</v>
      </c>
      <c r="V2945" s="78" t="e">
        <f t="shared" ref="V2945:AB2945" si="1067">AVERAGE(D2943:D2945)</f>
        <v>#DIV/0!</v>
      </c>
      <c r="W2945" s="69" t="e">
        <f t="shared" si="1067"/>
        <v>#DIV/0!</v>
      </c>
      <c r="X2945" s="78" t="e">
        <f t="shared" si="1067"/>
        <v>#DIV/0!</v>
      </c>
      <c r="Y2945" s="78" t="e">
        <f t="shared" si="1067"/>
        <v>#DIV/0!</v>
      </c>
      <c r="Z2945" s="69" t="e">
        <f t="shared" si="1067"/>
        <v>#DIV/0!</v>
      </c>
      <c r="AA2945" s="78" t="e">
        <f t="shared" si="1067"/>
        <v>#DIV/0!</v>
      </c>
      <c r="AB2945" s="78" t="e">
        <f t="shared" si="1067"/>
        <v>#DIV/0!</v>
      </c>
    </row>
    <row r="2946" spans="1:28" x14ac:dyDescent="0.2">
      <c r="A2946" s="159">
        <f t="shared" si="1047"/>
        <v>45292.583333326191</v>
      </c>
      <c r="B2946" s="86">
        <f t="shared" si="1045"/>
        <v>14</v>
      </c>
    </row>
    <row r="2947" spans="1:28" x14ac:dyDescent="0.2">
      <c r="A2947" s="159">
        <f t="shared" si="1047"/>
        <v>45292.624999992855</v>
      </c>
      <c r="B2947" s="86">
        <f t="shared" si="1045"/>
        <v>15</v>
      </c>
      <c r="M2947" s="78"/>
      <c r="V2947" s="78"/>
      <c r="X2947" s="78"/>
      <c r="Y2947" s="78"/>
      <c r="AA2947" s="78"/>
      <c r="AB2947" s="78"/>
    </row>
    <row r="2948" spans="1:28" x14ac:dyDescent="0.2">
      <c r="A2948" s="159">
        <f t="shared" si="1047"/>
        <v>45292.666666659519</v>
      </c>
      <c r="B2948" s="86">
        <f t="shared" si="1045"/>
        <v>16</v>
      </c>
      <c r="V2948" s="78" t="e">
        <f t="shared" ref="V2948:AB2948" si="1068">AVERAGE(D2946:D2948)</f>
        <v>#DIV/0!</v>
      </c>
      <c r="W2948" s="69" t="e">
        <f t="shared" si="1068"/>
        <v>#DIV/0!</v>
      </c>
      <c r="X2948" s="78" t="e">
        <f t="shared" si="1068"/>
        <v>#DIV/0!</v>
      </c>
      <c r="Y2948" s="78" t="e">
        <f t="shared" si="1068"/>
        <v>#DIV/0!</v>
      </c>
      <c r="Z2948" s="69" t="e">
        <f t="shared" si="1068"/>
        <v>#DIV/0!</v>
      </c>
      <c r="AA2948" s="78" t="e">
        <f t="shared" si="1068"/>
        <v>#DIV/0!</v>
      </c>
      <c r="AB2948" s="78" t="e">
        <f t="shared" si="1068"/>
        <v>#DIV/0!</v>
      </c>
    </row>
    <row r="2949" spans="1:28" x14ac:dyDescent="0.2">
      <c r="A2949" s="159">
        <f t="shared" si="1047"/>
        <v>45292.708333326183</v>
      </c>
      <c r="B2949" s="86">
        <f t="shared" ref="B2949:B3012" si="1069">HOUR(A2949)</f>
        <v>17</v>
      </c>
    </row>
    <row r="2950" spans="1:28" x14ac:dyDescent="0.2">
      <c r="A2950" s="159">
        <f t="shared" ref="A2950:A3013" si="1070">A2949+1/24</f>
        <v>45292.749999992848</v>
      </c>
      <c r="B2950" s="86">
        <f t="shared" si="1069"/>
        <v>18</v>
      </c>
      <c r="V2950" s="78"/>
      <c r="X2950" s="78"/>
      <c r="Y2950" s="78"/>
      <c r="AA2950" s="78"/>
      <c r="AB2950" s="78"/>
    </row>
    <row r="2951" spans="1:28" x14ac:dyDescent="0.2">
      <c r="A2951" s="159">
        <f t="shared" si="1070"/>
        <v>45292.791666659512</v>
      </c>
      <c r="B2951" s="86">
        <f t="shared" si="1069"/>
        <v>19</v>
      </c>
      <c r="M2951" s="91" t="e">
        <f>ROUND(AVERAGE(D2946:D2951),0)</f>
        <v>#DIV/0!</v>
      </c>
      <c r="N2951" s="63" t="e">
        <f>AVERAGE(E2946:E2951)</f>
        <v>#DIV/0!</v>
      </c>
      <c r="O2951" s="63" t="e">
        <f>AVERAGE(F2946:F2951)</f>
        <v>#DIV/0!</v>
      </c>
      <c r="P2951" s="63" t="e">
        <f>AVERAGE(G2946:G2951)</f>
        <v>#DIV/0!</v>
      </c>
      <c r="Q2951" s="63">
        <f>C2951</f>
        <v>0</v>
      </c>
      <c r="R2951" s="63" t="e">
        <f>AVERAGE(H2946:H2951)</f>
        <v>#DIV/0!</v>
      </c>
      <c r="S2951" s="63" t="e">
        <f>AVERAGE(I2946:I2951)</f>
        <v>#DIV/0!</v>
      </c>
      <c r="T2951" s="63" t="e">
        <f>AVERAGE(J2946:J2951)</f>
        <v>#DIV/0!</v>
      </c>
      <c r="V2951" s="78" t="e">
        <f t="shared" ref="V2951:AB2951" si="1071">AVERAGE(D2949:D2951)</f>
        <v>#DIV/0!</v>
      </c>
      <c r="W2951" s="69" t="e">
        <f t="shared" si="1071"/>
        <v>#DIV/0!</v>
      </c>
      <c r="X2951" s="78" t="e">
        <f t="shared" si="1071"/>
        <v>#DIV/0!</v>
      </c>
      <c r="Y2951" s="78" t="e">
        <f t="shared" si="1071"/>
        <v>#DIV/0!</v>
      </c>
      <c r="Z2951" s="69" t="e">
        <f t="shared" si="1071"/>
        <v>#DIV/0!</v>
      </c>
      <c r="AA2951" s="78" t="e">
        <f t="shared" si="1071"/>
        <v>#DIV/0!</v>
      </c>
      <c r="AB2951" s="78" t="e">
        <f t="shared" si="1071"/>
        <v>#DIV/0!</v>
      </c>
    </row>
    <row r="2952" spans="1:28" x14ac:dyDescent="0.2">
      <c r="A2952" s="159">
        <f t="shared" si="1070"/>
        <v>45292.833333326176</v>
      </c>
      <c r="B2952" s="86">
        <f t="shared" si="1069"/>
        <v>20</v>
      </c>
    </row>
    <row r="2953" spans="1:28" x14ac:dyDescent="0.2">
      <c r="A2953" s="159">
        <f t="shared" si="1070"/>
        <v>45292.87499999284</v>
      </c>
      <c r="B2953" s="86">
        <f t="shared" si="1069"/>
        <v>21</v>
      </c>
    </row>
    <row r="2954" spans="1:28" x14ac:dyDescent="0.2">
      <c r="A2954" s="159">
        <f t="shared" si="1070"/>
        <v>45292.916666659505</v>
      </c>
      <c r="B2954" s="86">
        <f t="shared" si="1069"/>
        <v>22</v>
      </c>
      <c r="V2954" s="78" t="e">
        <f t="shared" ref="V2954:AB2954" si="1072">AVERAGE(D2952:D2954)</f>
        <v>#DIV/0!</v>
      </c>
      <c r="W2954" s="69" t="e">
        <f t="shared" si="1072"/>
        <v>#DIV/0!</v>
      </c>
      <c r="X2954" s="78" t="e">
        <f t="shared" si="1072"/>
        <v>#DIV/0!</v>
      </c>
      <c r="Y2954" s="78" t="e">
        <f t="shared" si="1072"/>
        <v>#DIV/0!</v>
      </c>
      <c r="Z2954" s="69" t="e">
        <f t="shared" si="1072"/>
        <v>#DIV/0!</v>
      </c>
      <c r="AA2954" s="78" t="e">
        <f t="shared" si="1072"/>
        <v>#DIV/0!</v>
      </c>
      <c r="AB2954" s="78" t="e">
        <f t="shared" si="1072"/>
        <v>#DIV/0!</v>
      </c>
    </row>
    <row r="2955" spans="1:28" x14ac:dyDescent="0.2">
      <c r="A2955" s="159">
        <f t="shared" si="1070"/>
        <v>45292.958333326169</v>
      </c>
      <c r="B2955" s="86">
        <f t="shared" si="1069"/>
        <v>23</v>
      </c>
      <c r="U2955" s="215"/>
    </row>
    <row r="2956" spans="1:28" x14ac:dyDescent="0.2">
      <c r="A2956" s="159">
        <f t="shared" si="1070"/>
        <v>45292.999999992833</v>
      </c>
      <c r="B2956" s="86">
        <f t="shared" si="1069"/>
        <v>0</v>
      </c>
      <c r="U2956" s="215"/>
    </row>
    <row r="2957" spans="1:28" x14ac:dyDescent="0.2">
      <c r="A2957" s="159">
        <f t="shared" si="1070"/>
        <v>45293.041666659497</v>
      </c>
      <c r="B2957" s="86">
        <f t="shared" si="1069"/>
        <v>1</v>
      </c>
      <c r="U2957" s="215"/>
    </row>
    <row r="2958" spans="1:28" x14ac:dyDescent="0.2">
      <c r="A2958" s="159">
        <f t="shared" si="1070"/>
        <v>45293.083333326162</v>
      </c>
      <c r="B2958" s="86">
        <f t="shared" si="1069"/>
        <v>2</v>
      </c>
      <c r="U2958" s="215"/>
    </row>
    <row r="2959" spans="1:28" x14ac:dyDescent="0.2">
      <c r="A2959" s="159">
        <f t="shared" si="1070"/>
        <v>45293.124999992826</v>
      </c>
      <c r="B2959" s="86">
        <f t="shared" si="1069"/>
        <v>3</v>
      </c>
      <c r="U2959" s="215"/>
    </row>
    <row r="2960" spans="1:28" x14ac:dyDescent="0.2">
      <c r="A2960" s="159">
        <f t="shared" si="1070"/>
        <v>45293.16666665949</v>
      </c>
      <c r="B2960" s="86">
        <f t="shared" si="1069"/>
        <v>4</v>
      </c>
      <c r="U2960" s="215"/>
    </row>
    <row r="2961" spans="1:21" x14ac:dyDescent="0.2">
      <c r="A2961" s="159">
        <f t="shared" si="1070"/>
        <v>45293.208333326154</v>
      </c>
      <c r="B2961" s="86">
        <f t="shared" si="1069"/>
        <v>5</v>
      </c>
      <c r="U2961" s="215"/>
    </row>
    <row r="2962" spans="1:21" x14ac:dyDescent="0.2">
      <c r="A2962" s="159">
        <f t="shared" si="1070"/>
        <v>45293.249999992819</v>
      </c>
      <c r="B2962" s="86">
        <f t="shared" si="1069"/>
        <v>6</v>
      </c>
      <c r="U2962" s="215"/>
    </row>
    <row r="2963" spans="1:21" x14ac:dyDescent="0.2">
      <c r="A2963" s="159">
        <f t="shared" si="1070"/>
        <v>45293.291666659483</v>
      </c>
      <c r="B2963" s="86">
        <f t="shared" si="1069"/>
        <v>7</v>
      </c>
      <c r="U2963" s="215"/>
    </row>
    <row r="2964" spans="1:21" x14ac:dyDescent="0.2">
      <c r="A2964" s="159">
        <f t="shared" si="1070"/>
        <v>45293.333333326147</v>
      </c>
      <c r="B2964" s="86">
        <f t="shared" si="1069"/>
        <v>8</v>
      </c>
      <c r="U2964" s="215"/>
    </row>
    <row r="2965" spans="1:21" x14ac:dyDescent="0.2">
      <c r="A2965" s="159">
        <f t="shared" si="1070"/>
        <v>45293.374999992811</v>
      </c>
      <c r="B2965" s="86">
        <f t="shared" si="1069"/>
        <v>9</v>
      </c>
      <c r="U2965" s="215"/>
    </row>
    <row r="2966" spans="1:21" x14ac:dyDescent="0.2">
      <c r="A2966" s="159">
        <f t="shared" si="1070"/>
        <v>45293.416666659476</v>
      </c>
      <c r="B2966" s="86">
        <f t="shared" si="1069"/>
        <v>10</v>
      </c>
      <c r="U2966" s="215"/>
    </row>
    <row r="2967" spans="1:21" x14ac:dyDescent="0.2">
      <c r="A2967" s="159">
        <f t="shared" si="1070"/>
        <v>45293.45833332614</v>
      </c>
      <c r="B2967" s="86">
        <f t="shared" si="1069"/>
        <v>11</v>
      </c>
      <c r="U2967" s="215"/>
    </row>
    <row r="2968" spans="1:21" x14ac:dyDescent="0.2">
      <c r="A2968" s="159">
        <f t="shared" si="1070"/>
        <v>45293.499999992804</v>
      </c>
      <c r="B2968" s="86">
        <f t="shared" si="1069"/>
        <v>12</v>
      </c>
      <c r="U2968" s="215"/>
    </row>
    <row r="2969" spans="1:21" x14ac:dyDescent="0.2">
      <c r="A2969" s="159">
        <f t="shared" si="1070"/>
        <v>45293.541666659468</v>
      </c>
      <c r="B2969" s="86">
        <f t="shared" si="1069"/>
        <v>13</v>
      </c>
      <c r="U2969" s="215"/>
    </row>
    <row r="2970" spans="1:21" x14ac:dyDescent="0.2">
      <c r="A2970" s="159">
        <f t="shared" si="1070"/>
        <v>45293.583333326133</v>
      </c>
      <c r="B2970" s="86">
        <f t="shared" si="1069"/>
        <v>14</v>
      </c>
      <c r="U2970" s="215"/>
    </row>
    <row r="2971" spans="1:21" x14ac:dyDescent="0.2">
      <c r="A2971" s="159">
        <f t="shared" si="1070"/>
        <v>45293.624999992797</v>
      </c>
      <c r="B2971" s="86">
        <f t="shared" si="1069"/>
        <v>15</v>
      </c>
      <c r="U2971" s="215"/>
    </row>
    <row r="2972" spans="1:21" x14ac:dyDescent="0.2">
      <c r="A2972" s="159">
        <f t="shared" si="1070"/>
        <v>45293.666666659461</v>
      </c>
      <c r="B2972" s="86">
        <f t="shared" si="1069"/>
        <v>16</v>
      </c>
      <c r="U2972" s="215"/>
    </row>
    <row r="2973" spans="1:21" x14ac:dyDescent="0.2">
      <c r="A2973" s="159">
        <f t="shared" si="1070"/>
        <v>45293.708333326125</v>
      </c>
      <c r="B2973" s="86">
        <f t="shared" si="1069"/>
        <v>17</v>
      </c>
      <c r="U2973" s="215"/>
    </row>
    <row r="2974" spans="1:21" x14ac:dyDescent="0.2">
      <c r="A2974" s="159">
        <f t="shared" si="1070"/>
        <v>45293.74999999279</v>
      </c>
      <c r="B2974" s="86">
        <f t="shared" si="1069"/>
        <v>18</v>
      </c>
      <c r="U2974" s="215"/>
    </row>
    <row r="2975" spans="1:21" x14ac:dyDescent="0.2">
      <c r="A2975" s="159">
        <f t="shared" si="1070"/>
        <v>45293.791666659454</v>
      </c>
      <c r="B2975" s="86">
        <f t="shared" si="1069"/>
        <v>19</v>
      </c>
      <c r="U2975" s="215"/>
    </row>
    <row r="2976" spans="1:21" x14ac:dyDescent="0.2">
      <c r="A2976" s="159">
        <f t="shared" si="1070"/>
        <v>45293.833333326118</v>
      </c>
      <c r="B2976" s="86">
        <f t="shared" si="1069"/>
        <v>20</v>
      </c>
      <c r="U2976" s="215"/>
    </row>
    <row r="2977" spans="1:21" x14ac:dyDescent="0.2">
      <c r="A2977" s="159">
        <f t="shared" si="1070"/>
        <v>45293.874999992782</v>
      </c>
      <c r="B2977" s="86">
        <f t="shared" si="1069"/>
        <v>21</v>
      </c>
      <c r="U2977" s="215"/>
    </row>
    <row r="2978" spans="1:21" x14ac:dyDescent="0.2">
      <c r="A2978" s="159">
        <f t="shared" si="1070"/>
        <v>45293.916666659446</v>
      </c>
      <c r="B2978" s="86">
        <f t="shared" si="1069"/>
        <v>22</v>
      </c>
      <c r="U2978" s="215"/>
    </row>
    <row r="2979" spans="1:21" x14ac:dyDescent="0.2">
      <c r="A2979" s="159">
        <f t="shared" si="1070"/>
        <v>45293.958333326111</v>
      </c>
      <c r="B2979" s="86">
        <f t="shared" si="1069"/>
        <v>23</v>
      </c>
      <c r="U2979" s="215"/>
    </row>
    <row r="2980" spans="1:21" x14ac:dyDescent="0.2">
      <c r="A2980" s="159">
        <f t="shared" si="1070"/>
        <v>45293.999999992775</v>
      </c>
      <c r="B2980" s="86">
        <f t="shared" si="1069"/>
        <v>0</v>
      </c>
      <c r="U2980" s="215"/>
    </row>
    <row r="2981" spans="1:21" x14ac:dyDescent="0.2">
      <c r="A2981" s="159">
        <f t="shared" si="1070"/>
        <v>45294.041666659439</v>
      </c>
      <c r="B2981" s="86">
        <f t="shared" si="1069"/>
        <v>1</v>
      </c>
      <c r="U2981" s="215"/>
    </row>
    <row r="2982" spans="1:21" x14ac:dyDescent="0.2">
      <c r="A2982" s="159">
        <f t="shared" si="1070"/>
        <v>45294.083333326103</v>
      </c>
      <c r="B2982" s="86">
        <f t="shared" si="1069"/>
        <v>2</v>
      </c>
      <c r="U2982" s="215"/>
    </row>
    <row r="2983" spans="1:21" x14ac:dyDescent="0.2">
      <c r="A2983" s="159">
        <f t="shared" si="1070"/>
        <v>45294.124999992768</v>
      </c>
      <c r="B2983" s="86">
        <f t="shared" si="1069"/>
        <v>3</v>
      </c>
      <c r="U2983" s="215"/>
    </row>
    <row r="2984" spans="1:21" x14ac:dyDescent="0.2">
      <c r="A2984" s="159">
        <f t="shared" si="1070"/>
        <v>45294.166666659432</v>
      </c>
      <c r="B2984" s="86">
        <f t="shared" si="1069"/>
        <v>4</v>
      </c>
      <c r="U2984" s="215"/>
    </row>
    <row r="2985" spans="1:21" x14ac:dyDescent="0.2">
      <c r="A2985" s="159">
        <f t="shared" si="1070"/>
        <v>45294.208333326096</v>
      </c>
      <c r="B2985" s="86">
        <f t="shared" si="1069"/>
        <v>5</v>
      </c>
      <c r="U2985" s="215"/>
    </row>
    <row r="2986" spans="1:21" x14ac:dyDescent="0.2">
      <c r="A2986" s="159">
        <f t="shared" si="1070"/>
        <v>45294.24999999276</v>
      </c>
      <c r="B2986" s="86">
        <f t="shared" si="1069"/>
        <v>6</v>
      </c>
      <c r="U2986" s="215"/>
    </row>
    <row r="2987" spans="1:21" x14ac:dyDescent="0.2">
      <c r="A2987" s="159">
        <f t="shared" si="1070"/>
        <v>45294.291666659425</v>
      </c>
      <c r="B2987" s="86">
        <f t="shared" si="1069"/>
        <v>7</v>
      </c>
      <c r="U2987" s="215"/>
    </row>
    <row r="2988" spans="1:21" x14ac:dyDescent="0.2">
      <c r="A2988" s="159">
        <f t="shared" si="1070"/>
        <v>45294.333333326089</v>
      </c>
      <c r="B2988" s="86">
        <f t="shared" si="1069"/>
        <v>8</v>
      </c>
    </row>
    <row r="2989" spans="1:21" x14ac:dyDescent="0.2">
      <c r="A2989" s="159">
        <f t="shared" si="1070"/>
        <v>45294.374999992753</v>
      </c>
      <c r="B2989" s="86">
        <f t="shared" si="1069"/>
        <v>9</v>
      </c>
    </row>
    <row r="2990" spans="1:21" x14ac:dyDescent="0.2">
      <c r="A2990" s="159">
        <f t="shared" si="1070"/>
        <v>45294.416666659417</v>
      </c>
      <c r="B2990" s="86">
        <f t="shared" si="1069"/>
        <v>10</v>
      </c>
    </row>
    <row r="2991" spans="1:21" x14ac:dyDescent="0.2">
      <c r="A2991" s="159">
        <f t="shared" si="1070"/>
        <v>45294.458333326082</v>
      </c>
      <c r="B2991" s="86">
        <f t="shared" si="1069"/>
        <v>11</v>
      </c>
    </row>
    <row r="2992" spans="1:21" x14ac:dyDescent="0.2">
      <c r="A2992" s="159">
        <f t="shared" si="1070"/>
        <v>45294.499999992746</v>
      </c>
      <c r="B2992" s="86">
        <f t="shared" si="1069"/>
        <v>12</v>
      </c>
    </row>
    <row r="2993" spans="1:2" x14ac:dyDescent="0.2">
      <c r="A2993" s="159">
        <f t="shared" si="1070"/>
        <v>45294.54166665941</v>
      </c>
      <c r="B2993" s="86">
        <f t="shared" si="1069"/>
        <v>13</v>
      </c>
    </row>
    <row r="2994" spans="1:2" x14ac:dyDescent="0.2">
      <c r="A2994" s="159">
        <f t="shared" si="1070"/>
        <v>45294.583333326074</v>
      </c>
      <c r="B2994" s="86">
        <f t="shared" si="1069"/>
        <v>14</v>
      </c>
    </row>
    <row r="2995" spans="1:2" x14ac:dyDescent="0.2">
      <c r="A2995" s="159">
        <f t="shared" si="1070"/>
        <v>45294.624999992739</v>
      </c>
      <c r="B2995" s="86">
        <f t="shared" si="1069"/>
        <v>15</v>
      </c>
    </row>
    <row r="2996" spans="1:2" x14ac:dyDescent="0.2">
      <c r="A2996" s="159">
        <f t="shared" si="1070"/>
        <v>45294.666666659403</v>
      </c>
      <c r="B2996" s="86">
        <f t="shared" si="1069"/>
        <v>16</v>
      </c>
    </row>
    <row r="2997" spans="1:2" ht="15" customHeight="1" x14ac:dyDescent="0.2">
      <c r="A2997" s="159">
        <f t="shared" si="1070"/>
        <v>45294.708333326067</v>
      </c>
      <c r="B2997" s="86">
        <f t="shared" si="1069"/>
        <v>17</v>
      </c>
    </row>
    <row r="2998" spans="1:2" ht="15" customHeight="1" x14ac:dyDescent="0.2">
      <c r="A2998" s="159">
        <f t="shared" si="1070"/>
        <v>45294.749999992731</v>
      </c>
      <c r="B2998" s="86">
        <f t="shared" si="1069"/>
        <v>18</v>
      </c>
    </row>
    <row r="2999" spans="1:2" ht="15" customHeight="1" x14ac:dyDescent="0.2">
      <c r="A2999" s="159">
        <f t="shared" si="1070"/>
        <v>45294.791666659396</v>
      </c>
      <c r="B2999" s="86">
        <f t="shared" si="1069"/>
        <v>19</v>
      </c>
    </row>
    <row r="3000" spans="1:2" ht="15" customHeight="1" x14ac:dyDescent="0.2">
      <c r="A3000" s="159">
        <f t="shared" si="1070"/>
        <v>45294.83333332606</v>
      </c>
      <c r="B3000" s="86">
        <f t="shared" si="1069"/>
        <v>20</v>
      </c>
    </row>
    <row r="3001" spans="1:2" ht="15" customHeight="1" x14ac:dyDescent="0.2">
      <c r="A3001" s="159">
        <f t="shared" si="1070"/>
        <v>45294.874999992724</v>
      </c>
      <c r="B3001" s="86">
        <f t="shared" si="1069"/>
        <v>21</v>
      </c>
    </row>
    <row r="3002" spans="1:2" ht="15" customHeight="1" x14ac:dyDescent="0.2">
      <c r="A3002" s="159">
        <f t="shared" si="1070"/>
        <v>45294.916666659388</v>
      </c>
      <c r="B3002" s="86">
        <f t="shared" si="1069"/>
        <v>22</v>
      </c>
    </row>
    <row r="3003" spans="1:2" ht="15" customHeight="1" x14ac:dyDescent="0.2">
      <c r="A3003" s="159">
        <f t="shared" si="1070"/>
        <v>45294.958333326053</v>
      </c>
      <c r="B3003" s="86">
        <f t="shared" si="1069"/>
        <v>23</v>
      </c>
    </row>
    <row r="3004" spans="1:2" x14ac:dyDescent="0.2">
      <c r="A3004" s="159">
        <f t="shared" si="1070"/>
        <v>45294.999999992717</v>
      </c>
      <c r="B3004" s="86">
        <f t="shared" si="1069"/>
        <v>0</v>
      </c>
    </row>
    <row r="3005" spans="1:2" x14ac:dyDescent="0.2">
      <c r="A3005" s="159">
        <f t="shared" si="1070"/>
        <v>45295.041666659381</v>
      </c>
      <c r="B3005" s="86">
        <f t="shared" si="1069"/>
        <v>1</v>
      </c>
    </row>
    <row r="3006" spans="1:2" x14ac:dyDescent="0.2">
      <c r="A3006" s="159">
        <f t="shared" si="1070"/>
        <v>45295.083333326045</v>
      </c>
      <c r="B3006" s="86">
        <f t="shared" si="1069"/>
        <v>2</v>
      </c>
    </row>
    <row r="3007" spans="1:2" x14ac:dyDescent="0.2">
      <c r="A3007" s="159">
        <f t="shared" si="1070"/>
        <v>45295.124999992709</v>
      </c>
      <c r="B3007" s="86">
        <f t="shared" si="1069"/>
        <v>3</v>
      </c>
    </row>
    <row r="3008" spans="1:2" x14ac:dyDescent="0.2">
      <c r="A3008" s="159">
        <f t="shared" si="1070"/>
        <v>45295.166666659374</v>
      </c>
      <c r="B3008" s="86">
        <f t="shared" si="1069"/>
        <v>4</v>
      </c>
    </row>
    <row r="3009" spans="1:2" x14ac:dyDescent="0.2">
      <c r="A3009" s="159">
        <f t="shared" si="1070"/>
        <v>45295.208333326038</v>
      </c>
      <c r="B3009" s="86">
        <f t="shared" si="1069"/>
        <v>5</v>
      </c>
    </row>
    <row r="3010" spans="1:2" x14ac:dyDescent="0.2">
      <c r="A3010" s="159">
        <f t="shared" si="1070"/>
        <v>45295.249999992702</v>
      </c>
      <c r="B3010" s="86">
        <f t="shared" si="1069"/>
        <v>6</v>
      </c>
    </row>
    <row r="3011" spans="1:2" x14ac:dyDescent="0.2">
      <c r="A3011" s="159">
        <f t="shared" si="1070"/>
        <v>45295.291666659366</v>
      </c>
      <c r="B3011" s="86">
        <f t="shared" si="1069"/>
        <v>7</v>
      </c>
    </row>
    <row r="3012" spans="1:2" x14ac:dyDescent="0.2">
      <c r="A3012" s="159">
        <f t="shared" si="1070"/>
        <v>45295.333333326031</v>
      </c>
      <c r="B3012" s="86">
        <f t="shared" si="1069"/>
        <v>8</v>
      </c>
    </row>
    <row r="3013" spans="1:2" x14ac:dyDescent="0.2">
      <c r="A3013" s="159">
        <f t="shared" si="1070"/>
        <v>45295.374999992695</v>
      </c>
      <c r="B3013" s="86">
        <f t="shared" ref="B3013:B3076" si="1073">HOUR(A3013)</f>
        <v>9</v>
      </c>
    </row>
    <row r="3014" spans="1:2" x14ac:dyDescent="0.2">
      <c r="A3014" s="159">
        <f t="shared" ref="A3014:A3077" si="1074">A3013+1/24</f>
        <v>45295.416666659359</v>
      </c>
      <c r="B3014" s="86">
        <f t="shared" si="1073"/>
        <v>10</v>
      </c>
    </row>
    <row r="3015" spans="1:2" x14ac:dyDescent="0.2">
      <c r="A3015" s="159">
        <f t="shared" si="1074"/>
        <v>45295.458333326023</v>
      </c>
      <c r="B3015" s="86">
        <f t="shared" si="1073"/>
        <v>11</v>
      </c>
    </row>
    <row r="3016" spans="1:2" x14ac:dyDescent="0.2">
      <c r="A3016" s="159">
        <f t="shared" si="1074"/>
        <v>45295.499999992688</v>
      </c>
      <c r="B3016" s="86">
        <f t="shared" si="1073"/>
        <v>12</v>
      </c>
    </row>
    <row r="3017" spans="1:2" x14ac:dyDescent="0.2">
      <c r="A3017" s="159">
        <f t="shared" si="1074"/>
        <v>45295.541666659352</v>
      </c>
      <c r="B3017" s="86">
        <f t="shared" si="1073"/>
        <v>13</v>
      </c>
    </row>
    <row r="3018" spans="1:2" x14ac:dyDescent="0.2">
      <c r="A3018" s="159">
        <f t="shared" si="1074"/>
        <v>45295.583333326016</v>
      </c>
      <c r="B3018" s="86">
        <f t="shared" si="1073"/>
        <v>14</v>
      </c>
    </row>
    <row r="3019" spans="1:2" x14ac:dyDescent="0.2">
      <c r="A3019" s="159">
        <f t="shared" si="1074"/>
        <v>45295.62499999268</v>
      </c>
      <c r="B3019" s="86">
        <f t="shared" si="1073"/>
        <v>15</v>
      </c>
    </row>
    <row r="3020" spans="1:2" x14ac:dyDescent="0.2">
      <c r="A3020" s="159">
        <f t="shared" si="1074"/>
        <v>45295.666666659345</v>
      </c>
      <c r="B3020" s="86">
        <f t="shared" si="1073"/>
        <v>16</v>
      </c>
    </row>
    <row r="3021" spans="1:2" x14ac:dyDescent="0.2">
      <c r="A3021" s="159">
        <f t="shared" si="1074"/>
        <v>45295.708333326009</v>
      </c>
      <c r="B3021" s="86">
        <f t="shared" si="1073"/>
        <v>17</v>
      </c>
    </row>
    <row r="3022" spans="1:2" x14ac:dyDescent="0.2">
      <c r="A3022" s="159">
        <f t="shared" si="1074"/>
        <v>45295.749999992673</v>
      </c>
      <c r="B3022" s="86">
        <f t="shared" si="1073"/>
        <v>18</v>
      </c>
    </row>
    <row r="3023" spans="1:2" x14ac:dyDescent="0.2">
      <c r="A3023" s="159">
        <f t="shared" si="1074"/>
        <v>45295.791666659337</v>
      </c>
      <c r="B3023" s="86">
        <f t="shared" si="1073"/>
        <v>19</v>
      </c>
    </row>
    <row r="3024" spans="1:2" x14ac:dyDescent="0.2">
      <c r="A3024" s="159">
        <f t="shared" si="1074"/>
        <v>45295.833333326002</v>
      </c>
      <c r="B3024" s="86">
        <f t="shared" si="1073"/>
        <v>20</v>
      </c>
    </row>
    <row r="3025" spans="1:2" x14ac:dyDescent="0.2">
      <c r="A3025" s="159">
        <f t="shared" si="1074"/>
        <v>45295.874999992666</v>
      </c>
      <c r="B3025" s="86">
        <f t="shared" si="1073"/>
        <v>21</v>
      </c>
    </row>
    <row r="3026" spans="1:2" x14ac:dyDescent="0.2">
      <c r="A3026" s="159">
        <f t="shared" si="1074"/>
        <v>45295.91666665933</v>
      </c>
      <c r="B3026" s="86">
        <f t="shared" si="1073"/>
        <v>22</v>
      </c>
    </row>
    <row r="3027" spans="1:2" x14ac:dyDescent="0.2">
      <c r="A3027" s="159">
        <f t="shared" si="1074"/>
        <v>45295.958333325994</v>
      </c>
      <c r="B3027" s="86">
        <f t="shared" si="1073"/>
        <v>23</v>
      </c>
    </row>
    <row r="3028" spans="1:2" x14ac:dyDescent="0.2">
      <c r="A3028" s="159">
        <f t="shared" si="1074"/>
        <v>45295.999999992659</v>
      </c>
      <c r="B3028" s="86">
        <f t="shared" si="1073"/>
        <v>0</v>
      </c>
    </row>
    <row r="3029" spans="1:2" x14ac:dyDescent="0.2">
      <c r="A3029" s="159">
        <f t="shared" si="1074"/>
        <v>45296.041666659323</v>
      </c>
      <c r="B3029" s="86">
        <f t="shared" si="1073"/>
        <v>1</v>
      </c>
    </row>
    <row r="3030" spans="1:2" x14ac:dyDescent="0.2">
      <c r="A3030" s="159">
        <f t="shared" si="1074"/>
        <v>45296.083333325987</v>
      </c>
      <c r="B3030" s="86">
        <f t="shared" si="1073"/>
        <v>2</v>
      </c>
    </row>
    <row r="3031" spans="1:2" x14ac:dyDescent="0.2">
      <c r="A3031" s="159">
        <f t="shared" si="1074"/>
        <v>45296.124999992651</v>
      </c>
      <c r="B3031" s="86">
        <f t="shared" si="1073"/>
        <v>3</v>
      </c>
    </row>
    <row r="3032" spans="1:2" x14ac:dyDescent="0.2">
      <c r="A3032" s="159">
        <f t="shared" si="1074"/>
        <v>45296.166666659316</v>
      </c>
      <c r="B3032" s="86">
        <f t="shared" si="1073"/>
        <v>4</v>
      </c>
    </row>
    <row r="3033" spans="1:2" x14ac:dyDescent="0.2">
      <c r="A3033" s="159">
        <f t="shared" si="1074"/>
        <v>45296.20833332598</v>
      </c>
      <c r="B3033" s="86">
        <f t="shared" si="1073"/>
        <v>5</v>
      </c>
    </row>
    <row r="3034" spans="1:2" x14ac:dyDescent="0.2">
      <c r="A3034" s="159">
        <f t="shared" si="1074"/>
        <v>45296.249999992644</v>
      </c>
      <c r="B3034" s="86">
        <f t="shared" si="1073"/>
        <v>6</v>
      </c>
    </row>
    <row r="3035" spans="1:2" x14ac:dyDescent="0.2">
      <c r="A3035" s="159">
        <f t="shared" si="1074"/>
        <v>45296.291666659308</v>
      </c>
      <c r="B3035" s="86">
        <f t="shared" si="1073"/>
        <v>7</v>
      </c>
    </row>
    <row r="3036" spans="1:2" x14ac:dyDescent="0.2">
      <c r="A3036" s="159">
        <f t="shared" si="1074"/>
        <v>45296.333333325972</v>
      </c>
      <c r="B3036" s="86">
        <f t="shared" si="1073"/>
        <v>8</v>
      </c>
    </row>
    <row r="3037" spans="1:2" x14ac:dyDescent="0.2">
      <c r="A3037" s="159">
        <f t="shared" si="1074"/>
        <v>45296.374999992637</v>
      </c>
      <c r="B3037" s="86">
        <f t="shared" si="1073"/>
        <v>9</v>
      </c>
    </row>
    <row r="3038" spans="1:2" x14ac:dyDescent="0.2">
      <c r="A3038" s="159">
        <f t="shared" si="1074"/>
        <v>45296.416666659301</v>
      </c>
      <c r="B3038" s="86">
        <f t="shared" si="1073"/>
        <v>10</v>
      </c>
    </row>
    <row r="3039" spans="1:2" x14ac:dyDescent="0.2">
      <c r="A3039" s="159">
        <f t="shared" si="1074"/>
        <v>45296.458333325965</v>
      </c>
      <c r="B3039" s="86">
        <f t="shared" si="1073"/>
        <v>11</v>
      </c>
    </row>
    <row r="3040" spans="1:2" x14ac:dyDescent="0.2">
      <c r="A3040" s="159">
        <f t="shared" si="1074"/>
        <v>45296.499999992629</v>
      </c>
      <c r="B3040" s="86">
        <f t="shared" si="1073"/>
        <v>12</v>
      </c>
    </row>
    <row r="3041" spans="1:2" x14ac:dyDescent="0.2">
      <c r="A3041" s="159">
        <f t="shared" si="1074"/>
        <v>45296.541666659294</v>
      </c>
      <c r="B3041" s="86">
        <f t="shared" si="1073"/>
        <v>13</v>
      </c>
    </row>
    <row r="3042" spans="1:2" x14ac:dyDescent="0.2">
      <c r="A3042" s="159">
        <f t="shared" si="1074"/>
        <v>45296.583333325958</v>
      </c>
      <c r="B3042" s="86">
        <f t="shared" si="1073"/>
        <v>14</v>
      </c>
    </row>
    <row r="3043" spans="1:2" x14ac:dyDescent="0.2">
      <c r="A3043" s="159">
        <f t="shared" si="1074"/>
        <v>45296.624999992622</v>
      </c>
      <c r="B3043" s="86">
        <f t="shared" si="1073"/>
        <v>15</v>
      </c>
    </row>
    <row r="3044" spans="1:2" x14ac:dyDescent="0.2">
      <c r="A3044" s="159">
        <f t="shared" si="1074"/>
        <v>45296.666666659286</v>
      </c>
      <c r="B3044" s="86">
        <f t="shared" si="1073"/>
        <v>16</v>
      </c>
    </row>
    <row r="3045" spans="1:2" x14ac:dyDescent="0.2">
      <c r="A3045" s="159">
        <f t="shared" si="1074"/>
        <v>45296.708333325951</v>
      </c>
      <c r="B3045" s="86">
        <f t="shared" si="1073"/>
        <v>17</v>
      </c>
    </row>
    <row r="3046" spans="1:2" x14ac:dyDescent="0.2">
      <c r="A3046" s="159">
        <f t="shared" si="1074"/>
        <v>45296.749999992615</v>
      </c>
      <c r="B3046" s="86">
        <f t="shared" si="1073"/>
        <v>18</v>
      </c>
    </row>
    <row r="3047" spans="1:2" x14ac:dyDescent="0.2">
      <c r="A3047" s="159">
        <f t="shared" si="1074"/>
        <v>45296.791666659279</v>
      </c>
      <c r="B3047" s="86">
        <f t="shared" si="1073"/>
        <v>19</v>
      </c>
    </row>
    <row r="3048" spans="1:2" x14ac:dyDescent="0.2">
      <c r="A3048" s="159">
        <f t="shared" si="1074"/>
        <v>45296.833333325943</v>
      </c>
      <c r="B3048" s="86">
        <f t="shared" si="1073"/>
        <v>20</v>
      </c>
    </row>
    <row r="3049" spans="1:2" x14ac:dyDescent="0.2">
      <c r="A3049" s="159">
        <f t="shared" si="1074"/>
        <v>45296.874999992608</v>
      </c>
      <c r="B3049" s="86">
        <f t="shared" si="1073"/>
        <v>21</v>
      </c>
    </row>
    <row r="3050" spans="1:2" x14ac:dyDescent="0.2">
      <c r="A3050" s="159">
        <f t="shared" si="1074"/>
        <v>45296.916666659272</v>
      </c>
      <c r="B3050" s="86">
        <f t="shared" si="1073"/>
        <v>22</v>
      </c>
    </row>
    <row r="3051" spans="1:2" x14ac:dyDescent="0.2">
      <c r="A3051" s="159">
        <f t="shared" si="1074"/>
        <v>45296.958333325936</v>
      </c>
      <c r="B3051" s="86">
        <f t="shared" si="1073"/>
        <v>23</v>
      </c>
    </row>
    <row r="3052" spans="1:2" x14ac:dyDescent="0.2">
      <c r="A3052" s="159">
        <f t="shared" si="1074"/>
        <v>45296.9999999926</v>
      </c>
      <c r="B3052" s="86">
        <f t="shared" si="1073"/>
        <v>0</v>
      </c>
    </row>
    <row r="3053" spans="1:2" x14ac:dyDescent="0.2">
      <c r="A3053" s="159">
        <f t="shared" si="1074"/>
        <v>45297.041666659265</v>
      </c>
      <c r="B3053" s="86">
        <f t="shared" si="1073"/>
        <v>1</v>
      </c>
    </row>
    <row r="3054" spans="1:2" x14ac:dyDescent="0.2">
      <c r="A3054" s="159">
        <f t="shared" si="1074"/>
        <v>45297.083333325929</v>
      </c>
      <c r="B3054" s="86">
        <f t="shared" si="1073"/>
        <v>2</v>
      </c>
    </row>
    <row r="3055" spans="1:2" x14ac:dyDescent="0.2">
      <c r="A3055" s="159">
        <f t="shared" si="1074"/>
        <v>45297.124999992593</v>
      </c>
      <c r="B3055" s="86">
        <f t="shared" si="1073"/>
        <v>3</v>
      </c>
    </row>
    <row r="3056" spans="1:2" x14ac:dyDescent="0.2">
      <c r="A3056" s="159">
        <f t="shared" si="1074"/>
        <v>45297.166666659257</v>
      </c>
      <c r="B3056" s="86">
        <f t="shared" si="1073"/>
        <v>4</v>
      </c>
    </row>
    <row r="3057" spans="1:2" x14ac:dyDescent="0.2">
      <c r="A3057" s="159">
        <f t="shared" si="1074"/>
        <v>45297.208333325922</v>
      </c>
      <c r="B3057" s="86">
        <f t="shared" si="1073"/>
        <v>5</v>
      </c>
    </row>
    <row r="3058" spans="1:2" x14ac:dyDescent="0.2">
      <c r="A3058" s="159">
        <f t="shared" si="1074"/>
        <v>45297.249999992586</v>
      </c>
      <c r="B3058" s="86">
        <f t="shared" si="1073"/>
        <v>6</v>
      </c>
    </row>
    <row r="3059" spans="1:2" x14ac:dyDescent="0.2">
      <c r="A3059" s="159">
        <f t="shared" si="1074"/>
        <v>45297.29166665925</v>
      </c>
      <c r="B3059" s="86">
        <f t="shared" si="1073"/>
        <v>7</v>
      </c>
    </row>
    <row r="3060" spans="1:2" x14ac:dyDescent="0.2">
      <c r="A3060" s="159">
        <f t="shared" si="1074"/>
        <v>45297.333333325914</v>
      </c>
      <c r="B3060" s="86">
        <f t="shared" si="1073"/>
        <v>8</v>
      </c>
    </row>
    <row r="3061" spans="1:2" x14ac:dyDescent="0.2">
      <c r="A3061" s="159">
        <f t="shared" si="1074"/>
        <v>45297.374999992579</v>
      </c>
      <c r="B3061" s="86">
        <f t="shared" si="1073"/>
        <v>9</v>
      </c>
    </row>
    <row r="3062" spans="1:2" x14ac:dyDescent="0.2">
      <c r="A3062" s="159">
        <f t="shared" si="1074"/>
        <v>45297.416666659243</v>
      </c>
      <c r="B3062" s="86">
        <f t="shared" si="1073"/>
        <v>10</v>
      </c>
    </row>
    <row r="3063" spans="1:2" x14ac:dyDescent="0.2">
      <c r="A3063" s="159">
        <f t="shared" si="1074"/>
        <v>45297.458333325907</v>
      </c>
      <c r="B3063" s="86">
        <f t="shared" si="1073"/>
        <v>11</v>
      </c>
    </row>
    <row r="3064" spans="1:2" x14ac:dyDescent="0.2">
      <c r="A3064" s="159">
        <f t="shared" si="1074"/>
        <v>45297.499999992571</v>
      </c>
      <c r="B3064" s="86">
        <f t="shared" si="1073"/>
        <v>12</v>
      </c>
    </row>
    <row r="3065" spans="1:2" x14ac:dyDescent="0.2">
      <c r="A3065" s="159">
        <f t="shared" si="1074"/>
        <v>45297.541666659235</v>
      </c>
      <c r="B3065" s="86">
        <f t="shared" si="1073"/>
        <v>13</v>
      </c>
    </row>
    <row r="3066" spans="1:2" x14ac:dyDescent="0.2">
      <c r="A3066" s="159">
        <f t="shared" si="1074"/>
        <v>45297.5833333259</v>
      </c>
      <c r="B3066" s="86">
        <f t="shared" si="1073"/>
        <v>14</v>
      </c>
    </row>
    <row r="3067" spans="1:2" x14ac:dyDescent="0.2">
      <c r="A3067" s="159">
        <f t="shared" si="1074"/>
        <v>45297.624999992564</v>
      </c>
      <c r="B3067" s="86">
        <f t="shared" si="1073"/>
        <v>15</v>
      </c>
    </row>
    <row r="3068" spans="1:2" x14ac:dyDescent="0.2">
      <c r="A3068" s="159">
        <f t="shared" si="1074"/>
        <v>45297.666666659228</v>
      </c>
      <c r="B3068" s="86">
        <f t="shared" si="1073"/>
        <v>16</v>
      </c>
    </row>
    <row r="3069" spans="1:2" x14ac:dyDescent="0.2">
      <c r="A3069" s="159">
        <f t="shared" si="1074"/>
        <v>45297.708333325892</v>
      </c>
      <c r="B3069" s="86">
        <f t="shared" si="1073"/>
        <v>17</v>
      </c>
    </row>
    <row r="3070" spans="1:2" x14ac:dyDescent="0.2">
      <c r="A3070" s="159">
        <f t="shared" si="1074"/>
        <v>45297.749999992557</v>
      </c>
      <c r="B3070" s="86">
        <f t="shared" si="1073"/>
        <v>18</v>
      </c>
    </row>
    <row r="3071" spans="1:2" x14ac:dyDescent="0.2">
      <c r="A3071" s="159">
        <f t="shared" si="1074"/>
        <v>45297.791666659221</v>
      </c>
      <c r="B3071" s="86">
        <f t="shared" si="1073"/>
        <v>19</v>
      </c>
    </row>
    <row r="3072" spans="1:2" x14ac:dyDescent="0.2">
      <c r="A3072" s="159">
        <f t="shared" si="1074"/>
        <v>45297.833333325885</v>
      </c>
      <c r="B3072" s="86">
        <f t="shared" si="1073"/>
        <v>20</v>
      </c>
    </row>
    <row r="3073" spans="1:2" x14ac:dyDescent="0.2">
      <c r="A3073" s="159">
        <f t="shared" si="1074"/>
        <v>45297.874999992549</v>
      </c>
      <c r="B3073" s="86">
        <f t="shared" si="1073"/>
        <v>21</v>
      </c>
    </row>
    <row r="3074" spans="1:2" x14ac:dyDescent="0.2">
      <c r="A3074" s="159">
        <f t="shared" si="1074"/>
        <v>45297.916666659214</v>
      </c>
      <c r="B3074" s="86">
        <f t="shared" si="1073"/>
        <v>22</v>
      </c>
    </row>
    <row r="3075" spans="1:2" x14ac:dyDescent="0.2">
      <c r="A3075" s="159">
        <f t="shared" si="1074"/>
        <v>45297.958333325878</v>
      </c>
      <c r="B3075" s="86">
        <f t="shared" si="1073"/>
        <v>23</v>
      </c>
    </row>
    <row r="3076" spans="1:2" x14ac:dyDescent="0.2">
      <c r="A3076" s="159">
        <f t="shared" si="1074"/>
        <v>45297.999999992542</v>
      </c>
      <c r="B3076" s="86">
        <f t="shared" si="1073"/>
        <v>0</v>
      </c>
    </row>
    <row r="3077" spans="1:2" x14ac:dyDescent="0.2">
      <c r="A3077" s="159">
        <f t="shared" si="1074"/>
        <v>45298.041666659206</v>
      </c>
      <c r="B3077" s="86">
        <f t="shared" ref="B3077:B3140" si="1075">HOUR(A3077)</f>
        <v>1</v>
      </c>
    </row>
    <row r="3078" spans="1:2" x14ac:dyDescent="0.2">
      <c r="A3078" s="159">
        <f t="shared" ref="A3078:A3141" si="1076">A3077+1/24</f>
        <v>45298.083333325871</v>
      </c>
      <c r="B3078" s="86">
        <f t="shared" si="1075"/>
        <v>2</v>
      </c>
    </row>
    <row r="3079" spans="1:2" x14ac:dyDescent="0.2">
      <c r="A3079" s="159">
        <f t="shared" si="1076"/>
        <v>45298.124999992535</v>
      </c>
      <c r="B3079" s="86">
        <f t="shared" si="1075"/>
        <v>3</v>
      </c>
    </row>
    <row r="3080" spans="1:2" x14ac:dyDescent="0.2">
      <c r="A3080" s="159">
        <f t="shared" si="1076"/>
        <v>45298.166666659199</v>
      </c>
      <c r="B3080" s="86">
        <f t="shared" si="1075"/>
        <v>4</v>
      </c>
    </row>
    <row r="3081" spans="1:2" x14ac:dyDescent="0.2">
      <c r="A3081" s="159">
        <f t="shared" si="1076"/>
        <v>45298.208333325863</v>
      </c>
      <c r="B3081" s="86">
        <f t="shared" si="1075"/>
        <v>5</v>
      </c>
    </row>
    <row r="3082" spans="1:2" x14ac:dyDescent="0.2">
      <c r="A3082" s="159">
        <f t="shared" si="1076"/>
        <v>45298.249999992528</v>
      </c>
      <c r="B3082" s="86">
        <f t="shared" si="1075"/>
        <v>6</v>
      </c>
    </row>
    <row r="3083" spans="1:2" x14ac:dyDescent="0.2">
      <c r="A3083" s="159">
        <f t="shared" si="1076"/>
        <v>45298.291666659192</v>
      </c>
      <c r="B3083" s="86">
        <f t="shared" si="1075"/>
        <v>7</v>
      </c>
    </row>
    <row r="3084" spans="1:2" x14ac:dyDescent="0.2">
      <c r="A3084" s="159">
        <f t="shared" si="1076"/>
        <v>45298.333333325856</v>
      </c>
      <c r="B3084" s="86">
        <f t="shared" si="1075"/>
        <v>8</v>
      </c>
    </row>
    <row r="3085" spans="1:2" x14ac:dyDescent="0.2">
      <c r="A3085" s="159">
        <f t="shared" si="1076"/>
        <v>45298.37499999252</v>
      </c>
      <c r="B3085" s="86">
        <f t="shared" si="1075"/>
        <v>9</v>
      </c>
    </row>
    <row r="3086" spans="1:2" x14ac:dyDescent="0.2">
      <c r="A3086" s="159">
        <f t="shared" si="1076"/>
        <v>45298.416666659185</v>
      </c>
      <c r="B3086" s="86">
        <f t="shared" si="1075"/>
        <v>10</v>
      </c>
    </row>
    <row r="3087" spans="1:2" x14ac:dyDescent="0.2">
      <c r="A3087" s="159">
        <f t="shared" si="1076"/>
        <v>45298.458333325849</v>
      </c>
      <c r="B3087" s="86">
        <f t="shared" si="1075"/>
        <v>11</v>
      </c>
    </row>
    <row r="3088" spans="1:2" x14ac:dyDescent="0.2">
      <c r="A3088" s="159">
        <f t="shared" si="1076"/>
        <v>45298.499999992513</v>
      </c>
      <c r="B3088" s="86">
        <f t="shared" si="1075"/>
        <v>12</v>
      </c>
    </row>
    <row r="3089" spans="1:2" x14ac:dyDescent="0.2">
      <c r="A3089" s="159">
        <f t="shared" si="1076"/>
        <v>45298.541666659177</v>
      </c>
      <c r="B3089" s="86">
        <f t="shared" si="1075"/>
        <v>13</v>
      </c>
    </row>
    <row r="3090" spans="1:2" x14ac:dyDescent="0.2">
      <c r="A3090" s="159">
        <f t="shared" si="1076"/>
        <v>45298.583333325842</v>
      </c>
      <c r="B3090" s="86">
        <f t="shared" si="1075"/>
        <v>14</v>
      </c>
    </row>
    <row r="3091" spans="1:2" x14ac:dyDescent="0.2">
      <c r="A3091" s="159">
        <f t="shared" si="1076"/>
        <v>45298.624999992506</v>
      </c>
      <c r="B3091" s="86">
        <f t="shared" si="1075"/>
        <v>15</v>
      </c>
    </row>
    <row r="3092" spans="1:2" x14ac:dyDescent="0.2">
      <c r="A3092" s="159">
        <f t="shared" si="1076"/>
        <v>45298.66666665917</v>
      </c>
      <c r="B3092" s="86">
        <f t="shared" si="1075"/>
        <v>16</v>
      </c>
    </row>
    <row r="3093" spans="1:2" x14ac:dyDescent="0.2">
      <c r="A3093" s="159">
        <f t="shared" si="1076"/>
        <v>45298.708333325834</v>
      </c>
      <c r="B3093" s="86">
        <f t="shared" si="1075"/>
        <v>17</v>
      </c>
    </row>
    <row r="3094" spans="1:2" x14ac:dyDescent="0.2">
      <c r="A3094" s="159">
        <f t="shared" si="1076"/>
        <v>45298.749999992498</v>
      </c>
      <c r="B3094" s="86">
        <f t="shared" si="1075"/>
        <v>18</v>
      </c>
    </row>
    <row r="3095" spans="1:2" x14ac:dyDescent="0.2">
      <c r="A3095" s="159">
        <f t="shared" si="1076"/>
        <v>45298.791666659163</v>
      </c>
      <c r="B3095" s="86">
        <f t="shared" si="1075"/>
        <v>19</v>
      </c>
    </row>
    <row r="3096" spans="1:2" x14ac:dyDescent="0.2">
      <c r="A3096" s="159">
        <f t="shared" si="1076"/>
        <v>45298.833333325827</v>
      </c>
      <c r="B3096" s="86">
        <f t="shared" si="1075"/>
        <v>20</v>
      </c>
    </row>
    <row r="3097" spans="1:2" x14ac:dyDescent="0.2">
      <c r="A3097" s="159">
        <f t="shared" si="1076"/>
        <v>45298.874999992491</v>
      </c>
      <c r="B3097" s="86">
        <f t="shared" si="1075"/>
        <v>21</v>
      </c>
    </row>
    <row r="3098" spans="1:2" x14ac:dyDescent="0.2">
      <c r="A3098" s="159">
        <f t="shared" si="1076"/>
        <v>45298.916666659155</v>
      </c>
      <c r="B3098" s="86">
        <f t="shared" si="1075"/>
        <v>22</v>
      </c>
    </row>
    <row r="3099" spans="1:2" x14ac:dyDescent="0.2">
      <c r="A3099" s="159">
        <f t="shared" si="1076"/>
        <v>45298.95833332582</v>
      </c>
      <c r="B3099" s="86">
        <f t="shared" si="1075"/>
        <v>23</v>
      </c>
    </row>
    <row r="3100" spans="1:2" x14ac:dyDescent="0.2">
      <c r="A3100" s="159">
        <f t="shared" si="1076"/>
        <v>45298.999999992484</v>
      </c>
      <c r="B3100" s="86">
        <f t="shared" si="1075"/>
        <v>0</v>
      </c>
    </row>
    <row r="3101" spans="1:2" x14ac:dyDescent="0.2">
      <c r="A3101" s="159">
        <f t="shared" si="1076"/>
        <v>45299.041666659148</v>
      </c>
      <c r="B3101" s="86">
        <f t="shared" si="1075"/>
        <v>1</v>
      </c>
    </row>
    <row r="3102" spans="1:2" x14ac:dyDescent="0.2">
      <c r="A3102" s="159">
        <f t="shared" si="1076"/>
        <v>45299.083333325812</v>
      </c>
      <c r="B3102" s="86">
        <f t="shared" si="1075"/>
        <v>2</v>
      </c>
    </row>
    <row r="3103" spans="1:2" x14ac:dyDescent="0.2">
      <c r="A3103" s="159">
        <f t="shared" si="1076"/>
        <v>45299.124999992477</v>
      </c>
      <c r="B3103" s="86">
        <f t="shared" si="1075"/>
        <v>3</v>
      </c>
    </row>
    <row r="3104" spans="1:2" x14ac:dyDescent="0.2">
      <c r="A3104" s="159">
        <f t="shared" si="1076"/>
        <v>45299.166666659141</v>
      </c>
      <c r="B3104" s="86">
        <f t="shared" si="1075"/>
        <v>4</v>
      </c>
    </row>
    <row r="3105" spans="1:2" x14ac:dyDescent="0.2">
      <c r="A3105" s="159">
        <f t="shared" si="1076"/>
        <v>45299.208333325805</v>
      </c>
      <c r="B3105" s="86">
        <f t="shared" si="1075"/>
        <v>5</v>
      </c>
    </row>
    <row r="3106" spans="1:2" x14ac:dyDescent="0.2">
      <c r="A3106" s="159">
        <f t="shared" si="1076"/>
        <v>45299.249999992469</v>
      </c>
      <c r="B3106" s="86">
        <f t="shared" si="1075"/>
        <v>6</v>
      </c>
    </row>
    <row r="3107" spans="1:2" x14ac:dyDescent="0.2">
      <c r="A3107" s="159">
        <f t="shared" si="1076"/>
        <v>45299.291666659134</v>
      </c>
      <c r="B3107" s="86">
        <f t="shared" si="1075"/>
        <v>7</v>
      </c>
    </row>
    <row r="3108" spans="1:2" x14ac:dyDescent="0.2">
      <c r="A3108" s="159">
        <f t="shared" si="1076"/>
        <v>45299.333333325798</v>
      </c>
      <c r="B3108" s="86">
        <f t="shared" si="1075"/>
        <v>8</v>
      </c>
    </row>
    <row r="3109" spans="1:2" x14ac:dyDescent="0.2">
      <c r="A3109" s="159">
        <f t="shared" si="1076"/>
        <v>45299.374999992462</v>
      </c>
      <c r="B3109" s="86">
        <f t="shared" si="1075"/>
        <v>9</v>
      </c>
    </row>
    <row r="3110" spans="1:2" x14ac:dyDescent="0.2">
      <c r="A3110" s="159">
        <f t="shared" si="1076"/>
        <v>45299.416666659126</v>
      </c>
      <c r="B3110" s="86">
        <f t="shared" si="1075"/>
        <v>10</v>
      </c>
    </row>
    <row r="3111" spans="1:2" x14ac:dyDescent="0.2">
      <c r="A3111" s="159">
        <f t="shared" si="1076"/>
        <v>45299.458333325791</v>
      </c>
      <c r="B3111" s="86">
        <f t="shared" si="1075"/>
        <v>11</v>
      </c>
    </row>
    <row r="3112" spans="1:2" x14ac:dyDescent="0.2">
      <c r="A3112" s="159">
        <f t="shared" si="1076"/>
        <v>45299.499999992455</v>
      </c>
      <c r="B3112" s="86">
        <f t="shared" si="1075"/>
        <v>12</v>
      </c>
    </row>
    <row r="3113" spans="1:2" x14ac:dyDescent="0.2">
      <c r="A3113" s="159">
        <f t="shared" si="1076"/>
        <v>45299.541666659119</v>
      </c>
      <c r="B3113" s="86">
        <f t="shared" si="1075"/>
        <v>13</v>
      </c>
    </row>
    <row r="3114" spans="1:2" x14ac:dyDescent="0.2">
      <c r="A3114" s="159">
        <f t="shared" si="1076"/>
        <v>45299.583333325783</v>
      </c>
      <c r="B3114" s="86">
        <f t="shared" si="1075"/>
        <v>14</v>
      </c>
    </row>
    <row r="3115" spans="1:2" x14ac:dyDescent="0.2">
      <c r="A3115" s="159">
        <f t="shared" si="1076"/>
        <v>45299.624999992448</v>
      </c>
      <c r="B3115" s="86">
        <f t="shared" si="1075"/>
        <v>15</v>
      </c>
    </row>
    <row r="3116" spans="1:2" x14ac:dyDescent="0.2">
      <c r="A3116" s="159">
        <f t="shared" si="1076"/>
        <v>45299.666666659112</v>
      </c>
      <c r="B3116" s="86">
        <f t="shared" si="1075"/>
        <v>16</v>
      </c>
    </row>
    <row r="3117" spans="1:2" x14ac:dyDescent="0.2">
      <c r="A3117" s="159">
        <f t="shared" si="1076"/>
        <v>45299.708333325776</v>
      </c>
      <c r="B3117" s="86">
        <f t="shared" si="1075"/>
        <v>17</v>
      </c>
    </row>
    <row r="3118" spans="1:2" x14ac:dyDescent="0.2">
      <c r="A3118" s="159">
        <f t="shared" si="1076"/>
        <v>45299.74999999244</v>
      </c>
      <c r="B3118" s="86">
        <f t="shared" si="1075"/>
        <v>18</v>
      </c>
    </row>
    <row r="3119" spans="1:2" x14ac:dyDescent="0.2">
      <c r="A3119" s="159">
        <f t="shared" si="1076"/>
        <v>45299.791666659105</v>
      </c>
      <c r="B3119" s="86">
        <f t="shared" si="1075"/>
        <v>19</v>
      </c>
    </row>
    <row r="3120" spans="1:2" x14ac:dyDescent="0.2">
      <c r="A3120" s="159">
        <f t="shared" si="1076"/>
        <v>45299.833333325769</v>
      </c>
      <c r="B3120" s="86">
        <f t="shared" si="1075"/>
        <v>20</v>
      </c>
    </row>
    <row r="3121" spans="1:2" x14ac:dyDescent="0.2">
      <c r="A3121" s="159">
        <f t="shared" si="1076"/>
        <v>45299.874999992433</v>
      </c>
      <c r="B3121" s="86">
        <f t="shared" si="1075"/>
        <v>21</v>
      </c>
    </row>
    <row r="3122" spans="1:2" x14ac:dyDescent="0.2">
      <c r="A3122" s="159">
        <f t="shared" si="1076"/>
        <v>45299.916666659097</v>
      </c>
      <c r="B3122" s="86">
        <f t="shared" si="1075"/>
        <v>22</v>
      </c>
    </row>
    <row r="3123" spans="1:2" x14ac:dyDescent="0.2">
      <c r="A3123" s="159">
        <f t="shared" si="1076"/>
        <v>45299.958333325761</v>
      </c>
      <c r="B3123" s="86">
        <f t="shared" si="1075"/>
        <v>23</v>
      </c>
    </row>
    <row r="3124" spans="1:2" x14ac:dyDescent="0.2">
      <c r="A3124" s="159">
        <f t="shared" si="1076"/>
        <v>45299.999999992426</v>
      </c>
      <c r="B3124" s="86">
        <f t="shared" si="1075"/>
        <v>0</v>
      </c>
    </row>
    <row r="3125" spans="1:2" x14ac:dyDescent="0.2">
      <c r="A3125" s="159">
        <f t="shared" si="1076"/>
        <v>45300.04166665909</v>
      </c>
      <c r="B3125" s="86">
        <f t="shared" si="1075"/>
        <v>1</v>
      </c>
    </row>
    <row r="3126" spans="1:2" x14ac:dyDescent="0.2">
      <c r="A3126" s="159">
        <f t="shared" si="1076"/>
        <v>45300.083333325754</v>
      </c>
      <c r="B3126" s="86">
        <f t="shared" si="1075"/>
        <v>2</v>
      </c>
    </row>
    <row r="3127" spans="1:2" x14ac:dyDescent="0.2">
      <c r="A3127" s="159">
        <f t="shared" si="1076"/>
        <v>45300.124999992418</v>
      </c>
      <c r="B3127" s="86">
        <f t="shared" si="1075"/>
        <v>3</v>
      </c>
    </row>
    <row r="3128" spans="1:2" x14ac:dyDescent="0.2">
      <c r="A3128" s="159">
        <f t="shared" si="1076"/>
        <v>45300.166666659083</v>
      </c>
      <c r="B3128" s="86">
        <f t="shared" si="1075"/>
        <v>4</v>
      </c>
    </row>
    <row r="3129" spans="1:2" x14ac:dyDescent="0.2">
      <c r="A3129" s="159">
        <f t="shared" si="1076"/>
        <v>45300.208333325747</v>
      </c>
      <c r="B3129" s="86">
        <f t="shared" si="1075"/>
        <v>5</v>
      </c>
    </row>
    <row r="3130" spans="1:2" x14ac:dyDescent="0.2">
      <c r="A3130" s="159">
        <f t="shared" si="1076"/>
        <v>45300.249999992411</v>
      </c>
      <c r="B3130" s="86">
        <f t="shared" si="1075"/>
        <v>6</v>
      </c>
    </row>
    <row r="3131" spans="1:2" x14ac:dyDescent="0.2">
      <c r="A3131" s="159">
        <f t="shared" si="1076"/>
        <v>45300.291666659075</v>
      </c>
      <c r="B3131" s="86">
        <f t="shared" si="1075"/>
        <v>7</v>
      </c>
    </row>
    <row r="3132" spans="1:2" x14ac:dyDescent="0.2">
      <c r="A3132" s="159">
        <f t="shared" si="1076"/>
        <v>45300.33333332574</v>
      </c>
      <c r="B3132" s="86">
        <f t="shared" si="1075"/>
        <v>8</v>
      </c>
    </row>
    <row r="3133" spans="1:2" x14ac:dyDescent="0.2">
      <c r="A3133" s="159">
        <f t="shared" si="1076"/>
        <v>45300.374999992404</v>
      </c>
      <c r="B3133" s="86">
        <f t="shared" si="1075"/>
        <v>9</v>
      </c>
    </row>
    <row r="3134" spans="1:2" x14ac:dyDescent="0.2">
      <c r="A3134" s="159">
        <f t="shared" si="1076"/>
        <v>45300.416666659068</v>
      </c>
      <c r="B3134" s="86">
        <f t="shared" si="1075"/>
        <v>10</v>
      </c>
    </row>
    <row r="3135" spans="1:2" x14ac:dyDescent="0.2">
      <c r="A3135" s="159">
        <f t="shared" si="1076"/>
        <v>45300.458333325732</v>
      </c>
      <c r="B3135" s="86">
        <f t="shared" si="1075"/>
        <v>11</v>
      </c>
    </row>
    <row r="3136" spans="1:2" x14ac:dyDescent="0.2">
      <c r="A3136" s="159">
        <f t="shared" si="1076"/>
        <v>45300.499999992397</v>
      </c>
      <c r="B3136" s="86">
        <f t="shared" si="1075"/>
        <v>12</v>
      </c>
    </row>
    <row r="3137" spans="1:2" x14ac:dyDescent="0.2">
      <c r="A3137" s="159">
        <f t="shared" si="1076"/>
        <v>45300.541666659061</v>
      </c>
      <c r="B3137" s="86">
        <f t="shared" si="1075"/>
        <v>13</v>
      </c>
    </row>
    <row r="3138" spans="1:2" x14ac:dyDescent="0.2">
      <c r="A3138" s="159">
        <f t="shared" si="1076"/>
        <v>45300.583333325725</v>
      </c>
      <c r="B3138" s="86">
        <f t="shared" si="1075"/>
        <v>14</v>
      </c>
    </row>
    <row r="3139" spans="1:2" x14ac:dyDescent="0.2">
      <c r="A3139" s="159">
        <f t="shared" si="1076"/>
        <v>45300.624999992389</v>
      </c>
      <c r="B3139" s="86">
        <f t="shared" si="1075"/>
        <v>15</v>
      </c>
    </row>
    <row r="3140" spans="1:2" x14ac:dyDescent="0.2">
      <c r="A3140" s="159">
        <f t="shared" si="1076"/>
        <v>45300.666666659054</v>
      </c>
      <c r="B3140" s="86">
        <f t="shared" si="1075"/>
        <v>16</v>
      </c>
    </row>
    <row r="3141" spans="1:2" x14ac:dyDescent="0.2">
      <c r="A3141" s="159">
        <f t="shared" si="1076"/>
        <v>45300.708333325718</v>
      </c>
      <c r="B3141" s="86">
        <f t="shared" ref="B3141:B3204" si="1077">HOUR(A3141)</f>
        <v>17</v>
      </c>
    </row>
    <row r="3142" spans="1:2" x14ac:dyDescent="0.2">
      <c r="A3142" s="159">
        <f t="shared" ref="A3142:A3205" si="1078">A3141+1/24</f>
        <v>45300.749999992382</v>
      </c>
      <c r="B3142" s="86">
        <f t="shared" si="1077"/>
        <v>18</v>
      </c>
    </row>
    <row r="3143" spans="1:2" x14ac:dyDescent="0.2">
      <c r="A3143" s="159">
        <f t="shared" si="1078"/>
        <v>45300.791666659046</v>
      </c>
      <c r="B3143" s="86">
        <f t="shared" si="1077"/>
        <v>19</v>
      </c>
    </row>
    <row r="3144" spans="1:2" x14ac:dyDescent="0.2">
      <c r="A3144" s="159">
        <f t="shared" si="1078"/>
        <v>45300.833333325711</v>
      </c>
      <c r="B3144" s="86">
        <f t="shared" si="1077"/>
        <v>20</v>
      </c>
    </row>
    <row r="3145" spans="1:2" x14ac:dyDescent="0.2">
      <c r="A3145" s="159">
        <f t="shared" si="1078"/>
        <v>45300.874999992375</v>
      </c>
      <c r="B3145" s="86">
        <f t="shared" si="1077"/>
        <v>21</v>
      </c>
    </row>
    <row r="3146" spans="1:2" x14ac:dyDescent="0.2">
      <c r="A3146" s="159">
        <f t="shared" si="1078"/>
        <v>45300.916666659039</v>
      </c>
      <c r="B3146" s="86">
        <f t="shared" si="1077"/>
        <v>22</v>
      </c>
    </row>
    <row r="3147" spans="1:2" x14ac:dyDescent="0.2">
      <c r="A3147" s="159">
        <f t="shared" si="1078"/>
        <v>45300.958333325703</v>
      </c>
      <c r="B3147" s="86">
        <f t="shared" si="1077"/>
        <v>23</v>
      </c>
    </row>
    <row r="3148" spans="1:2" x14ac:dyDescent="0.2">
      <c r="A3148" s="159">
        <f t="shared" si="1078"/>
        <v>45300.999999992368</v>
      </c>
      <c r="B3148" s="86">
        <f t="shared" si="1077"/>
        <v>0</v>
      </c>
    </row>
    <row r="3149" spans="1:2" x14ac:dyDescent="0.2">
      <c r="A3149" s="159">
        <f t="shared" si="1078"/>
        <v>45301.041666659032</v>
      </c>
      <c r="B3149" s="86">
        <f t="shared" si="1077"/>
        <v>1</v>
      </c>
    </row>
    <row r="3150" spans="1:2" x14ac:dyDescent="0.2">
      <c r="A3150" s="159">
        <f t="shared" si="1078"/>
        <v>45301.083333325696</v>
      </c>
      <c r="B3150" s="86">
        <f t="shared" si="1077"/>
        <v>2</v>
      </c>
    </row>
    <row r="3151" spans="1:2" x14ac:dyDescent="0.2">
      <c r="A3151" s="159">
        <f t="shared" si="1078"/>
        <v>45301.12499999236</v>
      </c>
      <c r="B3151" s="86">
        <f t="shared" si="1077"/>
        <v>3</v>
      </c>
    </row>
    <row r="3152" spans="1:2" x14ac:dyDescent="0.2">
      <c r="A3152" s="159">
        <f t="shared" si="1078"/>
        <v>45301.166666659024</v>
      </c>
      <c r="B3152" s="86">
        <f t="shared" si="1077"/>
        <v>4</v>
      </c>
    </row>
    <row r="3153" spans="1:2" x14ac:dyDescent="0.2">
      <c r="A3153" s="159">
        <f t="shared" si="1078"/>
        <v>45301.208333325689</v>
      </c>
      <c r="B3153" s="86">
        <f t="shared" si="1077"/>
        <v>5</v>
      </c>
    </row>
    <row r="3154" spans="1:2" x14ac:dyDescent="0.2">
      <c r="A3154" s="159">
        <f t="shared" si="1078"/>
        <v>45301.249999992353</v>
      </c>
      <c r="B3154" s="86">
        <f t="shared" si="1077"/>
        <v>6</v>
      </c>
    </row>
    <row r="3155" spans="1:2" x14ac:dyDescent="0.2">
      <c r="A3155" s="159">
        <f t="shared" si="1078"/>
        <v>45301.291666659017</v>
      </c>
      <c r="B3155" s="86">
        <f t="shared" si="1077"/>
        <v>7</v>
      </c>
    </row>
    <row r="3156" spans="1:2" x14ac:dyDescent="0.2">
      <c r="A3156" s="159">
        <f t="shared" si="1078"/>
        <v>45301.333333325681</v>
      </c>
      <c r="B3156" s="86">
        <f t="shared" si="1077"/>
        <v>8</v>
      </c>
    </row>
    <row r="3157" spans="1:2" x14ac:dyDescent="0.2">
      <c r="A3157" s="159">
        <f t="shared" si="1078"/>
        <v>45301.374999992346</v>
      </c>
      <c r="B3157" s="86">
        <f t="shared" si="1077"/>
        <v>9</v>
      </c>
    </row>
    <row r="3158" spans="1:2" x14ac:dyDescent="0.2">
      <c r="A3158" s="159">
        <f t="shared" si="1078"/>
        <v>45301.41666665901</v>
      </c>
      <c r="B3158" s="86">
        <f t="shared" si="1077"/>
        <v>10</v>
      </c>
    </row>
    <row r="3159" spans="1:2" x14ac:dyDescent="0.2">
      <c r="A3159" s="159">
        <f t="shared" si="1078"/>
        <v>45301.458333325674</v>
      </c>
      <c r="B3159" s="86">
        <f t="shared" si="1077"/>
        <v>11</v>
      </c>
    </row>
    <row r="3160" spans="1:2" x14ac:dyDescent="0.2">
      <c r="A3160" s="159">
        <f t="shared" si="1078"/>
        <v>45301.499999992338</v>
      </c>
      <c r="B3160" s="86">
        <f t="shared" si="1077"/>
        <v>12</v>
      </c>
    </row>
    <row r="3161" spans="1:2" x14ac:dyDescent="0.2">
      <c r="A3161" s="159">
        <f t="shared" si="1078"/>
        <v>45301.541666659003</v>
      </c>
      <c r="B3161" s="86">
        <f t="shared" si="1077"/>
        <v>13</v>
      </c>
    </row>
    <row r="3162" spans="1:2" x14ac:dyDescent="0.2">
      <c r="A3162" s="159">
        <f t="shared" si="1078"/>
        <v>45301.583333325667</v>
      </c>
      <c r="B3162" s="86">
        <f t="shared" si="1077"/>
        <v>14</v>
      </c>
    </row>
    <row r="3163" spans="1:2" x14ac:dyDescent="0.2">
      <c r="A3163" s="159">
        <f t="shared" si="1078"/>
        <v>45301.624999992331</v>
      </c>
      <c r="B3163" s="86">
        <f t="shared" si="1077"/>
        <v>15</v>
      </c>
    </row>
    <row r="3164" spans="1:2" x14ac:dyDescent="0.2">
      <c r="A3164" s="159">
        <f t="shared" si="1078"/>
        <v>45301.666666658995</v>
      </c>
      <c r="B3164" s="86">
        <f t="shared" si="1077"/>
        <v>16</v>
      </c>
    </row>
    <row r="3165" spans="1:2" x14ac:dyDescent="0.2">
      <c r="A3165" s="159">
        <f t="shared" si="1078"/>
        <v>45301.70833332566</v>
      </c>
      <c r="B3165" s="86">
        <f t="shared" si="1077"/>
        <v>17</v>
      </c>
    </row>
    <row r="3166" spans="1:2" x14ac:dyDescent="0.2">
      <c r="A3166" s="159">
        <f t="shared" si="1078"/>
        <v>45301.749999992324</v>
      </c>
      <c r="B3166" s="86">
        <f t="shared" si="1077"/>
        <v>18</v>
      </c>
    </row>
    <row r="3167" spans="1:2" x14ac:dyDescent="0.2">
      <c r="A3167" s="159">
        <f t="shared" si="1078"/>
        <v>45301.791666658988</v>
      </c>
      <c r="B3167" s="86">
        <f t="shared" si="1077"/>
        <v>19</v>
      </c>
    </row>
    <row r="3168" spans="1:2" x14ac:dyDescent="0.2">
      <c r="A3168" s="159">
        <f t="shared" si="1078"/>
        <v>45301.833333325652</v>
      </c>
      <c r="B3168" s="86">
        <f t="shared" si="1077"/>
        <v>20</v>
      </c>
    </row>
    <row r="3169" spans="1:2" x14ac:dyDescent="0.2">
      <c r="A3169" s="159">
        <f t="shared" si="1078"/>
        <v>45301.874999992317</v>
      </c>
      <c r="B3169" s="86">
        <f t="shared" si="1077"/>
        <v>21</v>
      </c>
    </row>
    <row r="3170" spans="1:2" x14ac:dyDescent="0.2">
      <c r="A3170" s="159">
        <f t="shared" si="1078"/>
        <v>45301.916666658981</v>
      </c>
      <c r="B3170" s="86">
        <f t="shared" si="1077"/>
        <v>22</v>
      </c>
    </row>
    <row r="3171" spans="1:2" x14ac:dyDescent="0.2">
      <c r="A3171" s="159">
        <f t="shared" si="1078"/>
        <v>45301.958333325645</v>
      </c>
      <c r="B3171" s="86">
        <f t="shared" si="1077"/>
        <v>23</v>
      </c>
    </row>
    <row r="3172" spans="1:2" x14ac:dyDescent="0.2">
      <c r="A3172" s="159">
        <f t="shared" si="1078"/>
        <v>45301.999999992309</v>
      </c>
      <c r="B3172" s="86">
        <f t="shared" si="1077"/>
        <v>0</v>
      </c>
    </row>
    <row r="3173" spans="1:2" x14ac:dyDescent="0.2">
      <c r="A3173" s="159">
        <f t="shared" si="1078"/>
        <v>45302.041666658974</v>
      </c>
      <c r="B3173" s="86">
        <f t="shared" si="1077"/>
        <v>1</v>
      </c>
    </row>
    <row r="3174" spans="1:2" x14ac:dyDescent="0.2">
      <c r="A3174" s="159">
        <f t="shared" si="1078"/>
        <v>45302.083333325638</v>
      </c>
      <c r="B3174" s="86">
        <f t="shared" si="1077"/>
        <v>2</v>
      </c>
    </row>
    <row r="3175" spans="1:2" x14ac:dyDescent="0.2">
      <c r="A3175" s="159">
        <f t="shared" si="1078"/>
        <v>45302.124999992302</v>
      </c>
      <c r="B3175" s="86">
        <f t="shared" si="1077"/>
        <v>3</v>
      </c>
    </row>
    <row r="3176" spans="1:2" x14ac:dyDescent="0.2">
      <c r="A3176" s="159">
        <f t="shared" si="1078"/>
        <v>45302.166666658966</v>
      </c>
      <c r="B3176" s="86">
        <f t="shared" si="1077"/>
        <v>4</v>
      </c>
    </row>
    <row r="3177" spans="1:2" x14ac:dyDescent="0.2">
      <c r="A3177" s="159">
        <f t="shared" si="1078"/>
        <v>45302.208333325631</v>
      </c>
      <c r="B3177" s="86">
        <f t="shared" si="1077"/>
        <v>5</v>
      </c>
    </row>
    <row r="3178" spans="1:2" x14ac:dyDescent="0.2">
      <c r="A3178" s="159">
        <f t="shared" si="1078"/>
        <v>45302.249999992295</v>
      </c>
      <c r="B3178" s="86">
        <f t="shared" si="1077"/>
        <v>6</v>
      </c>
    </row>
    <row r="3179" spans="1:2" x14ac:dyDescent="0.2">
      <c r="A3179" s="159">
        <f t="shared" si="1078"/>
        <v>45302.291666658959</v>
      </c>
      <c r="B3179" s="86">
        <f t="shared" si="1077"/>
        <v>7</v>
      </c>
    </row>
    <row r="3180" spans="1:2" x14ac:dyDescent="0.2">
      <c r="A3180" s="159">
        <f t="shared" si="1078"/>
        <v>45302.333333325623</v>
      </c>
      <c r="B3180" s="86">
        <f t="shared" si="1077"/>
        <v>8</v>
      </c>
    </row>
    <row r="3181" spans="1:2" x14ac:dyDescent="0.2">
      <c r="A3181" s="159">
        <f t="shared" si="1078"/>
        <v>45302.374999992287</v>
      </c>
      <c r="B3181" s="86">
        <f t="shared" si="1077"/>
        <v>9</v>
      </c>
    </row>
    <row r="3182" spans="1:2" x14ac:dyDescent="0.2">
      <c r="A3182" s="159">
        <f t="shared" si="1078"/>
        <v>45302.416666658952</v>
      </c>
      <c r="B3182" s="86">
        <f t="shared" si="1077"/>
        <v>10</v>
      </c>
    </row>
    <row r="3183" spans="1:2" x14ac:dyDescent="0.2">
      <c r="A3183" s="159">
        <f t="shared" si="1078"/>
        <v>45302.458333325616</v>
      </c>
      <c r="B3183" s="86">
        <f t="shared" si="1077"/>
        <v>11</v>
      </c>
    </row>
    <row r="3184" spans="1:2" x14ac:dyDescent="0.2">
      <c r="A3184" s="159">
        <f t="shared" si="1078"/>
        <v>45302.49999999228</v>
      </c>
      <c r="B3184" s="86">
        <f t="shared" si="1077"/>
        <v>12</v>
      </c>
    </row>
    <row r="3185" spans="1:2" x14ac:dyDescent="0.2">
      <c r="A3185" s="159">
        <f t="shared" si="1078"/>
        <v>45302.541666658944</v>
      </c>
      <c r="B3185" s="86">
        <f t="shared" si="1077"/>
        <v>13</v>
      </c>
    </row>
    <row r="3186" spans="1:2" x14ac:dyDescent="0.2">
      <c r="A3186" s="159">
        <f t="shared" si="1078"/>
        <v>45302.583333325609</v>
      </c>
      <c r="B3186" s="86">
        <f t="shared" si="1077"/>
        <v>14</v>
      </c>
    </row>
    <row r="3187" spans="1:2" x14ac:dyDescent="0.2">
      <c r="A3187" s="159">
        <f t="shared" si="1078"/>
        <v>45302.624999992273</v>
      </c>
      <c r="B3187" s="86">
        <f t="shared" si="1077"/>
        <v>15</v>
      </c>
    </row>
    <row r="3188" spans="1:2" x14ac:dyDescent="0.2">
      <c r="A3188" s="159">
        <f t="shared" si="1078"/>
        <v>45302.666666658937</v>
      </c>
      <c r="B3188" s="86">
        <f t="shared" si="1077"/>
        <v>16</v>
      </c>
    </row>
    <row r="3189" spans="1:2" x14ac:dyDescent="0.2">
      <c r="A3189" s="159">
        <f t="shared" si="1078"/>
        <v>45302.708333325601</v>
      </c>
      <c r="B3189" s="86">
        <f t="shared" si="1077"/>
        <v>17</v>
      </c>
    </row>
    <row r="3190" spans="1:2" x14ac:dyDescent="0.2">
      <c r="A3190" s="159">
        <f t="shared" si="1078"/>
        <v>45302.749999992266</v>
      </c>
      <c r="B3190" s="86">
        <f t="shared" si="1077"/>
        <v>18</v>
      </c>
    </row>
    <row r="3191" spans="1:2" x14ac:dyDescent="0.2">
      <c r="A3191" s="159">
        <f t="shared" si="1078"/>
        <v>45302.79166665893</v>
      </c>
      <c r="B3191" s="86">
        <f t="shared" si="1077"/>
        <v>19</v>
      </c>
    </row>
    <row r="3192" spans="1:2" x14ac:dyDescent="0.2">
      <c r="A3192" s="159">
        <f t="shared" si="1078"/>
        <v>45302.833333325594</v>
      </c>
      <c r="B3192" s="86">
        <f t="shared" si="1077"/>
        <v>20</v>
      </c>
    </row>
    <row r="3193" spans="1:2" x14ac:dyDescent="0.2">
      <c r="A3193" s="159">
        <f t="shared" si="1078"/>
        <v>45302.874999992258</v>
      </c>
      <c r="B3193" s="86">
        <f t="shared" si="1077"/>
        <v>21</v>
      </c>
    </row>
    <row r="3194" spans="1:2" x14ac:dyDescent="0.2">
      <c r="A3194" s="159">
        <f t="shared" si="1078"/>
        <v>45302.916666658923</v>
      </c>
      <c r="B3194" s="86">
        <f t="shared" si="1077"/>
        <v>22</v>
      </c>
    </row>
    <row r="3195" spans="1:2" x14ac:dyDescent="0.2">
      <c r="A3195" s="159">
        <f t="shared" si="1078"/>
        <v>45302.958333325587</v>
      </c>
      <c r="B3195" s="86">
        <f t="shared" si="1077"/>
        <v>23</v>
      </c>
    </row>
    <row r="3196" spans="1:2" x14ac:dyDescent="0.2">
      <c r="A3196" s="159">
        <f t="shared" si="1078"/>
        <v>45302.999999992251</v>
      </c>
      <c r="B3196" s="86">
        <f t="shared" si="1077"/>
        <v>0</v>
      </c>
    </row>
    <row r="3197" spans="1:2" x14ac:dyDescent="0.2">
      <c r="A3197" s="159">
        <f t="shared" si="1078"/>
        <v>45303.041666658915</v>
      </c>
      <c r="B3197" s="86">
        <f t="shared" si="1077"/>
        <v>1</v>
      </c>
    </row>
    <row r="3198" spans="1:2" x14ac:dyDescent="0.2">
      <c r="A3198" s="159">
        <f t="shared" si="1078"/>
        <v>45303.08333332558</v>
      </c>
      <c r="B3198" s="86">
        <f t="shared" si="1077"/>
        <v>2</v>
      </c>
    </row>
    <row r="3199" spans="1:2" x14ac:dyDescent="0.2">
      <c r="A3199" s="159">
        <f t="shared" si="1078"/>
        <v>45303.124999992244</v>
      </c>
      <c r="B3199" s="86">
        <f t="shared" si="1077"/>
        <v>3</v>
      </c>
    </row>
    <row r="3200" spans="1:2" x14ac:dyDescent="0.2">
      <c r="A3200" s="159">
        <f t="shared" si="1078"/>
        <v>45303.166666658908</v>
      </c>
      <c r="B3200" s="86">
        <f t="shared" si="1077"/>
        <v>4</v>
      </c>
    </row>
    <row r="3201" spans="1:2" x14ac:dyDescent="0.2">
      <c r="A3201" s="159">
        <f t="shared" si="1078"/>
        <v>45303.208333325572</v>
      </c>
      <c r="B3201" s="86">
        <f t="shared" si="1077"/>
        <v>5</v>
      </c>
    </row>
    <row r="3202" spans="1:2" x14ac:dyDescent="0.2">
      <c r="A3202" s="159">
        <f t="shared" si="1078"/>
        <v>45303.249999992237</v>
      </c>
      <c r="B3202" s="86">
        <f t="shared" si="1077"/>
        <v>6</v>
      </c>
    </row>
    <row r="3203" spans="1:2" x14ac:dyDescent="0.2">
      <c r="A3203" s="159">
        <f t="shared" si="1078"/>
        <v>45303.291666658901</v>
      </c>
      <c r="B3203" s="86">
        <f t="shared" si="1077"/>
        <v>7</v>
      </c>
    </row>
    <row r="3204" spans="1:2" x14ac:dyDescent="0.2">
      <c r="A3204" s="159">
        <f t="shared" si="1078"/>
        <v>45303.333333325565</v>
      </c>
      <c r="B3204" s="86">
        <f t="shared" si="1077"/>
        <v>8</v>
      </c>
    </row>
    <row r="3205" spans="1:2" x14ac:dyDescent="0.2">
      <c r="A3205" s="159">
        <f t="shared" si="1078"/>
        <v>45303.374999992229</v>
      </c>
      <c r="B3205" s="86">
        <f t="shared" ref="B3205:B3268" si="1079">HOUR(A3205)</f>
        <v>9</v>
      </c>
    </row>
    <row r="3206" spans="1:2" x14ac:dyDescent="0.2">
      <c r="A3206" s="159">
        <f t="shared" ref="A3206:A3269" si="1080">A3205+1/24</f>
        <v>45303.416666658894</v>
      </c>
      <c r="B3206" s="86">
        <f t="shared" si="1079"/>
        <v>10</v>
      </c>
    </row>
    <row r="3207" spans="1:2" x14ac:dyDescent="0.2">
      <c r="A3207" s="159">
        <f t="shared" si="1080"/>
        <v>45303.458333325558</v>
      </c>
      <c r="B3207" s="86">
        <f t="shared" si="1079"/>
        <v>11</v>
      </c>
    </row>
    <row r="3208" spans="1:2" x14ac:dyDescent="0.2">
      <c r="A3208" s="159">
        <f t="shared" si="1080"/>
        <v>45303.499999992222</v>
      </c>
      <c r="B3208" s="86">
        <f t="shared" si="1079"/>
        <v>12</v>
      </c>
    </row>
    <row r="3209" spans="1:2" x14ac:dyDescent="0.2">
      <c r="A3209" s="159">
        <f t="shared" si="1080"/>
        <v>45303.541666658886</v>
      </c>
      <c r="B3209" s="86">
        <f t="shared" si="1079"/>
        <v>13</v>
      </c>
    </row>
    <row r="3210" spans="1:2" x14ac:dyDescent="0.2">
      <c r="A3210" s="159">
        <f t="shared" si="1080"/>
        <v>45303.58333332555</v>
      </c>
      <c r="B3210" s="86">
        <f t="shared" si="1079"/>
        <v>14</v>
      </c>
    </row>
    <row r="3211" spans="1:2" x14ac:dyDescent="0.2">
      <c r="A3211" s="159">
        <f t="shared" si="1080"/>
        <v>45303.624999992215</v>
      </c>
      <c r="B3211" s="86">
        <f t="shared" si="1079"/>
        <v>15</v>
      </c>
    </row>
    <row r="3212" spans="1:2" x14ac:dyDescent="0.2">
      <c r="A3212" s="159">
        <f t="shared" si="1080"/>
        <v>45303.666666658879</v>
      </c>
      <c r="B3212" s="86">
        <f t="shared" si="1079"/>
        <v>16</v>
      </c>
    </row>
    <row r="3213" spans="1:2" x14ac:dyDescent="0.2">
      <c r="A3213" s="159">
        <f t="shared" si="1080"/>
        <v>45303.708333325543</v>
      </c>
      <c r="B3213" s="86">
        <f t="shared" si="1079"/>
        <v>17</v>
      </c>
    </row>
    <row r="3214" spans="1:2" x14ac:dyDescent="0.2">
      <c r="A3214" s="159">
        <f t="shared" si="1080"/>
        <v>45303.749999992207</v>
      </c>
      <c r="B3214" s="86">
        <f t="shared" si="1079"/>
        <v>18</v>
      </c>
    </row>
    <row r="3215" spans="1:2" x14ac:dyDescent="0.2">
      <c r="A3215" s="159">
        <f t="shared" si="1080"/>
        <v>45303.791666658872</v>
      </c>
      <c r="B3215" s="86">
        <f t="shared" si="1079"/>
        <v>19</v>
      </c>
    </row>
    <row r="3216" spans="1:2" x14ac:dyDescent="0.2">
      <c r="A3216" s="159">
        <f t="shared" si="1080"/>
        <v>45303.833333325536</v>
      </c>
      <c r="B3216" s="86">
        <f t="shared" si="1079"/>
        <v>20</v>
      </c>
    </row>
    <row r="3217" spans="1:2" x14ac:dyDescent="0.2">
      <c r="A3217" s="159">
        <f t="shared" si="1080"/>
        <v>45303.8749999922</v>
      </c>
      <c r="B3217" s="86">
        <f t="shared" si="1079"/>
        <v>21</v>
      </c>
    </row>
    <row r="3218" spans="1:2" x14ac:dyDescent="0.2">
      <c r="A3218" s="159">
        <f t="shared" si="1080"/>
        <v>45303.916666658864</v>
      </c>
      <c r="B3218" s="86">
        <f t="shared" si="1079"/>
        <v>22</v>
      </c>
    </row>
    <row r="3219" spans="1:2" x14ac:dyDescent="0.2">
      <c r="A3219" s="159">
        <f t="shared" si="1080"/>
        <v>45303.958333325529</v>
      </c>
      <c r="B3219" s="86">
        <f t="shared" si="1079"/>
        <v>23</v>
      </c>
    </row>
    <row r="3220" spans="1:2" x14ac:dyDescent="0.2">
      <c r="A3220" s="159">
        <f t="shared" si="1080"/>
        <v>45303.999999992193</v>
      </c>
      <c r="B3220" s="86">
        <f t="shared" si="1079"/>
        <v>0</v>
      </c>
    </row>
    <row r="3221" spans="1:2" x14ac:dyDescent="0.2">
      <c r="A3221" s="159">
        <f t="shared" si="1080"/>
        <v>45304.041666658857</v>
      </c>
      <c r="B3221" s="86">
        <f t="shared" si="1079"/>
        <v>1</v>
      </c>
    </row>
    <row r="3222" spans="1:2" x14ac:dyDescent="0.2">
      <c r="A3222" s="159">
        <f t="shared" si="1080"/>
        <v>45304.083333325521</v>
      </c>
      <c r="B3222" s="86">
        <f t="shared" si="1079"/>
        <v>2</v>
      </c>
    </row>
    <row r="3223" spans="1:2" x14ac:dyDescent="0.2">
      <c r="A3223" s="159">
        <f t="shared" si="1080"/>
        <v>45304.124999992186</v>
      </c>
      <c r="B3223" s="86">
        <f t="shared" si="1079"/>
        <v>3</v>
      </c>
    </row>
    <row r="3224" spans="1:2" x14ac:dyDescent="0.2">
      <c r="A3224" s="159">
        <f t="shared" si="1080"/>
        <v>45304.16666665885</v>
      </c>
      <c r="B3224" s="86">
        <f t="shared" si="1079"/>
        <v>4</v>
      </c>
    </row>
    <row r="3225" spans="1:2" x14ac:dyDescent="0.2">
      <c r="A3225" s="159">
        <f t="shared" si="1080"/>
        <v>45304.208333325514</v>
      </c>
      <c r="B3225" s="86">
        <f t="shared" si="1079"/>
        <v>5</v>
      </c>
    </row>
    <row r="3226" spans="1:2" x14ac:dyDescent="0.2">
      <c r="A3226" s="159">
        <f t="shared" si="1080"/>
        <v>45304.249999992178</v>
      </c>
      <c r="B3226" s="86">
        <f t="shared" si="1079"/>
        <v>6</v>
      </c>
    </row>
    <row r="3227" spans="1:2" x14ac:dyDescent="0.2">
      <c r="A3227" s="159">
        <f t="shared" si="1080"/>
        <v>45304.291666658843</v>
      </c>
      <c r="B3227" s="86">
        <f t="shared" si="1079"/>
        <v>7</v>
      </c>
    </row>
    <row r="3228" spans="1:2" x14ac:dyDescent="0.2">
      <c r="A3228" s="159">
        <f t="shared" si="1080"/>
        <v>45304.333333325507</v>
      </c>
      <c r="B3228" s="86">
        <f t="shared" si="1079"/>
        <v>8</v>
      </c>
    </row>
    <row r="3229" spans="1:2" x14ac:dyDescent="0.2">
      <c r="A3229" s="159">
        <f t="shared" si="1080"/>
        <v>45304.374999992171</v>
      </c>
      <c r="B3229" s="86">
        <f t="shared" si="1079"/>
        <v>9</v>
      </c>
    </row>
    <row r="3230" spans="1:2" x14ac:dyDescent="0.2">
      <c r="A3230" s="159">
        <f t="shared" si="1080"/>
        <v>45304.416666658835</v>
      </c>
      <c r="B3230" s="86">
        <f t="shared" si="1079"/>
        <v>10</v>
      </c>
    </row>
    <row r="3231" spans="1:2" x14ac:dyDescent="0.2">
      <c r="A3231" s="159">
        <f t="shared" si="1080"/>
        <v>45304.4583333255</v>
      </c>
      <c r="B3231" s="86">
        <f t="shared" si="1079"/>
        <v>11</v>
      </c>
    </row>
    <row r="3232" spans="1:2" x14ac:dyDescent="0.2">
      <c r="A3232" s="159">
        <f t="shared" si="1080"/>
        <v>45304.499999992164</v>
      </c>
      <c r="B3232" s="86">
        <f t="shared" si="1079"/>
        <v>12</v>
      </c>
    </row>
    <row r="3233" spans="1:2" x14ac:dyDescent="0.2">
      <c r="A3233" s="159">
        <f t="shared" si="1080"/>
        <v>45304.541666658828</v>
      </c>
      <c r="B3233" s="86">
        <f t="shared" si="1079"/>
        <v>13</v>
      </c>
    </row>
    <row r="3234" spans="1:2" x14ac:dyDescent="0.2">
      <c r="A3234" s="159">
        <f t="shared" si="1080"/>
        <v>45304.583333325492</v>
      </c>
      <c r="B3234" s="86">
        <f t="shared" si="1079"/>
        <v>14</v>
      </c>
    </row>
    <row r="3235" spans="1:2" x14ac:dyDescent="0.2">
      <c r="A3235" s="159">
        <f t="shared" si="1080"/>
        <v>45304.624999992157</v>
      </c>
      <c r="B3235" s="86">
        <f t="shared" si="1079"/>
        <v>15</v>
      </c>
    </row>
    <row r="3236" spans="1:2" x14ac:dyDescent="0.2">
      <c r="A3236" s="159">
        <f t="shared" si="1080"/>
        <v>45304.666666658821</v>
      </c>
      <c r="B3236" s="86">
        <f t="shared" si="1079"/>
        <v>16</v>
      </c>
    </row>
    <row r="3237" spans="1:2" x14ac:dyDescent="0.2">
      <c r="A3237" s="159">
        <f t="shared" si="1080"/>
        <v>45304.708333325485</v>
      </c>
      <c r="B3237" s="86">
        <f t="shared" si="1079"/>
        <v>17</v>
      </c>
    </row>
    <row r="3238" spans="1:2" x14ac:dyDescent="0.2">
      <c r="A3238" s="159">
        <f t="shared" si="1080"/>
        <v>45304.749999992149</v>
      </c>
      <c r="B3238" s="86">
        <f t="shared" si="1079"/>
        <v>18</v>
      </c>
    </row>
    <row r="3239" spans="1:2" x14ac:dyDescent="0.2">
      <c r="A3239" s="159">
        <f t="shared" si="1080"/>
        <v>45304.791666658813</v>
      </c>
      <c r="B3239" s="86">
        <f t="shared" si="1079"/>
        <v>19</v>
      </c>
    </row>
    <row r="3240" spans="1:2" x14ac:dyDescent="0.2">
      <c r="A3240" s="159">
        <f t="shared" si="1080"/>
        <v>45304.833333325478</v>
      </c>
      <c r="B3240" s="86">
        <f t="shared" si="1079"/>
        <v>20</v>
      </c>
    </row>
    <row r="3241" spans="1:2" x14ac:dyDescent="0.2">
      <c r="A3241" s="159">
        <f t="shared" si="1080"/>
        <v>45304.874999992142</v>
      </c>
      <c r="B3241" s="86">
        <f t="shared" si="1079"/>
        <v>21</v>
      </c>
    </row>
    <row r="3242" spans="1:2" x14ac:dyDescent="0.2">
      <c r="A3242" s="159">
        <f t="shared" si="1080"/>
        <v>45304.916666658806</v>
      </c>
      <c r="B3242" s="86">
        <f t="shared" si="1079"/>
        <v>22</v>
      </c>
    </row>
    <row r="3243" spans="1:2" x14ac:dyDescent="0.2">
      <c r="A3243" s="159">
        <f t="shared" si="1080"/>
        <v>45304.95833332547</v>
      </c>
      <c r="B3243" s="86">
        <f t="shared" si="1079"/>
        <v>23</v>
      </c>
    </row>
    <row r="3244" spans="1:2" x14ac:dyDescent="0.2">
      <c r="A3244" s="159">
        <f t="shared" si="1080"/>
        <v>45304.999999992135</v>
      </c>
      <c r="B3244" s="86">
        <f t="shared" si="1079"/>
        <v>0</v>
      </c>
    </row>
    <row r="3245" spans="1:2" x14ac:dyDescent="0.2">
      <c r="A3245" s="159">
        <f t="shared" si="1080"/>
        <v>45305.041666658799</v>
      </c>
      <c r="B3245" s="86">
        <f t="shared" si="1079"/>
        <v>1</v>
      </c>
    </row>
    <row r="3246" spans="1:2" x14ac:dyDescent="0.2">
      <c r="A3246" s="159">
        <f t="shared" si="1080"/>
        <v>45305.083333325463</v>
      </c>
      <c r="B3246" s="86">
        <f t="shared" si="1079"/>
        <v>2</v>
      </c>
    </row>
    <row r="3247" spans="1:2" x14ac:dyDescent="0.2">
      <c r="A3247" s="159">
        <f t="shared" si="1080"/>
        <v>45305.124999992127</v>
      </c>
      <c r="B3247" s="86">
        <f t="shared" si="1079"/>
        <v>3</v>
      </c>
    </row>
    <row r="3248" spans="1:2" x14ac:dyDescent="0.2">
      <c r="A3248" s="159">
        <f t="shared" si="1080"/>
        <v>45305.166666658792</v>
      </c>
      <c r="B3248" s="86">
        <f t="shared" si="1079"/>
        <v>4</v>
      </c>
    </row>
    <row r="3249" spans="1:2" x14ac:dyDescent="0.2">
      <c r="A3249" s="159">
        <f t="shared" si="1080"/>
        <v>45305.208333325456</v>
      </c>
      <c r="B3249" s="86">
        <f t="shared" si="1079"/>
        <v>5</v>
      </c>
    </row>
    <row r="3250" spans="1:2" x14ac:dyDescent="0.2">
      <c r="A3250" s="159">
        <f t="shared" si="1080"/>
        <v>45305.24999999212</v>
      </c>
      <c r="B3250" s="86">
        <f t="shared" si="1079"/>
        <v>6</v>
      </c>
    </row>
    <row r="3251" spans="1:2" x14ac:dyDescent="0.2">
      <c r="A3251" s="159">
        <f t="shared" si="1080"/>
        <v>45305.291666658784</v>
      </c>
      <c r="B3251" s="86">
        <f t="shared" si="1079"/>
        <v>7</v>
      </c>
    </row>
    <row r="3252" spans="1:2" x14ac:dyDescent="0.2">
      <c r="A3252" s="159">
        <f t="shared" si="1080"/>
        <v>45305.333333325449</v>
      </c>
      <c r="B3252" s="86">
        <f t="shared" si="1079"/>
        <v>8</v>
      </c>
    </row>
    <row r="3253" spans="1:2" x14ac:dyDescent="0.2">
      <c r="A3253" s="159">
        <f t="shared" si="1080"/>
        <v>45305.374999992113</v>
      </c>
      <c r="B3253" s="86">
        <f t="shared" si="1079"/>
        <v>9</v>
      </c>
    </row>
    <row r="3254" spans="1:2" x14ac:dyDescent="0.2">
      <c r="A3254" s="159">
        <f t="shared" si="1080"/>
        <v>45305.416666658777</v>
      </c>
      <c r="B3254" s="86">
        <f t="shared" si="1079"/>
        <v>10</v>
      </c>
    </row>
    <row r="3255" spans="1:2" x14ac:dyDescent="0.2">
      <c r="A3255" s="159">
        <f t="shared" si="1080"/>
        <v>45305.458333325441</v>
      </c>
      <c r="B3255" s="86">
        <f t="shared" si="1079"/>
        <v>11</v>
      </c>
    </row>
    <row r="3256" spans="1:2" x14ac:dyDescent="0.2">
      <c r="A3256" s="159">
        <f t="shared" si="1080"/>
        <v>45305.499999992106</v>
      </c>
      <c r="B3256" s="86">
        <f t="shared" si="1079"/>
        <v>12</v>
      </c>
    </row>
    <row r="3257" spans="1:2" x14ac:dyDescent="0.2">
      <c r="A3257" s="159">
        <f t="shared" si="1080"/>
        <v>45305.54166665877</v>
      </c>
      <c r="B3257" s="86">
        <f t="shared" si="1079"/>
        <v>13</v>
      </c>
    </row>
    <row r="3258" spans="1:2" x14ac:dyDescent="0.2">
      <c r="A3258" s="159">
        <f t="shared" si="1080"/>
        <v>45305.583333325434</v>
      </c>
      <c r="B3258" s="86">
        <f t="shared" si="1079"/>
        <v>14</v>
      </c>
    </row>
    <row r="3259" spans="1:2" x14ac:dyDescent="0.2">
      <c r="A3259" s="159">
        <f t="shared" si="1080"/>
        <v>45305.624999992098</v>
      </c>
      <c r="B3259" s="86">
        <f t="shared" si="1079"/>
        <v>15</v>
      </c>
    </row>
    <row r="3260" spans="1:2" x14ac:dyDescent="0.2">
      <c r="A3260" s="159">
        <f t="shared" si="1080"/>
        <v>45305.666666658763</v>
      </c>
      <c r="B3260" s="86">
        <f t="shared" si="1079"/>
        <v>16</v>
      </c>
    </row>
    <row r="3261" spans="1:2" x14ac:dyDescent="0.2">
      <c r="A3261" s="159">
        <f t="shared" si="1080"/>
        <v>45305.708333325427</v>
      </c>
      <c r="B3261" s="86">
        <f t="shared" si="1079"/>
        <v>17</v>
      </c>
    </row>
    <row r="3262" spans="1:2" x14ac:dyDescent="0.2">
      <c r="A3262" s="159">
        <f t="shared" si="1080"/>
        <v>45305.749999992091</v>
      </c>
      <c r="B3262" s="86">
        <f t="shared" si="1079"/>
        <v>18</v>
      </c>
    </row>
    <row r="3263" spans="1:2" x14ac:dyDescent="0.2">
      <c r="A3263" s="159">
        <f t="shared" si="1080"/>
        <v>45305.791666658755</v>
      </c>
      <c r="B3263" s="86">
        <f t="shared" si="1079"/>
        <v>19</v>
      </c>
    </row>
    <row r="3264" spans="1:2" x14ac:dyDescent="0.2">
      <c r="A3264" s="159">
        <f t="shared" si="1080"/>
        <v>45305.83333332542</v>
      </c>
      <c r="B3264" s="86">
        <f t="shared" si="1079"/>
        <v>20</v>
      </c>
    </row>
    <row r="3265" spans="1:2" x14ac:dyDescent="0.2">
      <c r="A3265" s="159">
        <f t="shared" si="1080"/>
        <v>45305.874999992084</v>
      </c>
      <c r="B3265" s="86">
        <f t="shared" si="1079"/>
        <v>21</v>
      </c>
    </row>
    <row r="3266" spans="1:2" x14ac:dyDescent="0.2">
      <c r="A3266" s="159">
        <f t="shared" si="1080"/>
        <v>45305.916666658748</v>
      </c>
      <c r="B3266" s="86">
        <f t="shared" si="1079"/>
        <v>22</v>
      </c>
    </row>
    <row r="3267" spans="1:2" x14ac:dyDescent="0.2">
      <c r="A3267" s="159">
        <f t="shared" si="1080"/>
        <v>45305.958333325412</v>
      </c>
      <c r="B3267" s="86">
        <f t="shared" si="1079"/>
        <v>23</v>
      </c>
    </row>
    <row r="3268" spans="1:2" x14ac:dyDescent="0.2">
      <c r="A3268" s="159">
        <f t="shared" si="1080"/>
        <v>45305.999999992076</v>
      </c>
      <c r="B3268" s="86">
        <f t="shared" si="1079"/>
        <v>0</v>
      </c>
    </row>
    <row r="3269" spans="1:2" x14ac:dyDescent="0.2">
      <c r="A3269" s="159">
        <f t="shared" si="1080"/>
        <v>45306.041666658741</v>
      </c>
      <c r="B3269" s="86">
        <f t="shared" ref="B3269:B3332" si="1081">HOUR(A3269)</f>
        <v>1</v>
      </c>
    </row>
    <row r="3270" spans="1:2" x14ac:dyDescent="0.2">
      <c r="A3270" s="159">
        <f t="shared" ref="A3270:A3333" si="1082">A3269+1/24</f>
        <v>45306.083333325405</v>
      </c>
      <c r="B3270" s="86">
        <f t="shared" si="1081"/>
        <v>2</v>
      </c>
    </row>
    <row r="3271" spans="1:2" x14ac:dyDescent="0.2">
      <c r="A3271" s="159">
        <f t="shared" si="1082"/>
        <v>45306.124999992069</v>
      </c>
      <c r="B3271" s="86">
        <f t="shared" si="1081"/>
        <v>3</v>
      </c>
    </row>
    <row r="3272" spans="1:2" x14ac:dyDescent="0.2">
      <c r="A3272" s="159">
        <f t="shared" si="1082"/>
        <v>45306.166666658733</v>
      </c>
      <c r="B3272" s="86">
        <f t="shared" si="1081"/>
        <v>4</v>
      </c>
    </row>
    <row r="3273" spans="1:2" x14ac:dyDescent="0.2">
      <c r="A3273" s="159">
        <f t="shared" si="1082"/>
        <v>45306.208333325398</v>
      </c>
      <c r="B3273" s="86">
        <f t="shared" si="1081"/>
        <v>5</v>
      </c>
    </row>
    <row r="3274" spans="1:2" x14ac:dyDescent="0.2">
      <c r="A3274" s="159">
        <f t="shared" si="1082"/>
        <v>45306.249999992062</v>
      </c>
      <c r="B3274" s="86">
        <f t="shared" si="1081"/>
        <v>6</v>
      </c>
    </row>
    <row r="3275" spans="1:2" x14ac:dyDescent="0.2">
      <c r="A3275" s="159">
        <f t="shared" si="1082"/>
        <v>45306.291666658726</v>
      </c>
      <c r="B3275" s="86">
        <f t="shared" si="1081"/>
        <v>7</v>
      </c>
    </row>
    <row r="3276" spans="1:2" x14ac:dyDescent="0.2">
      <c r="A3276" s="159">
        <f t="shared" si="1082"/>
        <v>45306.33333332539</v>
      </c>
      <c r="B3276" s="86">
        <f t="shared" si="1081"/>
        <v>8</v>
      </c>
    </row>
    <row r="3277" spans="1:2" x14ac:dyDescent="0.2">
      <c r="A3277" s="159">
        <f t="shared" si="1082"/>
        <v>45306.374999992055</v>
      </c>
      <c r="B3277" s="86">
        <f t="shared" si="1081"/>
        <v>9</v>
      </c>
    </row>
    <row r="3278" spans="1:2" x14ac:dyDescent="0.2">
      <c r="A3278" s="159">
        <f t="shared" si="1082"/>
        <v>45306.416666658719</v>
      </c>
      <c r="B3278" s="86">
        <f t="shared" si="1081"/>
        <v>10</v>
      </c>
    </row>
    <row r="3279" spans="1:2" x14ac:dyDescent="0.2">
      <c r="A3279" s="159">
        <f t="shared" si="1082"/>
        <v>45306.458333325383</v>
      </c>
      <c r="B3279" s="86">
        <f t="shared" si="1081"/>
        <v>11</v>
      </c>
    </row>
    <row r="3280" spans="1:2" x14ac:dyDescent="0.2">
      <c r="A3280" s="159">
        <f t="shared" si="1082"/>
        <v>45306.499999992047</v>
      </c>
      <c r="B3280" s="86">
        <f t="shared" si="1081"/>
        <v>12</v>
      </c>
    </row>
    <row r="3281" spans="1:2" x14ac:dyDescent="0.2">
      <c r="A3281" s="159">
        <f t="shared" si="1082"/>
        <v>45306.541666658712</v>
      </c>
      <c r="B3281" s="86">
        <f t="shared" si="1081"/>
        <v>13</v>
      </c>
    </row>
    <row r="3282" spans="1:2" x14ac:dyDescent="0.2">
      <c r="A3282" s="159">
        <f t="shared" si="1082"/>
        <v>45306.583333325376</v>
      </c>
      <c r="B3282" s="86">
        <f t="shared" si="1081"/>
        <v>14</v>
      </c>
    </row>
    <row r="3283" spans="1:2" x14ac:dyDescent="0.2">
      <c r="A3283" s="159">
        <f t="shared" si="1082"/>
        <v>45306.62499999204</v>
      </c>
      <c r="B3283" s="86">
        <f t="shared" si="1081"/>
        <v>15</v>
      </c>
    </row>
    <row r="3284" spans="1:2" x14ac:dyDescent="0.2">
      <c r="A3284" s="159">
        <f t="shared" si="1082"/>
        <v>45306.666666658704</v>
      </c>
      <c r="B3284" s="86">
        <f t="shared" si="1081"/>
        <v>16</v>
      </c>
    </row>
    <row r="3285" spans="1:2" x14ac:dyDescent="0.2">
      <c r="A3285" s="159">
        <f t="shared" si="1082"/>
        <v>45306.708333325369</v>
      </c>
      <c r="B3285" s="86">
        <f t="shared" si="1081"/>
        <v>17</v>
      </c>
    </row>
    <row r="3286" spans="1:2" x14ac:dyDescent="0.2">
      <c r="A3286" s="159">
        <f t="shared" si="1082"/>
        <v>45306.749999992033</v>
      </c>
      <c r="B3286" s="86">
        <f t="shared" si="1081"/>
        <v>18</v>
      </c>
    </row>
    <row r="3287" spans="1:2" x14ac:dyDescent="0.2">
      <c r="A3287" s="159">
        <f t="shared" si="1082"/>
        <v>45306.791666658697</v>
      </c>
      <c r="B3287" s="86">
        <f t="shared" si="1081"/>
        <v>19</v>
      </c>
    </row>
    <row r="3288" spans="1:2" x14ac:dyDescent="0.2">
      <c r="A3288" s="159">
        <f t="shared" si="1082"/>
        <v>45306.833333325361</v>
      </c>
      <c r="B3288" s="86">
        <f t="shared" si="1081"/>
        <v>20</v>
      </c>
    </row>
    <row r="3289" spans="1:2" x14ac:dyDescent="0.2">
      <c r="A3289" s="159">
        <f t="shared" si="1082"/>
        <v>45306.874999992026</v>
      </c>
      <c r="B3289" s="86">
        <f t="shared" si="1081"/>
        <v>21</v>
      </c>
    </row>
    <row r="3290" spans="1:2" x14ac:dyDescent="0.2">
      <c r="A3290" s="159">
        <f t="shared" si="1082"/>
        <v>45306.91666665869</v>
      </c>
      <c r="B3290" s="86">
        <f t="shared" si="1081"/>
        <v>22</v>
      </c>
    </row>
    <row r="3291" spans="1:2" x14ac:dyDescent="0.2">
      <c r="A3291" s="159">
        <f t="shared" si="1082"/>
        <v>45306.958333325354</v>
      </c>
      <c r="B3291" s="86">
        <f t="shared" si="1081"/>
        <v>23</v>
      </c>
    </row>
    <row r="3292" spans="1:2" x14ac:dyDescent="0.2">
      <c r="A3292" s="159">
        <f t="shared" si="1082"/>
        <v>45306.999999992018</v>
      </c>
      <c r="B3292" s="86">
        <f t="shared" si="1081"/>
        <v>0</v>
      </c>
    </row>
    <row r="3293" spans="1:2" x14ac:dyDescent="0.2">
      <c r="A3293" s="159">
        <f t="shared" si="1082"/>
        <v>45307.041666658683</v>
      </c>
      <c r="B3293" s="86">
        <f t="shared" si="1081"/>
        <v>1</v>
      </c>
    </row>
    <row r="3294" spans="1:2" x14ac:dyDescent="0.2">
      <c r="A3294" s="159">
        <f t="shared" si="1082"/>
        <v>45307.083333325347</v>
      </c>
      <c r="B3294" s="86">
        <f t="shared" si="1081"/>
        <v>2</v>
      </c>
    </row>
    <row r="3295" spans="1:2" x14ac:dyDescent="0.2">
      <c r="A3295" s="159">
        <f t="shared" si="1082"/>
        <v>45307.124999992011</v>
      </c>
      <c r="B3295" s="86">
        <f t="shared" si="1081"/>
        <v>3</v>
      </c>
    </row>
    <row r="3296" spans="1:2" x14ac:dyDescent="0.2">
      <c r="A3296" s="159">
        <f t="shared" si="1082"/>
        <v>45307.166666658675</v>
      </c>
      <c r="B3296" s="86">
        <f t="shared" si="1081"/>
        <v>4</v>
      </c>
    </row>
    <row r="3297" spans="1:2" x14ac:dyDescent="0.2">
      <c r="A3297" s="159">
        <f t="shared" si="1082"/>
        <v>45307.208333325339</v>
      </c>
      <c r="B3297" s="86">
        <f t="shared" si="1081"/>
        <v>5</v>
      </c>
    </row>
    <row r="3298" spans="1:2" x14ac:dyDescent="0.2">
      <c r="A3298" s="159">
        <f t="shared" si="1082"/>
        <v>45307.249999992004</v>
      </c>
      <c r="B3298" s="86">
        <f t="shared" si="1081"/>
        <v>6</v>
      </c>
    </row>
    <row r="3299" spans="1:2" x14ac:dyDescent="0.2">
      <c r="A3299" s="159">
        <f t="shared" si="1082"/>
        <v>45307.291666658668</v>
      </c>
      <c r="B3299" s="86">
        <f t="shared" si="1081"/>
        <v>7</v>
      </c>
    </row>
    <row r="3300" spans="1:2" x14ac:dyDescent="0.2">
      <c r="A3300" s="159">
        <f t="shared" si="1082"/>
        <v>45307.333333325332</v>
      </c>
      <c r="B3300" s="86">
        <f t="shared" si="1081"/>
        <v>8</v>
      </c>
    </row>
    <row r="3301" spans="1:2" x14ac:dyDescent="0.2">
      <c r="A3301" s="159">
        <f t="shared" si="1082"/>
        <v>45307.374999991996</v>
      </c>
      <c r="B3301" s="86">
        <f t="shared" si="1081"/>
        <v>9</v>
      </c>
    </row>
    <row r="3302" spans="1:2" x14ac:dyDescent="0.2">
      <c r="A3302" s="159">
        <f t="shared" si="1082"/>
        <v>45307.416666658661</v>
      </c>
      <c r="B3302" s="86">
        <f t="shared" si="1081"/>
        <v>10</v>
      </c>
    </row>
    <row r="3303" spans="1:2" x14ac:dyDescent="0.2">
      <c r="A3303" s="159">
        <f t="shared" si="1082"/>
        <v>45307.458333325325</v>
      </c>
      <c r="B3303" s="86">
        <f t="shared" si="1081"/>
        <v>11</v>
      </c>
    </row>
    <row r="3304" spans="1:2" x14ac:dyDescent="0.2">
      <c r="A3304" s="159">
        <f t="shared" si="1082"/>
        <v>45307.499999991989</v>
      </c>
      <c r="B3304" s="86">
        <f t="shared" si="1081"/>
        <v>12</v>
      </c>
    </row>
    <row r="3305" spans="1:2" x14ac:dyDescent="0.2">
      <c r="A3305" s="159">
        <f t="shared" si="1082"/>
        <v>45307.541666658653</v>
      </c>
      <c r="B3305" s="86">
        <f t="shared" si="1081"/>
        <v>13</v>
      </c>
    </row>
    <row r="3306" spans="1:2" x14ac:dyDescent="0.2">
      <c r="A3306" s="159">
        <f t="shared" si="1082"/>
        <v>45307.583333325318</v>
      </c>
      <c r="B3306" s="86">
        <f t="shared" si="1081"/>
        <v>14</v>
      </c>
    </row>
    <row r="3307" spans="1:2" x14ac:dyDescent="0.2">
      <c r="A3307" s="159">
        <f t="shared" si="1082"/>
        <v>45307.624999991982</v>
      </c>
      <c r="B3307" s="86">
        <f t="shared" si="1081"/>
        <v>15</v>
      </c>
    </row>
    <row r="3308" spans="1:2" x14ac:dyDescent="0.2">
      <c r="A3308" s="159">
        <f t="shared" si="1082"/>
        <v>45307.666666658646</v>
      </c>
      <c r="B3308" s="86">
        <f t="shared" si="1081"/>
        <v>16</v>
      </c>
    </row>
    <row r="3309" spans="1:2" x14ac:dyDescent="0.2">
      <c r="A3309" s="159">
        <f t="shared" si="1082"/>
        <v>45307.70833332531</v>
      </c>
      <c r="B3309" s="86">
        <f t="shared" si="1081"/>
        <v>17</v>
      </c>
    </row>
    <row r="3310" spans="1:2" x14ac:dyDescent="0.2">
      <c r="A3310" s="159">
        <f t="shared" si="1082"/>
        <v>45307.749999991975</v>
      </c>
      <c r="B3310" s="86">
        <f t="shared" si="1081"/>
        <v>18</v>
      </c>
    </row>
    <row r="3311" spans="1:2" x14ac:dyDescent="0.2">
      <c r="A3311" s="159">
        <f t="shared" si="1082"/>
        <v>45307.791666658639</v>
      </c>
      <c r="B3311" s="86">
        <f t="shared" si="1081"/>
        <v>19</v>
      </c>
    </row>
    <row r="3312" spans="1:2" x14ac:dyDescent="0.2">
      <c r="A3312" s="159">
        <f t="shared" si="1082"/>
        <v>45307.833333325303</v>
      </c>
      <c r="B3312" s="86">
        <f t="shared" si="1081"/>
        <v>20</v>
      </c>
    </row>
    <row r="3313" spans="1:2" x14ac:dyDescent="0.2">
      <c r="A3313" s="159">
        <f t="shared" si="1082"/>
        <v>45307.874999991967</v>
      </c>
      <c r="B3313" s="86">
        <f t="shared" si="1081"/>
        <v>21</v>
      </c>
    </row>
    <row r="3314" spans="1:2" x14ac:dyDescent="0.2">
      <c r="A3314" s="159">
        <f t="shared" si="1082"/>
        <v>45307.916666658632</v>
      </c>
      <c r="B3314" s="86">
        <f t="shared" si="1081"/>
        <v>22</v>
      </c>
    </row>
    <row r="3315" spans="1:2" x14ac:dyDescent="0.2">
      <c r="A3315" s="159">
        <f t="shared" si="1082"/>
        <v>45307.958333325296</v>
      </c>
      <c r="B3315" s="86">
        <f t="shared" si="1081"/>
        <v>23</v>
      </c>
    </row>
    <row r="3316" spans="1:2" x14ac:dyDescent="0.2">
      <c r="A3316" s="159">
        <f t="shared" si="1082"/>
        <v>45307.99999999196</v>
      </c>
      <c r="B3316" s="86">
        <f t="shared" si="1081"/>
        <v>0</v>
      </c>
    </row>
    <row r="3317" spans="1:2" x14ac:dyDescent="0.2">
      <c r="A3317" s="159">
        <f t="shared" si="1082"/>
        <v>45308.041666658624</v>
      </c>
      <c r="B3317" s="86">
        <f t="shared" si="1081"/>
        <v>1</v>
      </c>
    </row>
    <row r="3318" spans="1:2" x14ac:dyDescent="0.2">
      <c r="A3318" s="159">
        <f t="shared" si="1082"/>
        <v>45308.083333325289</v>
      </c>
      <c r="B3318" s="86">
        <f t="shared" si="1081"/>
        <v>2</v>
      </c>
    </row>
    <row r="3319" spans="1:2" x14ac:dyDescent="0.2">
      <c r="A3319" s="159">
        <f t="shared" si="1082"/>
        <v>45308.124999991953</v>
      </c>
      <c r="B3319" s="86">
        <f t="shared" si="1081"/>
        <v>3</v>
      </c>
    </row>
    <row r="3320" spans="1:2" x14ac:dyDescent="0.2">
      <c r="A3320" s="159">
        <f t="shared" si="1082"/>
        <v>45308.166666658617</v>
      </c>
      <c r="B3320" s="86">
        <f t="shared" si="1081"/>
        <v>4</v>
      </c>
    </row>
    <row r="3321" spans="1:2" x14ac:dyDescent="0.2">
      <c r="A3321" s="159">
        <f t="shared" si="1082"/>
        <v>45308.208333325281</v>
      </c>
      <c r="B3321" s="86">
        <f t="shared" si="1081"/>
        <v>5</v>
      </c>
    </row>
    <row r="3322" spans="1:2" x14ac:dyDescent="0.2">
      <c r="A3322" s="159">
        <f t="shared" si="1082"/>
        <v>45308.249999991946</v>
      </c>
      <c r="B3322" s="86">
        <f t="shared" si="1081"/>
        <v>6</v>
      </c>
    </row>
    <row r="3323" spans="1:2" x14ac:dyDescent="0.2">
      <c r="A3323" s="159">
        <f t="shared" si="1082"/>
        <v>45308.29166665861</v>
      </c>
      <c r="B3323" s="86">
        <f t="shared" si="1081"/>
        <v>7</v>
      </c>
    </row>
    <row r="3324" spans="1:2" x14ac:dyDescent="0.2">
      <c r="A3324" s="159">
        <f t="shared" si="1082"/>
        <v>45308.333333325274</v>
      </c>
      <c r="B3324" s="86">
        <f t="shared" si="1081"/>
        <v>8</v>
      </c>
    </row>
    <row r="3325" spans="1:2" x14ac:dyDescent="0.2">
      <c r="A3325" s="159">
        <f t="shared" si="1082"/>
        <v>45308.374999991938</v>
      </c>
      <c r="B3325" s="86">
        <f t="shared" si="1081"/>
        <v>9</v>
      </c>
    </row>
    <row r="3326" spans="1:2" x14ac:dyDescent="0.2">
      <c r="A3326" s="159">
        <f t="shared" si="1082"/>
        <v>45308.416666658602</v>
      </c>
      <c r="B3326" s="86">
        <f t="shared" si="1081"/>
        <v>10</v>
      </c>
    </row>
    <row r="3327" spans="1:2" x14ac:dyDescent="0.2">
      <c r="A3327" s="159">
        <f t="shared" si="1082"/>
        <v>45308.458333325267</v>
      </c>
      <c r="B3327" s="86">
        <f t="shared" si="1081"/>
        <v>11</v>
      </c>
    </row>
    <row r="3328" spans="1:2" x14ac:dyDescent="0.2">
      <c r="A3328" s="159">
        <f t="shared" si="1082"/>
        <v>45308.499999991931</v>
      </c>
      <c r="B3328" s="86">
        <f t="shared" si="1081"/>
        <v>12</v>
      </c>
    </row>
    <row r="3329" spans="1:2" x14ac:dyDescent="0.2">
      <c r="A3329" s="159">
        <f t="shared" si="1082"/>
        <v>45308.541666658595</v>
      </c>
      <c r="B3329" s="86">
        <f t="shared" si="1081"/>
        <v>13</v>
      </c>
    </row>
    <row r="3330" spans="1:2" x14ac:dyDescent="0.2">
      <c r="A3330" s="159">
        <f t="shared" si="1082"/>
        <v>45308.583333325259</v>
      </c>
      <c r="B3330" s="86">
        <f t="shared" si="1081"/>
        <v>14</v>
      </c>
    </row>
    <row r="3331" spans="1:2" x14ac:dyDescent="0.2">
      <c r="A3331" s="159">
        <f t="shared" si="1082"/>
        <v>45308.624999991924</v>
      </c>
      <c r="B3331" s="86">
        <f t="shared" si="1081"/>
        <v>15</v>
      </c>
    </row>
    <row r="3332" spans="1:2" x14ac:dyDescent="0.2">
      <c r="A3332" s="159">
        <f t="shared" si="1082"/>
        <v>45308.666666658588</v>
      </c>
      <c r="B3332" s="86">
        <f t="shared" si="1081"/>
        <v>16</v>
      </c>
    </row>
    <row r="3333" spans="1:2" x14ac:dyDescent="0.2">
      <c r="A3333" s="159">
        <f t="shared" si="1082"/>
        <v>45308.708333325252</v>
      </c>
      <c r="B3333" s="86">
        <f t="shared" ref="B3333:B3396" si="1083">HOUR(A3333)</f>
        <v>17</v>
      </c>
    </row>
    <row r="3334" spans="1:2" x14ac:dyDescent="0.2">
      <c r="A3334" s="159">
        <f t="shared" ref="A3334:A3397" si="1084">A3333+1/24</f>
        <v>45308.749999991916</v>
      </c>
      <c r="B3334" s="86">
        <f t="shared" si="1083"/>
        <v>18</v>
      </c>
    </row>
    <row r="3335" spans="1:2" x14ac:dyDescent="0.2">
      <c r="A3335" s="159">
        <f t="shared" si="1084"/>
        <v>45308.791666658581</v>
      </c>
      <c r="B3335" s="86">
        <f t="shared" si="1083"/>
        <v>19</v>
      </c>
    </row>
    <row r="3336" spans="1:2" x14ac:dyDescent="0.2">
      <c r="A3336" s="159">
        <f t="shared" si="1084"/>
        <v>45308.833333325245</v>
      </c>
      <c r="B3336" s="86">
        <f t="shared" si="1083"/>
        <v>20</v>
      </c>
    </row>
    <row r="3337" spans="1:2" x14ac:dyDescent="0.2">
      <c r="A3337" s="159">
        <f t="shared" si="1084"/>
        <v>45308.874999991909</v>
      </c>
      <c r="B3337" s="86">
        <f t="shared" si="1083"/>
        <v>21</v>
      </c>
    </row>
    <row r="3338" spans="1:2" x14ac:dyDescent="0.2">
      <c r="A3338" s="159">
        <f t="shared" si="1084"/>
        <v>45308.916666658573</v>
      </c>
      <c r="B3338" s="86">
        <f t="shared" si="1083"/>
        <v>22</v>
      </c>
    </row>
    <row r="3339" spans="1:2" x14ac:dyDescent="0.2">
      <c r="A3339" s="159">
        <f t="shared" si="1084"/>
        <v>45308.958333325238</v>
      </c>
      <c r="B3339" s="86">
        <f t="shared" si="1083"/>
        <v>23</v>
      </c>
    </row>
    <row r="3340" spans="1:2" x14ac:dyDescent="0.2">
      <c r="A3340" s="159">
        <f t="shared" si="1084"/>
        <v>45308.999999991902</v>
      </c>
      <c r="B3340" s="86">
        <f t="shared" si="1083"/>
        <v>0</v>
      </c>
    </row>
    <row r="3341" spans="1:2" x14ac:dyDescent="0.2">
      <c r="A3341" s="159">
        <f t="shared" si="1084"/>
        <v>45309.041666658566</v>
      </c>
      <c r="B3341" s="86">
        <f t="shared" si="1083"/>
        <v>1</v>
      </c>
    </row>
    <row r="3342" spans="1:2" x14ac:dyDescent="0.2">
      <c r="A3342" s="159">
        <f t="shared" si="1084"/>
        <v>45309.08333332523</v>
      </c>
      <c r="B3342" s="86">
        <f t="shared" si="1083"/>
        <v>2</v>
      </c>
    </row>
    <row r="3343" spans="1:2" x14ac:dyDescent="0.2">
      <c r="A3343" s="159">
        <f t="shared" si="1084"/>
        <v>45309.124999991895</v>
      </c>
      <c r="B3343" s="86">
        <f t="shared" si="1083"/>
        <v>3</v>
      </c>
    </row>
    <row r="3344" spans="1:2" x14ac:dyDescent="0.2">
      <c r="A3344" s="159">
        <f t="shared" si="1084"/>
        <v>45309.166666658559</v>
      </c>
      <c r="B3344" s="86">
        <f t="shared" si="1083"/>
        <v>4</v>
      </c>
    </row>
    <row r="3345" spans="1:2" x14ac:dyDescent="0.2">
      <c r="A3345" s="159">
        <f t="shared" si="1084"/>
        <v>45309.208333325223</v>
      </c>
      <c r="B3345" s="86">
        <f t="shared" si="1083"/>
        <v>5</v>
      </c>
    </row>
    <row r="3346" spans="1:2" x14ac:dyDescent="0.2">
      <c r="A3346" s="159">
        <f t="shared" si="1084"/>
        <v>45309.249999991887</v>
      </c>
      <c r="B3346" s="86">
        <f t="shared" si="1083"/>
        <v>6</v>
      </c>
    </row>
    <row r="3347" spans="1:2" x14ac:dyDescent="0.2">
      <c r="A3347" s="159">
        <f t="shared" si="1084"/>
        <v>45309.291666658552</v>
      </c>
      <c r="B3347" s="86">
        <f t="shared" si="1083"/>
        <v>7</v>
      </c>
    </row>
    <row r="3348" spans="1:2" x14ac:dyDescent="0.2">
      <c r="A3348" s="159">
        <f t="shared" si="1084"/>
        <v>45309.333333325216</v>
      </c>
      <c r="B3348" s="86">
        <f t="shared" si="1083"/>
        <v>8</v>
      </c>
    </row>
    <row r="3349" spans="1:2" x14ac:dyDescent="0.2">
      <c r="A3349" s="159">
        <f t="shared" si="1084"/>
        <v>45309.37499999188</v>
      </c>
      <c r="B3349" s="86">
        <f t="shared" si="1083"/>
        <v>9</v>
      </c>
    </row>
    <row r="3350" spans="1:2" x14ac:dyDescent="0.2">
      <c r="A3350" s="159">
        <f t="shared" si="1084"/>
        <v>45309.416666658544</v>
      </c>
      <c r="B3350" s="86">
        <f t="shared" si="1083"/>
        <v>10</v>
      </c>
    </row>
    <row r="3351" spans="1:2" x14ac:dyDescent="0.2">
      <c r="A3351" s="159">
        <f t="shared" si="1084"/>
        <v>45309.458333325209</v>
      </c>
      <c r="B3351" s="86">
        <f t="shared" si="1083"/>
        <v>11</v>
      </c>
    </row>
    <row r="3352" spans="1:2" x14ac:dyDescent="0.2">
      <c r="A3352" s="159">
        <f t="shared" si="1084"/>
        <v>45309.499999991873</v>
      </c>
      <c r="B3352" s="86">
        <f t="shared" si="1083"/>
        <v>12</v>
      </c>
    </row>
    <row r="3353" spans="1:2" x14ac:dyDescent="0.2">
      <c r="A3353" s="159">
        <f t="shared" si="1084"/>
        <v>45309.541666658537</v>
      </c>
      <c r="B3353" s="86">
        <f t="shared" si="1083"/>
        <v>13</v>
      </c>
    </row>
    <row r="3354" spans="1:2" x14ac:dyDescent="0.2">
      <c r="A3354" s="159">
        <f t="shared" si="1084"/>
        <v>45309.583333325201</v>
      </c>
      <c r="B3354" s="86">
        <f t="shared" si="1083"/>
        <v>14</v>
      </c>
    </row>
    <row r="3355" spans="1:2" x14ac:dyDescent="0.2">
      <c r="A3355" s="159">
        <f t="shared" si="1084"/>
        <v>45309.624999991865</v>
      </c>
      <c r="B3355" s="86">
        <f t="shared" si="1083"/>
        <v>15</v>
      </c>
    </row>
    <row r="3356" spans="1:2" x14ac:dyDescent="0.2">
      <c r="A3356" s="159">
        <f t="shared" si="1084"/>
        <v>45309.66666665853</v>
      </c>
      <c r="B3356" s="86">
        <f t="shared" si="1083"/>
        <v>16</v>
      </c>
    </row>
    <row r="3357" spans="1:2" x14ac:dyDescent="0.2">
      <c r="A3357" s="159">
        <f t="shared" si="1084"/>
        <v>45309.708333325194</v>
      </c>
      <c r="B3357" s="86">
        <f t="shared" si="1083"/>
        <v>17</v>
      </c>
    </row>
    <row r="3358" spans="1:2" x14ac:dyDescent="0.2">
      <c r="A3358" s="159">
        <f t="shared" si="1084"/>
        <v>45309.749999991858</v>
      </c>
      <c r="B3358" s="86">
        <f t="shared" si="1083"/>
        <v>18</v>
      </c>
    </row>
    <row r="3359" spans="1:2" x14ac:dyDescent="0.2">
      <c r="A3359" s="159">
        <f t="shared" si="1084"/>
        <v>45309.791666658522</v>
      </c>
      <c r="B3359" s="86">
        <f t="shared" si="1083"/>
        <v>19</v>
      </c>
    </row>
    <row r="3360" spans="1:2" x14ac:dyDescent="0.2">
      <c r="A3360" s="159">
        <f t="shared" si="1084"/>
        <v>45309.833333325187</v>
      </c>
      <c r="B3360" s="86">
        <f t="shared" si="1083"/>
        <v>20</v>
      </c>
    </row>
    <row r="3361" spans="1:2" x14ac:dyDescent="0.2">
      <c r="A3361" s="159">
        <f t="shared" si="1084"/>
        <v>45309.874999991851</v>
      </c>
      <c r="B3361" s="86">
        <f t="shared" si="1083"/>
        <v>21</v>
      </c>
    </row>
    <row r="3362" spans="1:2" x14ac:dyDescent="0.2">
      <c r="A3362" s="159">
        <f t="shared" si="1084"/>
        <v>45309.916666658515</v>
      </c>
      <c r="B3362" s="86">
        <f t="shared" si="1083"/>
        <v>22</v>
      </c>
    </row>
    <row r="3363" spans="1:2" x14ac:dyDescent="0.2">
      <c r="A3363" s="159">
        <f t="shared" si="1084"/>
        <v>45309.958333325179</v>
      </c>
      <c r="B3363" s="86">
        <f t="shared" si="1083"/>
        <v>23</v>
      </c>
    </row>
    <row r="3364" spans="1:2" x14ac:dyDescent="0.2">
      <c r="A3364" s="159">
        <f t="shared" si="1084"/>
        <v>45309.999999991844</v>
      </c>
      <c r="B3364" s="86">
        <f t="shared" si="1083"/>
        <v>0</v>
      </c>
    </row>
    <row r="3365" spans="1:2" x14ac:dyDescent="0.2">
      <c r="A3365" s="159">
        <f t="shared" si="1084"/>
        <v>45310.041666658508</v>
      </c>
      <c r="B3365" s="86">
        <f t="shared" si="1083"/>
        <v>1</v>
      </c>
    </row>
    <row r="3366" spans="1:2" x14ac:dyDescent="0.2">
      <c r="A3366" s="159">
        <f t="shared" si="1084"/>
        <v>45310.083333325172</v>
      </c>
      <c r="B3366" s="86">
        <f t="shared" si="1083"/>
        <v>2</v>
      </c>
    </row>
    <row r="3367" spans="1:2" x14ac:dyDescent="0.2">
      <c r="A3367" s="159">
        <f t="shared" si="1084"/>
        <v>45310.124999991836</v>
      </c>
      <c r="B3367" s="86">
        <f t="shared" si="1083"/>
        <v>3</v>
      </c>
    </row>
    <row r="3368" spans="1:2" x14ac:dyDescent="0.2">
      <c r="A3368" s="159">
        <f t="shared" si="1084"/>
        <v>45310.166666658501</v>
      </c>
      <c r="B3368" s="86">
        <f t="shared" si="1083"/>
        <v>4</v>
      </c>
    </row>
    <row r="3369" spans="1:2" x14ac:dyDescent="0.2">
      <c r="A3369" s="159">
        <f t="shared" si="1084"/>
        <v>45310.208333325165</v>
      </c>
      <c r="B3369" s="86">
        <f t="shared" si="1083"/>
        <v>5</v>
      </c>
    </row>
    <row r="3370" spans="1:2" x14ac:dyDescent="0.2">
      <c r="A3370" s="159">
        <f t="shared" si="1084"/>
        <v>45310.249999991829</v>
      </c>
      <c r="B3370" s="86">
        <f t="shared" si="1083"/>
        <v>6</v>
      </c>
    </row>
    <row r="3371" spans="1:2" x14ac:dyDescent="0.2">
      <c r="A3371" s="159">
        <f t="shared" si="1084"/>
        <v>45310.291666658493</v>
      </c>
      <c r="B3371" s="86">
        <f t="shared" si="1083"/>
        <v>7</v>
      </c>
    </row>
    <row r="3372" spans="1:2" x14ac:dyDescent="0.2">
      <c r="A3372" s="159">
        <f t="shared" si="1084"/>
        <v>45310.333333325158</v>
      </c>
      <c r="B3372" s="86">
        <f t="shared" si="1083"/>
        <v>8</v>
      </c>
    </row>
    <row r="3373" spans="1:2" x14ac:dyDescent="0.2">
      <c r="A3373" s="159">
        <f t="shared" si="1084"/>
        <v>45310.374999991822</v>
      </c>
      <c r="B3373" s="86">
        <f t="shared" si="1083"/>
        <v>9</v>
      </c>
    </row>
    <row r="3374" spans="1:2" x14ac:dyDescent="0.2">
      <c r="A3374" s="159">
        <f t="shared" si="1084"/>
        <v>45310.416666658486</v>
      </c>
      <c r="B3374" s="86">
        <f t="shared" si="1083"/>
        <v>10</v>
      </c>
    </row>
    <row r="3375" spans="1:2" x14ac:dyDescent="0.2">
      <c r="A3375" s="159">
        <f t="shared" si="1084"/>
        <v>45310.45833332515</v>
      </c>
      <c r="B3375" s="86">
        <f t="shared" si="1083"/>
        <v>11</v>
      </c>
    </row>
    <row r="3376" spans="1:2" x14ac:dyDescent="0.2">
      <c r="A3376" s="159">
        <f t="shared" si="1084"/>
        <v>45310.499999991815</v>
      </c>
      <c r="B3376" s="86">
        <f t="shared" si="1083"/>
        <v>12</v>
      </c>
    </row>
    <row r="3377" spans="1:2" x14ac:dyDescent="0.2">
      <c r="A3377" s="159">
        <f t="shared" si="1084"/>
        <v>45310.541666658479</v>
      </c>
      <c r="B3377" s="86">
        <f t="shared" si="1083"/>
        <v>13</v>
      </c>
    </row>
    <row r="3378" spans="1:2" x14ac:dyDescent="0.2">
      <c r="A3378" s="159">
        <f t="shared" si="1084"/>
        <v>45310.583333325143</v>
      </c>
      <c r="B3378" s="86">
        <f t="shared" si="1083"/>
        <v>14</v>
      </c>
    </row>
    <row r="3379" spans="1:2" x14ac:dyDescent="0.2">
      <c r="A3379" s="159">
        <f t="shared" si="1084"/>
        <v>45310.624999991807</v>
      </c>
      <c r="B3379" s="86">
        <f t="shared" si="1083"/>
        <v>15</v>
      </c>
    </row>
    <row r="3380" spans="1:2" x14ac:dyDescent="0.2">
      <c r="A3380" s="159">
        <f t="shared" si="1084"/>
        <v>45310.666666658472</v>
      </c>
      <c r="B3380" s="86">
        <f t="shared" si="1083"/>
        <v>16</v>
      </c>
    </row>
    <row r="3381" spans="1:2" x14ac:dyDescent="0.2">
      <c r="A3381" s="159">
        <f t="shared" si="1084"/>
        <v>45310.708333325136</v>
      </c>
      <c r="B3381" s="86">
        <f t="shared" si="1083"/>
        <v>17</v>
      </c>
    </row>
    <row r="3382" spans="1:2" x14ac:dyDescent="0.2">
      <c r="A3382" s="159">
        <f t="shared" si="1084"/>
        <v>45310.7499999918</v>
      </c>
      <c r="B3382" s="86">
        <f t="shared" si="1083"/>
        <v>18</v>
      </c>
    </row>
    <row r="3383" spans="1:2" x14ac:dyDescent="0.2">
      <c r="A3383" s="159">
        <f t="shared" si="1084"/>
        <v>45310.791666658464</v>
      </c>
      <c r="B3383" s="86">
        <f t="shared" si="1083"/>
        <v>19</v>
      </c>
    </row>
    <row r="3384" spans="1:2" x14ac:dyDescent="0.2">
      <c r="A3384" s="159">
        <f t="shared" si="1084"/>
        <v>45310.833333325128</v>
      </c>
      <c r="B3384" s="86">
        <f t="shared" si="1083"/>
        <v>20</v>
      </c>
    </row>
    <row r="3385" spans="1:2" x14ac:dyDescent="0.2">
      <c r="A3385" s="159">
        <f t="shared" si="1084"/>
        <v>45310.874999991793</v>
      </c>
      <c r="B3385" s="86">
        <f t="shared" si="1083"/>
        <v>21</v>
      </c>
    </row>
    <row r="3386" spans="1:2" x14ac:dyDescent="0.2">
      <c r="A3386" s="159">
        <f t="shared" si="1084"/>
        <v>45310.916666658457</v>
      </c>
      <c r="B3386" s="86">
        <f t="shared" si="1083"/>
        <v>22</v>
      </c>
    </row>
    <row r="3387" spans="1:2" x14ac:dyDescent="0.2">
      <c r="A3387" s="159">
        <f t="shared" si="1084"/>
        <v>45310.958333325121</v>
      </c>
      <c r="B3387" s="86">
        <f t="shared" si="1083"/>
        <v>23</v>
      </c>
    </row>
    <row r="3388" spans="1:2" x14ac:dyDescent="0.2">
      <c r="A3388" s="159">
        <f t="shared" si="1084"/>
        <v>45310.999999991785</v>
      </c>
      <c r="B3388" s="86">
        <f t="shared" si="1083"/>
        <v>0</v>
      </c>
    </row>
    <row r="3389" spans="1:2" x14ac:dyDescent="0.2">
      <c r="A3389" s="159">
        <f t="shared" si="1084"/>
        <v>45311.04166665845</v>
      </c>
      <c r="B3389" s="86">
        <f t="shared" si="1083"/>
        <v>1</v>
      </c>
    </row>
    <row r="3390" spans="1:2" x14ac:dyDescent="0.2">
      <c r="A3390" s="159">
        <f t="shared" si="1084"/>
        <v>45311.083333325114</v>
      </c>
      <c r="B3390" s="86">
        <f t="shared" si="1083"/>
        <v>2</v>
      </c>
    </row>
    <row r="3391" spans="1:2" x14ac:dyDescent="0.2">
      <c r="A3391" s="159">
        <f t="shared" si="1084"/>
        <v>45311.124999991778</v>
      </c>
      <c r="B3391" s="86">
        <f t="shared" si="1083"/>
        <v>3</v>
      </c>
    </row>
    <row r="3392" spans="1:2" x14ac:dyDescent="0.2">
      <c r="A3392" s="159">
        <f t="shared" si="1084"/>
        <v>45311.166666658442</v>
      </c>
      <c r="B3392" s="86">
        <f t="shared" si="1083"/>
        <v>4</v>
      </c>
    </row>
    <row r="3393" spans="1:2" x14ac:dyDescent="0.2">
      <c r="A3393" s="159">
        <f t="shared" si="1084"/>
        <v>45311.208333325107</v>
      </c>
      <c r="B3393" s="86">
        <f t="shared" si="1083"/>
        <v>5</v>
      </c>
    </row>
    <row r="3394" spans="1:2" x14ac:dyDescent="0.2">
      <c r="A3394" s="159">
        <f t="shared" si="1084"/>
        <v>45311.249999991771</v>
      </c>
      <c r="B3394" s="86">
        <f t="shared" si="1083"/>
        <v>6</v>
      </c>
    </row>
    <row r="3395" spans="1:2" x14ac:dyDescent="0.2">
      <c r="A3395" s="159">
        <f t="shared" si="1084"/>
        <v>45311.291666658435</v>
      </c>
      <c r="B3395" s="86">
        <f t="shared" si="1083"/>
        <v>7</v>
      </c>
    </row>
    <row r="3396" spans="1:2" x14ac:dyDescent="0.2">
      <c r="A3396" s="159">
        <f t="shared" si="1084"/>
        <v>45311.333333325099</v>
      </c>
      <c r="B3396" s="86">
        <f t="shared" si="1083"/>
        <v>8</v>
      </c>
    </row>
    <row r="3397" spans="1:2" x14ac:dyDescent="0.2">
      <c r="A3397" s="159">
        <f t="shared" si="1084"/>
        <v>45311.374999991764</v>
      </c>
      <c r="B3397" s="86">
        <f t="shared" ref="B3397:B3460" si="1085">HOUR(A3397)</f>
        <v>9</v>
      </c>
    </row>
    <row r="3398" spans="1:2" x14ac:dyDescent="0.2">
      <c r="A3398" s="159">
        <f t="shared" ref="A3398:A3461" si="1086">A3397+1/24</f>
        <v>45311.416666658428</v>
      </c>
      <c r="B3398" s="86">
        <f t="shared" si="1085"/>
        <v>10</v>
      </c>
    </row>
    <row r="3399" spans="1:2" x14ac:dyDescent="0.2">
      <c r="A3399" s="159">
        <f t="shared" si="1086"/>
        <v>45311.458333325092</v>
      </c>
      <c r="B3399" s="86">
        <f t="shared" si="1085"/>
        <v>11</v>
      </c>
    </row>
    <row r="3400" spans="1:2" x14ac:dyDescent="0.2">
      <c r="A3400" s="159">
        <f t="shared" si="1086"/>
        <v>45311.499999991756</v>
      </c>
      <c r="B3400" s="86">
        <f t="shared" si="1085"/>
        <v>12</v>
      </c>
    </row>
    <row r="3401" spans="1:2" x14ac:dyDescent="0.2">
      <c r="A3401" s="159">
        <f t="shared" si="1086"/>
        <v>45311.541666658421</v>
      </c>
      <c r="B3401" s="86">
        <f t="shared" si="1085"/>
        <v>13</v>
      </c>
    </row>
    <row r="3402" spans="1:2" x14ac:dyDescent="0.2">
      <c r="A3402" s="159">
        <f t="shared" si="1086"/>
        <v>45311.583333325085</v>
      </c>
      <c r="B3402" s="86">
        <f t="shared" si="1085"/>
        <v>14</v>
      </c>
    </row>
    <row r="3403" spans="1:2" x14ac:dyDescent="0.2">
      <c r="A3403" s="159">
        <f t="shared" si="1086"/>
        <v>45311.624999991749</v>
      </c>
      <c r="B3403" s="86">
        <f t="shared" si="1085"/>
        <v>15</v>
      </c>
    </row>
    <row r="3404" spans="1:2" x14ac:dyDescent="0.2">
      <c r="A3404" s="159">
        <f t="shared" si="1086"/>
        <v>45311.666666658413</v>
      </c>
      <c r="B3404" s="86">
        <f t="shared" si="1085"/>
        <v>16</v>
      </c>
    </row>
    <row r="3405" spans="1:2" x14ac:dyDescent="0.2">
      <c r="A3405" s="159">
        <f t="shared" si="1086"/>
        <v>45311.708333325078</v>
      </c>
      <c r="B3405" s="86">
        <f t="shared" si="1085"/>
        <v>17</v>
      </c>
    </row>
    <row r="3406" spans="1:2" x14ac:dyDescent="0.2">
      <c r="A3406" s="159">
        <f t="shared" si="1086"/>
        <v>45311.749999991742</v>
      </c>
      <c r="B3406" s="86">
        <f t="shared" si="1085"/>
        <v>18</v>
      </c>
    </row>
    <row r="3407" spans="1:2" x14ac:dyDescent="0.2">
      <c r="A3407" s="159">
        <f t="shared" si="1086"/>
        <v>45311.791666658406</v>
      </c>
      <c r="B3407" s="86">
        <f t="shared" si="1085"/>
        <v>19</v>
      </c>
    </row>
    <row r="3408" spans="1:2" x14ac:dyDescent="0.2">
      <c r="A3408" s="159">
        <f t="shared" si="1086"/>
        <v>45311.83333332507</v>
      </c>
      <c r="B3408" s="86">
        <f t="shared" si="1085"/>
        <v>20</v>
      </c>
    </row>
    <row r="3409" spans="1:2" x14ac:dyDescent="0.2">
      <c r="A3409" s="159">
        <f t="shared" si="1086"/>
        <v>45311.874999991735</v>
      </c>
      <c r="B3409" s="86">
        <f t="shared" si="1085"/>
        <v>21</v>
      </c>
    </row>
    <row r="3410" spans="1:2" x14ac:dyDescent="0.2">
      <c r="A3410" s="159">
        <f t="shared" si="1086"/>
        <v>45311.916666658399</v>
      </c>
      <c r="B3410" s="86">
        <f t="shared" si="1085"/>
        <v>22</v>
      </c>
    </row>
    <row r="3411" spans="1:2" x14ac:dyDescent="0.2">
      <c r="A3411" s="159">
        <f t="shared" si="1086"/>
        <v>45311.958333325063</v>
      </c>
      <c r="B3411" s="86">
        <f t="shared" si="1085"/>
        <v>23</v>
      </c>
    </row>
    <row r="3412" spans="1:2" x14ac:dyDescent="0.2">
      <c r="A3412" s="159">
        <f t="shared" si="1086"/>
        <v>45311.999999991727</v>
      </c>
      <c r="B3412" s="86">
        <f t="shared" si="1085"/>
        <v>0</v>
      </c>
    </row>
    <row r="3413" spans="1:2" x14ac:dyDescent="0.2">
      <c r="A3413" s="159">
        <f t="shared" si="1086"/>
        <v>45312.041666658391</v>
      </c>
      <c r="B3413" s="86">
        <f t="shared" si="1085"/>
        <v>1</v>
      </c>
    </row>
    <row r="3414" spans="1:2" x14ac:dyDescent="0.2">
      <c r="A3414" s="159">
        <f t="shared" si="1086"/>
        <v>45312.083333325056</v>
      </c>
      <c r="B3414" s="86">
        <f t="shared" si="1085"/>
        <v>2</v>
      </c>
    </row>
    <row r="3415" spans="1:2" x14ac:dyDescent="0.2">
      <c r="A3415" s="159">
        <f t="shared" si="1086"/>
        <v>45312.12499999172</v>
      </c>
      <c r="B3415" s="86">
        <f t="shared" si="1085"/>
        <v>3</v>
      </c>
    </row>
    <row r="3416" spans="1:2" x14ac:dyDescent="0.2">
      <c r="A3416" s="159">
        <f t="shared" si="1086"/>
        <v>45312.166666658384</v>
      </c>
      <c r="B3416" s="86">
        <f t="shared" si="1085"/>
        <v>4</v>
      </c>
    </row>
    <row r="3417" spans="1:2" x14ac:dyDescent="0.2">
      <c r="A3417" s="159">
        <f t="shared" si="1086"/>
        <v>45312.208333325048</v>
      </c>
      <c r="B3417" s="86">
        <f t="shared" si="1085"/>
        <v>5</v>
      </c>
    </row>
    <row r="3418" spans="1:2" x14ac:dyDescent="0.2">
      <c r="A3418" s="159">
        <f t="shared" si="1086"/>
        <v>45312.249999991713</v>
      </c>
      <c r="B3418" s="86">
        <f t="shared" si="1085"/>
        <v>6</v>
      </c>
    </row>
    <row r="3419" spans="1:2" x14ac:dyDescent="0.2">
      <c r="A3419" s="159">
        <f t="shared" si="1086"/>
        <v>45312.291666658377</v>
      </c>
      <c r="B3419" s="86">
        <f t="shared" si="1085"/>
        <v>7</v>
      </c>
    </row>
    <row r="3420" spans="1:2" x14ac:dyDescent="0.2">
      <c r="A3420" s="159">
        <f t="shared" si="1086"/>
        <v>45312.333333325041</v>
      </c>
      <c r="B3420" s="86">
        <f t="shared" si="1085"/>
        <v>8</v>
      </c>
    </row>
    <row r="3421" spans="1:2" x14ac:dyDescent="0.2">
      <c r="A3421" s="159">
        <f t="shared" si="1086"/>
        <v>45312.374999991705</v>
      </c>
      <c r="B3421" s="86">
        <f t="shared" si="1085"/>
        <v>9</v>
      </c>
    </row>
    <row r="3422" spans="1:2" x14ac:dyDescent="0.2">
      <c r="A3422" s="159">
        <f t="shared" si="1086"/>
        <v>45312.41666665837</v>
      </c>
      <c r="B3422" s="86">
        <f t="shared" si="1085"/>
        <v>10</v>
      </c>
    </row>
    <row r="3423" spans="1:2" x14ac:dyDescent="0.2">
      <c r="A3423" s="159">
        <f t="shared" si="1086"/>
        <v>45312.458333325034</v>
      </c>
      <c r="B3423" s="86">
        <f t="shared" si="1085"/>
        <v>11</v>
      </c>
    </row>
    <row r="3424" spans="1:2" x14ac:dyDescent="0.2">
      <c r="A3424" s="159">
        <f t="shared" si="1086"/>
        <v>45312.499999991698</v>
      </c>
      <c r="B3424" s="86">
        <f t="shared" si="1085"/>
        <v>12</v>
      </c>
    </row>
    <row r="3425" spans="1:2" x14ac:dyDescent="0.2">
      <c r="A3425" s="159">
        <f t="shared" si="1086"/>
        <v>45312.541666658362</v>
      </c>
      <c r="B3425" s="86">
        <f t="shared" si="1085"/>
        <v>13</v>
      </c>
    </row>
    <row r="3426" spans="1:2" x14ac:dyDescent="0.2">
      <c r="A3426" s="159">
        <f t="shared" si="1086"/>
        <v>45312.583333325027</v>
      </c>
      <c r="B3426" s="86">
        <f t="shared" si="1085"/>
        <v>14</v>
      </c>
    </row>
    <row r="3427" spans="1:2" x14ac:dyDescent="0.2">
      <c r="A3427" s="159">
        <f t="shared" si="1086"/>
        <v>45312.624999991691</v>
      </c>
      <c r="B3427" s="86">
        <f t="shared" si="1085"/>
        <v>15</v>
      </c>
    </row>
    <row r="3428" spans="1:2" x14ac:dyDescent="0.2">
      <c r="A3428" s="159">
        <f t="shared" si="1086"/>
        <v>45312.666666658355</v>
      </c>
      <c r="B3428" s="86">
        <f t="shared" si="1085"/>
        <v>16</v>
      </c>
    </row>
    <row r="3429" spans="1:2" x14ac:dyDescent="0.2">
      <c r="A3429" s="159">
        <f t="shared" si="1086"/>
        <v>45312.708333325019</v>
      </c>
      <c r="B3429" s="86">
        <f t="shared" si="1085"/>
        <v>17</v>
      </c>
    </row>
    <row r="3430" spans="1:2" x14ac:dyDescent="0.2">
      <c r="A3430" s="159">
        <f t="shared" si="1086"/>
        <v>45312.749999991684</v>
      </c>
      <c r="B3430" s="86">
        <f t="shared" si="1085"/>
        <v>18</v>
      </c>
    </row>
    <row r="3431" spans="1:2" x14ac:dyDescent="0.2">
      <c r="A3431" s="159">
        <f t="shared" si="1086"/>
        <v>45312.791666658348</v>
      </c>
      <c r="B3431" s="86">
        <f t="shared" si="1085"/>
        <v>19</v>
      </c>
    </row>
    <row r="3432" spans="1:2" x14ac:dyDescent="0.2">
      <c r="A3432" s="159">
        <f t="shared" si="1086"/>
        <v>45312.833333325012</v>
      </c>
      <c r="B3432" s="86">
        <f t="shared" si="1085"/>
        <v>20</v>
      </c>
    </row>
    <row r="3433" spans="1:2" x14ac:dyDescent="0.2">
      <c r="A3433" s="159">
        <f t="shared" si="1086"/>
        <v>45312.874999991676</v>
      </c>
      <c r="B3433" s="86">
        <f t="shared" si="1085"/>
        <v>21</v>
      </c>
    </row>
    <row r="3434" spans="1:2" x14ac:dyDescent="0.2">
      <c r="A3434" s="159">
        <f t="shared" si="1086"/>
        <v>45312.916666658341</v>
      </c>
      <c r="B3434" s="86">
        <f t="shared" si="1085"/>
        <v>22</v>
      </c>
    </row>
    <row r="3435" spans="1:2" x14ac:dyDescent="0.2">
      <c r="A3435" s="159">
        <f t="shared" si="1086"/>
        <v>45312.958333325005</v>
      </c>
      <c r="B3435" s="86">
        <f t="shared" si="1085"/>
        <v>23</v>
      </c>
    </row>
    <row r="3436" spans="1:2" x14ac:dyDescent="0.2">
      <c r="A3436" s="159">
        <f t="shared" si="1086"/>
        <v>45312.999999991669</v>
      </c>
      <c r="B3436" s="86">
        <f t="shared" si="1085"/>
        <v>0</v>
      </c>
    </row>
    <row r="3437" spans="1:2" x14ac:dyDescent="0.2">
      <c r="A3437" s="159">
        <f t="shared" si="1086"/>
        <v>45313.041666658333</v>
      </c>
      <c r="B3437" s="86">
        <f t="shared" si="1085"/>
        <v>1</v>
      </c>
    </row>
    <row r="3438" spans="1:2" x14ac:dyDescent="0.2">
      <c r="A3438" s="159">
        <f t="shared" si="1086"/>
        <v>45313.083333324998</v>
      </c>
      <c r="B3438" s="86">
        <f t="shared" si="1085"/>
        <v>2</v>
      </c>
    </row>
    <row r="3439" spans="1:2" x14ac:dyDescent="0.2">
      <c r="A3439" s="159">
        <f t="shared" si="1086"/>
        <v>45313.124999991662</v>
      </c>
      <c r="B3439" s="86">
        <f t="shared" si="1085"/>
        <v>3</v>
      </c>
    </row>
    <row r="3440" spans="1:2" x14ac:dyDescent="0.2">
      <c r="A3440" s="159">
        <f t="shared" si="1086"/>
        <v>45313.166666658326</v>
      </c>
      <c r="B3440" s="86">
        <f t="shared" si="1085"/>
        <v>4</v>
      </c>
    </row>
    <row r="3441" spans="1:2" x14ac:dyDescent="0.2">
      <c r="A3441" s="159">
        <f t="shared" si="1086"/>
        <v>45313.20833332499</v>
      </c>
      <c r="B3441" s="86">
        <f t="shared" si="1085"/>
        <v>5</v>
      </c>
    </row>
    <row r="3442" spans="1:2" x14ac:dyDescent="0.2">
      <c r="A3442" s="159">
        <f t="shared" si="1086"/>
        <v>45313.249999991654</v>
      </c>
      <c r="B3442" s="86">
        <f t="shared" si="1085"/>
        <v>6</v>
      </c>
    </row>
    <row r="3443" spans="1:2" x14ac:dyDescent="0.2">
      <c r="A3443" s="159">
        <f t="shared" si="1086"/>
        <v>45313.291666658319</v>
      </c>
      <c r="B3443" s="86">
        <f t="shared" si="1085"/>
        <v>7</v>
      </c>
    </row>
    <row r="3444" spans="1:2" x14ac:dyDescent="0.2">
      <c r="A3444" s="159">
        <f t="shared" si="1086"/>
        <v>45313.333333324983</v>
      </c>
      <c r="B3444" s="86">
        <f t="shared" si="1085"/>
        <v>8</v>
      </c>
    </row>
    <row r="3445" spans="1:2" x14ac:dyDescent="0.2">
      <c r="A3445" s="159">
        <f t="shared" si="1086"/>
        <v>45313.374999991647</v>
      </c>
      <c r="B3445" s="86">
        <f t="shared" si="1085"/>
        <v>9</v>
      </c>
    </row>
    <row r="3446" spans="1:2" x14ac:dyDescent="0.2">
      <c r="A3446" s="159">
        <f t="shared" si="1086"/>
        <v>45313.416666658311</v>
      </c>
      <c r="B3446" s="86">
        <f t="shared" si="1085"/>
        <v>10</v>
      </c>
    </row>
    <row r="3447" spans="1:2" x14ac:dyDescent="0.2">
      <c r="A3447" s="159">
        <f t="shared" si="1086"/>
        <v>45313.458333324976</v>
      </c>
      <c r="B3447" s="86">
        <f t="shared" si="1085"/>
        <v>11</v>
      </c>
    </row>
    <row r="3448" spans="1:2" x14ac:dyDescent="0.2">
      <c r="A3448" s="159">
        <f t="shared" si="1086"/>
        <v>45313.49999999164</v>
      </c>
      <c r="B3448" s="86">
        <f t="shared" si="1085"/>
        <v>12</v>
      </c>
    </row>
    <row r="3449" spans="1:2" x14ac:dyDescent="0.2">
      <c r="A3449" s="159">
        <f t="shared" si="1086"/>
        <v>45313.541666658304</v>
      </c>
      <c r="B3449" s="86">
        <f t="shared" si="1085"/>
        <v>13</v>
      </c>
    </row>
    <row r="3450" spans="1:2" x14ac:dyDescent="0.2">
      <c r="A3450" s="159">
        <f t="shared" si="1086"/>
        <v>45313.583333324968</v>
      </c>
      <c r="B3450" s="86">
        <f t="shared" si="1085"/>
        <v>14</v>
      </c>
    </row>
    <row r="3451" spans="1:2" x14ac:dyDescent="0.2">
      <c r="A3451" s="159">
        <f t="shared" si="1086"/>
        <v>45313.624999991633</v>
      </c>
      <c r="B3451" s="86">
        <f t="shared" si="1085"/>
        <v>15</v>
      </c>
    </row>
    <row r="3452" spans="1:2" x14ac:dyDescent="0.2">
      <c r="A3452" s="159">
        <f t="shared" si="1086"/>
        <v>45313.666666658297</v>
      </c>
      <c r="B3452" s="86">
        <f t="shared" si="1085"/>
        <v>16</v>
      </c>
    </row>
    <row r="3453" spans="1:2" x14ac:dyDescent="0.2">
      <c r="A3453" s="159">
        <f t="shared" si="1086"/>
        <v>45313.708333324961</v>
      </c>
      <c r="B3453" s="86">
        <f t="shared" si="1085"/>
        <v>17</v>
      </c>
    </row>
    <row r="3454" spans="1:2" x14ac:dyDescent="0.2">
      <c r="A3454" s="159">
        <f t="shared" si="1086"/>
        <v>45313.749999991625</v>
      </c>
      <c r="B3454" s="86">
        <f t="shared" si="1085"/>
        <v>18</v>
      </c>
    </row>
    <row r="3455" spans="1:2" x14ac:dyDescent="0.2">
      <c r="A3455" s="159">
        <f t="shared" si="1086"/>
        <v>45313.79166665829</v>
      </c>
      <c r="B3455" s="86">
        <f t="shared" si="1085"/>
        <v>19</v>
      </c>
    </row>
    <row r="3456" spans="1:2" x14ac:dyDescent="0.2">
      <c r="A3456" s="159">
        <f t="shared" si="1086"/>
        <v>45313.833333324954</v>
      </c>
      <c r="B3456" s="86">
        <f t="shared" si="1085"/>
        <v>20</v>
      </c>
    </row>
    <row r="3457" spans="1:2" x14ac:dyDescent="0.2">
      <c r="A3457" s="159">
        <f t="shared" si="1086"/>
        <v>45313.874999991618</v>
      </c>
      <c r="B3457" s="86">
        <f t="shared" si="1085"/>
        <v>21</v>
      </c>
    </row>
    <row r="3458" spans="1:2" x14ac:dyDescent="0.2">
      <c r="A3458" s="159">
        <f t="shared" si="1086"/>
        <v>45313.916666658282</v>
      </c>
      <c r="B3458" s="86">
        <f t="shared" si="1085"/>
        <v>22</v>
      </c>
    </row>
    <row r="3459" spans="1:2" x14ac:dyDescent="0.2">
      <c r="A3459" s="159">
        <f t="shared" si="1086"/>
        <v>45313.958333324947</v>
      </c>
      <c r="B3459" s="86">
        <f t="shared" si="1085"/>
        <v>23</v>
      </c>
    </row>
    <row r="3460" spans="1:2" x14ac:dyDescent="0.2">
      <c r="A3460" s="159">
        <f t="shared" si="1086"/>
        <v>45313.999999991611</v>
      </c>
      <c r="B3460" s="86">
        <f t="shared" si="1085"/>
        <v>0</v>
      </c>
    </row>
    <row r="3461" spans="1:2" x14ac:dyDescent="0.2">
      <c r="A3461" s="159">
        <f t="shared" si="1086"/>
        <v>45314.041666658275</v>
      </c>
      <c r="B3461" s="86">
        <f t="shared" ref="B3461:B3524" si="1087">HOUR(A3461)</f>
        <v>1</v>
      </c>
    </row>
    <row r="3462" spans="1:2" x14ac:dyDescent="0.2">
      <c r="A3462" s="159">
        <f t="shared" ref="A3462:A3525" si="1088">A3461+1/24</f>
        <v>45314.083333324939</v>
      </c>
      <c r="B3462" s="86">
        <f t="shared" si="1087"/>
        <v>2</v>
      </c>
    </row>
    <row r="3463" spans="1:2" x14ac:dyDescent="0.2">
      <c r="A3463" s="159">
        <f t="shared" si="1088"/>
        <v>45314.124999991604</v>
      </c>
      <c r="B3463" s="86">
        <f t="shared" si="1087"/>
        <v>3</v>
      </c>
    </row>
    <row r="3464" spans="1:2" x14ac:dyDescent="0.2">
      <c r="A3464" s="159">
        <f t="shared" si="1088"/>
        <v>45314.166666658268</v>
      </c>
      <c r="B3464" s="86">
        <f t="shared" si="1087"/>
        <v>4</v>
      </c>
    </row>
    <row r="3465" spans="1:2" x14ac:dyDescent="0.2">
      <c r="A3465" s="159">
        <f t="shared" si="1088"/>
        <v>45314.208333324932</v>
      </c>
      <c r="B3465" s="86">
        <f t="shared" si="1087"/>
        <v>5</v>
      </c>
    </row>
    <row r="3466" spans="1:2" x14ac:dyDescent="0.2">
      <c r="A3466" s="159">
        <f t="shared" si="1088"/>
        <v>45314.249999991596</v>
      </c>
      <c r="B3466" s="86">
        <f t="shared" si="1087"/>
        <v>6</v>
      </c>
    </row>
    <row r="3467" spans="1:2" x14ac:dyDescent="0.2">
      <c r="A3467" s="159">
        <f t="shared" si="1088"/>
        <v>45314.291666658261</v>
      </c>
      <c r="B3467" s="86">
        <f t="shared" si="1087"/>
        <v>7</v>
      </c>
    </row>
    <row r="3468" spans="1:2" x14ac:dyDescent="0.2">
      <c r="A3468" s="159">
        <f t="shared" si="1088"/>
        <v>45314.333333324925</v>
      </c>
      <c r="B3468" s="86">
        <f t="shared" si="1087"/>
        <v>8</v>
      </c>
    </row>
    <row r="3469" spans="1:2" x14ac:dyDescent="0.2">
      <c r="A3469" s="159">
        <f t="shared" si="1088"/>
        <v>45314.374999991589</v>
      </c>
      <c r="B3469" s="86">
        <f t="shared" si="1087"/>
        <v>9</v>
      </c>
    </row>
    <row r="3470" spans="1:2" x14ac:dyDescent="0.2">
      <c r="A3470" s="159">
        <f t="shared" si="1088"/>
        <v>45314.416666658253</v>
      </c>
      <c r="B3470" s="86">
        <f t="shared" si="1087"/>
        <v>10</v>
      </c>
    </row>
    <row r="3471" spans="1:2" x14ac:dyDescent="0.2">
      <c r="A3471" s="159">
        <f t="shared" si="1088"/>
        <v>45314.458333324917</v>
      </c>
      <c r="B3471" s="86">
        <f t="shared" si="1087"/>
        <v>11</v>
      </c>
    </row>
    <row r="3472" spans="1:2" x14ac:dyDescent="0.2">
      <c r="A3472" s="159">
        <f t="shared" si="1088"/>
        <v>45314.499999991582</v>
      </c>
      <c r="B3472" s="86">
        <f t="shared" si="1087"/>
        <v>12</v>
      </c>
    </row>
    <row r="3473" spans="1:2" x14ac:dyDescent="0.2">
      <c r="A3473" s="159">
        <f t="shared" si="1088"/>
        <v>45314.541666658246</v>
      </c>
      <c r="B3473" s="86">
        <f t="shared" si="1087"/>
        <v>13</v>
      </c>
    </row>
    <row r="3474" spans="1:2" x14ac:dyDescent="0.2">
      <c r="A3474" s="159">
        <f t="shared" si="1088"/>
        <v>45314.58333332491</v>
      </c>
      <c r="B3474" s="86">
        <f t="shared" si="1087"/>
        <v>14</v>
      </c>
    </row>
    <row r="3475" spans="1:2" x14ac:dyDescent="0.2">
      <c r="A3475" s="159">
        <f t="shared" si="1088"/>
        <v>45314.624999991574</v>
      </c>
      <c r="B3475" s="86">
        <f t="shared" si="1087"/>
        <v>15</v>
      </c>
    </row>
    <row r="3476" spans="1:2" x14ac:dyDescent="0.2">
      <c r="A3476" s="159">
        <f t="shared" si="1088"/>
        <v>45314.666666658239</v>
      </c>
      <c r="B3476" s="86">
        <f t="shared" si="1087"/>
        <v>16</v>
      </c>
    </row>
    <row r="3477" spans="1:2" x14ac:dyDescent="0.2">
      <c r="A3477" s="159">
        <f t="shared" si="1088"/>
        <v>45314.708333324903</v>
      </c>
      <c r="B3477" s="86">
        <f t="shared" si="1087"/>
        <v>17</v>
      </c>
    </row>
    <row r="3478" spans="1:2" x14ac:dyDescent="0.2">
      <c r="A3478" s="159">
        <f t="shared" si="1088"/>
        <v>45314.749999991567</v>
      </c>
      <c r="B3478" s="86">
        <f t="shared" si="1087"/>
        <v>18</v>
      </c>
    </row>
    <row r="3479" spans="1:2" x14ac:dyDescent="0.2">
      <c r="A3479" s="159">
        <f t="shared" si="1088"/>
        <v>45314.791666658231</v>
      </c>
      <c r="B3479" s="86">
        <f t="shared" si="1087"/>
        <v>19</v>
      </c>
    </row>
    <row r="3480" spans="1:2" x14ac:dyDescent="0.2">
      <c r="A3480" s="159">
        <f t="shared" si="1088"/>
        <v>45314.833333324896</v>
      </c>
      <c r="B3480" s="86">
        <f t="shared" si="1087"/>
        <v>20</v>
      </c>
    </row>
    <row r="3481" spans="1:2" x14ac:dyDescent="0.2">
      <c r="A3481" s="159">
        <f t="shared" si="1088"/>
        <v>45314.87499999156</v>
      </c>
      <c r="B3481" s="86">
        <f t="shared" si="1087"/>
        <v>21</v>
      </c>
    </row>
    <row r="3482" spans="1:2" x14ac:dyDescent="0.2">
      <c r="A3482" s="159">
        <f t="shared" si="1088"/>
        <v>45314.916666658224</v>
      </c>
      <c r="B3482" s="86">
        <f t="shared" si="1087"/>
        <v>22</v>
      </c>
    </row>
    <row r="3483" spans="1:2" x14ac:dyDescent="0.2">
      <c r="A3483" s="159">
        <f t="shared" si="1088"/>
        <v>45314.958333324888</v>
      </c>
      <c r="B3483" s="86">
        <f t="shared" si="1087"/>
        <v>23</v>
      </c>
    </row>
    <row r="3484" spans="1:2" x14ac:dyDescent="0.2">
      <c r="A3484" s="159">
        <f t="shared" si="1088"/>
        <v>45314.999999991553</v>
      </c>
      <c r="B3484" s="86">
        <f t="shared" si="1087"/>
        <v>0</v>
      </c>
    </row>
    <row r="3485" spans="1:2" x14ac:dyDescent="0.2">
      <c r="A3485" s="159">
        <f t="shared" si="1088"/>
        <v>45315.041666658217</v>
      </c>
      <c r="B3485" s="86">
        <f t="shared" si="1087"/>
        <v>1</v>
      </c>
    </row>
    <row r="3486" spans="1:2" x14ac:dyDescent="0.2">
      <c r="A3486" s="159">
        <f t="shared" si="1088"/>
        <v>45315.083333324881</v>
      </c>
      <c r="B3486" s="86">
        <f t="shared" si="1087"/>
        <v>2</v>
      </c>
    </row>
    <row r="3487" spans="1:2" x14ac:dyDescent="0.2">
      <c r="A3487" s="159">
        <f t="shared" si="1088"/>
        <v>45315.124999991545</v>
      </c>
      <c r="B3487" s="86">
        <f t="shared" si="1087"/>
        <v>3</v>
      </c>
    </row>
    <row r="3488" spans="1:2" x14ac:dyDescent="0.2">
      <c r="A3488" s="159">
        <f t="shared" si="1088"/>
        <v>45315.16666665821</v>
      </c>
      <c r="B3488" s="86">
        <f t="shared" si="1087"/>
        <v>4</v>
      </c>
    </row>
    <row r="3489" spans="1:2" x14ac:dyDescent="0.2">
      <c r="A3489" s="159">
        <f t="shared" si="1088"/>
        <v>45315.208333324874</v>
      </c>
      <c r="B3489" s="86">
        <f t="shared" si="1087"/>
        <v>5</v>
      </c>
    </row>
    <row r="3490" spans="1:2" x14ac:dyDescent="0.2">
      <c r="A3490" s="159">
        <f t="shared" si="1088"/>
        <v>45315.249999991538</v>
      </c>
      <c r="B3490" s="86">
        <f t="shared" si="1087"/>
        <v>6</v>
      </c>
    </row>
    <row r="3491" spans="1:2" x14ac:dyDescent="0.2">
      <c r="A3491" s="159">
        <f t="shared" si="1088"/>
        <v>45315.291666658202</v>
      </c>
      <c r="B3491" s="86">
        <f t="shared" si="1087"/>
        <v>7</v>
      </c>
    </row>
    <row r="3492" spans="1:2" x14ac:dyDescent="0.2">
      <c r="A3492" s="159">
        <f t="shared" si="1088"/>
        <v>45315.333333324867</v>
      </c>
      <c r="B3492" s="86">
        <f t="shared" si="1087"/>
        <v>8</v>
      </c>
    </row>
    <row r="3493" spans="1:2" x14ac:dyDescent="0.2">
      <c r="A3493" s="159">
        <f t="shared" si="1088"/>
        <v>45315.374999991531</v>
      </c>
      <c r="B3493" s="86">
        <f t="shared" si="1087"/>
        <v>9</v>
      </c>
    </row>
    <row r="3494" spans="1:2" x14ac:dyDescent="0.2">
      <c r="A3494" s="159">
        <f t="shared" si="1088"/>
        <v>45315.416666658195</v>
      </c>
      <c r="B3494" s="86">
        <f t="shared" si="1087"/>
        <v>10</v>
      </c>
    </row>
    <row r="3495" spans="1:2" x14ac:dyDescent="0.2">
      <c r="A3495" s="159">
        <f t="shared" si="1088"/>
        <v>45315.458333324859</v>
      </c>
      <c r="B3495" s="86">
        <f t="shared" si="1087"/>
        <v>11</v>
      </c>
    </row>
    <row r="3496" spans="1:2" x14ac:dyDescent="0.2">
      <c r="A3496" s="159">
        <f t="shared" si="1088"/>
        <v>45315.499999991524</v>
      </c>
      <c r="B3496" s="86">
        <f t="shared" si="1087"/>
        <v>12</v>
      </c>
    </row>
    <row r="3497" spans="1:2" x14ac:dyDescent="0.2">
      <c r="A3497" s="159">
        <f t="shared" si="1088"/>
        <v>45315.541666658188</v>
      </c>
      <c r="B3497" s="86">
        <f t="shared" si="1087"/>
        <v>13</v>
      </c>
    </row>
    <row r="3498" spans="1:2" x14ac:dyDescent="0.2">
      <c r="A3498" s="159">
        <f t="shared" si="1088"/>
        <v>45315.583333324852</v>
      </c>
      <c r="B3498" s="86">
        <f t="shared" si="1087"/>
        <v>14</v>
      </c>
    </row>
    <row r="3499" spans="1:2" x14ac:dyDescent="0.2">
      <c r="A3499" s="159">
        <f t="shared" si="1088"/>
        <v>45315.624999991516</v>
      </c>
      <c r="B3499" s="86">
        <f t="shared" si="1087"/>
        <v>15</v>
      </c>
    </row>
    <row r="3500" spans="1:2" x14ac:dyDescent="0.2">
      <c r="A3500" s="159">
        <f t="shared" si="1088"/>
        <v>45315.66666665818</v>
      </c>
      <c r="B3500" s="86">
        <f t="shared" si="1087"/>
        <v>16</v>
      </c>
    </row>
    <row r="3501" spans="1:2" x14ac:dyDescent="0.2">
      <c r="A3501" s="159">
        <f t="shared" si="1088"/>
        <v>45315.708333324845</v>
      </c>
      <c r="B3501" s="86">
        <f t="shared" si="1087"/>
        <v>17</v>
      </c>
    </row>
    <row r="3502" spans="1:2" x14ac:dyDescent="0.2">
      <c r="A3502" s="159">
        <f t="shared" si="1088"/>
        <v>45315.749999991509</v>
      </c>
      <c r="B3502" s="86">
        <f t="shared" si="1087"/>
        <v>18</v>
      </c>
    </row>
    <row r="3503" spans="1:2" x14ac:dyDescent="0.2">
      <c r="A3503" s="159">
        <f t="shared" si="1088"/>
        <v>45315.791666658173</v>
      </c>
      <c r="B3503" s="86">
        <f t="shared" si="1087"/>
        <v>19</v>
      </c>
    </row>
    <row r="3504" spans="1:2" x14ac:dyDescent="0.2">
      <c r="A3504" s="159">
        <f t="shared" si="1088"/>
        <v>45315.833333324837</v>
      </c>
      <c r="B3504" s="86">
        <f t="shared" si="1087"/>
        <v>20</v>
      </c>
    </row>
    <row r="3505" spans="1:2" x14ac:dyDescent="0.2">
      <c r="A3505" s="159">
        <f t="shared" si="1088"/>
        <v>45315.874999991502</v>
      </c>
      <c r="B3505" s="86">
        <f t="shared" si="1087"/>
        <v>21</v>
      </c>
    </row>
    <row r="3506" spans="1:2" x14ac:dyDescent="0.2">
      <c r="A3506" s="159">
        <f t="shared" si="1088"/>
        <v>45315.916666658166</v>
      </c>
      <c r="B3506" s="86">
        <f t="shared" si="1087"/>
        <v>22</v>
      </c>
    </row>
    <row r="3507" spans="1:2" x14ac:dyDescent="0.2">
      <c r="A3507" s="159">
        <f t="shared" si="1088"/>
        <v>45315.95833332483</v>
      </c>
      <c r="B3507" s="86">
        <f t="shared" si="1087"/>
        <v>23</v>
      </c>
    </row>
    <row r="3508" spans="1:2" x14ac:dyDescent="0.2">
      <c r="A3508" s="159">
        <f t="shared" si="1088"/>
        <v>45315.999999991494</v>
      </c>
      <c r="B3508" s="86">
        <f t="shared" si="1087"/>
        <v>0</v>
      </c>
    </row>
    <row r="3509" spans="1:2" x14ac:dyDescent="0.2">
      <c r="A3509" s="159">
        <f t="shared" si="1088"/>
        <v>45316.041666658159</v>
      </c>
      <c r="B3509" s="86">
        <f t="shared" si="1087"/>
        <v>1</v>
      </c>
    </row>
    <row r="3510" spans="1:2" x14ac:dyDescent="0.2">
      <c r="A3510" s="159">
        <f t="shared" si="1088"/>
        <v>45316.083333324823</v>
      </c>
      <c r="B3510" s="86">
        <f t="shared" si="1087"/>
        <v>2</v>
      </c>
    </row>
    <row r="3511" spans="1:2" x14ac:dyDescent="0.2">
      <c r="A3511" s="159">
        <f t="shared" si="1088"/>
        <v>45316.124999991487</v>
      </c>
      <c r="B3511" s="86">
        <f t="shared" si="1087"/>
        <v>3</v>
      </c>
    </row>
    <row r="3512" spans="1:2" x14ac:dyDescent="0.2">
      <c r="A3512" s="159">
        <f t="shared" si="1088"/>
        <v>45316.166666658151</v>
      </c>
      <c r="B3512" s="86">
        <f t="shared" si="1087"/>
        <v>4</v>
      </c>
    </row>
    <row r="3513" spans="1:2" x14ac:dyDescent="0.2">
      <c r="A3513" s="159">
        <f t="shared" si="1088"/>
        <v>45316.208333324816</v>
      </c>
      <c r="B3513" s="86">
        <f t="shared" si="1087"/>
        <v>5</v>
      </c>
    </row>
    <row r="3514" spans="1:2" x14ac:dyDescent="0.2">
      <c r="A3514" s="159">
        <f t="shared" si="1088"/>
        <v>45316.24999999148</v>
      </c>
      <c r="B3514" s="86">
        <f t="shared" si="1087"/>
        <v>6</v>
      </c>
    </row>
    <row r="3515" spans="1:2" x14ac:dyDescent="0.2">
      <c r="A3515" s="159">
        <f t="shared" si="1088"/>
        <v>45316.291666658144</v>
      </c>
      <c r="B3515" s="86">
        <f t="shared" si="1087"/>
        <v>7</v>
      </c>
    </row>
    <row r="3516" spans="1:2" x14ac:dyDescent="0.2">
      <c r="A3516" s="159">
        <f t="shared" si="1088"/>
        <v>45316.333333324808</v>
      </c>
      <c r="B3516" s="86">
        <f t="shared" si="1087"/>
        <v>8</v>
      </c>
    </row>
    <row r="3517" spans="1:2" x14ac:dyDescent="0.2">
      <c r="A3517" s="159">
        <f t="shared" si="1088"/>
        <v>45316.374999991473</v>
      </c>
      <c r="B3517" s="86">
        <f t="shared" si="1087"/>
        <v>9</v>
      </c>
    </row>
    <row r="3518" spans="1:2" x14ac:dyDescent="0.2">
      <c r="A3518" s="159">
        <f t="shared" si="1088"/>
        <v>45316.416666658137</v>
      </c>
      <c r="B3518" s="86">
        <f t="shared" si="1087"/>
        <v>10</v>
      </c>
    </row>
    <row r="3519" spans="1:2" x14ac:dyDescent="0.2">
      <c r="A3519" s="159">
        <f t="shared" si="1088"/>
        <v>45316.458333324801</v>
      </c>
      <c r="B3519" s="86">
        <f t="shared" si="1087"/>
        <v>11</v>
      </c>
    </row>
    <row r="3520" spans="1:2" x14ac:dyDescent="0.2">
      <c r="A3520" s="159">
        <f t="shared" si="1088"/>
        <v>45316.499999991465</v>
      </c>
      <c r="B3520" s="86">
        <f t="shared" si="1087"/>
        <v>12</v>
      </c>
    </row>
    <row r="3521" spans="1:2" x14ac:dyDescent="0.2">
      <c r="A3521" s="159">
        <f t="shared" si="1088"/>
        <v>45316.54166665813</v>
      </c>
      <c r="B3521" s="86">
        <f t="shared" si="1087"/>
        <v>13</v>
      </c>
    </row>
    <row r="3522" spans="1:2" x14ac:dyDescent="0.2">
      <c r="A3522" s="159">
        <f t="shared" si="1088"/>
        <v>45316.583333324794</v>
      </c>
      <c r="B3522" s="86">
        <f t="shared" si="1087"/>
        <v>14</v>
      </c>
    </row>
    <row r="3523" spans="1:2" x14ac:dyDescent="0.2">
      <c r="A3523" s="159">
        <f t="shared" si="1088"/>
        <v>45316.624999991458</v>
      </c>
      <c r="B3523" s="86">
        <f t="shared" si="1087"/>
        <v>15</v>
      </c>
    </row>
    <row r="3524" spans="1:2" x14ac:dyDescent="0.2">
      <c r="A3524" s="159">
        <f t="shared" si="1088"/>
        <v>45316.666666658122</v>
      </c>
      <c r="B3524" s="86">
        <f t="shared" si="1087"/>
        <v>16</v>
      </c>
    </row>
    <row r="3525" spans="1:2" x14ac:dyDescent="0.2">
      <c r="A3525" s="159">
        <f t="shared" si="1088"/>
        <v>45316.708333324787</v>
      </c>
      <c r="B3525" s="86">
        <f t="shared" ref="B3525:B3588" si="1089">HOUR(A3525)</f>
        <v>17</v>
      </c>
    </row>
    <row r="3526" spans="1:2" x14ac:dyDescent="0.2">
      <c r="A3526" s="159">
        <f t="shared" ref="A3526:A3589" si="1090">A3525+1/24</f>
        <v>45316.749999991451</v>
      </c>
      <c r="B3526" s="86">
        <f t="shared" si="1089"/>
        <v>18</v>
      </c>
    </row>
    <row r="3527" spans="1:2" x14ac:dyDescent="0.2">
      <c r="A3527" s="159">
        <f t="shared" si="1090"/>
        <v>45316.791666658115</v>
      </c>
      <c r="B3527" s="86">
        <f t="shared" si="1089"/>
        <v>19</v>
      </c>
    </row>
    <row r="3528" spans="1:2" x14ac:dyDescent="0.2">
      <c r="A3528" s="159">
        <f t="shared" si="1090"/>
        <v>45316.833333324779</v>
      </c>
      <c r="B3528" s="86">
        <f t="shared" si="1089"/>
        <v>20</v>
      </c>
    </row>
    <row r="3529" spans="1:2" x14ac:dyDescent="0.2">
      <c r="A3529" s="159">
        <f t="shared" si="1090"/>
        <v>45316.874999991443</v>
      </c>
      <c r="B3529" s="86">
        <f t="shared" si="1089"/>
        <v>21</v>
      </c>
    </row>
    <row r="3530" spans="1:2" x14ac:dyDescent="0.2">
      <c r="A3530" s="159">
        <f t="shared" si="1090"/>
        <v>45316.916666658108</v>
      </c>
      <c r="B3530" s="86">
        <f t="shared" si="1089"/>
        <v>22</v>
      </c>
    </row>
    <row r="3531" spans="1:2" x14ac:dyDescent="0.2">
      <c r="A3531" s="159">
        <f t="shared" si="1090"/>
        <v>45316.958333324772</v>
      </c>
      <c r="B3531" s="86">
        <f t="shared" si="1089"/>
        <v>23</v>
      </c>
    </row>
    <row r="3532" spans="1:2" x14ac:dyDescent="0.2">
      <c r="A3532" s="159">
        <f t="shared" si="1090"/>
        <v>45316.999999991436</v>
      </c>
      <c r="B3532" s="86">
        <f t="shared" si="1089"/>
        <v>0</v>
      </c>
    </row>
    <row r="3533" spans="1:2" x14ac:dyDescent="0.2">
      <c r="A3533" s="159">
        <f t="shared" si="1090"/>
        <v>45317.0416666581</v>
      </c>
      <c r="B3533" s="86">
        <f t="shared" si="1089"/>
        <v>1</v>
      </c>
    </row>
    <row r="3534" spans="1:2" x14ac:dyDescent="0.2">
      <c r="A3534" s="159">
        <f t="shared" si="1090"/>
        <v>45317.083333324765</v>
      </c>
      <c r="B3534" s="86">
        <f t="shared" si="1089"/>
        <v>2</v>
      </c>
    </row>
    <row r="3535" spans="1:2" x14ac:dyDescent="0.2">
      <c r="A3535" s="159">
        <f t="shared" si="1090"/>
        <v>45317.124999991429</v>
      </c>
      <c r="B3535" s="86">
        <f t="shared" si="1089"/>
        <v>3</v>
      </c>
    </row>
    <row r="3536" spans="1:2" x14ac:dyDescent="0.2">
      <c r="A3536" s="159">
        <f t="shared" si="1090"/>
        <v>45317.166666658093</v>
      </c>
      <c r="B3536" s="86">
        <f t="shared" si="1089"/>
        <v>4</v>
      </c>
    </row>
    <row r="3537" spans="1:2" x14ac:dyDescent="0.2">
      <c r="A3537" s="159">
        <f t="shared" si="1090"/>
        <v>45317.208333324757</v>
      </c>
      <c r="B3537" s="86">
        <f t="shared" si="1089"/>
        <v>5</v>
      </c>
    </row>
    <row r="3538" spans="1:2" x14ac:dyDescent="0.2">
      <c r="A3538" s="159">
        <f t="shared" si="1090"/>
        <v>45317.249999991422</v>
      </c>
      <c r="B3538" s="86">
        <f t="shared" si="1089"/>
        <v>6</v>
      </c>
    </row>
    <row r="3539" spans="1:2" x14ac:dyDescent="0.2">
      <c r="A3539" s="159">
        <f t="shared" si="1090"/>
        <v>45317.291666658086</v>
      </c>
      <c r="B3539" s="86">
        <f t="shared" si="1089"/>
        <v>7</v>
      </c>
    </row>
    <row r="3540" spans="1:2" x14ac:dyDescent="0.2">
      <c r="A3540" s="159">
        <f t="shared" si="1090"/>
        <v>45317.33333332475</v>
      </c>
      <c r="B3540" s="86">
        <f t="shared" si="1089"/>
        <v>8</v>
      </c>
    </row>
    <row r="3541" spans="1:2" x14ac:dyDescent="0.2">
      <c r="A3541" s="159">
        <f t="shared" si="1090"/>
        <v>45317.374999991414</v>
      </c>
      <c r="B3541" s="86">
        <f t="shared" si="1089"/>
        <v>9</v>
      </c>
    </row>
    <row r="3542" spans="1:2" x14ac:dyDescent="0.2">
      <c r="A3542" s="159">
        <f t="shared" si="1090"/>
        <v>45317.416666658079</v>
      </c>
      <c r="B3542" s="86">
        <f t="shared" si="1089"/>
        <v>10</v>
      </c>
    </row>
    <row r="3543" spans="1:2" x14ac:dyDescent="0.2">
      <c r="A3543" s="159">
        <f t="shared" si="1090"/>
        <v>45317.458333324743</v>
      </c>
      <c r="B3543" s="86">
        <f t="shared" si="1089"/>
        <v>11</v>
      </c>
    </row>
    <row r="3544" spans="1:2" x14ac:dyDescent="0.2">
      <c r="A3544" s="159">
        <f t="shared" si="1090"/>
        <v>45317.499999991407</v>
      </c>
      <c r="B3544" s="86">
        <f t="shared" si="1089"/>
        <v>12</v>
      </c>
    </row>
    <row r="3545" spans="1:2" x14ac:dyDescent="0.2">
      <c r="A3545" s="159">
        <f t="shared" si="1090"/>
        <v>45317.541666658071</v>
      </c>
      <c r="B3545" s="86">
        <f t="shared" si="1089"/>
        <v>13</v>
      </c>
    </row>
    <row r="3546" spans="1:2" x14ac:dyDescent="0.2">
      <c r="A3546" s="159">
        <f t="shared" si="1090"/>
        <v>45317.583333324736</v>
      </c>
      <c r="B3546" s="86">
        <f t="shared" si="1089"/>
        <v>14</v>
      </c>
    </row>
    <row r="3547" spans="1:2" x14ac:dyDescent="0.2">
      <c r="A3547" s="159">
        <f t="shared" si="1090"/>
        <v>45317.6249999914</v>
      </c>
      <c r="B3547" s="86">
        <f t="shared" si="1089"/>
        <v>15</v>
      </c>
    </row>
    <row r="3548" spans="1:2" x14ac:dyDescent="0.2">
      <c r="A3548" s="159">
        <f t="shared" si="1090"/>
        <v>45317.666666658064</v>
      </c>
      <c r="B3548" s="86">
        <f t="shared" si="1089"/>
        <v>16</v>
      </c>
    </row>
    <row r="3549" spans="1:2" x14ac:dyDescent="0.2">
      <c r="A3549" s="159">
        <f t="shared" si="1090"/>
        <v>45317.708333324728</v>
      </c>
      <c r="B3549" s="86">
        <f t="shared" si="1089"/>
        <v>17</v>
      </c>
    </row>
    <row r="3550" spans="1:2" x14ac:dyDescent="0.2">
      <c r="A3550" s="159">
        <f t="shared" si="1090"/>
        <v>45317.749999991393</v>
      </c>
      <c r="B3550" s="86">
        <f t="shared" si="1089"/>
        <v>18</v>
      </c>
    </row>
    <row r="3551" spans="1:2" x14ac:dyDescent="0.2">
      <c r="A3551" s="159">
        <f t="shared" si="1090"/>
        <v>45317.791666658057</v>
      </c>
      <c r="B3551" s="86">
        <f t="shared" si="1089"/>
        <v>19</v>
      </c>
    </row>
    <row r="3552" spans="1:2" x14ac:dyDescent="0.2">
      <c r="A3552" s="159">
        <f t="shared" si="1090"/>
        <v>45317.833333324721</v>
      </c>
      <c r="B3552" s="86">
        <f t="shared" si="1089"/>
        <v>20</v>
      </c>
    </row>
    <row r="3553" spans="1:2" x14ac:dyDescent="0.2">
      <c r="A3553" s="159">
        <f t="shared" si="1090"/>
        <v>45317.874999991385</v>
      </c>
      <c r="B3553" s="86">
        <f t="shared" si="1089"/>
        <v>21</v>
      </c>
    </row>
    <row r="3554" spans="1:2" x14ac:dyDescent="0.2">
      <c r="A3554" s="159">
        <f t="shared" si="1090"/>
        <v>45317.91666665805</v>
      </c>
      <c r="B3554" s="86">
        <f t="shared" si="1089"/>
        <v>22</v>
      </c>
    </row>
    <row r="3555" spans="1:2" x14ac:dyDescent="0.2">
      <c r="A3555" s="159">
        <f t="shared" si="1090"/>
        <v>45317.958333324714</v>
      </c>
      <c r="B3555" s="86">
        <f t="shared" si="1089"/>
        <v>23</v>
      </c>
    </row>
    <row r="3556" spans="1:2" x14ac:dyDescent="0.2">
      <c r="A3556" s="159">
        <f t="shared" si="1090"/>
        <v>45317.999999991378</v>
      </c>
      <c r="B3556" s="86">
        <f t="shared" si="1089"/>
        <v>0</v>
      </c>
    </row>
    <row r="3557" spans="1:2" x14ac:dyDescent="0.2">
      <c r="A3557" s="159">
        <f t="shared" si="1090"/>
        <v>45318.041666658042</v>
      </c>
      <c r="B3557" s="86">
        <f t="shared" si="1089"/>
        <v>1</v>
      </c>
    </row>
    <row r="3558" spans="1:2" x14ac:dyDescent="0.2">
      <c r="A3558" s="159">
        <f t="shared" si="1090"/>
        <v>45318.083333324706</v>
      </c>
      <c r="B3558" s="86">
        <f t="shared" si="1089"/>
        <v>2</v>
      </c>
    </row>
    <row r="3559" spans="1:2" x14ac:dyDescent="0.2">
      <c r="A3559" s="159">
        <f t="shared" si="1090"/>
        <v>45318.124999991371</v>
      </c>
      <c r="B3559" s="86">
        <f t="shared" si="1089"/>
        <v>3</v>
      </c>
    </row>
    <row r="3560" spans="1:2" x14ac:dyDescent="0.2">
      <c r="A3560" s="159">
        <f t="shared" si="1090"/>
        <v>45318.166666658035</v>
      </c>
      <c r="B3560" s="86">
        <f t="shared" si="1089"/>
        <v>4</v>
      </c>
    </row>
    <row r="3561" spans="1:2" x14ac:dyDescent="0.2">
      <c r="A3561" s="159">
        <f t="shared" si="1090"/>
        <v>45318.208333324699</v>
      </c>
      <c r="B3561" s="86">
        <f t="shared" si="1089"/>
        <v>5</v>
      </c>
    </row>
    <row r="3562" spans="1:2" x14ac:dyDescent="0.2">
      <c r="A3562" s="159">
        <f t="shared" si="1090"/>
        <v>45318.249999991363</v>
      </c>
      <c r="B3562" s="86">
        <f t="shared" si="1089"/>
        <v>6</v>
      </c>
    </row>
    <row r="3563" spans="1:2" x14ac:dyDescent="0.2">
      <c r="A3563" s="159">
        <f t="shared" si="1090"/>
        <v>45318.291666658028</v>
      </c>
      <c r="B3563" s="86">
        <f t="shared" si="1089"/>
        <v>7</v>
      </c>
    </row>
    <row r="3564" spans="1:2" x14ac:dyDescent="0.2">
      <c r="A3564" s="159">
        <f t="shared" si="1090"/>
        <v>45318.333333324692</v>
      </c>
      <c r="B3564" s="86">
        <f t="shared" si="1089"/>
        <v>8</v>
      </c>
    </row>
    <row r="3565" spans="1:2" x14ac:dyDescent="0.2">
      <c r="A3565" s="159">
        <f t="shared" si="1090"/>
        <v>45318.374999991356</v>
      </c>
      <c r="B3565" s="86">
        <f t="shared" si="1089"/>
        <v>9</v>
      </c>
    </row>
    <row r="3566" spans="1:2" x14ac:dyDescent="0.2">
      <c r="A3566" s="159">
        <f t="shared" si="1090"/>
        <v>45318.41666665802</v>
      </c>
      <c r="B3566" s="86">
        <f t="shared" si="1089"/>
        <v>10</v>
      </c>
    </row>
    <row r="3567" spans="1:2" x14ac:dyDescent="0.2">
      <c r="A3567" s="159">
        <f t="shared" si="1090"/>
        <v>45318.458333324685</v>
      </c>
      <c r="B3567" s="86">
        <f t="shared" si="1089"/>
        <v>11</v>
      </c>
    </row>
    <row r="3568" spans="1:2" x14ac:dyDescent="0.2">
      <c r="A3568" s="159">
        <f t="shared" si="1090"/>
        <v>45318.499999991349</v>
      </c>
      <c r="B3568" s="86">
        <f t="shared" si="1089"/>
        <v>12</v>
      </c>
    </row>
    <row r="3569" spans="1:2" x14ac:dyDescent="0.2">
      <c r="A3569" s="159">
        <f t="shared" si="1090"/>
        <v>45318.541666658013</v>
      </c>
      <c r="B3569" s="86">
        <f t="shared" si="1089"/>
        <v>13</v>
      </c>
    </row>
    <row r="3570" spans="1:2" x14ac:dyDescent="0.2">
      <c r="A3570" s="159">
        <f t="shared" si="1090"/>
        <v>45318.583333324677</v>
      </c>
      <c r="B3570" s="86">
        <f t="shared" si="1089"/>
        <v>14</v>
      </c>
    </row>
    <row r="3571" spans="1:2" x14ac:dyDescent="0.2">
      <c r="A3571" s="159">
        <f t="shared" si="1090"/>
        <v>45318.624999991342</v>
      </c>
      <c r="B3571" s="86">
        <f t="shared" si="1089"/>
        <v>15</v>
      </c>
    </row>
    <row r="3572" spans="1:2" x14ac:dyDescent="0.2">
      <c r="A3572" s="159">
        <f t="shared" si="1090"/>
        <v>45318.666666658006</v>
      </c>
      <c r="B3572" s="86">
        <f t="shared" si="1089"/>
        <v>16</v>
      </c>
    </row>
    <row r="3573" spans="1:2" x14ac:dyDescent="0.2">
      <c r="A3573" s="159">
        <f t="shared" si="1090"/>
        <v>45318.70833332467</v>
      </c>
      <c r="B3573" s="86">
        <f t="shared" si="1089"/>
        <v>17</v>
      </c>
    </row>
    <row r="3574" spans="1:2" x14ac:dyDescent="0.2">
      <c r="A3574" s="159">
        <f t="shared" si="1090"/>
        <v>45318.749999991334</v>
      </c>
      <c r="B3574" s="86">
        <f t="shared" si="1089"/>
        <v>18</v>
      </c>
    </row>
    <row r="3575" spans="1:2" x14ac:dyDescent="0.2">
      <c r="A3575" s="159">
        <f t="shared" si="1090"/>
        <v>45318.791666657999</v>
      </c>
      <c r="B3575" s="86">
        <f t="shared" si="1089"/>
        <v>19</v>
      </c>
    </row>
    <row r="3576" spans="1:2" x14ac:dyDescent="0.2">
      <c r="A3576" s="159">
        <f t="shared" si="1090"/>
        <v>45318.833333324663</v>
      </c>
      <c r="B3576" s="86">
        <f t="shared" si="1089"/>
        <v>20</v>
      </c>
    </row>
    <row r="3577" spans="1:2" x14ac:dyDescent="0.2">
      <c r="A3577" s="159">
        <f t="shared" si="1090"/>
        <v>45318.874999991327</v>
      </c>
      <c r="B3577" s="86">
        <f t="shared" si="1089"/>
        <v>21</v>
      </c>
    </row>
    <row r="3578" spans="1:2" x14ac:dyDescent="0.2">
      <c r="A3578" s="159">
        <f t="shared" si="1090"/>
        <v>45318.916666657991</v>
      </c>
      <c r="B3578" s="86">
        <f t="shared" si="1089"/>
        <v>22</v>
      </c>
    </row>
    <row r="3579" spans="1:2" x14ac:dyDescent="0.2">
      <c r="A3579" s="159">
        <f t="shared" si="1090"/>
        <v>45318.958333324656</v>
      </c>
      <c r="B3579" s="86">
        <f t="shared" si="1089"/>
        <v>23</v>
      </c>
    </row>
    <row r="3580" spans="1:2" x14ac:dyDescent="0.2">
      <c r="A3580" s="159">
        <f t="shared" si="1090"/>
        <v>45318.99999999132</v>
      </c>
      <c r="B3580" s="86">
        <f t="shared" si="1089"/>
        <v>0</v>
      </c>
    </row>
    <row r="3581" spans="1:2" x14ac:dyDescent="0.2">
      <c r="A3581" s="159">
        <f t="shared" si="1090"/>
        <v>45319.041666657984</v>
      </c>
      <c r="B3581" s="86">
        <f t="shared" si="1089"/>
        <v>1</v>
      </c>
    </row>
    <row r="3582" spans="1:2" x14ac:dyDescent="0.2">
      <c r="A3582" s="159">
        <f t="shared" si="1090"/>
        <v>45319.083333324648</v>
      </c>
      <c r="B3582" s="86">
        <f t="shared" si="1089"/>
        <v>2</v>
      </c>
    </row>
    <row r="3583" spans="1:2" x14ac:dyDescent="0.2">
      <c r="A3583" s="159">
        <f t="shared" si="1090"/>
        <v>45319.124999991313</v>
      </c>
      <c r="B3583" s="86">
        <f t="shared" si="1089"/>
        <v>3</v>
      </c>
    </row>
    <row r="3584" spans="1:2" x14ac:dyDescent="0.2">
      <c r="A3584" s="159">
        <f t="shared" si="1090"/>
        <v>45319.166666657977</v>
      </c>
      <c r="B3584" s="86">
        <f t="shared" si="1089"/>
        <v>4</v>
      </c>
    </row>
    <row r="3585" spans="1:2" x14ac:dyDescent="0.2">
      <c r="A3585" s="159">
        <f t="shared" si="1090"/>
        <v>45319.208333324641</v>
      </c>
      <c r="B3585" s="86">
        <f t="shared" si="1089"/>
        <v>5</v>
      </c>
    </row>
    <row r="3586" spans="1:2" x14ac:dyDescent="0.2">
      <c r="A3586" s="159">
        <f t="shared" si="1090"/>
        <v>45319.249999991305</v>
      </c>
      <c r="B3586" s="86">
        <f t="shared" si="1089"/>
        <v>6</v>
      </c>
    </row>
    <row r="3587" spans="1:2" x14ac:dyDescent="0.2">
      <c r="A3587" s="159">
        <f t="shared" si="1090"/>
        <v>45319.291666657969</v>
      </c>
      <c r="B3587" s="86">
        <f t="shared" si="1089"/>
        <v>7</v>
      </c>
    </row>
    <row r="3588" spans="1:2" x14ac:dyDescent="0.2">
      <c r="A3588" s="159">
        <f t="shared" si="1090"/>
        <v>45319.333333324634</v>
      </c>
      <c r="B3588" s="86">
        <f t="shared" si="1089"/>
        <v>8</v>
      </c>
    </row>
    <row r="3589" spans="1:2" x14ac:dyDescent="0.2">
      <c r="A3589" s="159">
        <f t="shared" si="1090"/>
        <v>45319.374999991298</v>
      </c>
      <c r="B3589" s="86">
        <f t="shared" ref="B3589:B3652" si="1091">HOUR(A3589)</f>
        <v>9</v>
      </c>
    </row>
    <row r="3590" spans="1:2" x14ac:dyDescent="0.2">
      <c r="A3590" s="159">
        <f t="shared" ref="A3590:A3653" si="1092">A3589+1/24</f>
        <v>45319.416666657962</v>
      </c>
      <c r="B3590" s="86">
        <f t="shared" si="1091"/>
        <v>10</v>
      </c>
    </row>
    <row r="3591" spans="1:2" x14ac:dyDescent="0.2">
      <c r="A3591" s="159">
        <f t="shared" si="1092"/>
        <v>45319.458333324626</v>
      </c>
      <c r="B3591" s="86">
        <f t="shared" si="1091"/>
        <v>11</v>
      </c>
    </row>
    <row r="3592" spans="1:2" x14ac:dyDescent="0.2">
      <c r="A3592" s="159">
        <f t="shared" si="1092"/>
        <v>45319.499999991291</v>
      </c>
      <c r="B3592" s="86">
        <f t="shared" si="1091"/>
        <v>12</v>
      </c>
    </row>
    <row r="3593" spans="1:2" x14ac:dyDescent="0.2">
      <c r="A3593" s="159">
        <f t="shared" si="1092"/>
        <v>45319.541666657955</v>
      </c>
      <c r="B3593" s="86">
        <f t="shared" si="1091"/>
        <v>13</v>
      </c>
    </row>
    <row r="3594" spans="1:2" x14ac:dyDescent="0.2">
      <c r="A3594" s="159">
        <f t="shared" si="1092"/>
        <v>45319.583333324619</v>
      </c>
      <c r="B3594" s="86">
        <f t="shared" si="1091"/>
        <v>14</v>
      </c>
    </row>
    <row r="3595" spans="1:2" x14ac:dyDescent="0.2">
      <c r="A3595" s="159">
        <f t="shared" si="1092"/>
        <v>45319.624999991283</v>
      </c>
      <c r="B3595" s="86">
        <f t="shared" si="1091"/>
        <v>15</v>
      </c>
    </row>
    <row r="3596" spans="1:2" x14ac:dyDescent="0.2">
      <c r="A3596" s="159">
        <f t="shared" si="1092"/>
        <v>45319.666666657948</v>
      </c>
      <c r="B3596" s="86">
        <f t="shared" si="1091"/>
        <v>16</v>
      </c>
    </row>
    <row r="3597" spans="1:2" x14ac:dyDescent="0.2">
      <c r="A3597" s="159">
        <f t="shared" si="1092"/>
        <v>45319.708333324612</v>
      </c>
      <c r="B3597" s="86">
        <f t="shared" si="1091"/>
        <v>17</v>
      </c>
    </row>
    <row r="3598" spans="1:2" x14ac:dyDescent="0.2">
      <c r="A3598" s="159">
        <f t="shared" si="1092"/>
        <v>45319.749999991276</v>
      </c>
      <c r="B3598" s="86">
        <f t="shared" si="1091"/>
        <v>18</v>
      </c>
    </row>
    <row r="3599" spans="1:2" x14ac:dyDescent="0.2">
      <c r="A3599" s="159">
        <f t="shared" si="1092"/>
        <v>45319.79166665794</v>
      </c>
      <c r="B3599" s="86">
        <f t="shared" si="1091"/>
        <v>19</v>
      </c>
    </row>
    <row r="3600" spans="1:2" x14ac:dyDescent="0.2">
      <c r="A3600" s="159">
        <f t="shared" si="1092"/>
        <v>45319.833333324605</v>
      </c>
      <c r="B3600" s="86">
        <f t="shared" si="1091"/>
        <v>20</v>
      </c>
    </row>
    <row r="3601" spans="1:2" x14ac:dyDescent="0.2">
      <c r="A3601" s="159">
        <f t="shared" si="1092"/>
        <v>45319.874999991269</v>
      </c>
      <c r="B3601" s="86">
        <f t="shared" si="1091"/>
        <v>21</v>
      </c>
    </row>
    <row r="3602" spans="1:2" x14ac:dyDescent="0.2">
      <c r="A3602" s="159">
        <f t="shared" si="1092"/>
        <v>45319.916666657933</v>
      </c>
      <c r="B3602" s="86">
        <f t="shared" si="1091"/>
        <v>22</v>
      </c>
    </row>
    <row r="3603" spans="1:2" x14ac:dyDescent="0.2">
      <c r="A3603" s="159">
        <f t="shared" si="1092"/>
        <v>45319.958333324597</v>
      </c>
      <c r="B3603" s="86">
        <f t="shared" si="1091"/>
        <v>23</v>
      </c>
    </row>
    <row r="3604" spans="1:2" x14ac:dyDescent="0.2">
      <c r="A3604" s="159">
        <f t="shared" si="1092"/>
        <v>45319.999999991262</v>
      </c>
      <c r="B3604" s="86">
        <f t="shared" si="1091"/>
        <v>0</v>
      </c>
    </row>
    <row r="3605" spans="1:2" x14ac:dyDescent="0.2">
      <c r="A3605" s="159">
        <f t="shared" si="1092"/>
        <v>45320.041666657926</v>
      </c>
      <c r="B3605" s="86">
        <f t="shared" si="1091"/>
        <v>1</v>
      </c>
    </row>
    <row r="3606" spans="1:2" x14ac:dyDescent="0.2">
      <c r="A3606" s="159">
        <f t="shared" si="1092"/>
        <v>45320.08333332459</v>
      </c>
      <c r="B3606" s="86">
        <f t="shared" si="1091"/>
        <v>2</v>
      </c>
    </row>
    <row r="3607" spans="1:2" x14ac:dyDescent="0.2">
      <c r="A3607" s="159">
        <f t="shared" si="1092"/>
        <v>45320.124999991254</v>
      </c>
      <c r="B3607" s="86">
        <f t="shared" si="1091"/>
        <v>3</v>
      </c>
    </row>
    <row r="3608" spans="1:2" x14ac:dyDescent="0.2">
      <c r="A3608" s="159">
        <f t="shared" si="1092"/>
        <v>45320.166666657919</v>
      </c>
      <c r="B3608" s="86">
        <f t="shared" si="1091"/>
        <v>4</v>
      </c>
    </row>
    <row r="3609" spans="1:2" x14ac:dyDescent="0.2">
      <c r="A3609" s="159">
        <f t="shared" si="1092"/>
        <v>45320.208333324583</v>
      </c>
      <c r="B3609" s="86">
        <f t="shared" si="1091"/>
        <v>5</v>
      </c>
    </row>
    <row r="3610" spans="1:2" x14ac:dyDescent="0.2">
      <c r="A3610" s="159">
        <f t="shared" si="1092"/>
        <v>45320.249999991247</v>
      </c>
      <c r="B3610" s="86">
        <f t="shared" si="1091"/>
        <v>6</v>
      </c>
    </row>
    <row r="3611" spans="1:2" x14ac:dyDescent="0.2">
      <c r="A3611" s="159">
        <f t="shared" si="1092"/>
        <v>45320.291666657911</v>
      </c>
      <c r="B3611" s="86">
        <f t="shared" si="1091"/>
        <v>7</v>
      </c>
    </row>
    <row r="3612" spans="1:2" x14ac:dyDescent="0.2">
      <c r="A3612" s="159">
        <f t="shared" si="1092"/>
        <v>45320.333333324576</v>
      </c>
      <c r="B3612" s="86">
        <f t="shared" si="1091"/>
        <v>8</v>
      </c>
    </row>
    <row r="3613" spans="1:2" x14ac:dyDescent="0.2">
      <c r="A3613" s="159">
        <f t="shared" si="1092"/>
        <v>45320.37499999124</v>
      </c>
      <c r="B3613" s="86">
        <f t="shared" si="1091"/>
        <v>9</v>
      </c>
    </row>
    <row r="3614" spans="1:2" x14ac:dyDescent="0.2">
      <c r="A3614" s="159">
        <f t="shared" si="1092"/>
        <v>45320.416666657904</v>
      </c>
      <c r="B3614" s="86">
        <f t="shared" si="1091"/>
        <v>10</v>
      </c>
    </row>
    <row r="3615" spans="1:2" x14ac:dyDescent="0.2">
      <c r="A3615" s="159">
        <f t="shared" si="1092"/>
        <v>45320.458333324568</v>
      </c>
      <c r="B3615" s="86">
        <f t="shared" si="1091"/>
        <v>11</v>
      </c>
    </row>
    <row r="3616" spans="1:2" x14ac:dyDescent="0.2">
      <c r="A3616" s="159">
        <f t="shared" si="1092"/>
        <v>45320.499999991232</v>
      </c>
      <c r="B3616" s="86">
        <f t="shared" si="1091"/>
        <v>12</v>
      </c>
    </row>
    <row r="3617" spans="1:2" x14ac:dyDescent="0.2">
      <c r="A3617" s="159">
        <f t="shared" si="1092"/>
        <v>45320.541666657897</v>
      </c>
      <c r="B3617" s="86">
        <f t="shared" si="1091"/>
        <v>13</v>
      </c>
    </row>
    <row r="3618" spans="1:2" x14ac:dyDescent="0.2">
      <c r="A3618" s="159">
        <f t="shared" si="1092"/>
        <v>45320.583333324561</v>
      </c>
      <c r="B3618" s="86">
        <f t="shared" si="1091"/>
        <v>14</v>
      </c>
    </row>
    <row r="3619" spans="1:2" x14ac:dyDescent="0.2">
      <c r="A3619" s="159">
        <f t="shared" si="1092"/>
        <v>45320.624999991225</v>
      </c>
      <c r="B3619" s="86">
        <f t="shared" si="1091"/>
        <v>15</v>
      </c>
    </row>
    <row r="3620" spans="1:2" x14ac:dyDescent="0.2">
      <c r="A3620" s="159">
        <f t="shared" si="1092"/>
        <v>45320.666666657889</v>
      </c>
      <c r="B3620" s="86">
        <f t="shared" si="1091"/>
        <v>16</v>
      </c>
    </row>
    <row r="3621" spans="1:2" x14ac:dyDescent="0.2">
      <c r="A3621" s="159">
        <f t="shared" si="1092"/>
        <v>45320.708333324554</v>
      </c>
      <c r="B3621" s="86">
        <f t="shared" si="1091"/>
        <v>17</v>
      </c>
    </row>
    <row r="3622" spans="1:2" x14ac:dyDescent="0.2">
      <c r="A3622" s="159">
        <f t="shared" si="1092"/>
        <v>45320.749999991218</v>
      </c>
      <c r="B3622" s="86">
        <f t="shared" si="1091"/>
        <v>18</v>
      </c>
    </row>
    <row r="3623" spans="1:2" x14ac:dyDescent="0.2">
      <c r="A3623" s="159">
        <f t="shared" si="1092"/>
        <v>45320.791666657882</v>
      </c>
      <c r="B3623" s="86">
        <f t="shared" si="1091"/>
        <v>19</v>
      </c>
    </row>
    <row r="3624" spans="1:2" x14ac:dyDescent="0.2">
      <c r="A3624" s="159">
        <f t="shared" si="1092"/>
        <v>45320.833333324546</v>
      </c>
      <c r="B3624" s="86">
        <f t="shared" si="1091"/>
        <v>20</v>
      </c>
    </row>
    <row r="3625" spans="1:2" x14ac:dyDescent="0.2">
      <c r="A3625" s="159">
        <f t="shared" si="1092"/>
        <v>45320.874999991211</v>
      </c>
      <c r="B3625" s="86">
        <f t="shared" si="1091"/>
        <v>21</v>
      </c>
    </row>
    <row r="3626" spans="1:2" x14ac:dyDescent="0.2">
      <c r="A3626" s="159">
        <f t="shared" si="1092"/>
        <v>45320.916666657875</v>
      </c>
      <c r="B3626" s="86">
        <f t="shared" si="1091"/>
        <v>22</v>
      </c>
    </row>
    <row r="3627" spans="1:2" x14ac:dyDescent="0.2">
      <c r="A3627" s="159">
        <f t="shared" si="1092"/>
        <v>45320.958333324539</v>
      </c>
      <c r="B3627" s="86">
        <f t="shared" si="1091"/>
        <v>23</v>
      </c>
    </row>
    <row r="3628" spans="1:2" x14ac:dyDescent="0.2">
      <c r="A3628" s="159">
        <f t="shared" si="1092"/>
        <v>45320.999999991203</v>
      </c>
      <c r="B3628" s="86">
        <f t="shared" si="1091"/>
        <v>0</v>
      </c>
    </row>
    <row r="3629" spans="1:2" x14ac:dyDescent="0.2">
      <c r="A3629" s="159">
        <f t="shared" si="1092"/>
        <v>45321.041666657868</v>
      </c>
      <c r="B3629" s="86">
        <f t="shared" si="1091"/>
        <v>1</v>
      </c>
    </row>
    <row r="3630" spans="1:2" x14ac:dyDescent="0.2">
      <c r="A3630" s="159">
        <f t="shared" si="1092"/>
        <v>45321.083333324532</v>
      </c>
      <c r="B3630" s="86">
        <f t="shared" si="1091"/>
        <v>2</v>
      </c>
    </row>
    <row r="3631" spans="1:2" x14ac:dyDescent="0.2">
      <c r="A3631" s="159">
        <f t="shared" si="1092"/>
        <v>45321.124999991196</v>
      </c>
      <c r="B3631" s="86">
        <f t="shared" si="1091"/>
        <v>3</v>
      </c>
    </row>
    <row r="3632" spans="1:2" x14ac:dyDescent="0.2">
      <c r="A3632" s="159">
        <f t="shared" si="1092"/>
        <v>45321.16666665786</v>
      </c>
      <c r="B3632" s="86">
        <f t="shared" si="1091"/>
        <v>4</v>
      </c>
    </row>
    <row r="3633" spans="1:2" x14ac:dyDescent="0.2">
      <c r="A3633" s="159">
        <f t="shared" si="1092"/>
        <v>45321.208333324525</v>
      </c>
      <c r="B3633" s="86">
        <f t="shared" si="1091"/>
        <v>5</v>
      </c>
    </row>
    <row r="3634" spans="1:2" x14ac:dyDescent="0.2">
      <c r="A3634" s="159">
        <f t="shared" si="1092"/>
        <v>45321.249999991189</v>
      </c>
      <c r="B3634" s="86">
        <f t="shared" si="1091"/>
        <v>6</v>
      </c>
    </row>
    <row r="3635" spans="1:2" x14ac:dyDescent="0.2">
      <c r="A3635" s="159">
        <f t="shared" si="1092"/>
        <v>45321.291666657853</v>
      </c>
      <c r="B3635" s="86">
        <f t="shared" si="1091"/>
        <v>7</v>
      </c>
    </row>
    <row r="3636" spans="1:2" x14ac:dyDescent="0.2">
      <c r="A3636" s="159">
        <f t="shared" si="1092"/>
        <v>45321.333333324517</v>
      </c>
      <c r="B3636" s="86">
        <f t="shared" si="1091"/>
        <v>8</v>
      </c>
    </row>
    <row r="3637" spans="1:2" x14ac:dyDescent="0.2">
      <c r="A3637" s="159">
        <f t="shared" si="1092"/>
        <v>45321.374999991182</v>
      </c>
      <c r="B3637" s="86">
        <f t="shared" si="1091"/>
        <v>9</v>
      </c>
    </row>
    <row r="3638" spans="1:2" x14ac:dyDescent="0.2">
      <c r="A3638" s="159">
        <f t="shared" si="1092"/>
        <v>45321.416666657846</v>
      </c>
      <c r="B3638" s="86">
        <f t="shared" si="1091"/>
        <v>10</v>
      </c>
    </row>
    <row r="3639" spans="1:2" x14ac:dyDescent="0.2">
      <c r="A3639" s="159">
        <f t="shared" si="1092"/>
        <v>45321.45833332451</v>
      </c>
      <c r="B3639" s="86">
        <f t="shared" si="1091"/>
        <v>11</v>
      </c>
    </row>
    <row r="3640" spans="1:2" x14ac:dyDescent="0.2">
      <c r="A3640" s="159">
        <f t="shared" si="1092"/>
        <v>45321.499999991174</v>
      </c>
      <c r="B3640" s="86">
        <f t="shared" si="1091"/>
        <v>12</v>
      </c>
    </row>
    <row r="3641" spans="1:2" x14ac:dyDescent="0.2">
      <c r="A3641" s="159">
        <f t="shared" si="1092"/>
        <v>45321.541666657839</v>
      </c>
      <c r="B3641" s="86">
        <f t="shared" si="1091"/>
        <v>13</v>
      </c>
    </row>
    <row r="3642" spans="1:2" x14ac:dyDescent="0.2">
      <c r="A3642" s="159">
        <f t="shared" si="1092"/>
        <v>45321.583333324503</v>
      </c>
      <c r="B3642" s="86">
        <f t="shared" si="1091"/>
        <v>14</v>
      </c>
    </row>
    <row r="3643" spans="1:2" x14ac:dyDescent="0.2">
      <c r="A3643" s="159">
        <f t="shared" si="1092"/>
        <v>45321.624999991167</v>
      </c>
      <c r="B3643" s="86">
        <f t="shared" si="1091"/>
        <v>15</v>
      </c>
    </row>
    <row r="3644" spans="1:2" x14ac:dyDescent="0.2">
      <c r="A3644" s="159">
        <f t="shared" si="1092"/>
        <v>45321.666666657831</v>
      </c>
      <c r="B3644" s="86">
        <f t="shared" si="1091"/>
        <v>16</v>
      </c>
    </row>
    <row r="3645" spans="1:2" x14ac:dyDescent="0.2">
      <c r="A3645" s="159">
        <f t="shared" si="1092"/>
        <v>45321.708333324495</v>
      </c>
      <c r="B3645" s="86">
        <f t="shared" si="1091"/>
        <v>17</v>
      </c>
    </row>
    <row r="3646" spans="1:2" x14ac:dyDescent="0.2">
      <c r="A3646" s="159">
        <f t="shared" si="1092"/>
        <v>45321.74999999116</v>
      </c>
      <c r="B3646" s="86">
        <f t="shared" si="1091"/>
        <v>18</v>
      </c>
    </row>
    <row r="3647" spans="1:2" x14ac:dyDescent="0.2">
      <c r="A3647" s="159">
        <f t="shared" si="1092"/>
        <v>45321.791666657824</v>
      </c>
      <c r="B3647" s="86">
        <f t="shared" si="1091"/>
        <v>19</v>
      </c>
    </row>
    <row r="3648" spans="1:2" x14ac:dyDescent="0.2">
      <c r="A3648" s="159">
        <f t="shared" si="1092"/>
        <v>45321.833333324488</v>
      </c>
      <c r="B3648" s="86">
        <f t="shared" si="1091"/>
        <v>20</v>
      </c>
    </row>
    <row r="3649" spans="1:2" x14ac:dyDescent="0.2">
      <c r="A3649" s="159">
        <f t="shared" si="1092"/>
        <v>45321.874999991152</v>
      </c>
      <c r="B3649" s="86">
        <f t="shared" si="1091"/>
        <v>21</v>
      </c>
    </row>
    <row r="3650" spans="1:2" x14ac:dyDescent="0.2">
      <c r="A3650" s="159">
        <f t="shared" si="1092"/>
        <v>45321.916666657817</v>
      </c>
      <c r="B3650" s="86">
        <f t="shared" si="1091"/>
        <v>22</v>
      </c>
    </row>
    <row r="3651" spans="1:2" x14ac:dyDescent="0.2">
      <c r="A3651" s="159">
        <f t="shared" si="1092"/>
        <v>45321.958333324481</v>
      </c>
      <c r="B3651" s="86">
        <f t="shared" si="1091"/>
        <v>23</v>
      </c>
    </row>
    <row r="3652" spans="1:2" x14ac:dyDescent="0.2">
      <c r="A3652" s="159">
        <f t="shared" si="1092"/>
        <v>45321.999999991145</v>
      </c>
      <c r="B3652" s="86">
        <f t="shared" si="1091"/>
        <v>0</v>
      </c>
    </row>
    <row r="3653" spans="1:2" x14ac:dyDescent="0.2">
      <c r="A3653" s="159">
        <f t="shared" si="1092"/>
        <v>45322.041666657809</v>
      </c>
      <c r="B3653" s="86">
        <f t="shared" ref="B3653:B3716" si="1093">HOUR(A3653)</f>
        <v>1</v>
      </c>
    </row>
    <row r="3654" spans="1:2" x14ac:dyDescent="0.2">
      <c r="A3654" s="159">
        <f t="shared" ref="A3654:A3717" si="1094">A3653+1/24</f>
        <v>45322.083333324474</v>
      </c>
      <c r="B3654" s="86">
        <f t="shared" si="1093"/>
        <v>2</v>
      </c>
    </row>
    <row r="3655" spans="1:2" x14ac:dyDescent="0.2">
      <c r="A3655" s="159">
        <f t="shared" si="1094"/>
        <v>45322.124999991138</v>
      </c>
      <c r="B3655" s="86">
        <f t="shared" si="1093"/>
        <v>3</v>
      </c>
    </row>
    <row r="3656" spans="1:2" x14ac:dyDescent="0.2">
      <c r="A3656" s="159">
        <f t="shared" si="1094"/>
        <v>45322.166666657802</v>
      </c>
      <c r="B3656" s="86">
        <f t="shared" si="1093"/>
        <v>4</v>
      </c>
    </row>
    <row r="3657" spans="1:2" x14ac:dyDescent="0.2">
      <c r="A3657" s="159">
        <f t="shared" si="1094"/>
        <v>45322.208333324466</v>
      </c>
      <c r="B3657" s="86">
        <f t="shared" si="1093"/>
        <v>5</v>
      </c>
    </row>
    <row r="3658" spans="1:2" x14ac:dyDescent="0.2">
      <c r="A3658" s="159">
        <f t="shared" si="1094"/>
        <v>45322.249999991131</v>
      </c>
      <c r="B3658" s="86">
        <f t="shared" si="1093"/>
        <v>6</v>
      </c>
    </row>
    <row r="3659" spans="1:2" x14ac:dyDescent="0.2">
      <c r="A3659" s="159">
        <f t="shared" si="1094"/>
        <v>45322.291666657795</v>
      </c>
      <c r="B3659" s="86">
        <f t="shared" si="1093"/>
        <v>7</v>
      </c>
    </row>
    <row r="3660" spans="1:2" x14ac:dyDescent="0.2">
      <c r="A3660" s="159">
        <f t="shared" si="1094"/>
        <v>45322.333333324459</v>
      </c>
      <c r="B3660" s="86">
        <f t="shared" si="1093"/>
        <v>8</v>
      </c>
    </row>
    <row r="3661" spans="1:2" x14ac:dyDescent="0.2">
      <c r="A3661" s="159">
        <f t="shared" si="1094"/>
        <v>45322.374999991123</v>
      </c>
      <c r="B3661" s="86">
        <f t="shared" si="1093"/>
        <v>9</v>
      </c>
    </row>
    <row r="3662" spans="1:2" x14ac:dyDescent="0.2">
      <c r="A3662" s="159">
        <f t="shared" si="1094"/>
        <v>45322.416666657788</v>
      </c>
      <c r="B3662" s="86">
        <f t="shared" si="1093"/>
        <v>10</v>
      </c>
    </row>
    <row r="3663" spans="1:2" x14ac:dyDescent="0.2">
      <c r="A3663" s="159">
        <f t="shared" si="1094"/>
        <v>45322.458333324452</v>
      </c>
      <c r="B3663" s="86">
        <f t="shared" si="1093"/>
        <v>11</v>
      </c>
    </row>
    <row r="3664" spans="1:2" x14ac:dyDescent="0.2">
      <c r="A3664" s="159">
        <f t="shared" si="1094"/>
        <v>45322.499999991116</v>
      </c>
      <c r="B3664" s="86">
        <f t="shared" si="1093"/>
        <v>12</v>
      </c>
    </row>
    <row r="3665" spans="1:2" x14ac:dyDescent="0.2">
      <c r="A3665" s="159">
        <f t="shared" si="1094"/>
        <v>45322.54166665778</v>
      </c>
      <c r="B3665" s="86">
        <f t="shared" si="1093"/>
        <v>13</v>
      </c>
    </row>
    <row r="3666" spans="1:2" x14ac:dyDescent="0.2">
      <c r="A3666" s="159">
        <f t="shared" si="1094"/>
        <v>45322.583333324445</v>
      </c>
      <c r="B3666" s="86">
        <f t="shared" si="1093"/>
        <v>14</v>
      </c>
    </row>
    <row r="3667" spans="1:2" x14ac:dyDescent="0.2">
      <c r="A3667" s="159">
        <f t="shared" si="1094"/>
        <v>45322.624999991109</v>
      </c>
      <c r="B3667" s="86">
        <f t="shared" si="1093"/>
        <v>15</v>
      </c>
    </row>
    <row r="3668" spans="1:2" x14ac:dyDescent="0.2">
      <c r="A3668" s="159">
        <f t="shared" si="1094"/>
        <v>45322.666666657773</v>
      </c>
      <c r="B3668" s="86">
        <f t="shared" si="1093"/>
        <v>16</v>
      </c>
    </row>
    <row r="3669" spans="1:2" x14ac:dyDescent="0.2">
      <c r="A3669" s="159">
        <f t="shared" si="1094"/>
        <v>45322.708333324437</v>
      </c>
      <c r="B3669" s="86">
        <f t="shared" si="1093"/>
        <v>17</v>
      </c>
    </row>
    <row r="3670" spans="1:2" x14ac:dyDescent="0.2">
      <c r="A3670" s="159">
        <f t="shared" si="1094"/>
        <v>45322.749999991102</v>
      </c>
      <c r="B3670" s="86">
        <f t="shared" si="1093"/>
        <v>18</v>
      </c>
    </row>
    <row r="3671" spans="1:2" x14ac:dyDescent="0.2">
      <c r="A3671" s="159">
        <f t="shared" si="1094"/>
        <v>45322.791666657766</v>
      </c>
      <c r="B3671" s="86">
        <f t="shared" si="1093"/>
        <v>19</v>
      </c>
    </row>
    <row r="3672" spans="1:2" x14ac:dyDescent="0.2">
      <c r="A3672" s="159">
        <f t="shared" si="1094"/>
        <v>45322.83333332443</v>
      </c>
      <c r="B3672" s="86">
        <f t="shared" si="1093"/>
        <v>20</v>
      </c>
    </row>
    <row r="3673" spans="1:2" x14ac:dyDescent="0.2">
      <c r="A3673" s="159">
        <f t="shared" si="1094"/>
        <v>45322.874999991094</v>
      </c>
      <c r="B3673" s="86">
        <f t="shared" si="1093"/>
        <v>21</v>
      </c>
    </row>
    <row r="3674" spans="1:2" x14ac:dyDescent="0.2">
      <c r="A3674" s="159">
        <f t="shared" si="1094"/>
        <v>45322.916666657758</v>
      </c>
      <c r="B3674" s="86">
        <f t="shared" si="1093"/>
        <v>22</v>
      </c>
    </row>
    <row r="3675" spans="1:2" x14ac:dyDescent="0.2">
      <c r="A3675" s="159">
        <f t="shared" si="1094"/>
        <v>45322.958333324423</v>
      </c>
      <c r="B3675" s="86">
        <f t="shared" si="1093"/>
        <v>23</v>
      </c>
    </row>
    <row r="3676" spans="1:2" x14ac:dyDescent="0.2">
      <c r="A3676" s="159">
        <f t="shared" si="1094"/>
        <v>45322.999999991087</v>
      </c>
      <c r="B3676" s="86">
        <f t="shared" si="1093"/>
        <v>0</v>
      </c>
    </row>
    <row r="3677" spans="1:2" x14ac:dyDescent="0.2">
      <c r="A3677" s="159">
        <f t="shared" si="1094"/>
        <v>45323.041666657751</v>
      </c>
      <c r="B3677" s="86">
        <f t="shared" si="1093"/>
        <v>1</v>
      </c>
    </row>
    <row r="3678" spans="1:2" x14ac:dyDescent="0.2">
      <c r="A3678" s="159">
        <f t="shared" si="1094"/>
        <v>45323.083333324415</v>
      </c>
      <c r="B3678" s="86">
        <f t="shared" si="1093"/>
        <v>2</v>
      </c>
    </row>
    <row r="3679" spans="1:2" x14ac:dyDescent="0.2">
      <c r="A3679" s="159">
        <f t="shared" si="1094"/>
        <v>45323.12499999108</v>
      </c>
      <c r="B3679" s="86">
        <f t="shared" si="1093"/>
        <v>3</v>
      </c>
    </row>
    <row r="3680" spans="1:2" x14ac:dyDescent="0.2">
      <c r="A3680" s="159">
        <f t="shared" si="1094"/>
        <v>45323.166666657744</v>
      </c>
      <c r="B3680" s="86">
        <f t="shared" si="1093"/>
        <v>4</v>
      </c>
    </row>
    <row r="3681" spans="1:2" x14ac:dyDescent="0.2">
      <c r="A3681" s="159">
        <f t="shared" si="1094"/>
        <v>45323.208333324408</v>
      </c>
      <c r="B3681" s="86">
        <f t="shared" si="1093"/>
        <v>5</v>
      </c>
    </row>
    <row r="3682" spans="1:2" x14ac:dyDescent="0.2">
      <c r="A3682" s="159">
        <f t="shared" si="1094"/>
        <v>45323.249999991072</v>
      </c>
      <c r="B3682" s="86">
        <f t="shared" si="1093"/>
        <v>6</v>
      </c>
    </row>
    <row r="3683" spans="1:2" x14ac:dyDescent="0.2">
      <c r="A3683" s="159">
        <f t="shared" si="1094"/>
        <v>45323.291666657737</v>
      </c>
      <c r="B3683" s="86">
        <f t="shared" si="1093"/>
        <v>7</v>
      </c>
    </row>
    <row r="3684" spans="1:2" x14ac:dyDescent="0.2">
      <c r="A3684" s="159">
        <f t="shared" si="1094"/>
        <v>45323.333333324401</v>
      </c>
      <c r="B3684" s="86">
        <f t="shared" si="1093"/>
        <v>8</v>
      </c>
    </row>
    <row r="3685" spans="1:2" x14ac:dyDescent="0.2">
      <c r="A3685" s="159">
        <f t="shared" si="1094"/>
        <v>45323.374999991065</v>
      </c>
      <c r="B3685" s="86">
        <f t="shared" si="1093"/>
        <v>9</v>
      </c>
    </row>
    <row r="3686" spans="1:2" x14ac:dyDescent="0.2">
      <c r="A3686" s="159">
        <f t="shared" si="1094"/>
        <v>45323.416666657729</v>
      </c>
      <c r="B3686" s="86">
        <f t="shared" si="1093"/>
        <v>10</v>
      </c>
    </row>
    <row r="3687" spans="1:2" x14ac:dyDescent="0.2">
      <c r="A3687" s="159">
        <f t="shared" si="1094"/>
        <v>45323.458333324394</v>
      </c>
      <c r="B3687" s="86">
        <f t="shared" si="1093"/>
        <v>11</v>
      </c>
    </row>
    <row r="3688" spans="1:2" x14ac:dyDescent="0.2">
      <c r="A3688" s="159">
        <f t="shared" si="1094"/>
        <v>45323.499999991058</v>
      </c>
      <c r="B3688" s="86">
        <f t="shared" si="1093"/>
        <v>12</v>
      </c>
    </row>
    <row r="3689" spans="1:2" x14ac:dyDescent="0.2">
      <c r="A3689" s="159">
        <f t="shared" si="1094"/>
        <v>45323.541666657722</v>
      </c>
      <c r="B3689" s="86">
        <f t="shared" si="1093"/>
        <v>13</v>
      </c>
    </row>
    <row r="3690" spans="1:2" x14ac:dyDescent="0.2">
      <c r="A3690" s="159">
        <f t="shared" si="1094"/>
        <v>45323.583333324386</v>
      </c>
      <c r="B3690" s="86">
        <f t="shared" si="1093"/>
        <v>14</v>
      </c>
    </row>
    <row r="3691" spans="1:2" x14ac:dyDescent="0.2">
      <c r="A3691" s="159">
        <f t="shared" si="1094"/>
        <v>45323.624999991051</v>
      </c>
      <c r="B3691" s="86">
        <f t="shared" si="1093"/>
        <v>15</v>
      </c>
    </row>
    <row r="3692" spans="1:2" x14ac:dyDescent="0.2">
      <c r="A3692" s="159">
        <f t="shared" si="1094"/>
        <v>45323.666666657715</v>
      </c>
      <c r="B3692" s="86">
        <f t="shared" si="1093"/>
        <v>16</v>
      </c>
    </row>
    <row r="3693" spans="1:2" x14ac:dyDescent="0.2">
      <c r="A3693" s="159">
        <f t="shared" si="1094"/>
        <v>45323.708333324379</v>
      </c>
      <c r="B3693" s="86">
        <f t="shared" si="1093"/>
        <v>17</v>
      </c>
    </row>
    <row r="3694" spans="1:2" x14ac:dyDescent="0.2">
      <c r="A3694" s="159">
        <f t="shared" si="1094"/>
        <v>45323.749999991043</v>
      </c>
      <c r="B3694" s="86">
        <f t="shared" si="1093"/>
        <v>18</v>
      </c>
    </row>
    <row r="3695" spans="1:2" x14ac:dyDescent="0.2">
      <c r="A3695" s="159">
        <f t="shared" si="1094"/>
        <v>45323.791666657708</v>
      </c>
      <c r="B3695" s="86">
        <f t="shared" si="1093"/>
        <v>19</v>
      </c>
    </row>
    <row r="3696" spans="1:2" x14ac:dyDescent="0.2">
      <c r="A3696" s="159">
        <f t="shared" si="1094"/>
        <v>45323.833333324372</v>
      </c>
      <c r="B3696" s="86">
        <f t="shared" si="1093"/>
        <v>20</v>
      </c>
    </row>
    <row r="3697" spans="1:2" x14ac:dyDescent="0.2">
      <c r="A3697" s="159">
        <f t="shared" si="1094"/>
        <v>45323.874999991036</v>
      </c>
      <c r="B3697" s="86">
        <f t="shared" si="1093"/>
        <v>21</v>
      </c>
    </row>
    <row r="3698" spans="1:2" x14ac:dyDescent="0.2">
      <c r="A3698" s="159">
        <f t="shared" si="1094"/>
        <v>45323.9166666577</v>
      </c>
      <c r="B3698" s="86">
        <f t="shared" si="1093"/>
        <v>22</v>
      </c>
    </row>
    <row r="3699" spans="1:2" x14ac:dyDescent="0.2">
      <c r="A3699" s="159">
        <f t="shared" si="1094"/>
        <v>45323.958333324365</v>
      </c>
      <c r="B3699" s="86">
        <f t="shared" si="1093"/>
        <v>23</v>
      </c>
    </row>
    <row r="3700" spans="1:2" x14ac:dyDescent="0.2">
      <c r="A3700" s="159">
        <f t="shared" si="1094"/>
        <v>45323.999999991029</v>
      </c>
      <c r="B3700" s="86">
        <f t="shared" si="1093"/>
        <v>0</v>
      </c>
    </row>
    <row r="3701" spans="1:2" x14ac:dyDescent="0.2">
      <c r="A3701" s="159">
        <f t="shared" si="1094"/>
        <v>45324.041666657693</v>
      </c>
      <c r="B3701" s="86">
        <f t="shared" si="1093"/>
        <v>1</v>
      </c>
    </row>
    <row r="3702" spans="1:2" x14ac:dyDescent="0.2">
      <c r="A3702" s="159">
        <f t="shared" si="1094"/>
        <v>45324.083333324357</v>
      </c>
      <c r="B3702" s="86">
        <f t="shared" si="1093"/>
        <v>2</v>
      </c>
    </row>
    <row r="3703" spans="1:2" x14ac:dyDescent="0.2">
      <c r="A3703" s="159">
        <f t="shared" si="1094"/>
        <v>45324.124999991021</v>
      </c>
      <c r="B3703" s="86">
        <f t="shared" si="1093"/>
        <v>3</v>
      </c>
    </row>
    <row r="3704" spans="1:2" x14ac:dyDescent="0.2">
      <c r="A3704" s="159">
        <f t="shared" si="1094"/>
        <v>45324.166666657686</v>
      </c>
      <c r="B3704" s="86">
        <f t="shared" si="1093"/>
        <v>4</v>
      </c>
    </row>
    <row r="3705" spans="1:2" x14ac:dyDescent="0.2">
      <c r="A3705" s="159">
        <f t="shared" si="1094"/>
        <v>45324.20833332435</v>
      </c>
      <c r="B3705" s="86">
        <f t="shared" si="1093"/>
        <v>5</v>
      </c>
    </row>
    <row r="3706" spans="1:2" x14ac:dyDescent="0.2">
      <c r="A3706" s="159">
        <f t="shared" si="1094"/>
        <v>45324.249999991014</v>
      </c>
      <c r="B3706" s="86">
        <f t="shared" si="1093"/>
        <v>6</v>
      </c>
    </row>
    <row r="3707" spans="1:2" x14ac:dyDescent="0.2">
      <c r="A3707" s="159">
        <f t="shared" si="1094"/>
        <v>45324.291666657678</v>
      </c>
      <c r="B3707" s="86">
        <f t="shared" si="1093"/>
        <v>7</v>
      </c>
    </row>
    <row r="3708" spans="1:2" x14ac:dyDescent="0.2">
      <c r="A3708" s="159">
        <f t="shared" si="1094"/>
        <v>45324.333333324343</v>
      </c>
      <c r="B3708" s="86">
        <f t="shared" si="1093"/>
        <v>8</v>
      </c>
    </row>
    <row r="3709" spans="1:2" x14ac:dyDescent="0.2">
      <c r="A3709" s="159">
        <f t="shared" si="1094"/>
        <v>45324.374999991007</v>
      </c>
      <c r="B3709" s="86">
        <f t="shared" si="1093"/>
        <v>9</v>
      </c>
    </row>
    <row r="3710" spans="1:2" x14ac:dyDescent="0.2">
      <c r="A3710" s="159">
        <f t="shared" si="1094"/>
        <v>45324.416666657671</v>
      </c>
      <c r="B3710" s="86">
        <f t="shared" si="1093"/>
        <v>10</v>
      </c>
    </row>
    <row r="3711" spans="1:2" x14ac:dyDescent="0.2">
      <c r="A3711" s="159">
        <f t="shared" si="1094"/>
        <v>45324.458333324335</v>
      </c>
      <c r="B3711" s="86">
        <f t="shared" si="1093"/>
        <v>11</v>
      </c>
    </row>
    <row r="3712" spans="1:2" x14ac:dyDescent="0.2">
      <c r="A3712" s="159">
        <f t="shared" si="1094"/>
        <v>45324.499999991</v>
      </c>
      <c r="B3712" s="86">
        <f t="shared" si="1093"/>
        <v>12</v>
      </c>
    </row>
    <row r="3713" spans="1:2" x14ac:dyDescent="0.2">
      <c r="A3713" s="159">
        <f t="shared" si="1094"/>
        <v>45324.541666657664</v>
      </c>
      <c r="B3713" s="86">
        <f t="shared" si="1093"/>
        <v>13</v>
      </c>
    </row>
    <row r="3714" spans="1:2" x14ac:dyDescent="0.2">
      <c r="A3714" s="159">
        <f t="shared" si="1094"/>
        <v>45324.583333324328</v>
      </c>
      <c r="B3714" s="86">
        <f t="shared" si="1093"/>
        <v>14</v>
      </c>
    </row>
    <row r="3715" spans="1:2" x14ac:dyDescent="0.2">
      <c r="A3715" s="159">
        <f t="shared" si="1094"/>
        <v>45324.624999990992</v>
      </c>
      <c r="B3715" s="86">
        <f t="shared" si="1093"/>
        <v>15</v>
      </c>
    </row>
    <row r="3716" spans="1:2" x14ac:dyDescent="0.2">
      <c r="A3716" s="159">
        <f t="shared" si="1094"/>
        <v>45324.666666657657</v>
      </c>
      <c r="B3716" s="86">
        <f t="shared" si="1093"/>
        <v>16</v>
      </c>
    </row>
    <row r="3717" spans="1:2" x14ac:dyDescent="0.2">
      <c r="A3717" s="159">
        <f t="shared" si="1094"/>
        <v>45324.708333324321</v>
      </c>
      <c r="B3717" s="86">
        <f t="shared" ref="B3717:B3780" si="1095">HOUR(A3717)</f>
        <v>17</v>
      </c>
    </row>
    <row r="3718" spans="1:2" x14ac:dyDescent="0.2">
      <c r="A3718" s="159">
        <f t="shared" ref="A3718:A3781" si="1096">A3717+1/24</f>
        <v>45324.749999990985</v>
      </c>
      <c r="B3718" s="86">
        <f t="shared" si="1095"/>
        <v>18</v>
      </c>
    </row>
    <row r="3719" spans="1:2" x14ac:dyDescent="0.2">
      <c r="A3719" s="159">
        <f t="shared" si="1096"/>
        <v>45324.791666657649</v>
      </c>
      <c r="B3719" s="86">
        <f t="shared" si="1095"/>
        <v>19</v>
      </c>
    </row>
    <row r="3720" spans="1:2" x14ac:dyDescent="0.2">
      <c r="A3720" s="159">
        <f t="shared" si="1096"/>
        <v>45324.833333324314</v>
      </c>
      <c r="B3720" s="86">
        <f t="shared" si="1095"/>
        <v>20</v>
      </c>
    </row>
    <row r="3721" spans="1:2" x14ac:dyDescent="0.2">
      <c r="A3721" s="159">
        <f t="shared" si="1096"/>
        <v>45324.874999990978</v>
      </c>
      <c r="B3721" s="86">
        <f t="shared" si="1095"/>
        <v>21</v>
      </c>
    </row>
    <row r="3722" spans="1:2" x14ac:dyDescent="0.2">
      <c r="A3722" s="159">
        <f t="shared" si="1096"/>
        <v>45324.916666657642</v>
      </c>
      <c r="B3722" s="86">
        <f t="shared" si="1095"/>
        <v>22</v>
      </c>
    </row>
    <row r="3723" spans="1:2" x14ac:dyDescent="0.2">
      <c r="A3723" s="159">
        <f t="shared" si="1096"/>
        <v>45324.958333324306</v>
      </c>
      <c r="B3723" s="86">
        <f t="shared" si="1095"/>
        <v>23</v>
      </c>
    </row>
    <row r="3724" spans="1:2" x14ac:dyDescent="0.2">
      <c r="A3724" s="159">
        <f t="shared" si="1096"/>
        <v>45324.999999990971</v>
      </c>
      <c r="B3724" s="86">
        <f t="shared" si="1095"/>
        <v>0</v>
      </c>
    </row>
    <row r="3725" spans="1:2" x14ac:dyDescent="0.2">
      <c r="A3725" s="159">
        <f t="shared" si="1096"/>
        <v>45325.041666657635</v>
      </c>
      <c r="B3725" s="86">
        <f t="shared" si="1095"/>
        <v>1</v>
      </c>
    </row>
    <row r="3726" spans="1:2" x14ac:dyDescent="0.2">
      <c r="A3726" s="159">
        <f t="shared" si="1096"/>
        <v>45325.083333324299</v>
      </c>
      <c r="B3726" s="86">
        <f t="shared" si="1095"/>
        <v>2</v>
      </c>
    </row>
    <row r="3727" spans="1:2" x14ac:dyDescent="0.2">
      <c r="A3727" s="159">
        <f t="shared" si="1096"/>
        <v>45325.124999990963</v>
      </c>
      <c r="B3727" s="86">
        <f t="shared" si="1095"/>
        <v>3</v>
      </c>
    </row>
    <row r="3728" spans="1:2" x14ac:dyDescent="0.2">
      <c r="A3728" s="159">
        <f t="shared" si="1096"/>
        <v>45325.166666657628</v>
      </c>
      <c r="B3728" s="86">
        <f t="shared" si="1095"/>
        <v>4</v>
      </c>
    </row>
    <row r="3729" spans="1:2" x14ac:dyDescent="0.2">
      <c r="A3729" s="159">
        <f t="shared" si="1096"/>
        <v>45325.208333324292</v>
      </c>
      <c r="B3729" s="86">
        <f t="shared" si="1095"/>
        <v>5</v>
      </c>
    </row>
    <row r="3730" spans="1:2" x14ac:dyDescent="0.2">
      <c r="A3730" s="159">
        <f t="shared" si="1096"/>
        <v>45325.249999990956</v>
      </c>
      <c r="B3730" s="86">
        <f t="shared" si="1095"/>
        <v>6</v>
      </c>
    </row>
    <row r="3731" spans="1:2" x14ac:dyDescent="0.2">
      <c r="A3731" s="159">
        <f t="shared" si="1096"/>
        <v>45325.29166665762</v>
      </c>
      <c r="B3731" s="86">
        <f t="shared" si="1095"/>
        <v>7</v>
      </c>
    </row>
    <row r="3732" spans="1:2" x14ac:dyDescent="0.2">
      <c r="A3732" s="159">
        <f t="shared" si="1096"/>
        <v>45325.333333324284</v>
      </c>
      <c r="B3732" s="86">
        <f t="shared" si="1095"/>
        <v>8</v>
      </c>
    </row>
    <row r="3733" spans="1:2" x14ac:dyDescent="0.2">
      <c r="A3733" s="159">
        <f t="shared" si="1096"/>
        <v>45325.374999990949</v>
      </c>
      <c r="B3733" s="86">
        <f t="shared" si="1095"/>
        <v>9</v>
      </c>
    </row>
    <row r="3734" spans="1:2" x14ac:dyDescent="0.2">
      <c r="A3734" s="159">
        <f t="shared" si="1096"/>
        <v>45325.416666657613</v>
      </c>
      <c r="B3734" s="86">
        <f t="shared" si="1095"/>
        <v>10</v>
      </c>
    </row>
    <row r="3735" spans="1:2" x14ac:dyDescent="0.2">
      <c r="A3735" s="159">
        <f t="shared" si="1096"/>
        <v>45325.458333324277</v>
      </c>
      <c r="B3735" s="86">
        <f t="shared" si="1095"/>
        <v>11</v>
      </c>
    </row>
    <row r="3736" spans="1:2" x14ac:dyDescent="0.2">
      <c r="A3736" s="159">
        <f t="shared" si="1096"/>
        <v>45325.499999990941</v>
      </c>
      <c r="B3736" s="86">
        <f t="shared" si="1095"/>
        <v>12</v>
      </c>
    </row>
    <row r="3737" spans="1:2" x14ac:dyDescent="0.2">
      <c r="A3737" s="159">
        <f t="shared" si="1096"/>
        <v>45325.541666657606</v>
      </c>
      <c r="B3737" s="86">
        <f t="shared" si="1095"/>
        <v>13</v>
      </c>
    </row>
    <row r="3738" spans="1:2" x14ac:dyDescent="0.2">
      <c r="A3738" s="159">
        <f t="shared" si="1096"/>
        <v>45325.58333332427</v>
      </c>
      <c r="B3738" s="86">
        <f t="shared" si="1095"/>
        <v>14</v>
      </c>
    </row>
    <row r="3739" spans="1:2" x14ac:dyDescent="0.2">
      <c r="A3739" s="159">
        <f t="shared" si="1096"/>
        <v>45325.624999990934</v>
      </c>
      <c r="B3739" s="86">
        <f t="shared" si="1095"/>
        <v>15</v>
      </c>
    </row>
    <row r="3740" spans="1:2" x14ac:dyDescent="0.2">
      <c r="A3740" s="159">
        <f t="shared" si="1096"/>
        <v>45325.666666657598</v>
      </c>
      <c r="B3740" s="86">
        <f t="shared" si="1095"/>
        <v>16</v>
      </c>
    </row>
    <row r="3741" spans="1:2" x14ac:dyDescent="0.2">
      <c r="A3741" s="159">
        <f t="shared" si="1096"/>
        <v>45325.708333324263</v>
      </c>
      <c r="B3741" s="86">
        <f t="shared" si="1095"/>
        <v>17</v>
      </c>
    </row>
    <row r="3742" spans="1:2" x14ac:dyDescent="0.2">
      <c r="A3742" s="159">
        <f t="shared" si="1096"/>
        <v>45325.749999990927</v>
      </c>
      <c r="B3742" s="86">
        <f t="shared" si="1095"/>
        <v>18</v>
      </c>
    </row>
    <row r="3743" spans="1:2" x14ac:dyDescent="0.2">
      <c r="A3743" s="159">
        <f t="shared" si="1096"/>
        <v>45325.791666657591</v>
      </c>
      <c r="B3743" s="86">
        <f t="shared" si="1095"/>
        <v>19</v>
      </c>
    </row>
    <row r="3744" spans="1:2" x14ac:dyDescent="0.2">
      <c r="A3744" s="159">
        <f t="shared" si="1096"/>
        <v>45325.833333324255</v>
      </c>
      <c r="B3744" s="86">
        <f t="shared" si="1095"/>
        <v>20</v>
      </c>
    </row>
    <row r="3745" spans="1:2" x14ac:dyDescent="0.2">
      <c r="A3745" s="159">
        <f t="shared" si="1096"/>
        <v>45325.87499999092</v>
      </c>
      <c r="B3745" s="86">
        <f t="shared" si="1095"/>
        <v>21</v>
      </c>
    </row>
    <row r="3746" spans="1:2" x14ac:dyDescent="0.2">
      <c r="A3746" s="159">
        <f t="shared" si="1096"/>
        <v>45325.916666657584</v>
      </c>
      <c r="B3746" s="86">
        <f t="shared" si="1095"/>
        <v>22</v>
      </c>
    </row>
    <row r="3747" spans="1:2" x14ac:dyDescent="0.2">
      <c r="A3747" s="159">
        <f t="shared" si="1096"/>
        <v>45325.958333324248</v>
      </c>
      <c r="B3747" s="86">
        <f t="shared" si="1095"/>
        <v>23</v>
      </c>
    </row>
    <row r="3748" spans="1:2" x14ac:dyDescent="0.2">
      <c r="A3748" s="159">
        <f t="shared" si="1096"/>
        <v>45325.999999990912</v>
      </c>
      <c r="B3748" s="86">
        <f t="shared" si="1095"/>
        <v>0</v>
      </c>
    </row>
    <row r="3749" spans="1:2" x14ac:dyDescent="0.2">
      <c r="A3749" s="159">
        <f t="shared" si="1096"/>
        <v>45326.041666657577</v>
      </c>
      <c r="B3749" s="86">
        <f t="shared" si="1095"/>
        <v>1</v>
      </c>
    </row>
    <row r="3750" spans="1:2" x14ac:dyDescent="0.2">
      <c r="A3750" s="159">
        <f t="shared" si="1096"/>
        <v>45326.083333324241</v>
      </c>
      <c r="B3750" s="86">
        <f t="shared" si="1095"/>
        <v>2</v>
      </c>
    </row>
    <row r="3751" spans="1:2" x14ac:dyDescent="0.2">
      <c r="A3751" s="159">
        <f t="shared" si="1096"/>
        <v>45326.124999990905</v>
      </c>
      <c r="B3751" s="86">
        <f t="shared" si="1095"/>
        <v>3</v>
      </c>
    </row>
    <row r="3752" spans="1:2" x14ac:dyDescent="0.2">
      <c r="A3752" s="159">
        <f t="shared" si="1096"/>
        <v>45326.166666657569</v>
      </c>
      <c r="B3752" s="86">
        <f t="shared" si="1095"/>
        <v>4</v>
      </c>
    </row>
    <row r="3753" spans="1:2" x14ac:dyDescent="0.2">
      <c r="A3753" s="159">
        <f t="shared" si="1096"/>
        <v>45326.208333324234</v>
      </c>
      <c r="B3753" s="86">
        <f t="shared" si="1095"/>
        <v>5</v>
      </c>
    </row>
    <row r="3754" spans="1:2" x14ac:dyDescent="0.2">
      <c r="A3754" s="159">
        <f t="shared" si="1096"/>
        <v>45326.249999990898</v>
      </c>
      <c r="B3754" s="86">
        <f t="shared" si="1095"/>
        <v>6</v>
      </c>
    </row>
    <row r="3755" spans="1:2" x14ac:dyDescent="0.2">
      <c r="A3755" s="159">
        <f t="shared" si="1096"/>
        <v>45326.291666657562</v>
      </c>
      <c r="B3755" s="86">
        <f t="shared" si="1095"/>
        <v>7</v>
      </c>
    </row>
    <row r="3756" spans="1:2" x14ac:dyDescent="0.2">
      <c r="A3756" s="159">
        <f t="shared" si="1096"/>
        <v>45326.333333324226</v>
      </c>
      <c r="B3756" s="86">
        <f t="shared" si="1095"/>
        <v>8</v>
      </c>
    </row>
    <row r="3757" spans="1:2" x14ac:dyDescent="0.2">
      <c r="A3757" s="159">
        <f t="shared" si="1096"/>
        <v>45326.374999990891</v>
      </c>
      <c r="B3757" s="86">
        <f t="shared" si="1095"/>
        <v>9</v>
      </c>
    </row>
    <row r="3758" spans="1:2" x14ac:dyDescent="0.2">
      <c r="A3758" s="159">
        <f t="shared" si="1096"/>
        <v>45326.416666657555</v>
      </c>
      <c r="B3758" s="86">
        <f t="shared" si="1095"/>
        <v>10</v>
      </c>
    </row>
    <row r="3759" spans="1:2" x14ac:dyDescent="0.2">
      <c r="A3759" s="159">
        <f t="shared" si="1096"/>
        <v>45326.458333324219</v>
      </c>
      <c r="B3759" s="86">
        <f t="shared" si="1095"/>
        <v>11</v>
      </c>
    </row>
    <row r="3760" spans="1:2" x14ac:dyDescent="0.2">
      <c r="A3760" s="159">
        <f t="shared" si="1096"/>
        <v>45326.499999990883</v>
      </c>
      <c r="B3760" s="86">
        <f t="shared" si="1095"/>
        <v>12</v>
      </c>
    </row>
    <row r="3761" spans="1:2" x14ac:dyDescent="0.2">
      <c r="A3761" s="159">
        <f t="shared" si="1096"/>
        <v>45326.541666657547</v>
      </c>
      <c r="B3761" s="86">
        <f t="shared" si="1095"/>
        <v>13</v>
      </c>
    </row>
    <row r="3762" spans="1:2" x14ac:dyDescent="0.2">
      <c r="A3762" s="159">
        <f t="shared" si="1096"/>
        <v>45326.583333324212</v>
      </c>
      <c r="B3762" s="86">
        <f t="shared" si="1095"/>
        <v>14</v>
      </c>
    </row>
    <row r="3763" spans="1:2" x14ac:dyDescent="0.2">
      <c r="A3763" s="159">
        <f t="shared" si="1096"/>
        <v>45326.624999990876</v>
      </c>
      <c r="B3763" s="86">
        <f t="shared" si="1095"/>
        <v>15</v>
      </c>
    </row>
    <row r="3764" spans="1:2" x14ac:dyDescent="0.2">
      <c r="A3764" s="159">
        <f t="shared" si="1096"/>
        <v>45326.66666665754</v>
      </c>
      <c r="B3764" s="86">
        <f t="shared" si="1095"/>
        <v>16</v>
      </c>
    </row>
    <row r="3765" spans="1:2" x14ac:dyDescent="0.2">
      <c r="A3765" s="159">
        <f t="shared" si="1096"/>
        <v>45326.708333324204</v>
      </c>
      <c r="B3765" s="86">
        <f t="shared" si="1095"/>
        <v>17</v>
      </c>
    </row>
    <row r="3766" spans="1:2" x14ac:dyDescent="0.2">
      <c r="A3766" s="159">
        <f t="shared" si="1096"/>
        <v>45326.749999990869</v>
      </c>
      <c r="B3766" s="86">
        <f t="shared" si="1095"/>
        <v>18</v>
      </c>
    </row>
    <row r="3767" spans="1:2" x14ac:dyDescent="0.2">
      <c r="A3767" s="159">
        <f t="shared" si="1096"/>
        <v>45326.791666657533</v>
      </c>
      <c r="B3767" s="86">
        <f t="shared" si="1095"/>
        <v>19</v>
      </c>
    </row>
    <row r="3768" spans="1:2" x14ac:dyDescent="0.2">
      <c r="A3768" s="159">
        <f t="shared" si="1096"/>
        <v>45326.833333324197</v>
      </c>
      <c r="B3768" s="86">
        <f t="shared" si="1095"/>
        <v>20</v>
      </c>
    </row>
    <row r="3769" spans="1:2" x14ac:dyDescent="0.2">
      <c r="A3769" s="159">
        <f t="shared" si="1096"/>
        <v>45326.874999990861</v>
      </c>
      <c r="B3769" s="86">
        <f t="shared" si="1095"/>
        <v>21</v>
      </c>
    </row>
    <row r="3770" spans="1:2" x14ac:dyDescent="0.2">
      <c r="A3770" s="159">
        <f t="shared" si="1096"/>
        <v>45326.916666657526</v>
      </c>
      <c r="B3770" s="86">
        <f t="shared" si="1095"/>
        <v>22</v>
      </c>
    </row>
    <row r="3771" spans="1:2" x14ac:dyDescent="0.2">
      <c r="A3771" s="159">
        <f t="shared" si="1096"/>
        <v>45326.95833332419</v>
      </c>
      <c r="B3771" s="86">
        <f t="shared" si="1095"/>
        <v>23</v>
      </c>
    </row>
    <row r="3772" spans="1:2" x14ac:dyDescent="0.2">
      <c r="A3772" s="159">
        <f t="shared" si="1096"/>
        <v>45326.999999990854</v>
      </c>
      <c r="B3772" s="86">
        <f t="shared" si="1095"/>
        <v>0</v>
      </c>
    </row>
    <row r="3773" spans="1:2" x14ac:dyDescent="0.2">
      <c r="A3773" s="159">
        <f t="shared" si="1096"/>
        <v>45327.041666657518</v>
      </c>
      <c r="B3773" s="86">
        <f t="shared" si="1095"/>
        <v>1</v>
      </c>
    </row>
    <row r="3774" spans="1:2" x14ac:dyDescent="0.2">
      <c r="A3774" s="159">
        <f t="shared" si="1096"/>
        <v>45327.083333324183</v>
      </c>
      <c r="B3774" s="86">
        <f t="shared" si="1095"/>
        <v>2</v>
      </c>
    </row>
    <row r="3775" spans="1:2" x14ac:dyDescent="0.2">
      <c r="A3775" s="159">
        <f t="shared" si="1096"/>
        <v>45327.124999990847</v>
      </c>
      <c r="B3775" s="86">
        <f t="shared" si="1095"/>
        <v>3</v>
      </c>
    </row>
    <row r="3776" spans="1:2" x14ac:dyDescent="0.2">
      <c r="A3776" s="159">
        <f t="shared" si="1096"/>
        <v>45327.166666657511</v>
      </c>
      <c r="B3776" s="86">
        <f t="shared" si="1095"/>
        <v>4</v>
      </c>
    </row>
    <row r="3777" spans="1:2" x14ac:dyDescent="0.2">
      <c r="A3777" s="159">
        <f t="shared" si="1096"/>
        <v>45327.208333324175</v>
      </c>
      <c r="B3777" s="86">
        <f t="shared" si="1095"/>
        <v>5</v>
      </c>
    </row>
    <row r="3778" spans="1:2" x14ac:dyDescent="0.2">
      <c r="A3778" s="159">
        <f t="shared" si="1096"/>
        <v>45327.24999999084</v>
      </c>
      <c r="B3778" s="86">
        <f t="shared" si="1095"/>
        <v>6</v>
      </c>
    </row>
    <row r="3779" spans="1:2" x14ac:dyDescent="0.2">
      <c r="A3779" s="159">
        <f t="shared" si="1096"/>
        <v>45327.291666657504</v>
      </c>
      <c r="B3779" s="86">
        <f t="shared" si="1095"/>
        <v>7</v>
      </c>
    </row>
    <row r="3780" spans="1:2" x14ac:dyDescent="0.2">
      <c r="A3780" s="159">
        <f t="shared" si="1096"/>
        <v>45327.333333324168</v>
      </c>
      <c r="B3780" s="86">
        <f t="shared" si="1095"/>
        <v>8</v>
      </c>
    </row>
    <row r="3781" spans="1:2" x14ac:dyDescent="0.2">
      <c r="A3781" s="159">
        <f t="shared" si="1096"/>
        <v>45327.374999990832</v>
      </c>
      <c r="B3781" s="86">
        <f t="shared" ref="B3781:B3844" si="1097">HOUR(A3781)</f>
        <v>9</v>
      </c>
    </row>
    <row r="3782" spans="1:2" x14ac:dyDescent="0.2">
      <c r="A3782" s="159">
        <f t="shared" ref="A3782:A3845" si="1098">A3781+1/24</f>
        <v>45327.416666657497</v>
      </c>
      <c r="B3782" s="86">
        <f t="shared" si="1097"/>
        <v>10</v>
      </c>
    </row>
    <row r="3783" spans="1:2" x14ac:dyDescent="0.2">
      <c r="A3783" s="159">
        <f t="shared" si="1098"/>
        <v>45327.458333324161</v>
      </c>
      <c r="B3783" s="86">
        <f t="shared" si="1097"/>
        <v>11</v>
      </c>
    </row>
    <row r="3784" spans="1:2" x14ac:dyDescent="0.2">
      <c r="A3784" s="159">
        <f t="shared" si="1098"/>
        <v>45327.499999990825</v>
      </c>
      <c r="B3784" s="86">
        <f t="shared" si="1097"/>
        <v>12</v>
      </c>
    </row>
    <row r="3785" spans="1:2" x14ac:dyDescent="0.2">
      <c r="A3785" s="159">
        <f t="shared" si="1098"/>
        <v>45327.541666657489</v>
      </c>
      <c r="B3785" s="86">
        <f t="shared" si="1097"/>
        <v>13</v>
      </c>
    </row>
    <row r="3786" spans="1:2" x14ac:dyDescent="0.2">
      <c r="A3786" s="159">
        <f t="shared" si="1098"/>
        <v>45327.583333324154</v>
      </c>
      <c r="B3786" s="86">
        <f t="shared" si="1097"/>
        <v>14</v>
      </c>
    </row>
    <row r="3787" spans="1:2" x14ac:dyDescent="0.2">
      <c r="A3787" s="159">
        <f t="shared" si="1098"/>
        <v>45327.624999990818</v>
      </c>
      <c r="B3787" s="86">
        <f t="shared" si="1097"/>
        <v>15</v>
      </c>
    </row>
    <row r="3788" spans="1:2" x14ac:dyDescent="0.2">
      <c r="A3788" s="159">
        <f t="shared" si="1098"/>
        <v>45327.666666657482</v>
      </c>
      <c r="B3788" s="86">
        <f t="shared" si="1097"/>
        <v>16</v>
      </c>
    </row>
    <row r="3789" spans="1:2" x14ac:dyDescent="0.2">
      <c r="A3789" s="159">
        <f t="shared" si="1098"/>
        <v>45327.708333324146</v>
      </c>
      <c r="B3789" s="86">
        <f t="shared" si="1097"/>
        <v>17</v>
      </c>
    </row>
    <row r="3790" spans="1:2" x14ac:dyDescent="0.2">
      <c r="A3790" s="159">
        <f t="shared" si="1098"/>
        <v>45327.74999999081</v>
      </c>
      <c r="B3790" s="86">
        <f t="shared" si="1097"/>
        <v>18</v>
      </c>
    </row>
    <row r="3791" spans="1:2" x14ac:dyDescent="0.2">
      <c r="A3791" s="159">
        <f t="shared" si="1098"/>
        <v>45327.791666657475</v>
      </c>
      <c r="B3791" s="86">
        <f t="shared" si="1097"/>
        <v>19</v>
      </c>
    </row>
    <row r="3792" spans="1:2" x14ac:dyDescent="0.2">
      <c r="A3792" s="159">
        <f t="shared" si="1098"/>
        <v>45327.833333324139</v>
      </c>
      <c r="B3792" s="86">
        <f t="shared" si="1097"/>
        <v>20</v>
      </c>
    </row>
    <row r="3793" spans="1:2" x14ac:dyDescent="0.2">
      <c r="A3793" s="159">
        <f t="shared" si="1098"/>
        <v>45327.874999990803</v>
      </c>
      <c r="B3793" s="86">
        <f t="shared" si="1097"/>
        <v>21</v>
      </c>
    </row>
    <row r="3794" spans="1:2" x14ac:dyDescent="0.2">
      <c r="A3794" s="159">
        <f t="shared" si="1098"/>
        <v>45327.916666657467</v>
      </c>
      <c r="B3794" s="86">
        <f t="shared" si="1097"/>
        <v>22</v>
      </c>
    </row>
    <row r="3795" spans="1:2" x14ac:dyDescent="0.2">
      <c r="A3795" s="159">
        <f t="shared" si="1098"/>
        <v>45327.958333324132</v>
      </c>
      <c r="B3795" s="86">
        <f t="shared" si="1097"/>
        <v>23</v>
      </c>
    </row>
    <row r="3796" spans="1:2" x14ac:dyDescent="0.2">
      <c r="A3796" s="159">
        <f t="shared" si="1098"/>
        <v>45327.999999990796</v>
      </c>
      <c r="B3796" s="86">
        <f t="shared" si="1097"/>
        <v>0</v>
      </c>
    </row>
    <row r="3797" spans="1:2" x14ac:dyDescent="0.2">
      <c r="A3797" s="159">
        <f t="shared" si="1098"/>
        <v>45328.04166665746</v>
      </c>
      <c r="B3797" s="86">
        <f t="shared" si="1097"/>
        <v>1</v>
      </c>
    </row>
    <row r="3798" spans="1:2" x14ac:dyDescent="0.2">
      <c r="A3798" s="159">
        <f t="shared" si="1098"/>
        <v>45328.083333324124</v>
      </c>
      <c r="B3798" s="86">
        <f t="shared" si="1097"/>
        <v>2</v>
      </c>
    </row>
    <row r="3799" spans="1:2" x14ac:dyDescent="0.2">
      <c r="A3799" s="159">
        <f t="shared" si="1098"/>
        <v>45328.124999990789</v>
      </c>
      <c r="B3799" s="86">
        <f t="shared" si="1097"/>
        <v>3</v>
      </c>
    </row>
    <row r="3800" spans="1:2" x14ac:dyDescent="0.2">
      <c r="A3800" s="159">
        <f t="shared" si="1098"/>
        <v>45328.166666657453</v>
      </c>
      <c r="B3800" s="86">
        <f t="shared" si="1097"/>
        <v>4</v>
      </c>
    </row>
    <row r="3801" spans="1:2" x14ac:dyDescent="0.2">
      <c r="A3801" s="159">
        <f t="shared" si="1098"/>
        <v>45328.208333324117</v>
      </c>
      <c r="B3801" s="86">
        <f t="shared" si="1097"/>
        <v>5</v>
      </c>
    </row>
    <row r="3802" spans="1:2" x14ac:dyDescent="0.2">
      <c r="A3802" s="159">
        <f t="shared" si="1098"/>
        <v>45328.249999990781</v>
      </c>
      <c r="B3802" s="86">
        <f t="shared" si="1097"/>
        <v>6</v>
      </c>
    </row>
    <row r="3803" spans="1:2" x14ac:dyDescent="0.2">
      <c r="A3803" s="159">
        <f t="shared" si="1098"/>
        <v>45328.291666657446</v>
      </c>
      <c r="B3803" s="86">
        <f t="shared" si="1097"/>
        <v>7</v>
      </c>
    </row>
    <row r="3804" spans="1:2" x14ac:dyDescent="0.2">
      <c r="A3804" s="159">
        <f t="shared" si="1098"/>
        <v>45328.33333332411</v>
      </c>
      <c r="B3804" s="86">
        <f t="shared" si="1097"/>
        <v>8</v>
      </c>
    </row>
    <row r="3805" spans="1:2" x14ac:dyDescent="0.2">
      <c r="A3805" s="159">
        <f t="shared" si="1098"/>
        <v>45328.374999990774</v>
      </c>
      <c r="B3805" s="86">
        <f t="shared" si="1097"/>
        <v>9</v>
      </c>
    </row>
    <row r="3806" spans="1:2" x14ac:dyDescent="0.2">
      <c r="A3806" s="159">
        <f t="shared" si="1098"/>
        <v>45328.416666657438</v>
      </c>
      <c r="B3806" s="86">
        <f t="shared" si="1097"/>
        <v>10</v>
      </c>
    </row>
    <row r="3807" spans="1:2" x14ac:dyDescent="0.2">
      <c r="A3807" s="159">
        <f t="shared" si="1098"/>
        <v>45328.458333324103</v>
      </c>
      <c r="B3807" s="86">
        <f t="shared" si="1097"/>
        <v>11</v>
      </c>
    </row>
    <row r="3808" spans="1:2" x14ac:dyDescent="0.2">
      <c r="A3808" s="159">
        <f t="shared" si="1098"/>
        <v>45328.499999990767</v>
      </c>
      <c r="B3808" s="86">
        <f t="shared" si="1097"/>
        <v>12</v>
      </c>
    </row>
    <row r="3809" spans="1:2" x14ac:dyDescent="0.2">
      <c r="A3809" s="159">
        <f t="shared" si="1098"/>
        <v>45328.541666657431</v>
      </c>
      <c r="B3809" s="86">
        <f t="shared" si="1097"/>
        <v>13</v>
      </c>
    </row>
    <row r="3810" spans="1:2" x14ac:dyDescent="0.2">
      <c r="A3810" s="159">
        <f t="shared" si="1098"/>
        <v>45328.583333324095</v>
      </c>
      <c r="B3810" s="86">
        <f t="shared" si="1097"/>
        <v>14</v>
      </c>
    </row>
    <row r="3811" spans="1:2" x14ac:dyDescent="0.2">
      <c r="A3811" s="159">
        <f t="shared" si="1098"/>
        <v>45328.62499999076</v>
      </c>
      <c r="B3811" s="86">
        <f t="shared" si="1097"/>
        <v>15</v>
      </c>
    </row>
    <row r="3812" spans="1:2" x14ac:dyDescent="0.2">
      <c r="A3812" s="159">
        <f t="shared" si="1098"/>
        <v>45328.666666657424</v>
      </c>
      <c r="B3812" s="86">
        <f t="shared" si="1097"/>
        <v>16</v>
      </c>
    </row>
    <row r="3813" spans="1:2" x14ac:dyDescent="0.2">
      <c r="A3813" s="159">
        <f t="shared" si="1098"/>
        <v>45328.708333324088</v>
      </c>
      <c r="B3813" s="86">
        <f t="shared" si="1097"/>
        <v>17</v>
      </c>
    </row>
    <row r="3814" spans="1:2" x14ac:dyDescent="0.2">
      <c r="A3814" s="159">
        <f t="shared" si="1098"/>
        <v>45328.749999990752</v>
      </c>
      <c r="B3814" s="86">
        <f t="shared" si="1097"/>
        <v>18</v>
      </c>
    </row>
    <row r="3815" spans="1:2" x14ac:dyDescent="0.2">
      <c r="A3815" s="159">
        <f t="shared" si="1098"/>
        <v>45328.791666657416</v>
      </c>
      <c r="B3815" s="86">
        <f t="shared" si="1097"/>
        <v>19</v>
      </c>
    </row>
    <row r="3816" spans="1:2" x14ac:dyDescent="0.2">
      <c r="A3816" s="159">
        <f t="shared" si="1098"/>
        <v>45328.833333324081</v>
      </c>
      <c r="B3816" s="86">
        <f t="shared" si="1097"/>
        <v>20</v>
      </c>
    </row>
    <row r="3817" spans="1:2" x14ac:dyDescent="0.2">
      <c r="A3817" s="159">
        <f t="shared" si="1098"/>
        <v>45328.874999990745</v>
      </c>
      <c r="B3817" s="86">
        <f t="shared" si="1097"/>
        <v>21</v>
      </c>
    </row>
    <row r="3818" spans="1:2" x14ac:dyDescent="0.2">
      <c r="A3818" s="159">
        <f t="shared" si="1098"/>
        <v>45328.916666657409</v>
      </c>
      <c r="B3818" s="86">
        <f t="shared" si="1097"/>
        <v>22</v>
      </c>
    </row>
    <row r="3819" spans="1:2" x14ac:dyDescent="0.2">
      <c r="A3819" s="159">
        <f t="shared" si="1098"/>
        <v>45328.958333324073</v>
      </c>
      <c r="B3819" s="86">
        <f t="shared" si="1097"/>
        <v>23</v>
      </c>
    </row>
    <row r="3820" spans="1:2" x14ac:dyDescent="0.2">
      <c r="A3820" s="159">
        <f t="shared" si="1098"/>
        <v>45328.999999990738</v>
      </c>
      <c r="B3820" s="86">
        <f t="shared" si="1097"/>
        <v>0</v>
      </c>
    </row>
    <row r="3821" spans="1:2" x14ac:dyDescent="0.2">
      <c r="A3821" s="159">
        <f t="shared" si="1098"/>
        <v>45329.041666657402</v>
      </c>
      <c r="B3821" s="86">
        <f t="shared" si="1097"/>
        <v>1</v>
      </c>
    </row>
    <row r="3822" spans="1:2" x14ac:dyDescent="0.2">
      <c r="A3822" s="159">
        <f t="shared" si="1098"/>
        <v>45329.083333324066</v>
      </c>
      <c r="B3822" s="86">
        <f t="shared" si="1097"/>
        <v>2</v>
      </c>
    </row>
    <row r="3823" spans="1:2" x14ac:dyDescent="0.2">
      <c r="A3823" s="159">
        <f t="shared" si="1098"/>
        <v>45329.12499999073</v>
      </c>
      <c r="B3823" s="86">
        <f t="shared" si="1097"/>
        <v>3</v>
      </c>
    </row>
    <row r="3824" spans="1:2" x14ac:dyDescent="0.2">
      <c r="A3824" s="159">
        <f t="shared" si="1098"/>
        <v>45329.166666657395</v>
      </c>
      <c r="B3824" s="86">
        <f t="shared" si="1097"/>
        <v>4</v>
      </c>
    </row>
    <row r="3825" spans="1:2" x14ac:dyDescent="0.2">
      <c r="A3825" s="159">
        <f t="shared" si="1098"/>
        <v>45329.208333324059</v>
      </c>
      <c r="B3825" s="86">
        <f t="shared" si="1097"/>
        <v>5</v>
      </c>
    </row>
    <row r="3826" spans="1:2" x14ac:dyDescent="0.2">
      <c r="A3826" s="159">
        <f t="shared" si="1098"/>
        <v>45329.249999990723</v>
      </c>
      <c r="B3826" s="86">
        <f t="shared" si="1097"/>
        <v>6</v>
      </c>
    </row>
    <row r="3827" spans="1:2" x14ac:dyDescent="0.2">
      <c r="A3827" s="159">
        <f t="shared" si="1098"/>
        <v>45329.291666657387</v>
      </c>
      <c r="B3827" s="86">
        <f t="shared" si="1097"/>
        <v>7</v>
      </c>
    </row>
    <row r="3828" spans="1:2" x14ac:dyDescent="0.2">
      <c r="A3828" s="159">
        <f t="shared" si="1098"/>
        <v>45329.333333324052</v>
      </c>
      <c r="B3828" s="86">
        <f t="shared" si="1097"/>
        <v>8</v>
      </c>
    </row>
    <row r="3829" spans="1:2" x14ac:dyDescent="0.2">
      <c r="A3829" s="159">
        <f t="shared" si="1098"/>
        <v>45329.374999990716</v>
      </c>
      <c r="B3829" s="86">
        <f t="shared" si="1097"/>
        <v>9</v>
      </c>
    </row>
    <row r="3830" spans="1:2" x14ac:dyDescent="0.2">
      <c r="A3830" s="159">
        <f t="shared" si="1098"/>
        <v>45329.41666665738</v>
      </c>
      <c r="B3830" s="86">
        <f t="shared" si="1097"/>
        <v>10</v>
      </c>
    </row>
    <row r="3831" spans="1:2" x14ac:dyDescent="0.2">
      <c r="A3831" s="159">
        <f t="shared" si="1098"/>
        <v>45329.458333324044</v>
      </c>
      <c r="B3831" s="86">
        <f t="shared" si="1097"/>
        <v>11</v>
      </c>
    </row>
    <row r="3832" spans="1:2" x14ac:dyDescent="0.2">
      <c r="A3832" s="159">
        <f t="shared" si="1098"/>
        <v>45329.499999990709</v>
      </c>
      <c r="B3832" s="86">
        <f t="shared" si="1097"/>
        <v>12</v>
      </c>
    </row>
    <row r="3833" spans="1:2" x14ac:dyDescent="0.2">
      <c r="A3833" s="159">
        <f t="shared" si="1098"/>
        <v>45329.541666657373</v>
      </c>
      <c r="B3833" s="86">
        <f t="shared" si="1097"/>
        <v>13</v>
      </c>
    </row>
    <row r="3834" spans="1:2" x14ac:dyDescent="0.2">
      <c r="A3834" s="159">
        <f t="shared" si="1098"/>
        <v>45329.583333324037</v>
      </c>
      <c r="B3834" s="86">
        <f t="shared" si="1097"/>
        <v>14</v>
      </c>
    </row>
    <row r="3835" spans="1:2" x14ac:dyDescent="0.2">
      <c r="A3835" s="159">
        <f t="shared" si="1098"/>
        <v>45329.624999990701</v>
      </c>
      <c r="B3835" s="86">
        <f t="shared" si="1097"/>
        <v>15</v>
      </c>
    </row>
    <row r="3836" spans="1:2" x14ac:dyDescent="0.2">
      <c r="A3836" s="159">
        <f t="shared" si="1098"/>
        <v>45329.666666657366</v>
      </c>
      <c r="B3836" s="86">
        <f t="shared" si="1097"/>
        <v>16</v>
      </c>
    </row>
    <row r="3837" spans="1:2" x14ac:dyDescent="0.2">
      <c r="A3837" s="159">
        <f t="shared" si="1098"/>
        <v>45329.70833332403</v>
      </c>
      <c r="B3837" s="86">
        <f t="shared" si="1097"/>
        <v>17</v>
      </c>
    </row>
    <row r="3838" spans="1:2" x14ac:dyDescent="0.2">
      <c r="A3838" s="159">
        <f t="shared" si="1098"/>
        <v>45329.749999990694</v>
      </c>
      <c r="B3838" s="86">
        <f t="shared" si="1097"/>
        <v>18</v>
      </c>
    </row>
    <row r="3839" spans="1:2" x14ac:dyDescent="0.2">
      <c r="A3839" s="159">
        <f t="shared" si="1098"/>
        <v>45329.791666657358</v>
      </c>
      <c r="B3839" s="86">
        <f t="shared" si="1097"/>
        <v>19</v>
      </c>
    </row>
    <row r="3840" spans="1:2" x14ac:dyDescent="0.2">
      <c r="A3840" s="159">
        <f t="shared" si="1098"/>
        <v>45329.833333324023</v>
      </c>
      <c r="B3840" s="86">
        <f t="shared" si="1097"/>
        <v>20</v>
      </c>
    </row>
    <row r="3841" spans="1:2" x14ac:dyDescent="0.2">
      <c r="A3841" s="159">
        <f t="shared" si="1098"/>
        <v>45329.874999990687</v>
      </c>
      <c r="B3841" s="86">
        <f t="shared" si="1097"/>
        <v>21</v>
      </c>
    </row>
    <row r="3842" spans="1:2" x14ac:dyDescent="0.2">
      <c r="A3842" s="159">
        <f t="shared" si="1098"/>
        <v>45329.916666657351</v>
      </c>
      <c r="B3842" s="86">
        <f t="shared" si="1097"/>
        <v>22</v>
      </c>
    </row>
    <row r="3843" spans="1:2" x14ac:dyDescent="0.2">
      <c r="A3843" s="159">
        <f t="shared" si="1098"/>
        <v>45329.958333324015</v>
      </c>
      <c r="B3843" s="86">
        <f t="shared" si="1097"/>
        <v>23</v>
      </c>
    </row>
    <row r="3844" spans="1:2" x14ac:dyDescent="0.2">
      <c r="A3844" s="159">
        <f t="shared" si="1098"/>
        <v>45329.999999990679</v>
      </c>
      <c r="B3844" s="86">
        <f t="shared" si="1097"/>
        <v>0</v>
      </c>
    </row>
    <row r="3845" spans="1:2" x14ac:dyDescent="0.2">
      <c r="A3845" s="159">
        <f t="shared" si="1098"/>
        <v>45330.041666657344</v>
      </c>
      <c r="B3845" s="86">
        <f t="shared" ref="B3845:B3908" si="1099">HOUR(A3845)</f>
        <v>1</v>
      </c>
    </row>
    <row r="3846" spans="1:2" x14ac:dyDescent="0.2">
      <c r="A3846" s="159">
        <f t="shared" ref="A3846:A3909" si="1100">A3845+1/24</f>
        <v>45330.083333324008</v>
      </c>
      <c r="B3846" s="86">
        <f t="shared" si="1099"/>
        <v>2</v>
      </c>
    </row>
    <row r="3847" spans="1:2" x14ac:dyDescent="0.2">
      <c r="A3847" s="159">
        <f t="shared" si="1100"/>
        <v>45330.124999990672</v>
      </c>
      <c r="B3847" s="86">
        <f t="shared" si="1099"/>
        <v>3</v>
      </c>
    </row>
    <row r="3848" spans="1:2" x14ac:dyDescent="0.2">
      <c r="A3848" s="159">
        <f t="shared" si="1100"/>
        <v>45330.166666657336</v>
      </c>
      <c r="B3848" s="86">
        <f t="shared" si="1099"/>
        <v>4</v>
      </c>
    </row>
    <row r="3849" spans="1:2" x14ac:dyDescent="0.2">
      <c r="A3849" s="159">
        <f t="shared" si="1100"/>
        <v>45330.208333324001</v>
      </c>
      <c r="B3849" s="86">
        <f t="shared" si="1099"/>
        <v>5</v>
      </c>
    </row>
    <row r="3850" spans="1:2" x14ac:dyDescent="0.2">
      <c r="A3850" s="159">
        <f t="shared" si="1100"/>
        <v>45330.249999990665</v>
      </c>
      <c r="B3850" s="86">
        <f t="shared" si="1099"/>
        <v>6</v>
      </c>
    </row>
    <row r="3851" spans="1:2" x14ac:dyDescent="0.2">
      <c r="A3851" s="159">
        <f t="shared" si="1100"/>
        <v>45330.291666657329</v>
      </c>
      <c r="B3851" s="86">
        <f t="shared" si="1099"/>
        <v>7</v>
      </c>
    </row>
    <row r="3852" spans="1:2" x14ac:dyDescent="0.2">
      <c r="A3852" s="159">
        <f t="shared" si="1100"/>
        <v>45330.333333323993</v>
      </c>
      <c r="B3852" s="86">
        <f t="shared" si="1099"/>
        <v>8</v>
      </c>
    </row>
    <row r="3853" spans="1:2" x14ac:dyDescent="0.2">
      <c r="A3853" s="159">
        <f t="shared" si="1100"/>
        <v>45330.374999990658</v>
      </c>
      <c r="B3853" s="86">
        <f t="shared" si="1099"/>
        <v>9</v>
      </c>
    </row>
    <row r="3854" spans="1:2" x14ac:dyDescent="0.2">
      <c r="A3854" s="159">
        <f t="shared" si="1100"/>
        <v>45330.416666657322</v>
      </c>
      <c r="B3854" s="86">
        <f t="shared" si="1099"/>
        <v>10</v>
      </c>
    </row>
    <row r="3855" spans="1:2" x14ac:dyDescent="0.2">
      <c r="A3855" s="159">
        <f t="shared" si="1100"/>
        <v>45330.458333323986</v>
      </c>
      <c r="B3855" s="86">
        <f t="shared" si="1099"/>
        <v>11</v>
      </c>
    </row>
    <row r="3856" spans="1:2" x14ac:dyDescent="0.2">
      <c r="A3856" s="159">
        <f t="shared" si="1100"/>
        <v>45330.49999999065</v>
      </c>
      <c r="B3856" s="86">
        <f t="shared" si="1099"/>
        <v>12</v>
      </c>
    </row>
    <row r="3857" spans="1:2" x14ac:dyDescent="0.2">
      <c r="A3857" s="159">
        <f t="shared" si="1100"/>
        <v>45330.541666657315</v>
      </c>
      <c r="B3857" s="86">
        <f t="shared" si="1099"/>
        <v>13</v>
      </c>
    </row>
    <row r="3858" spans="1:2" x14ac:dyDescent="0.2">
      <c r="A3858" s="159">
        <f t="shared" si="1100"/>
        <v>45330.583333323979</v>
      </c>
      <c r="B3858" s="86">
        <f t="shared" si="1099"/>
        <v>14</v>
      </c>
    </row>
    <row r="3859" spans="1:2" x14ac:dyDescent="0.2">
      <c r="A3859" s="159">
        <f t="shared" si="1100"/>
        <v>45330.624999990643</v>
      </c>
      <c r="B3859" s="86">
        <f t="shared" si="1099"/>
        <v>15</v>
      </c>
    </row>
    <row r="3860" spans="1:2" x14ac:dyDescent="0.2">
      <c r="A3860" s="159">
        <f t="shared" si="1100"/>
        <v>45330.666666657307</v>
      </c>
      <c r="B3860" s="86">
        <f t="shared" si="1099"/>
        <v>16</v>
      </c>
    </row>
    <row r="3861" spans="1:2" x14ac:dyDescent="0.2">
      <c r="A3861" s="159">
        <f t="shared" si="1100"/>
        <v>45330.708333323972</v>
      </c>
      <c r="B3861" s="86">
        <f t="shared" si="1099"/>
        <v>17</v>
      </c>
    </row>
    <row r="3862" spans="1:2" x14ac:dyDescent="0.2">
      <c r="A3862" s="159">
        <f t="shared" si="1100"/>
        <v>45330.749999990636</v>
      </c>
      <c r="B3862" s="86">
        <f t="shared" si="1099"/>
        <v>18</v>
      </c>
    </row>
    <row r="3863" spans="1:2" x14ac:dyDescent="0.2">
      <c r="A3863" s="159">
        <f t="shared" si="1100"/>
        <v>45330.7916666573</v>
      </c>
      <c r="B3863" s="86">
        <f t="shared" si="1099"/>
        <v>19</v>
      </c>
    </row>
    <row r="3864" spans="1:2" x14ac:dyDescent="0.2">
      <c r="A3864" s="159">
        <f t="shared" si="1100"/>
        <v>45330.833333323964</v>
      </c>
      <c r="B3864" s="86">
        <f t="shared" si="1099"/>
        <v>20</v>
      </c>
    </row>
    <row r="3865" spans="1:2" x14ac:dyDescent="0.2">
      <c r="A3865" s="159">
        <f t="shared" si="1100"/>
        <v>45330.874999990629</v>
      </c>
      <c r="B3865" s="86">
        <f t="shared" si="1099"/>
        <v>21</v>
      </c>
    </row>
    <row r="3866" spans="1:2" x14ac:dyDescent="0.2">
      <c r="A3866" s="159">
        <f t="shared" si="1100"/>
        <v>45330.916666657293</v>
      </c>
      <c r="B3866" s="86">
        <f t="shared" si="1099"/>
        <v>22</v>
      </c>
    </row>
    <row r="3867" spans="1:2" x14ac:dyDescent="0.2">
      <c r="A3867" s="159">
        <f t="shared" si="1100"/>
        <v>45330.958333323957</v>
      </c>
      <c r="B3867" s="86">
        <f t="shared" si="1099"/>
        <v>23</v>
      </c>
    </row>
    <row r="3868" spans="1:2" x14ac:dyDescent="0.2">
      <c r="A3868" s="159">
        <f t="shared" si="1100"/>
        <v>45330.999999990621</v>
      </c>
      <c r="B3868" s="86">
        <f t="shared" si="1099"/>
        <v>0</v>
      </c>
    </row>
    <row r="3869" spans="1:2" x14ac:dyDescent="0.2">
      <c r="A3869" s="159">
        <f t="shared" si="1100"/>
        <v>45331.041666657286</v>
      </c>
      <c r="B3869" s="86">
        <f t="shared" si="1099"/>
        <v>1</v>
      </c>
    </row>
    <row r="3870" spans="1:2" x14ac:dyDescent="0.2">
      <c r="A3870" s="159">
        <f t="shared" si="1100"/>
        <v>45331.08333332395</v>
      </c>
      <c r="B3870" s="86">
        <f t="shared" si="1099"/>
        <v>2</v>
      </c>
    </row>
    <row r="3871" spans="1:2" x14ac:dyDescent="0.2">
      <c r="A3871" s="159">
        <f t="shared" si="1100"/>
        <v>45331.124999990614</v>
      </c>
      <c r="B3871" s="86">
        <f t="shared" si="1099"/>
        <v>3</v>
      </c>
    </row>
    <row r="3872" spans="1:2" x14ac:dyDescent="0.2">
      <c r="A3872" s="159">
        <f t="shared" si="1100"/>
        <v>45331.166666657278</v>
      </c>
      <c r="B3872" s="86">
        <f t="shared" si="1099"/>
        <v>4</v>
      </c>
    </row>
    <row r="3873" spans="1:2" x14ac:dyDescent="0.2">
      <c r="A3873" s="159">
        <f t="shared" si="1100"/>
        <v>45331.208333323942</v>
      </c>
      <c r="B3873" s="86">
        <f t="shared" si="1099"/>
        <v>5</v>
      </c>
    </row>
    <row r="3874" spans="1:2" x14ac:dyDescent="0.2">
      <c r="A3874" s="159">
        <f t="shared" si="1100"/>
        <v>45331.249999990607</v>
      </c>
      <c r="B3874" s="86">
        <f t="shared" si="1099"/>
        <v>6</v>
      </c>
    </row>
    <row r="3875" spans="1:2" x14ac:dyDescent="0.2">
      <c r="A3875" s="159">
        <f t="shared" si="1100"/>
        <v>45331.291666657271</v>
      </c>
      <c r="B3875" s="86">
        <f t="shared" si="1099"/>
        <v>7</v>
      </c>
    </row>
    <row r="3876" spans="1:2" x14ac:dyDescent="0.2">
      <c r="A3876" s="159">
        <f t="shared" si="1100"/>
        <v>45331.333333323935</v>
      </c>
      <c r="B3876" s="86">
        <f t="shared" si="1099"/>
        <v>8</v>
      </c>
    </row>
    <row r="3877" spans="1:2" x14ac:dyDescent="0.2">
      <c r="A3877" s="159">
        <f t="shared" si="1100"/>
        <v>45331.374999990599</v>
      </c>
      <c r="B3877" s="86">
        <f t="shared" si="1099"/>
        <v>9</v>
      </c>
    </row>
    <row r="3878" spans="1:2" x14ac:dyDescent="0.2">
      <c r="A3878" s="159">
        <f t="shared" si="1100"/>
        <v>45331.416666657264</v>
      </c>
      <c r="B3878" s="86">
        <f t="shared" si="1099"/>
        <v>10</v>
      </c>
    </row>
    <row r="3879" spans="1:2" x14ac:dyDescent="0.2">
      <c r="A3879" s="159">
        <f t="shared" si="1100"/>
        <v>45331.458333323928</v>
      </c>
      <c r="B3879" s="86">
        <f t="shared" si="1099"/>
        <v>11</v>
      </c>
    </row>
    <row r="3880" spans="1:2" x14ac:dyDescent="0.2">
      <c r="A3880" s="159">
        <f t="shared" si="1100"/>
        <v>45331.499999990592</v>
      </c>
      <c r="B3880" s="86">
        <f t="shared" si="1099"/>
        <v>12</v>
      </c>
    </row>
    <row r="3881" spans="1:2" x14ac:dyDescent="0.2">
      <c r="A3881" s="159">
        <f t="shared" si="1100"/>
        <v>45331.541666657256</v>
      </c>
      <c r="B3881" s="86">
        <f t="shared" si="1099"/>
        <v>13</v>
      </c>
    </row>
    <row r="3882" spans="1:2" x14ac:dyDescent="0.2">
      <c r="A3882" s="159">
        <f t="shared" si="1100"/>
        <v>45331.583333323921</v>
      </c>
      <c r="B3882" s="86">
        <f t="shared" si="1099"/>
        <v>14</v>
      </c>
    </row>
    <row r="3883" spans="1:2" x14ac:dyDescent="0.2">
      <c r="A3883" s="159">
        <f t="shared" si="1100"/>
        <v>45331.624999990585</v>
      </c>
      <c r="B3883" s="86">
        <f t="shared" si="1099"/>
        <v>15</v>
      </c>
    </row>
    <row r="3884" spans="1:2" x14ac:dyDescent="0.2">
      <c r="A3884" s="159">
        <f t="shared" si="1100"/>
        <v>45331.666666657249</v>
      </c>
      <c r="B3884" s="86">
        <f t="shared" si="1099"/>
        <v>16</v>
      </c>
    </row>
    <row r="3885" spans="1:2" x14ac:dyDescent="0.2">
      <c r="A3885" s="159">
        <f t="shared" si="1100"/>
        <v>45331.708333323913</v>
      </c>
      <c r="B3885" s="86">
        <f t="shared" si="1099"/>
        <v>17</v>
      </c>
    </row>
    <row r="3886" spans="1:2" x14ac:dyDescent="0.2">
      <c r="A3886" s="159">
        <f t="shared" si="1100"/>
        <v>45331.749999990578</v>
      </c>
      <c r="B3886" s="86">
        <f t="shared" si="1099"/>
        <v>18</v>
      </c>
    </row>
    <row r="3887" spans="1:2" x14ac:dyDescent="0.2">
      <c r="A3887" s="159">
        <f t="shared" si="1100"/>
        <v>45331.791666657242</v>
      </c>
      <c r="B3887" s="86">
        <f t="shared" si="1099"/>
        <v>19</v>
      </c>
    </row>
    <row r="3888" spans="1:2" x14ac:dyDescent="0.2">
      <c r="A3888" s="159">
        <f t="shared" si="1100"/>
        <v>45331.833333323906</v>
      </c>
      <c r="B3888" s="86">
        <f t="shared" si="1099"/>
        <v>20</v>
      </c>
    </row>
    <row r="3889" spans="1:2" x14ac:dyDescent="0.2">
      <c r="A3889" s="159">
        <f t="shared" si="1100"/>
        <v>45331.87499999057</v>
      </c>
      <c r="B3889" s="86">
        <f t="shared" si="1099"/>
        <v>21</v>
      </c>
    </row>
    <row r="3890" spans="1:2" x14ac:dyDescent="0.2">
      <c r="A3890" s="159">
        <f t="shared" si="1100"/>
        <v>45331.916666657235</v>
      </c>
      <c r="B3890" s="86">
        <f t="shared" si="1099"/>
        <v>22</v>
      </c>
    </row>
    <row r="3891" spans="1:2" x14ac:dyDescent="0.2">
      <c r="A3891" s="159">
        <f t="shared" si="1100"/>
        <v>45331.958333323899</v>
      </c>
      <c r="B3891" s="86">
        <f t="shared" si="1099"/>
        <v>23</v>
      </c>
    </row>
    <row r="3892" spans="1:2" x14ac:dyDescent="0.2">
      <c r="A3892" s="159">
        <f t="shared" si="1100"/>
        <v>45331.999999990563</v>
      </c>
      <c r="B3892" s="86">
        <f t="shared" si="1099"/>
        <v>0</v>
      </c>
    </row>
    <row r="3893" spans="1:2" x14ac:dyDescent="0.2">
      <c r="A3893" s="159">
        <f t="shared" si="1100"/>
        <v>45332.041666657227</v>
      </c>
      <c r="B3893" s="86">
        <f t="shared" si="1099"/>
        <v>1</v>
      </c>
    </row>
    <row r="3894" spans="1:2" x14ac:dyDescent="0.2">
      <c r="A3894" s="159">
        <f t="shared" si="1100"/>
        <v>45332.083333323892</v>
      </c>
      <c r="B3894" s="86">
        <f t="shared" si="1099"/>
        <v>2</v>
      </c>
    </row>
    <row r="3895" spans="1:2" x14ac:dyDescent="0.2">
      <c r="A3895" s="159">
        <f t="shared" si="1100"/>
        <v>45332.124999990556</v>
      </c>
      <c r="B3895" s="86">
        <f t="shared" si="1099"/>
        <v>3</v>
      </c>
    </row>
    <row r="3896" spans="1:2" x14ac:dyDescent="0.2">
      <c r="A3896" s="159">
        <f t="shared" si="1100"/>
        <v>45332.16666665722</v>
      </c>
      <c r="B3896" s="86">
        <f t="shared" si="1099"/>
        <v>4</v>
      </c>
    </row>
    <row r="3897" spans="1:2" x14ac:dyDescent="0.2">
      <c r="A3897" s="159">
        <f t="shared" si="1100"/>
        <v>45332.208333323884</v>
      </c>
      <c r="B3897" s="86">
        <f t="shared" si="1099"/>
        <v>5</v>
      </c>
    </row>
    <row r="3898" spans="1:2" x14ac:dyDescent="0.2">
      <c r="A3898" s="159">
        <f t="shared" si="1100"/>
        <v>45332.249999990549</v>
      </c>
      <c r="B3898" s="86">
        <f t="shared" si="1099"/>
        <v>6</v>
      </c>
    </row>
    <row r="3899" spans="1:2" x14ac:dyDescent="0.2">
      <c r="A3899" s="159">
        <f t="shared" si="1100"/>
        <v>45332.291666657213</v>
      </c>
      <c r="B3899" s="86">
        <f t="shared" si="1099"/>
        <v>7</v>
      </c>
    </row>
    <row r="3900" spans="1:2" x14ac:dyDescent="0.2">
      <c r="A3900" s="159">
        <f t="shared" si="1100"/>
        <v>45332.333333323877</v>
      </c>
      <c r="B3900" s="86">
        <f t="shared" si="1099"/>
        <v>8</v>
      </c>
    </row>
    <row r="3901" spans="1:2" x14ac:dyDescent="0.2">
      <c r="A3901" s="159">
        <f t="shared" si="1100"/>
        <v>45332.374999990541</v>
      </c>
      <c r="B3901" s="86">
        <f t="shared" si="1099"/>
        <v>9</v>
      </c>
    </row>
    <row r="3902" spans="1:2" x14ac:dyDescent="0.2">
      <c r="A3902" s="159">
        <f t="shared" si="1100"/>
        <v>45332.416666657205</v>
      </c>
      <c r="B3902" s="86">
        <f t="shared" si="1099"/>
        <v>10</v>
      </c>
    </row>
    <row r="3903" spans="1:2" x14ac:dyDescent="0.2">
      <c r="A3903" s="159">
        <f t="shared" si="1100"/>
        <v>45332.45833332387</v>
      </c>
      <c r="B3903" s="86">
        <f t="shared" si="1099"/>
        <v>11</v>
      </c>
    </row>
    <row r="3904" spans="1:2" x14ac:dyDescent="0.2">
      <c r="A3904" s="159">
        <f t="shared" si="1100"/>
        <v>45332.499999990534</v>
      </c>
      <c r="B3904" s="86">
        <f t="shared" si="1099"/>
        <v>12</v>
      </c>
    </row>
    <row r="3905" spans="1:2" x14ac:dyDescent="0.2">
      <c r="A3905" s="159">
        <f t="shared" si="1100"/>
        <v>45332.541666657198</v>
      </c>
      <c r="B3905" s="86">
        <f t="shared" si="1099"/>
        <v>13</v>
      </c>
    </row>
    <row r="3906" spans="1:2" x14ac:dyDescent="0.2">
      <c r="A3906" s="159">
        <f t="shared" si="1100"/>
        <v>45332.583333323862</v>
      </c>
      <c r="B3906" s="86">
        <f t="shared" si="1099"/>
        <v>14</v>
      </c>
    </row>
    <row r="3907" spans="1:2" x14ac:dyDescent="0.2">
      <c r="A3907" s="159">
        <f t="shared" si="1100"/>
        <v>45332.624999990527</v>
      </c>
      <c r="B3907" s="86">
        <f t="shared" si="1099"/>
        <v>15</v>
      </c>
    </row>
    <row r="3908" spans="1:2" x14ac:dyDescent="0.2">
      <c r="A3908" s="159">
        <f t="shared" si="1100"/>
        <v>45332.666666657191</v>
      </c>
      <c r="B3908" s="86">
        <f t="shared" si="1099"/>
        <v>16</v>
      </c>
    </row>
    <row r="3909" spans="1:2" x14ac:dyDescent="0.2">
      <c r="A3909" s="159">
        <f t="shared" si="1100"/>
        <v>45332.708333323855</v>
      </c>
      <c r="B3909" s="86">
        <f t="shared" ref="B3909:B3972" si="1101">HOUR(A3909)</f>
        <v>17</v>
      </c>
    </row>
    <row r="3910" spans="1:2" x14ac:dyDescent="0.2">
      <c r="A3910" s="159">
        <f t="shared" ref="A3910:A3973" si="1102">A3909+1/24</f>
        <v>45332.749999990519</v>
      </c>
      <c r="B3910" s="86">
        <f t="shared" si="1101"/>
        <v>18</v>
      </c>
    </row>
    <row r="3911" spans="1:2" x14ac:dyDescent="0.2">
      <c r="A3911" s="159">
        <f t="shared" si="1102"/>
        <v>45332.791666657184</v>
      </c>
      <c r="B3911" s="86">
        <f t="shared" si="1101"/>
        <v>19</v>
      </c>
    </row>
    <row r="3912" spans="1:2" x14ac:dyDescent="0.2">
      <c r="A3912" s="159">
        <f t="shared" si="1102"/>
        <v>45332.833333323848</v>
      </c>
      <c r="B3912" s="86">
        <f t="shared" si="1101"/>
        <v>20</v>
      </c>
    </row>
    <row r="3913" spans="1:2" x14ac:dyDescent="0.2">
      <c r="A3913" s="159">
        <f t="shared" si="1102"/>
        <v>45332.874999990512</v>
      </c>
      <c r="B3913" s="86">
        <f t="shared" si="1101"/>
        <v>21</v>
      </c>
    </row>
    <row r="3914" spans="1:2" x14ac:dyDescent="0.2">
      <c r="A3914" s="159">
        <f t="shared" si="1102"/>
        <v>45332.916666657176</v>
      </c>
      <c r="B3914" s="86">
        <f t="shared" si="1101"/>
        <v>22</v>
      </c>
    </row>
    <row r="3915" spans="1:2" x14ac:dyDescent="0.2">
      <c r="A3915" s="159">
        <f t="shared" si="1102"/>
        <v>45332.958333323841</v>
      </c>
      <c r="B3915" s="86">
        <f t="shared" si="1101"/>
        <v>23</v>
      </c>
    </row>
    <row r="3916" spans="1:2" x14ac:dyDescent="0.2">
      <c r="A3916" s="159">
        <f t="shared" si="1102"/>
        <v>45332.999999990505</v>
      </c>
      <c r="B3916" s="86">
        <f t="shared" si="1101"/>
        <v>0</v>
      </c>
    </row>
    <row r="3917" spans="1:2" x14ac:dyDescent="0.2">
      <c r="A3917" s="159">
        <f t="shared" si="1102"/>
        <v>45333.041666657169</v>
      </c>
      <c r="B3917" s="86">
        <f t="shared" si="1101"/>
        <v>1</v>
      </c>
    </row>
    <row r="3918" spans="1:2" x14ac:dyDescent="0.2">
      <c r="A3918" s="159">
        <f t="shared" si="1102"/>
        <v>45333.083333323833</v>
      </c>
      <c r="B3918" s="86">
        <f t="shared" si="1101"/>
        <v>2</v>
      </c>
    </row>
    <row r="3919" spans="1:2" x14ac:dyDescent="0.2">
      <c r="A3919" s="159">
        <f t="shared" si="1102"/>
        <v>45333.124999990498</v>
      </c>
      <c r="B3919" s="86">
        <f t="shared" si="1101"/>
        <v>3</v>
      </c>
    </row>
    <row r="3920" spans="1:2" x14ac:dyDescent="0.2">
      <c r="A3920" s="159">
        <f t="shared" si="1102"/>
        <v>45333.166666657162</v>
      </c>
      <c r="B3920" s="86">
        <f t="shared" si="1101"/>
        <v>4</v>
      </c>
    </row>
    <row r="3921" spans="1:2" x14ac:dyDescent="0.2">
      <c r="A3921" s="159">
        <f t="shared" si="1102"/>
        <v>45333.208333323826</v>
      </c>
      <c r="B3921" s="86">
        <f t="shared" si="1101"/>
        <v>5</v>
      </c>
    </row>
    <row r="3922" spans="1:2" x14ac:dyDescent="0.2">
      <c r="A3922" s="159">
        <f t="shared" si="1102"/>
        <v>45333.24999999049</v>
      </c>
      <c r="B3922" s="86">
        <f t="shared" si="1101"/>
        <v>6</v>
      </c>
    </row>
    <row r="3923" spans="1:2" x14ac:dyDescent="0.2">
      <c r="A3923" s="159">
        <f t="shared" si="1102"/>
        <v>45333.291666657155</v>
      </c>
      <c r="B3923" s="86">
        <f t="shared" si="1101"/>
        <v>7</v>
      </c>
    </row>
    <row r="3924" spans="1:2" x14ac:dyDescent="0.2">
      <c r="A3924" s="159">
        <f t="shared" si="1102"/>
        <v>45333.333333323819</v>
      </c>
      <c r="B3924" s="86">
        <f t="shared" si="1101"/>
        <v>8</v>
      </c>
    </row>
    <row r="3925" spans="1:2" x14ac:dyDescent="0.2">
      <c r="A3925" s="159">
        <f t="shared" si="1102"/>
        <v>45333.374999990483</v>
      </c>
      <c r="B3925" s="86">
        <f t="shared" si="1101"/>
        <v>9</v>
      </c>
    </row>
    <row r="3926" spans="1:2" x14ac:dyDescent="0.2">
      <c r="A3926" s="159">
        <f t="shared" si="1102"/>
        <v>45333.416666657147</v>
      </c>
      <c r="B3926" s="86">
        <f t="shared" si="1101"/>
        <v>10</v>
      </c>
    </row>
    <row r="3927" spans="1:2" x14ac:dyDescent="0.2">
      <c r="A3927" s="159">
        <f t="shared" si="1102"/>
        <v>45333.458333323812</v>
      </c>
      <c r="B3927" s="86">
        <f t="shared" si="1101"/>
        <v>11</v>
      </c>
    </row>
    <row r="3928" spans="1:2" x14ac:dyDescent="0.2">
      <c r="A3928" s="159">
        <f t="shared" si="1102"/>
        <v>45333.499999990476</v>
      </c>
      <c r="B3928" s="86">
        <f t="shared" si="1101"/>
        <v>12</v>
      </c>
    </row>
    <row r="3929" spans="1:2" x14ac:dyDescent="0.2">
      <c r="A3929" s="159">
        <f t="shared" si="1102"/>
        <v>45333.54166665714</v>
      </c>
      <c r="B3929" s="86">
        <f t="shared" si="1101"/>
        <v>13</v>
      </c>
    </row>
    <row r="3930" spans="1:2" x14ac:dyDescent="0.2">
      <c r="A3930" s="159">
        <f t="shared" si="1102"/>
        <v>45333.583333323804</v>
      </c>
      <c r="B3930" s="86">
        <f t="shared" si="1101"/>
        <v>14</v>
      </c>
    </row>
    <row r="3931" spans="1:2" x14ac:dyDescent="0.2">
      <c r="A3931" s="159">
        <f t="shared" si="1102"/>
        <v>45333.624999990468</v>
      </c>
      <c r="B3931" s="86">
        <f t="shared" si="1101"/>
        <v>15</v>
      </c>
    </row>
    <row r="3932" spans="1:2" x14ac:dyDescent="0.2">
      <c r="A3932" s="159">
        <f t="shared" si="1102"/>
        <v>45333.666666657133</v>
      </c>
      <c r="B3932" s="86">
        <f t="shared" si="1101"/>
        <v>16</v>
      </c>
    </row>
    <row r="3933" spans="1:2" x14ac:dyDescent="0.2">
      <c r="A3933" s="159">
        <f t="shared" si="1102"/>
        <v>45333.708333323797</v>
      </c>
      <c r="B3933" s="86">
        <f t="shared" si="1101"/>
        <v>17</v>
      </c>
    </row>
    <row r="3934" spans="1:2" x14ac:dyDescent="0.2">
      <c r="A3934" s="159">
        <f t="shared" si="1102"/>
        <v>45333.749999990461</v>
      </c>
      <c r="B3934" s="86">
        <f t="shared" si="1101"/>
        <v>18</v>
      </c>
    </row>
    <row r="3935" spans="1:2" x14ac:dyDescent="0.2">
      <c r="A3935" s="159">
        <f t="shared" si="1102"/>
        <v>45333.791666657125</v>
      </c>
      <c r="B3935" s="86">
        <f t="shared" si="1101"/>
        <v>19</v>
      </c>
    </row>
    <row r="3936" spans="1:2" x14ac:dyDescent="0.2">
      <c r="A3936" s="159">
        <f t="shared" si="1102"/>
        <v>45333.83333332379</v>
      </c>
      <c r="B3936" s="86">
        <f t="shared" si="1101"/>
        <v>20</v>
      </c>
    </row>
    <row r="3937" spans="1:2" x14ac:dyDescent="0.2">
      <c r="A3937" s="159">
        <f t="shared" si="1102"/>
        <v>45333.874999990454</v>
      </c>
      <c r="B3937" s="86">
        <f t="shared" si="1101"/>
        <v>21</v>
      </c>
    </row>
    <row r="3938" spans="1:2" x14ac:dyDescent="0.2">
      <c r="A3938" s="159">
        <f t="shared" si="1102"/>
        <v>45333.916666657118</v>
      </c>
      <c r="B3938" s="86">
        <f t="shared" si="1101"/>
        <v>22</v>
      </c>
    </row>
    <row r="3939" spans="1:2" x14ac:dyDescent="0.2">
      <c r="A3939" s="159">
        <f t="shared" si="1102"/>
        <v>45333.958333323782</v>
      </c>
      <c r="B3939" s="86">
        <f t="shared" si="1101"/>
        <v>23</v>
      </c>
    </row>
    <row r="3940" spans="1:2" x14ac:dyDescent="0.2">
      <c r="A3940" s="159">
        <f t="shared" si="1102"/>
        <v>45333.999999990447</v>
      </c>
      <c r="B3940" s="86">
        <f t="shared" si="1101"/>
        <v>0</v>
      </c>
    </row>
    <row r="3941" spans="1:2" x14ac:dyDescent="0.2">
      <c r="A3941" s="159">
        <f t="shared" si="1102"/>
        <v>45334.041666657111</v>
      </c>
      <c r="B3941" s="86">
        <f t="shared" si="1101"/>
        <v>1</v>
      </c>
    </row>
    <row r="3942" spans="1:2" x14ac:dyDescent="0.2">
      <c r="A3942" s="159">
        <f t="shared" si="1102"/>
        <v>45334.083333323775</v>
      </c>
      <c r="B3942" s="86">
        <f t="shared" si="1101"/>
        <v>2</v>
      </c>
    </row>
    <row r="3943" spans="1:2" x14ac:dyDescent="0.2">
      <c r="A3943" s="159">
        <f t="shared" si="1102"/>
        <v>45334.124999990439</v>
      </c>
      <c r="B3943" s="86">
        <f t="shared" si="1101"/>
        <v>3</v>
      </c>
    </row>
    <row r="3944" spans="1:2" x14ac:dyDescent="0.2">
      <c r="A3944" s="159">
        <f t="shared" si="1102"/>
        <v>45334.166666657104</v>
      </c>
      <c r="B3944" s="86">
        <f t="shared" si="1101"/>
        <v>4</v>
      </c>
    </row>
    <row r="3945" spans="1:2" x14ac:dyDescent="0.2">
      <c r="A3945" s="159">
        <f t="shared" si="1102"/>
        <v>45334.208333323768</v>
      </c>
      <c r="B3945" s="86">
        <f t="shared" si="1101"/>
        <v>5</v>
      </c>
    </row>
    <row r="3946" spans="1:2" x14ac:dyDescent="0.2">
      <c r="A3946" s="159">
        <f t="shared" si="1102"/>
        <v>45334.249999990432</v>
      </c>
      <c r="B3946" s="86">
        <f t="shared" si="1101"/>
        <v>6</v>
      </c>
    </row>
    <row r="3947" spans="1:2" x14ac:dyDescent="0.2">
      <c r="A3947" s="159">
        <f t="shared" si="1102"/>
        <v>45334.291666657096</v>
      </c>
      <c r="B3947" s="86">
        <f t="shared" si="1101"/>
        <v>7</v>
      </c>
    </row>
    <row r="3948" spans="1:2" x14ac:dyDescent="0.2">
      <c r="A3948" s="159">
        <f t="shared" si="1102"/>
        <v>45334.333333323761</v>
      </c>
      <c r="B3948" s="86">
        <f t="shared" si="1101"/>
        <v>8</v>
      </c>
    </row>
    <row r="3949" spans="1:2" x14ac:dyDescent="0.2">
      <c r="A3949" s="159">
        <f t="shared" si="1102"/>
        <v>45334.374999990425</v>
      </c>
      <c r="B3949" s="86">
        <f t="shared" si="1101"/>
        <v>9</v>
      </c>
    </row>
    <row r="3950" spans="1:2" x14ac:dyDescent="0.2">
      <c r="A3950" s="159">
        <f t="shared" si="1102"/>
        <v>45334.416666657089</v>
      </c>
      <c r="B3950" s="86">
        <f t="shared" si="1101"/>
        <v>10</v>
      </c>
    </row>
    <row r="3951" spans="1:2" x14ac:dyDescent="0.2">
      <c r="A3951" s="159">
        <f t="shared" si="1102"/>
        <v>45334.458333323753</v>
      </c>
      <c r="B3951" s="86">
        <f t="shared" si="1101"/>
        <v>11</v>
      </c>
    </row>
    <row r="3952" spans="1:2" x14ac:dyDescent="0.2">
      <c r="A3952" s="159">
        <f t="shared" si="1102"/>
        <v>45334.499999990418</v>
      </c>
      <c r="B3952" s="86">
        <f t="shared" si="1101"/>
        <v>12</v>
      </c>
    </row>
    <row r="3953" spans="1:2" x14ac:dyDescent="0.2">
      <c r="A3953" s="159">
        <f t="shared" si="1102"/>
        <v>45334.541666657082</v>
      </c>
      <c r="B3953" s="86">
        <f t="shared" si="1101"/>
        <v>13</v>
      </c>
    </row>
    <row r="3954" spans="1:2" x14ac:dyDescent="0.2">
      <c r="A3954" s="159">
        <f t="shared" si="1102"/>
        <v>45334.583333323746</v>
      </c>
      <c r="B3954" s="86">
        <f t="shared" si="1101"/>
        <v>14</v>
      </c>
    </row>
    <row r="3955" spans="1:2" x14ac:dyDescent="0.2">
      <c r="A3955" s="159">
        <f t="shared" si="1102"/>
        <v>45334.62499999041</v>
      </c>
      <c r="B3955" s="86">
        <f t="shared" si="1101"/>
        <v>15</v>
      </c>
    </row>
    <row r="3956" spans="1:2" x14ac:dyDescent="0.2">
      <c r="A3956" s="159">
        <f t="shared" si="1102"/>
        <v>45334.666666657075</v>
      </c>
      <c r="B3956" s="86">
        <f t="shared" si="1101"/>
        <v>16</v>
      </c>
    </row>
    <row r="3957" spans="1:2" x14ac:dyDescent="0.2">
      <c r="A3957" s="159">
        <f t="shared" si="1102"/>
        <v>45334.708333323739</v>
      </c>
      <c r="B3957" s="86">
        <f t="shared" si="1101"/>
        <v>17</v>
      </c>
    </row>
    <row r="3958" spans="1:2" x14ac:dyDescent="0.2">
      <c r="A3958" s="159">
        <f t="shared" si="1102"/>
        <v>45334.749999990403</v>
      </c>
      <c r="B3958" s="86">
        <f t="shared" si="1101"/>
        <v>18</v>
      </c>
    </row>
    <row r="3959" spans="1:2" x14ac:dyDescent="0.2">
      <c r="A3959" s="159">
        <f t="shared" si="1102"/>
        <v>45334.791666657067</v>
      </c>
      <c r="B3959" s="86">
        <f t="shared" si="1101"/>
        <v>19</v>
      </c>
    </row>
    <row r="3960" spans="1:2" x14ac:dyDescent="0.2">
      <c r="A3960" s="159">
        <f t="shared" si="1102"/>
        <v>45334.833333323731</v>
      </c>
      <c r="B3960" s="86">
        <f t="shared" si="1101"/>
        <v>20</v>
      </c>
    </row>
    <row r="3961" spans="1:2" x14ac:dyDescent="0.2">
      <c r="A3961" s="159">
        <f t="shared" si="1102"/>
        <v>45334.874999990396</v>
      </c>
      <c r="B3961" s="86">
        <f t="shared" si="1101"/>
        <v>21</v>
      </c>
    </row>
    <row r="3962" spans="1:2" x14ac:dyDescent="0.2">
      <c r="A3962" s="159">
        <f t="shared" si="1102"/>
        <v>45334.91666665706</v>
      </c>
      <c r="B3962" s="86">
        <f t="shared" si="1101"/>
        <v>22</v>
      </c>
    </row>
    <row r="3963" spans="1:2" x14ac:dyDescent="0.2">
      <c r="A3963" s="159">
        <f t="shared" si="1102"/>
        <v>45334.958333323724</v>
      </c>
      <c r="B3963" s="86">
        <f t="shared" si="1101"/>
        <v>23</v>
      </c>
    </row>
    <row r="3964" spans="1:2" x14ac:dyDescent="0.2">
      <c r="A3964" s="159">
        <f t="shared" si="1102"/>
        <v>45334.999999990388</v>
      </c>
      <c r="B3964" s="86">
        <f t="shared" si="1101"/>
        <v>0</v>
      </c>
    </row>
    <row r="3965" spans="1:2" x14ac:dyDescent="0.2">
      <c r="A3965" s="159">
        <f t="shared" si="1102"/>
        <v>45335.041666657053</v>
      </c>
      <c r="B3965" s="86">
        <f t="shared" si="1101"/>
        <v>1</v>
      </c>
    </row>
    <row r="3966" spans="1:2" x14ac:dyDescent="0.2">
      <c r="A3966" s="159">
        <f t="shared" si="1102"/>
        <v>45335.083333323717</v>
      </c>
      <c r="B3966" s="86">
        <f t="shared" si="1101"/>
        <v>2</v>
      </c>
    </row>
    <row r="3967" spans="1:2" x14ac:dyDescent="0.2">
      <c r="A3967" s="159">
        <f t="shared" si="1102"/>
        <v>45335.124999990381</v>
      </c>
      <c r="B3967" s="86">
        <f t="shared" si="1101"/>
        <v>3</v>
      </c>
    </row>
    <row r="3968" spans="1:2" x14ac:dyDescent="0.2">
      <c r="A3968" s="159">
        <f t="shared" si="1102"/>
        <v>45335.166666657045</v>
      </c>
      <c r="B3968" s="86">
        <f t="shared" si="1101"/>
        <v>4</v>
      </c>
    </row>
    <row r="3969" spans="1:2" x14ac:dyDescent="0.2">
      <c r="A3969" s="159">
        <f t="shared" si="1102"/>
        <v>45335.20833332371</v>
      </c>
      <c r="B3969" s="86">
        <f t="shared" si="1101"/>
        <v>5</v>
      </c>
    </row>
    <row r="3970" spans="1:2" x14ac:dyDescent="0.2">
      <c r="A3970" s="159">
        <f t="shared" si="1102"/>
        <v>45335.249999990374</v>
      </c>
      <c r="B3970" s="86">
        <f t="shared" si="1101"/>
        <v>6</v>
      </c>
    </row>
    <row r="3971" spans="1:2" x14ac:dyDescent="0.2">
      <c r="A3971" s="159">
        <f t="shared" si="1102"/>
        <v>45335.291666657038</v>
      </c>
      <c r="B3971" s="86">
        <f t="shared" si="1101"/>
        <v>7</v>
      </c>
    </row>
    <row r="3972" spans="1:2" x14ac:dyDescent="0.2">
      <c r="A3972" s="159">
        <f t="shared" si="1102"/>
        <v>45335.333333323702</v>
      </c>
      <c r="B3972" s="86">
        <f t="shared" si="1101"/>
        <v>8</v>
      </c>
    </row>
    <row r="3973" spans="1:2" x14ac:dyDescent="0.2">
      <c r="A3973" s="159">
        <f t="shared" si="1102"/>
        <v>45335.374999990367</v>
      </c>
      <c r="B3973" s="86">
        <f t="shared" ref="B3973:B4036" si="1103">HOUR(A3973)</f>
        <v>9</v>
      </c>
    </row>
    <row r="3974" spans="1:2" x14ac:dyDescent="0.2">
      <c r="A3974" s="159">
        <f t="shared" ref="A3974:A4037" si="1104">A3973+1/24</f>
        <v>45335.416666657031</v>
      </c>
      <c r="B3974" s="86">
        <f t="shared" si="1103"/>
        <v>10</v>
      </c>
    </row>
    <row r="3975" spans="1:2" x14ac:dyDescent="0.2">
      <c r="A3975" s="159">
        <f t="shared" si="1104"/>
        <v>45335.458333323695</v>
      </c>
      <c r="B3975" s="86">
        <f t="shared" si="1103"/>
        <v>11</v>
      </c>
    </row>
    <row r="3976" spans="1:2" x14ac:dyDescent="0.2">
      <c r="A3976" s="159">
        <f t="shared" si="1104"/>
        <v>45335.499999990359</v>
      </c>
      <c r="B3976" s="86">
        <f t="shared" si="1103"/>
        <v>12</v>
      </c>
    </row>
    <row r="3977" spans="1:2" x14ac:dyDescent="0.2">
      <c r="A3977" s="159">
        <f t="shared" si="1104"/>
        <v>45335.541666657024</v>
      </c>
      <c r="B3977" s="86">
        <f t="shared" si="1103"/>
        <v>13</v>
      </c>
    </row>
    <row r="3978" spans="1:2" x14ac:dyDescent="0.2">
      <c r="A3978" s="159">
        <f t="shared" si="1104"/>
        <v>45335.583333323688</v>
      </c>
      <c r="B3978" s="86">
        <f t="shared" si="1103"/>
        <v>14</v>
      </c>
    </row>
    <row r="3979" spans="1:2" x14ac:dyDescent="0.2">
      <c r="A3979" s="159">
        <f t="shared" si="1104"/>
        <v>45335.624999990352</v>
      </c>
      <c r="B3979" s="86">
        <f t="shared" si="1103"/>
        <v>15</v>
      </c>
    </row>
    <row r="3980" spans="1:2" x14ac:dyDescent="0.2">
      <c r="A3980" s="159">
        <f t="shared" si="1104"/>
        <v>45335.666666657016</v>
      </c>
      <c r="B3980" s="86">
        <f t="shared" si="1103"/>
        <v>16</v>
      </c>
    </row>
    <row r="3981" spans="1:2" x14ac:dyDescent="0.2">
      <c r="A3981" s="159">
        <f t="shared" si="1104"/>
        <v>45335.708333323681</v>
      </c>
      <c r="B3981" s="86">
        <f t="shared" si="1103"/>
        <v>17</v>
      </c>
    </row>
    <row r="3982" spans="1:2" x14ac:dyDescent="0.2">
      <c r="A3982" s="159">
        <f t="shared" si="1104"/>
        <v>45335.749999990345</v>
      </c>
      <c r="B3982" s="86">
        <f t="shared" si="1103"/>
        <v>18</v>
      </c>
    </row>
    <row r="3983" spans="1:2" x14ac:dyDescent="0.2">
      <c r="A3983" s="159">
        <f t="shared" si="1104"/>
        <v>45335.791666657009</v>
      </c>
      <c r="B3983" s="86">
        <f t="shared" si="1103"/>
        <v>19</v>
      </c>
    </row>
    <row r="3984" spans="1:2" x14ac:dyDescent="0.2">
      <c r="A3984" s="159">
        <f t="shared" si="1104"/>
        <v>45335.833333323673</v>
      </c>
      <c r="B3984" s="86">
        <f t="shared" si="1103"/>
        <v>20</v>
      </c>
    </row>
    <row r="3985" spans="1:2" x14ac:dyDescent="0.2">
      <c r="A3985" s="159">
        <f t="shared" si="1104"/>
        <v>45335.874999990338</v>
      </c>
      <c r="B3985" s="86">
        <f t="shared" si="1103"/>
        <v>21</v>
      </c>
    </row>
    <row r="3986" spans="1:2" x14ac:dyDescent="0.2">
      <c r="A3986" s="159">
        <f t="shared" si="1104"/>
        <v>45335.916666657002</v>
      </c>
      <c r="B3986" s="86">
        <f t="shared" si="1103"/>
        <v>22</v>
      </c>
    </row>
    <row r="3987" spans="1:2" x14ac:dyDescent="0.2">
      <c r="A3987" s="159">
        <f t="shared" si="1104"/>
        <v>45335.958333323666</v>
      </c>
      <c r="B3987" s="86">
        <f t="shared" si="1103"/>
        <v>23</v>
      </c>
    </row>
    <row r="3988" spans="1:2" x14ac:dyDescent="0.2">
      <c r="A3988" s="159">
        <f t="shared" si="1104"/>
        <v>45335.99999999033</v>
      </c>
      <c r="B3988" s="86">
        <f t="shared" si="1103"/>
        <v>0</v>
      </c>
    </row>
    <row r="3989" spans="1:2" x14ac:dyDescent="0.2">
      <c r="A3989" s="159">
        <f t="shared" si="1104"/>
        <v>45336.041666656994</v>
      </c>
      <c r="B3989" s="86">
        <f t="shared" si="1103"/>
        <v>1</v>
      </c>
    </row>
    <row r="3990" spans="1:2" x14ac:dyDescent="0.2">
      <c r="A3990" s="159">
        <f t="shared" si="1104"/>
        <v>45336.083333323659</v>
      </c>
      <c r="B3990" s="86">
        <f t="shared" si="1103"/>
        <v>2</v>
      </c>
    </row>
    <row r="3991" spans="1:2" x14ac:dyDescent="0.2">
      <c r="A3991" s="159">
        <f t="shared" si="1104"/>
        <v>45336.124999990323</v>
      </c>
      <c r="B3991" s="86">
        <f t="shared" si="1103"/>
        <v>3</v>
      </c>
    </row>
    <row r="3992" spans="1:2" x14ac:dyDescent="0.2">
      <c r="A3992" s="159">
        <f t="shared" si="1104"/>
        <v>45336.166666656987</v>
      </c>
      <c r="B3992" s="86">
        <f t="shared" si="1103"/>
        <v>4</v>
      </c>
    </row>
    <row r="3993" spans="1:2" x14ac:dyDescent="0.2">
      <c r="A3993" s="159">
        <f t="shared" si="1104"/>
        <v>45336.208333323651</v>
      </c>
      <c r="B3993" s="86">
        <f t="shared" si="1103"/>
        <v>5</v>
      </c>
    </row>
    <row r="3994" spans="1:2" x14ac:dyDescent="0.2">
      <c r="A3994" s="159">
        <f t="shared" si="1104"/>
        <v>45336.249999990316</v>
      </c>
      <c r="B3994" s="86">
        <f t="shared" si="1103"/>
        <v>6</v>
      </c>
    </row>
    <row r="3995" spans="1:2" x14ac:dyDescent="0.2">
      <c r="A3995" s="159">
        <f t="shared" si="1104"/>
        <v>45336.29166665698</v>
      </c>
      <c r="B3995" s="86">
        <f t="shared" si="1103"/>
        <v>7</v>
      </c>
    </row>
    <row r="3996" spans="1:2" x14ac:dyDescent="0.2">
      <c r="A3996" s="159">
        <f t="shared" si="1104"/>
        <v>45336.333333323644</v>
      </c>
      <c r="B3996" s="86">
        <f t="shared" si="1103"/>
        <v>8</v>
      </c>
    </row>
    <row r="3997" spans="1:2" x14ac:dyDescent="0.2">
      <c r="A3997" s="159">
        <f t="shared" si="1104"/>
        <v>45336.374999990308</v>
      </c>
      <c r="B3997" s="86">
        <f t="shared" si="1103"/>
        <v>9</v>
      </c>
    </row>
    <row r="3998" spans="1:2" x14ac:dyDescent="0.2">
      <c r="A3998" s="159">
        <f t="shared" si="1104"/>
        <v>45336.416666656973</v>
      </c>
      <c r="B3998" s="86">
        <f t="shared" si="1103"/>
        <v>10</v>
      </c>
    </row>
    <row r="3999" spans="1:2" x14ac:dyDescent="0.2">
      <c r="A3999" s="159">
        <f t="shared" si="1104"/>
        <v>45336.458333323637</v>
      </c>
      <c r="B3999" s="86">
        <f t="shared" si="1103"/>
        <v>11</v>
      </c>
    </row>
    <row r="4000" spans="1:2" x14ac:dyDescent="0.2">
      <c r="A4000" s="159">
        <f t="shared" si="1104"/>
        <v>45336.499999990301</v>
      </c>
      <c r="B4000" s="86">
        <f t="shared" si="1103"/>
        <v>12</v>
      </c>
    </row>
    <row r="4001" spans="1:2" x14ac:dyDescent="0.2">
      <c r="A4001" s="159">
        <f t="shared" si="1104"/>
        <v>45336.541666656965</v>
      </c>
      <c r="B4001" s="86">
        <f t="shared" si="1103"/>
        <v>13</v>
      </c>
    </row>
    <row r="4002" spans="1:2" x14ac:dyDescent="0.2">
      <c r="A4002" s="159">
        <f t="shared" si="1104"/>
        <v>45336.58333332363</v>
      </c>
      <c r="B4002" s="86">
        <f t="shared" si="1103"/>
        <v>14</v>
      </c>
    </row>
    <row r="4003" spans="1:2" x14ac:dyDescent="0.2">
      <c r="A4003" s="159">
        <f t="shared" si="1104"/>
        <v>45336.624999990294</v>
      </c>
      <c r="B4003" s="86">
        <f t="shared" si="1103"/>
        <v>15</v>
      </c>
    </row>
    <row r="4004" spans="1:2" x14ac:dyDescent="0.2">
      <c r="A4004" s="159">
        <f t="shared" si="1104"/>
        <v>45336.666666656958</v>
      </c>
      <c r="B4004" s="86">
        <f t="shared" si="1103"/>
        <v>16</v>
      </c>
    </row>
    <row r="4005" spans="1:2" x14ac:dyDescent="0.2">
      <c r="A4005" s="159">
        <f t="shared" si="1104"/>
        <v>45336.708333323622</v>
      </c>
      <c r="B4005" s="86">
        <f t="shared" si="1103"/>
        <v>17</v>
      </c>
    </row>
    <row r="4006" spans="1:2" x14ac:dyDescent="0.2">
      <c r="A4006" s="159">
        <f t="shared" si="1104"/>
        <v>45336.749999990287</v>
      </c>
      <c r="B4006" s="86">
        <f t="shared" si="1103"/>
        <v>18</v>
      </c>
    </row>
    <row r="4007" spans="1:2" x14ac:dyDescent="0.2">
      <c r="A4007" s="159">
        <f t="shared" si="1104"/>
        <v>45336.791666656951</v>
      </c>
      <c r="B4007" s="86">
        <f t="shared" si="1103"/>
        <v>19</v>
      </c>
    </row>
    <row r="4008" spans="1:2" x14ac:dyDescent="0.2">
      <c r="A4008" s="159">
        <f t="shared" si="1104"/>
        <v>45336.833333323615</v>
      </c>
      <c r="B4008" s="86">
        <f t="shared" si="1103"/>
        <v>20</v>
      </c>
    </row>
    <row r="4009" spans="1:2" x14ac:dyDescent="0.2">
      <c r="A4009" s="159">
        <f t="shared" si="1104"/>
        <v>45336.874999990279</v>
      </c>
      <c r="B4009" s="86">
        <f t="shared" si="1103"/>
        <v>21</v>
      </c>
    </row>
    <row r="4010" spans="1:2" x14ac:dyDescent="0.2">
      <c r="A4010" s="159">
        <f t="shared" si="1104"/>
        <v>45336.916666656944</v>
      </c>
      <c r="B4010" s="86">
        <f t="shared" si="1103"/>
        <v>22</v>
      </c>
    </row>
    <row r="4011" spans="1:2" x14ac:dyDescent="0.2">
      <c r="A4011" s="159">
        <f t="shared" si="1104"/>
        <v>45336.958333323608</v>
      </c>
      <c r="B4011" s="86">
        <f t="shared" si="1103"/>
        <v>23</v>
      </c>
    </row>
    <row r="4012" spans="1:2" x14ac:dyDescent="0.2">
      <c r="A4012" s="159">
        <f t="shared" si="1104"/>
        <v>45336.999999990272</v>
      </c>
      <c r="B4012" s="86">
        <f t="shared" si="1103"/>
        <v>0</v>
      </c>
    </row>
    <row r="4013" spans="1:2" x14ac:dyDescent="0.2">
      <c r="A4013" s="159">
        <f t="shared" si="1104"/>
        <v>45337.041666656936</v>
      </c>
      <c r="B4013" s="86">
        <f t="shared" si="1103"/>
        <v>1</v>
      </c>
    </row>
    <row r="4014" spans="1:2" x14ac:dyDescent="0.2">
      <c r="A4014" s="159">
        <f t="shared" si="1104"/>
        <v>45337.083333323601</v>
      </c>
      <c r="B4014" s="86">
        <f t="shared" si="1103"/>
        <v>2</v>
      </c>
    </row>
    <row r="4015" spans="1:2" x14ac:dyDescent="0.2">
      <c r="A4015" s="159">
        <f t="shared" si="1104"/>
        <v>45337.124999990265</v>
      </c>
      <c r="B4015" s="86">
        <f t="shared" si="1103"/>
        <v>3</v>
      </c>
    </row>
    <row r="4016" spans="1:2" x14ac:dyDescent="0.2">
      <c r="A4016" s="159">
        <f t="shared" si="1104"/>
        <v>45337.166666656929</v>
      </c>
      <c r="B4016" s="86">
        <f t="shared" si="1103"/>
        <v>4</v>
      </c>
    </row>
    <row r="4017" spans="1:2" x14ac:dyDescent="0.2">
      <c r="A4017" s="159">
        <f t="shared" si="1104"/>
        <v>45337.208333323593</v>
      </c>
      <c r="B4017" s="86">
        <f t="shared" si="1103"/>
        <v>5</v>
      </c>
    </row>
    <row r="4018" spans="1:2" x14ac:dyDescent="0.2">
      <c r="A4018" s="159">
        <f t="shared" si="1104"/>
        <v>45337.249999990257</v>
      </c>
      <c r="B4018" s="86">
        <f t="shared" si="1103"/>
        <v>6</v>
      </c>
    </row>
    <row r="4019" spans="1:2" x14ac:dyDescent="0.2">
      <c r="A4019" s="159">
        <f t="shared" si="1104"/>
        <v>45337.291666656922</v>
      </c>
      <c r="B4019" s="86">
        <f t="shared" si="1103"/>
        <v>7</v>
      </c>
    </row>
    <row r="4020" spans="1:2" x14ac:dyDescent="0.2">
      <c r="A4020" s="159">
        <f t="shared" si="1104"/>
        <v>45337.333333323586</v>
      </c>
      <c r="B4020" s="86">
        <f t="shared" si="1103"/>
        <v>8</v>
      </c>
    </row>
    <row r="4021" spans="1:2" x14ac:dyDescent="0.2">
      <c r="A4021" s="159">
        <f t="shared" si="1104"/>
        <v>45337.37499999025</v>
      </c>
      <c r="B4021" s="86">
        <f t="shared" si="1103"/>
        <v>9</v>
      </c>
    </row>
    <row r="4022" spans="1:2" x14ac:dyDescent="0.2">
      <c r="A4022" s="159">
        <f t="shared" si="1104"/>
        <v>45337.416666656914</v>
      </c>
      <c r="B4022" s="86">
        <f t="shared" si="1103"/>
        <v>10</v>
      </c>
    </row>
    <row r="4023" spans="1:2" x14ac:dyDescent="0.2">
      <c r="A4023" s="159">
        <f t="shared" si="1104"/>
        <v>45337.458333323579</v>
      </c>
      <c r="B4023" s="86">
        <f t="shared" si="1103"/>
        <v>11</v>
      </c>
    </row>
    <row r="4024" spans="1:2" x14ac:dyDescent="0.2">
      <c r="A4024" s="159">
        <f t="shared" si="1104"/>
        <v>45337.499999990243</v>
      </c>
      <c r="B4024" s="86">
        <f t="shared" si="1103"/>
        <v>12</v>
      </c>
    </row>
    <row r="4025" spans="1:2" x14ac:dyDescent="0.2">
      <c r="A4025" s="159">
        <f t="shared" si="1104"/>
        <v>45337.541666656907</v>
      </c>
      <c r="B4025" s="86">
        <f t="shared" si="1103"/>
        <v>13</v>
      </c>
    </row>
    <row r="4026" spans="1:2" x14ac:dyDescent="0.2">
      <c r="A4026" s="159">
        <f t="shared" si="1104"/>
        <v>45337.583333323571</v>
      </c>
      <c r="B4026" s="86">
        <f t="shared" si="1103"/>
        <v>14</v>
      </c>
    </row>
    <row r="4027" spans="1:2" x14ac:dyDescent="0.2">
      <c r="A4027" s="159">
        <f t="shared" si="1104"/>
        <v>45337.624999990236</v>
      </c>
      <c r="B4027" s="86">
        <f t="shared" si="1103"/>
        <v>15</v>
      </c>
    </row>
    <row r="4028" spans="1:2" x14ac:dyDescent="0.2">
      <c r="A4028" s="159">
        <f t="shared" si="1104"/>
        <v>45337.6666666569</v>
      </c>
      <c r="B4028" s="86">
        <f t="shared" si="1103"/>
        <v>16</v>
      </c>
    </row>
    <row r="4029" spans="1:2" x14ac:dyDescent="0.2">
      <c r="A4029" s="159">
        <f t="shared" si="1104"/>
        <v>45337.708333323564</v>
      </c>
      <c r="B4029" s="86">
        <f t="shared" si="1103"/>
        <v>17</v>
      </c>
    </row>
    <row r="4030" spans="1:2" x14ac:dyDescent="0.2">
      <c r="A4030" s="159">
        <f t="shared" si="1104"/>
        <v>45337.749999990228</v>
      </c>
      <c r="B4030" s="86">
        <f t="shared" si="1103"/>
        <v>18</v>
      </c>
    </row>
    <row r="4031" spans="1:2" x14ac:dyDescent="0.2">
      <c r="A4031" s="159">
        <f t="shared" si="1104"/>
        <v>45337.791666656893</v>
      </c>
      <c r="B4031" s="86">
        <f t="shared" si="1103"/>
        <v>19</v>
      </c>
    </row>
    <row r="4032" spans="1:2" x14ac:dyDescent="0.2">
      <c r="A4032" s="159">
        <f t="shared" si="1104"/>
        <v>45337.833333323557</v>
      </c>
      <c r="B4032" s="86">
        <f t="shared" si="1103"/>
        <v>20</v>
      </c>
    </row>
    <row r="4033" spans="1:2" x14ac:dyDescent="0.2">
      <c r="A4033" s="159">
        <f t="shared" si="1104"/>
        <v>45337.874999990221</v>
      </c>
      <c r="B4033" s="86">
        <f t="shared" si="1103"/>
        <v>21</v>
      </c>
    </row>
    <row r="4034" spans="1:2" x14ac:dyDescent="0.2">
      <c r="A4034" s="159">
        <f t="shared" si="1104"/>
        <v>45337.916666656885</v>
      </c>
      <c r="B4034" s="86">
        <f t="shared" si="1103"/>
        <v>22</v>
      </c>
    </row>
    <row r="4035" spans="1:2" x14ac:dyDescent="0.2">
      <c r="A4035" s="159">
        <f t="shared" si="1104"/>
        <v>45337.95833332355</v>
      </c>
      <c r="B4035" s="86">
        <f t="shared" si="1103"/>
        <v>23</v>
      </c>
    </row>
    <row r="4036" spans="1:2" x14ac:dyDescent="0.2">
      <c r="A4036" s="159">
        <f t="shared" si="1104"/>
        <v>45337.999999990214</v>
      </c>
      <c r="B4036" s="86">
        <f t="shared" si="1103"/>
        <v>0</v>
      </c>
    </row>
    <row r="4037" spans="1:2" x14ac:dyDescent="0.2">
      <c r="A4037" s="159">
        <f t="shared" si="1104"/>
        <v>45338.041666656878</v>
      </c>
      <c r="B4037" s="86">
        <f t="shared" ref="B4037:B4100" si="1105">HOUR(A4037)</f>
        <v>1</v>
      </c>
    </row>
    <row r="4038" spans="1:2" x14ac:dyDescent="0.2">
      <c r="A4038" s="159">
        <f t="shared" ref="A4038:A4101" si="1106">A4037+1/24</f>
        <v>45338.083333323542</v>
      </c>
      <c r="B4038" s="86">
        <f t="shared" si="1105"/>
        <v>2</v>
      </c>
    </row>
    <row r="4039" spans="1:2" x14ac:dyDescent="0.2">
      <c r="A4039" s="159">
        <f t="shared" si="1106"/>
        <v>45338.124999990207</v>
      </c>
      <c r="B4039" s="86">
        <f t="shared" si="1105"/>
        <v>3</v>
      </c>
    </row>
    <row r="4040" spans="1:2" x14ac:dyDescent="0.2">
      <c r="A4040" s="159">
        <f t="shared" si="1106"/>
        <v>45338.166666656871</v>
      </c>
      <c r="B4040" s="86">
        <f t="shared" si="1105"/>
        <v>4</v>
      </c>
    </row>
    <row r="4041" spans="1:2" x14ac:dyDescent="0.2">
      <c r="A4041" s="159">
        <f t="shared" si="1106"/>
        <v>45338.208333323535</v>
      </c>
      <c r="B4041" s="86">
        <f t="shared" si="1105"/>
        <v>5</v>
      </c>
    </row>
    <row r="4042" spans="1:2" x14ac:dyDescent="0.2">
      <c r="A4042" s="159">
        <f t="shared" si="1106"/>
        <v>45338.249999990199</v>
      </c>
      <c r="B4042" s="86">
        <f t="shared" si="1105"/>
        <v>6</v>
      </c>
    </row>
    <row r="4043" spans="1:2" x14ac:dyDescent="0.2">
      <c r="A4043" s="159">
        <f t="shared" si="1106"/>
        <v>45338.291666656864</v>
      </c>
      <c r="B4043" s="86">
        <f t="shared" si="1105"/>
        <v>7</v>
      </c>
    </row>
    <row r="4044" spans="1:2" x14ac:dyDescent="0.2">
      <c r="A4044" s="159">
        <f t="shared" si="1106"/>
        <v>45338.333333323528</v>
      </c>
      <c r="B4044" s="86">
        <f t="shared" si="1105"/>
        <v>8</v>
      </c>
    </row>
    <row r="4045" spans="1:2" x14ac:dyDescent="0.2">
      <c r="A4045" s="159">
        <f t="shared" si="1106"/>
        <v>45338.374999990192</v>
      </c>
      <c r="B4045" s="86">
        <f t="shared" si="1105"/>
        <v>9</v>
      </c>
    </row>
    <row r="4046" spans="1:2" x14ac:dyDescent="0.2">
      <c r="A4046" s="159">
        <f t="shared" si="1106"/>
        <v>45338.416666656856</v>
      </c>
      <c r="B4046" s="86">
        <f t="shared" si="1105"/>
        <v>10</v>
      </c>
    </row>
    <row r="4047" spans="1:2" x14ac:dyDescent="0.2">
      <c r="A4047" s="159">
        <f t="shared" si="1106"/>
        <v>45338.45833332352</v>
      </c>
      <c r="B4047" s="86">
        <f t="shared" si="1105"/>
        <v>11</v>
      </c>
    </row>
    <row r="4048" spans="1:2" x14ac:dyDescent="0.2">
      <c r="A4048" s="159">
        <f t="shared" si="1106"/>
        <v>45338.499999990185</v>
      </c>
      <c r="B4048" s="86">
        <f t="shared" si="1105"/>
        <v>12</v>
      </c>
    </row>
    <row r="4049" spans="1:2" x14ac:dyDescent="0.2">
      <c r="A4049" s="159">
        <f t="shared" si="1106"/>
        <v>45338.541666656849</v>
      </c>
      <c r="B4049" s="86">
        <f t="shared" si="1105"/>
        <v>13</v>
      </c>
    </row>
    <row r="4050" spans="1:2" x14ac:dyDescent="0.2">
      <c r="A4050" s="159">
        <f t="shared" si="1106"/>
        <v>45338.583333323513</v>
      </c>
      <c r="B4050" s="86">
        <f t="shared" si="1105"/>
        <v>14</v>
      </c>
    </row>
    <row r="4051" spans="1:2" x14ac:dyDescent="0.2">
      <c r="A4051" s="159">
        <f t="shared" si="1106"/>
        <v>45338.624999990177</v>
      </c>
      <c r="B4051" s="86">
        <f t="shared" si="1105"/>
        <v>15</v>
      </c>
    </row>
    <row r="4052" spans="1:2" x14ac:dyDescent="0.2">
      <c r="A4052" s="159">
        <f t="shared" si="1106"/>
        <v>45338.666666656842</v>
      </c>
      <c r="B4052" s="86">
        <f t="shared" si="1105"/>
        <v>16</v>
      </c>
    </row>
    <row r="4053" spans="1:2" x14ac:dyDescent="0.2">
      <c r="A4053" s="159">
        <f t="shared" si="1106"/>
        <v>45338.708333323506</v>
      </c>
      <c r="B4053" s="86">
        <f t="shared" si="1105"/>
        <v>17</v>
      </c>
    </row>
    <row r="4054" spans="1:2" x14ac:dyDescent="0.2">
      <c r="A4054" s="159">
        <f t="shared" si="1106"/>
        <v>45338.74999999017</v>
      </c>
      <c r="B4054" s="86">
        <f t="shared" si="1105"/>
        <v>18</v>
      </c>
    </row>
    <row r="4055" spans="1:2" x14ac:dyDescent="0.2">
      <c r="A4055" s="159">
        <f t="shared" si="1106"/>
        <v>45338.791666656834</v>
      </c>
      <c r="B4055" s="86">
        <f t="shared" si="1105"/>
        <v>19</v>
      </c>
    </row>
    <row r="4056" spans="1:2" x14ac:dyDescent="0.2">
      <c r="A4056" s="159">
        <f t="shared" si="1106"/>
        <v>45338.833333323499</v>
      </c>
      <c r="B4056" s="86">
        <f t="shared" si="1105"/>
        <v>20</v>
      </c>
    </row>
    <row r="4057" spans="1:2" x14ac:dyDescent="0.2">
      <c r="A4057" s="159">
        <f t="shared" si="1106"/>
        <v>45338.874999990163</v>
      </c>
      <c r="B4057" s="86">
        <f t="shared" si="1105"/>
        <v>21</v>
      </c>
    </row>
    <row r="4058" spans="1:2" x14ac:dyDescent="0.2">
      <c r="A4058" s="159">
        <f t="shared" si="1106"/>
        <v>45338.916666656827</v>
      </c>
      <c r="B4058" s="86">
        <f t="shared" si="1105"/>
        <v>22</v>
      </c>
    </row>
    <row r="4059" spans="1:2" x14ac:dyDescent="0.2">
      <c r="A4059" s="159">
        <f t="shared" si="1106"/>
        <v>45338.958333323491</v>
      </c>
      <c r="B4059" s="86">
        <f t="shared" si="1105"/>
        <v>23</v>
      </c>
    </row>
    <row r="4060" spans="1:2" x14ac:dyDescent="0.2">
      <c r="A4060" s="159">
        <f t="shared" si="1106"/>
        <v>45338.999999990156</v>
      </c>
      <c r="B4060" s="86">
        <f t="shared" si="1105"/>
        <v>0</v>
      </c>
    </row>
    <row r="4061" spans="1:2" x14ac:dyDescent="0.2">
      <c r="A4061" s="159">
        <f t="shared" si="1106"/>
        <v>45339.04166665682</v>
      </c>
      <c r="B4061" s="86">
        <f t="shared" si="1105"/>
        <v>1</v>
      </c>
    </row>
    <row r="4062" spans="1:2" x14ac:dyDescent="0.2">
      <c r="A4062" s="159">
        <f t="shared" si="1106"/>
        <v>45339.083333323484</v>
      </c>
      <c r="B4062" s="86">
        <f t="shared" si="1105"/>
        <v>2</v>
      </c>
    </row>
    <row r="4063" spans="1:2" x14ac:dyDescent="0.2">
      <c r="A4063" s="159">
        <f t="shared" si="1106"/>
        <v>45339.124999990148</v>
      </c>
      <c r="B4063" s="86">
        <f t="shared" si="1105"/>
        <v>3</v>
      </c>
    </row>
    <row r="4064" spans="1:2" x14ac:dyDescent="0.2">
      <c r="A4064" s="159">
        <f t="shared" si="1106"/>
        <v>45339.166666656813</v>
      </c>
      <c r="B4064" s="86">
        <f t="shared" si="1105"/>
        <v>4</v>
      </c>
    </row>
    <row r="4065" spans="1:2" x14ac:dyDescent="0.2">
      <c r="A4065" s="159">
        <f t="shared" si="1106"/>
        <v>45339.208333323477</v>
      </c>
      <c r="B4065" s="86">
        <f t="shared" si="1105"/>
        <v>5</v>
      </c>
    </row>
    <row r="4066" spans="1:2" x14ac:dyDescent="0.2">
      <c r="A4066" s="159">
        <f t="shared" si="1106"/>
        <v>45339.249999990141</v>
      </c>
      <c r="B4066" s="86">
        <f t="shared" si="1105"/>
        <v>6</v>
      </c>
    </row>
    <row r="4067" spans="1:2" x14ac:dyDescent="0.2">
      <c r="A4067" s="159">
        <f t="shared" si="1106"/>
        <v>45339.291666656805</v>
      </c>
      <c r="B4067" s="86">
        <f t="shared" si="1105"/>
        <v>7</v>
      </c>
    </row>
    <row r="4068" spans="1:2" x14ac:dyDescent="0.2">
      <c r="A4068" s="159">
        <f t="shared" si="1106"/>
        <v>45339.33333332347</v>
      </c>
      <c r="B4068" s="86">
        <f t="shared" si="1105"/>
        <v>8</v>
      </c>
    </row>
    <row r="4069" spans="1:2" x14ac:dyDescent="0.2">
      <c r="A4069" s="159">
        <f t="shared" si="1106"/>
        <v>45339.374999990134</v>
      </c>
      <c r="B4069" s="86">
        <f t="shared" si="1105"/>
        <v>9</v>
      </c>
    </row>
    <row r="4070" spans="1:2" x14ac:dyDescent="0.2">
      <c r="A4070" s="159">
        <f t="shared" si="1106"/>
        <v>45339.416666656798</v>
      </c>
      <c r="B4070" s="86">
        <f t="shared" si="1105"/>
        <v>10</v>
      </c>
    </row>
    <row r="4071" spans="1:2" x14ac:dyDescent="0.2">
      <c r="A4071" s="159">
        <f t="shared" si="1106"/>
        <v>45339.458333323462</v>
      </c>
      <c r="B4071" s="86">
        <f t="shared" si="1105"/>
        <v>11</v>
      </c>
    </row>
    <row r="4072" spans="1:2" x14ac:dyDescent="0.2">
      <c r="A4072" s="159">
        <f t="shared" si="1106"/>
        <v>45339.499999990127</v>
      </c>
      <c r="B4072" s="86">
        <f t="shared" si="1105"/>
        <v>12</v>
      </c>
    </row>
    <row r="4073" spans="1:2" x14ac:dyDescent="0.2">
      <c r="A4073" s="159">
        <f t="shared" si="1106"/>
        <v>45339.541666656791</v>
      </c>
      <c r="B4073" s="86">
        <f t="shared" si="1105"/>
        <v>13</v>
      </c>
    </row>
    <row r="4074" spans="1:2" x14ac:dyDescent="0.2">
      <c r="A4074" s="159">
        <f t="shared" si="1106"/>
        <v>45339.583333323455</v>
      </c>
      <c r="B4074" s="86">
        <f t="shared" si="1105"/>
        <v>14</v>
      </c>
    </row>
    <row r="4075" spans="1:2" x14ac:dyDescent="0.2">
      <c r="A4075" s="159">
        <f t="shared" si="1106"/>
        <v>45339.624999990119</v>
      </c>
      <c r="B4075" s="86">
        <f t="shared" si="1105"/>
        <v>15</v>
      </c>
    </row>
    <row r="4076" spans="1:2" x14ac:dyDescent="0.2">
      <c r="A4076" s="159">
        <f t="shared" si="1106"/>
        <v>45339.666666656783</v>
      </c>
      <c r="B4076" s="86">
        <f t="shared" si="1105"/>
        <v>16</v>
      </c>
    </row>
    <row r="4077" spans="1:2" x14ac:dyDescent="0.2">
      <c r="A4077" s="159">
        <f t="shared" si="1106"/>
        <v>45339.708333323448</v>
      </c>
      <c r="B4077" s="86">
        <f t="shared" si="1105"/>
        <v>17</v>
      </c>
    </row>
    <row r="4078" spans="1:2" x14ac:dyDescent="0.2">
      <c r="A4078" s="159">
        <f t="shared" si="1106"/>
        <v>45339.749999990112</v>
      </c>
      <c r="B4078" s="86">
        <f t="shared" si="1105"/>
        <v>18</v>
      </c>
    </row>
    <row r="4079" spans="1:2" x14ac:dyDescent="0.2">
      <c r="A4079" s="159">
        <f t="shared" si="1106"/>
        <v>45339.791666656776</v>
      </c>
      <c r="B4079" s="86">
        <f t="shared" si="1105"/>
        <v>19</v>
      </c>
    </row>
    <row r="4080" spans="1:2" x14ac:dyDescent="0.2">
      <c r="A4080" s="159">
        <f t="shared" si="1106"/>
        <v>45339.83333332344</v>
      </c>
      <c r="B4080" s="86">
        <f t="shared" si="1105"/>
        <v>20</v>
      </c>
    </row>
    <row r="4081" spans="1:2" x14ac:dyDescent="0.2">
      <c r="A4081" s="159">
        <f t="shared" si="1106"/>
        <v>45339.874999990105</v>
      </c>
      <c r="B4081" s="86">
        <f t="shared" si="1105"/>
        <v>21</v>
      </c>
    </row>
    <row r="4082" spans="1:2" x14ac:dyDescent="0.2">
      <c r="A4082" s="159">
        <f t="shared" si="1106"/>
        <v>45339.916666656769</v>
      </c>
      <c r="B4082" s="86">
        <f t="shared" si="1105"/>
        <v>22</v>
      </c>
    </row>
    <row r="4083" spans="1:2" x14ac:dyDescent="0.2">
      <c r="A4083" s="159">
        <f t="shared" si="1106"/>
        <v>45339.958333323433</v>
      </c>
      <c r="B4083" s="86">
        <f t="shared" si="1105"/>
        <v>23</v>
      </c>
    </row>
    <row r="4084" spans="1:2" x14ac:dyDescent="0.2">
      <c r="A4084" s="159">
        <f t="shared" si="1106"/>
        <v>45339.999999990097</v>
      </c>
      <c r="B4084" s="86">
        <f t="shared" si="1105"/>
        <v>0</v>
      </c>
    </row>
    <row r="4085" spans="1:2" x14ac:dyDescent="0.2">
      <c r="A4085" s="159">
        <f t="shared" si="1106"/>
        <v>45340.041666656762</v>
      </c>
      <c r="B4085" s="86">
        <f t="shared" si="1105"/>
        <v>1</v>
      </c>
    </row>
    <row r="4086" spans="1:2" x14ac:dyDescent="0.2">
      <c r="A4086" s="159">
        <f t="shared" si="1106"/>
        <v>45340.083333323426</v>
      </c>
      <c r="B4086" s="86">
        <f t="shared" si="1105"/>
        <v>2</v>
      </c>
    </row>
    <row r="4087" spans="1:2" x14ac:dyDescent="0.2">
      <c r="A4087" s="159">
        <f t="shared" si="1106"/>
        <v>45340.12499999009</v>
      </c>
      <c r="B4087" s="86">
        <f t="shared" si="1105"/>
        <v>3</v>
      </c>
    </row>
    <row r="4088" spans="1:2" x14ac:dyDescent="0.2">
      <c r="A4088" s="159">
        <f t="shared" si="1106"/>
        <v>45340.166666656754</v>
      </c>
      <c r="B4088" s="86">
        <f t="shared" si="1105"/>
        <v>4</v>
      </c>
    </row>
    <row r="4089" spans="1:2" x14ac:dyDescent="0.2">
      <c r="A4089" s="159">
        <f t="shared" si="1106"/>
        <v>45340.208333323419</v>
      </c>
      <c r="B4089" s="86">
        <f t="shared" si="1105"/>
        <v>5</v>
      </c>
    </row>
    <row r="4090" spans="1:2" x14ac:dyDescent="0.2">
      <c r="A4090" s="159">
        <f t="shared" si="1106"/>
        <v>45340.249999990083</v>
      </c>
      <c r="B4090" s="86">
        <f t="shared" si="1105"/>
        <v>6</v>
      </c>
    </row>
    <row r="4091" spans="1:2" x14ac:dyDescent="0.2">
      <c r="A4091" s="159">
        <f t="shared" si="1106"/>
        <v>45340.291666656747</v>
      </c>
      <c r="B4091" s="86">
        <f t="shared" si="1105"/>
        <v>7</v>
      </c>
    </row>
    <row r="4092" spans="1:2" x14ac:dyDescent="0.2">
      <c r="A4092" s="159">
        <f t="shared" si="1106"/>
        <v>45340.333333323411</v>
      </c>
      <c r="B4092" s="86">
        <f t="shared" si="1105"/>
        <v>8</v>
      </c>
    </row>
    <row r="4093" spans="1:2" x14ac:dyDescent="0.2">
      <c r="A4093" s="159">
        <f t="shared" si="1106"/>
        <v>45340.374999990076</v>
      </c>
      <c r="B4093" s="86">
        <f t="shared" si="1105"/>
        <v>9</v>
      </c>
    </row>
    <row r="4094" spans="1:2" x14ac:dyDescent="0.2">
      <c r="A4094" s="159">
        <f t="shared" si="1106"/>
        <v>45340.41666665674</v>
      </c>
      <c r="B4094" s="86">
        <f t="shared" si="1105"/>
        <v>10</v>
      </c>
    </row>
    <row r="4095" spans="1:2" x14ac:dyDescent="0.2">
      <c r="A4095" s="159">
        <f t="shared" si="1106"/>
        <v>45340.458333323404</v>
      </c>
      <c r="B4095" s="86">
        <f t="shared" si="1105"/>
        <v>11</v>
      </c>
    </row>
    <row r="4096" spans="1:2" x14ac:dyDescent="0.2">
      <c r="A4096" s="159">
        <f t="shared" si="1106"/>
        <v>45340.499999990068</v>
      </c>
      <c r="B4096" s="86">
        <f t="shared" si="1105"/>
        <v>12</v>
      </c>
    </row>
    <row r="4097" spans="1:2" x14ac:dyDescent="0.2">
      <c r="A4097" s="159">
        <f t="shared" si="1106"/>
        <v>45340.541666656733</v>
      </c>
      <c r="B4097" s="86">
        <f t="shared" si="1105"/>
        <v>13</v>
      </c>
    </row>
    <row r="4098" spans="1:2" x14ac:dyDescent="0.2">
      <c r="A4098" s="159">
        <f t="shared" si="1106"/>
        <v>45340.583333323397</v>
      </c>
      <c r="B4098" s="86">
        <f t="shared" si="1105"/>
        <v>14</v>
      </c>
    </row>
    <row r="4099" spans="1:2" x14ac:dyDescent="0.2">
      <c r="A4099" s="159">
        <f t="shared" si="1106"/>
        <v>45340.624999990061</v>
      </c>
      <c r="B4099" s="86">
        <f t="shared" si="1105"/>
        <v>15</v>
      </c>
    </row>
    <row r="4100" spans="1:2" x14ac:dyDescent="0.2">
      <c r="A4100" s="159">
        <f t="shared" si="1106"/>
        <v>45340.666666656725</v>
      </c>
      <c r="B4100" s="86">
        <f t="shared" si="1105"/>
        <v>16</v>
      </c>
    </row>
    <row r="4101" spans="1:2" x14ac:dyDescent="0.2">
      <c r="A4101" s="159">
        <f t="shared" si="1106"/>
        <v>45340.70833332339</v>
      </c>
      <c r="B4101" s="86">
        <f t="shared" ref="B4101:B4164" si="1107">HOUR(A4101)</f>
        <v>17</v>
      </c>
    </row>
    <row r="4102" spans="1:2" x14ac:dyDescent="0.2">
      <c r="A4102" s="159">
        <f t="shared" ref="A4102:A4165" si="1108">A4101+1/24</f>
        <v>45340.749999990054</v>
      </c>
      <c r="B4102" s="86">
        <f t="shared" si="1107"/>
        <v>18</v>
      </c>
    </row>
    <row r="4103" spans="1:2" x14ac:dyDescent="0.2">
      <c r="A4103" s="159">
        <f t="shared" si="1108"/>
        <v>45340.791666656718</v>
      </c>
      <c r="B4103" s="86">
        <f t="shared" si="1107"/>
        <v>19</v>
      </c>
    </row>
    <row r="4104" spans="1:2" x14ac:dyDescent="0.2">
      <c r="A4104" s="159">
        <f t="shared" si="1108"/>
        <v>45340.833333323382</v>
      </c>
      <c r="B4104" s="86">
        <f t="shared" si="1107"/>
        <v>20</v>
      </c>
    </row>
    <row r="4105" spans="1:2" x14ac:dyDescent="0.2">
      <c r="A4105" s="159">
        <f t="shared" si="1108"/>
        <v>45340.874999990046</v>
      </c>
      <c r="B4105" s="86">
        <f t="shared" si="1107"/>
        <v>21</v>
      </c>
    </row>
    <row r="4106" spans="1:2" x14ac:dyDescent="0.2">
      <c r="A4106" s="159">
        <f t="shared" si="1108"/>
        <v>45340.916666656711</v>
      </c>
      <c r="B4106" s="86">
        <f t="shared" si="1107"/>
        <v>22</v>
      </c>
    </row>
    <row r="4107" spans="1:2" x14ac:dyDescent="0.2">
      <c r="A4107" s="159">
        <f t="shared" si="1108"/>
        <v>45340.958333323375</v>
      </c>
      <c r="B4107" s="86">
        <f t="shared" si="1107"/>
        <v>23</v>
      </c>
    </row>
    <row r="4108" spans="1:2" x14ac:dyDescent="0.2">
      <c r="A4108" s="159">
        <f t="shared" si="1108"/>
        <v>45340.999999990039</v>
      </c>
      <c r="B4108" s="86">
        <f t="shared" si="1107"/>
        <v>0</v>
      </c>
    </row>
    <row r="4109" spans="1:2" x14ac:dyDescent="0.2">
      <c r="A4109" s="159">
        <f t="shared" si="1108"/>
        <v>45341.041666656703</v>
      </c>
      <c r="B4109" s="86">
        <f t="shared" si="1107"/>
        <v>1</v>
      </c>
    </row>
    <row r="4110" spans="1:2" x14ac:dyDescent="0.2">
      <c r="A4110" s="159">
        <f t="shared" si="1108"/>
        <v>45341.083333323368</v>
      </c>
      <c r="B4110" s="86">
        <f t="shared" si="1107"/>
        <v>2</v>
      </c>
    </row>
    <row r="4111" spans="1:2" x14ac:dyDescent="0.2">
      <c r="A4111" s="159">
        <f t="shared" si="1108"/>
        <v>45341.124999990032</v>
      </c>
      <c r="B4111" s="86">
        <f t="shared" si="1107"/>
        <v>3</v>
      </c>
    </row>
    <row r="4112" spans="1:2" x14ac:dyDescent="0.2">
      <c r="A4112" s="159">
        <f t="shared" si="1108"/>
        <v>45341.166666656696</v>
      </c>
      <c r="B4112" s="86">
        <f t="shared" si="1107"/>
        <v>4</v>
      </c>
    </row>
    <row r="4113" spans="1:2" x14ac:dyDescent="0.2">
      <c r="A4113" s="159">
        <f t="shared" si="1108"/>
        <v>45341.20833332336</v>
      </c>
      <c r="B4113" s="86">
        <f t="shared" si="1107"/>
        <v>5</v>
      </c>
    </row>
    <row r="4114" spans="1:2" x14ac:dyDescent="0.2">
      <c r="A4114" s="159">
        <f t="shared" si="1108"/>
        <v>45341.249999990025</v>
      </c>
      <c r="B4114" s="86">
        <f t="shared" si="1107"/>
        <v>6</v>
      </c>
    </row>
    <row r="4115" spans="1:2" x14ac:dyDescent="0.2">
      <c r="A4115" s="159">
        <f t="shared" si="1108"/>
        <v>45341.291666656689</v>
      </c>
      <c r="B4115" s="86">
        <f t="shared" si="1107"/>
        <v>7</v>
      </c>
    </row>
    <row r="4116" spans="1:2" x14ac:dyDescent="0.2">
      <c r="A4116" s="159">
        <f t="shared" si="1108"/>
        <v>45341.333333323353</v>
      </c>
      <c r="B4116" s="86">
        <f t="shared" si="1107"/>
        <v>8</v>
      </c>
    </row>
    <row r="4117" spans="1:2" x14ac:dyDescent="0.2">
      <c r="A4117" s="159">
        <f t="shared" si="1108"/>
        <v>45341.374999990017</v>
      </c>
      <c r="B4117" s="86">
        <f t="shared" si="1107"/>
        <v>9</v>
      </c>
    </row>
    <row r="4118" spans="1:2" x14ac:dyDescent="0.2">
      <c r="A4118" s="159">
        <f t="shared" si="1108"/>
        <v>45341.416666656682</v>
      </c>
      <c r="B4118" s="86">
        <f t="shared" si="1107"/>
        <v>10</v>
      </c>
    </row>
    <row r="4119" spans="1:2" x14ac:dyDescent="0.2">
      <c r="A4119" s="159">
        <f t="shared" si="1108"/>
        <v>45341.458333323346</v>
      </c>
      <c r="B4119" s="86">
        <f t="shared" si="1107"/>
        <v>11</v>
      </c>
    </row>
    <row r="4120" spans="1:2" x14ac:dyDescent="0.2">
      <c r="A4120" s="159">
        <f t="shared" si="1108"/>
        <v>45341.49999999001</v>
      </c>
      <c r="B4120" s="86">
        <f t="shared" si="1107"/>
        <v>12</v>
      </c>
    </row>
    <row r="4121" spans="1:2" x14ac:dyDescent="0.2">
      <c r="A4121" s="159">
        <f t="shared" si="1108"/>
        <v>45341.541666656674</v>
      </c>
      <c r="B4121" s="86">
        <f t="shared" si="1107"/>
        <v>13</v>
      </c>
    </row>
    <row r="4122" spans="1:2" x14ac:dyDescent="0.2">
      <c r="A4122" s="159">
        <f t="shared" si="1108"/>
        <v>45341.583333323339</v>
      </c>
      <c r="B4122" s="86">
        <f t="shared" si="1107"/>
        <v>14</v>
      </c>
    </row>
    <row r="4123" spans="1:2" x14ac:dyDescent="0.2">
      <c r="A4123" s="159">
        <f t="shared" si="1108"/>
        <v>45341.624999990003</v>
      </c>
      <c r="B4123" s="86">
        <f t="shared" si="1107"/>
        <v>15</v>
      </c>
    </row>
    <row r="4124" spans="1:2" x14ac:dyDescent="0.2">
      <c r="A4124" s="159">
        <f t="shared" si="1108"/>
        <v>45341.666666656667</v>
      </c>
      <c r="B4124" s="86">
        <f t="shared" si="1107"/>
        <v>16</v>
      </c>
    </row>
    <row r="4125" spans="1:2" x14ac:dyDescent="0.2">
      <c r="A4125" s="159">
        <f t="shared" si="1108"/>
        <v>45341.708333323331</v>
      </c>
      <c r="B4125" s="86">
        <f t="shared" si="1107"/>
        <v>17</v>
      </c>
    </row>
    <row r="4126" spans="1:2" x14ac:dyDescent="0.2">
      <c r="A4126" s="159">
        <f t="shared" si="1108"/>
        <v>45341.749999989996</v>
      </c>
      <c r="B4126" s="86">
        <f t="shared" si="1107"/>
        <v>18</v>
      </c>
    </row>
    <row r="4127" spans="1:2" x14ac:dyDescent="0.2">
      <c r="A4127" s="159">
        <f t="shared" si="1108"/>
        <v>45341.79166665666</v>
      </c>
      <c r="B4127" s="86">
        <f t="shared" si="1107"/>
        <v>19</v>
      </c>
    </row>
    <row r="4128" spans="1:2" x14ac:dyDescent="0.2">
      <c r="A4128" s="159">
        <f t="shared" si="1108"/>
        <v>45341.833333323324</v>
      </c>
      <c r="B4128" s="86">
        <f t="shared" si="1107"/>
        <v>20</v>
      </c>
    </row>
    <row r="4129" spans="1:2" x14ac:dyDescent="0.2">
      <c r="A4129" s="159">
        <f t="shared" si="1108"/>
        <v>45341.874999989988</v>
      </c>
      <c r="B4129" s="86">
        <f t="shared" si="1107"/>
        <v>21</v>
      </c>
    </row>
    <row r="4130" spans="1:2" x14ac:dyDescent="0.2">
      <c r="A4130" s="159">
        <f t="shared" si="1108"/>
        <v>45341.916666656653</v>
      </c>
      <c r="B4130" s="86">
        <f t="shared" si="1107"/>
        <v>22</v>
      </c>
    </row>
    <row r="4131" spans="1:2" x14ac:dyDescent="0.2">
      <c r="A4131" s="159">
        <f t="shared" si="1108"/>
        <v>45341.958333323317</v>
      </c>
      <c r="B4131" s="86">
        <f t="shared" si="1107"/>
        <v>23</v>
      </c>
    </row>
    <row r="4132" spans="1:2" x14ac:dyDescent="0.2">
      <c r="A4132" s="159">
        <f t="shared" si="1108"/>
        <v>45341.999999989981</v>
      </c>
      <c r="B4132" s="86">
        <f t="shared" si="1107"/>
        <v>0</v>
      </c>
    </row>
    <row r="4133" spans="1:2" x14ac:dyDescent="0.2">
      <c r="A4133" s="159">
        <f t="shared" si="1108"/>
        <v>45342.041666656645</v>
      </c>
      <c r="B4133" s="86">
        <f t="shared" si="1107"/>
        <v>1</v>
      </c>
    </row>
    <row r="4134" spans="1:2" x14ac:dyDescent="0.2">
      <c r="A4134" s="159">
        <f t="shared" si="1108"/>
        <v>45342.083333323309</v>
      </c>
      <c r="B4134" s="86">
        <f t="shared" si="1107"/>
        <v>2</v>
      </c>
    </row>
    <row r="4135" spans="1:2" x14ac:dyDescent="0.2">
      <c r="A4135" s="159">
        <f t="shared" si="1108"/>
        <v>45342.124999989974</v>
      </c>
      <c r="B4135" s="86">
        <f t="shared" si="1107"/>
        <v>3</v>
      </c>
    </row>
    <row r="4136" spans="1:2" x14ac:dyDescent="0.2">
      <c r="A4136" s="159">
        <f t="shared" si="1108"/>
        <v>45342.166666656638</v>
      </c>
      <c r="B4136" s="86">
        <f t="shared" si="1107"/>
        <v>4</v>
      </c>
    </row>
    <row r="4137" spans="1:2" x14ac:dyDescent="0.2">
      <c r="A4137" s="159">
        <f t="shared" si="1108"/>
        <v>45342.208333323302</v>
      </c>
      <c r="B4137" s="86">
        <f t="shared" si="1107"/>
        <v>5</v>
      </c>
    </row>
    <row r="4138" spans="1:2" x14ac:dyDescent="0.2">
      <c r="A4138" s="159">
        <f t="shared" si="1108"/>
        <v>45342.249999989966</v>
      </c>
      <c r="B4138" s="86">
        <f t="shared" si="1107"/>
        <v>6</v>
      </c>
    </row>
    <row r="4139" spans="1:2" x14ac:dyDescent="0.2">
      <c r="A4139" s="159">
        <f t="shared" si="1108"/>
        <v>45342.291666656631</v>
      </c>
      <c r="B4139" s="86">
        <f t="shared" si="1107"/>
        <v>7</v>
      </c>
    </row>
    <row r="4140" spans="1:2" x14ac:dyDescent="0.2">
      <c r="A4140" s="159">
        <f t="shared" si="1108"/>
        <v>45342.333333323295</v>
      </c>
      <c r="B4140" s="86">
        <f t="shared" si="1107"/>
        <v>8</v>
      </c>
    </row>
    <row r="4141" spans="1:2" x14ac:dyDescent="0.2">
      <c r="A4141" s="159">
        <f t="shared" si="1108"/>
        <v>45342.374999989959</v>
      </c>
      <c r="B4141" s="86">
        <f t="shared" si="1107"/>
        <v>9</v>
      </c>
    </row>
    <row r="4142" spans="1:2" x14ac:dyDescent="0.2">
      <c r="A4142" s="159">
        <f t="shared" si="1108"/>
        <v>45342.416666656623</v>
      </c>
      <c r="B4142" s="86">
        <f t="shared" si="1107"/>
        <v>10</v>
      </c>
    </row>
    <row r="4143" spans="1:2" x14ac:dyDescent="0.2">
      <c r="A4143" s="159">
        <f t="shared" si="1108"/>
        <v>45342.458333323288</v>
      </c>
      <c r="B4143" s="86">
        <f t="shared" si="1107"/>
        <v>11</v>
      </c>
    </row>
    <row r="4144" spans="1:2" x14ac:dyDescent="0.2">
      <c r="A4144" s="159">
        <f t="shared" si="1108"/>
        <v>45342.499999989952</v>
      </c>
      <c r="B4144" s="86">
        <f t="shared" si="1107"/>
        <v>12</v>
      </c>
    </row>
    <row r="4145" spans="1:2" x14ac:dyDescent="0.2">
      <c r="A4145" s="159">
        <f t="shared" si="1108"/>
        <v>45342.541666656616</v>
      </c>
      <c r="B4145" s="86">
        <f t="shared" si="1107"/>
        <v>13</v>
      </c>
    </row>
    <row r="4146" spans="1:2" x14ac:dyDescent="0.2">
      <c r="A4146" s="159">
        <f t="shared" si="1108"/>
        <v>45342.58333332328</v>
      </c>
      <c r="B4146" s="86">
        <f t="shared" si="1107"/>
        <v>14</v>
      </c>
    </row>
    <row r="4147" spans="1:2" x14ac:dyDescent="0.2">
      <c r="A4147" s="159">
        <f t="shared" si="1108"/>
        <v>45342.624999989945</v>
      </c>
      <c r="B4147" s="86">
        <f t="shared" si="1107"/>
        <v>15</v>
      </c>
    </row>
    <row r="4148" spans="1:2" x14ac:dyDescent="0.2">
      <c r="A4148" s="159">
        <f t="shared" si="1108"/>
        <v>45342.666666656609</v>
      </c>
      <c r="B4148" s="86">
        <f t="shared" si="1107"/>
        <v>16</v>
      </c>
    </row>
    <row r="4149" spans="1:2" x14ac:dyDescent="0.2">
      <c r="A4149" s="159">
        <f t="shared" si="1108"/>
        <v>45342.708333323273</v>
      </c>
      <c r="B4149" s="86">
        <f t="shared" si="1107"/>
        <v>17</v>
      </c>
    </row>
    <row r="4150" spans="1:2" x14ac:dyDescent="0.2">
      <c r="A4150" s="159">
        <f t="shared" si="1108"/>
        <v>45342.749999989937</v>
      </c>
      <c r="B4150" s="86">
        <f t="shared" si="1107"/>
        <v>18</v>
      </c>
    </row>
    <row r="4151" spans="1:2" x14ac:dyDescent="0.2">
      <c r="A4151" s="159">
        <f t="shared" si="1108"/>
        <v>45342.791666656602</v>
      </c>
      <c r="B4151" s="86">
        <f t="shared" si="1107"/>
        <v>19</v>
      </c>
    </row>
    <row r="4152" spans="1:2" x14ac:dyDescent="0.2">
      <c r="A4152" s="159">
        <f t="shared" si="1108"/>
        <v>45342.833333323266</v>
      </c>
      <c r="B4152" s="86">
        <f t="shared" si="1107"/>
        <v>20</v>
      </c>
    </row>
    <row r="4153" spans="1:2" x14ac:dyDescent="0.2">
      <c r="A4153" s="159">
        <f t="shared" si="1108"/>
        <v>45342.87499998993</v>
      </c>
      <c r="B4153" s="86">
        <f t="shared" si="1107"/>
        <v>21</v>
      </c>
    </row>
    <row r="4154" spans="1:2" x14ac:dyDescent="0.2">
      <c r="A4154" s="159">
        <f t="shared" si="1108"/>
        <v>45342.916666656594</v>
      </c>
      <c r="B4154" s="86">
        <f t="shared" si="1107"/>
        <v>22</v>
      </c>
    </row>
    <row r="4155" spans="1:2" x14ac:dyDescent="0.2">
      <c r="A4155" s="159">
        <f t="shared" si="1108"/>
        <v>45342.958333323259</v>
      </c>
      <c r="B4155" s="86">
        <f t="shared" si="1107"/>
        <v>23</v>
      </c>
    </row>
    <row r="4156" spans="1:2" x14ac:dyDescent="0.2">
      <c r="A4156" s="159">
        <f t="shared" si="1108"/>
        <v>45342.999999989923</v>
      </c>
      <c r="B4156" s="86">
        <f t="shared" si="1107"/>
        <v>0</v>
      </c>
    </row>
    <row r="4157" spans="1:2" x14ac:dyDescent="0.2">
      <c r="A4157" s="159">
        <f t="shared" si="1108"/>
        <v>45343.041666656587</v>
      </c>
      <c r="B4157" s="86">
        <f t="shared" si="1107"/>
        <v>1</v>
      </c>
    </row>
    <row r="4158" spans="1:2" x14ac:dyDescent="0.2">
      <c r="A4158" s="159">
        <f t="shared" si="1108"/>
        <v>45343.083333323251</v>
      </c>
      <c r="B4158" s="86">
        <f t="shared" si="1107"/>
        <v>2</v>
      </c>
    </row>
    <row r="4159" spans="1:2" x14ac:dyDescent="0.2">
      <c r="A4159" s="159">
        <f t="shared" si="1108"/>
        <v>45343.124999989916</v>
      </c>
      <c r="B4159" s="86">
        <f t="shared" si="1107"/>
        <v>3</v>
      </c>
    </row>
    <row r="4160" spans="1:2" x14ac:dyDescent="0.2">
      <c r="A4160" s="159">
        <f t="shared" si="1108"/>
        <v>45343.16666665658</v>
      </c>
      <c r="B4160" s="86">
        <f t="shared" si="1107"/>
        <v>4</v>
      </c>
    </row>
    <row r="4161" spans="1:2" x14ac:dyDescent="0.2">
      <c r="A4161" s="159">
        <f t="shared" si="1108"/>
        <v>45343.208333323244</v>
      </c>
      <c r="B4161" s="86">
        <f t="shared" si="1107"/>
        <v>5</v>
      </c>
    </row>
    <row r="4162" spans="1:2" x14ac:dyDescent="0.2">
      <c r="A4162" s="159">
        <f t="shared" si="1108"/>
        <v>45343.249999989908</v>
      </c>
      <c r="B4162" s="86">
        <f t="shared" si="1107"/>
        <v>6</v>
      </c>
    </row>
    <row r="4163" spans="1:2" x14ac:dyDescent="0.2">
      <c r="A4163" s="159">
        <f t="shared" si="1108"/>
        <v>45343.291666656572</v>
      </c>
      <c r="B4163" s="86">
        <f t="shared" si="1107"/>
        <v>7</v>
      </c>
    </row>
    <row r="4164" spans="1:2" x14ac:dyDescent="0.2">
      <c r="A4164" s="159">
        <f t="shared" si="1108"/>
        <v>45343.333333323237</v>
      </c>
      <c r="B4164" s="86">
        <f t="shared" si="1107"/>
        <v>8</v>
      </c>
    </row>
    <row r="4165" spans="1:2" x14ac:dyDescent="0.2">
      <c r="A4165" s="159">
        <f t="shared" si="1108"/>
        <v>45343.374999989901</v>
      </c>
      <c r="B4165" s="86">
        <f t="shared" ref="B4165:B4228" si="1109">HOUR(A4165)</f>
        <v>9</v>
      </c>
    </row>
    <row r="4166" spans="1:2" x14ac:dyDescent="0.2">
      <c r="A4166" s="159">
        <f t="shared" ref="A4166:A4229" si="1110">A4165+1/24</f>
        <v>45343.416666656565</v>
      </c>
      <c r="B4166" s="86">
        <f t="shared" si="1109"/>
        <v>10</v>
      </c>
    </row>
    <row r="4167" spans="1:2" x14ac:dyDescent="0.2">
      <c r="A4167" s="159">
        <f t="shared" si="1110"/>
        <v>45343.458333323229</v>
      </c>
      <c r="B4167" s="86">
        <f t="shared" si="1109"/>
        <v>11</v>
      </c>
    </row>
    <row r="4168" spans="1:2" x14ac:dyDescent="0.2">
      <c r="A4168" s="159">
        <f t="shared" si="1110"/>
        <v>45343.499999989894</v>
      </c>
      <c r="B4168" s="86">
        <f t="shared" si="1109"/>
        <v>12</v>
      </c>
    </row>
    <row r="4169" spans="1:2" x14ac:dyDescent="0.2">
      <c r="A4169" s="159">
        <f t="shared" si="1110"/>
        <v>45343.541666656558</v>
      </c>
      <c r="B4169" s="86">
        <f t="shared" si="1109"/>
        <v>13</v>
      </c>
    </row>
    <row r="4170" spans="1:2" x14ac:dyDescent="0.2">
      <c r="A4170" s="159">
        <f t="shared" si="1110"/>
        <v>45343.583333323222</v>
      </c>
      <c r="B4170" s="86">
        <f t="shared" si="1109"/>
        <v>14</v>
      </c>
    </row>
    <row r="4171" spans="1:2" x14ac:dyDescent="0.2">
      <c r="A4171" s="159">
        <f t="shared" si="1110"/>
        <v>45343.624999989886</v>
      </c>
      <c r="B4171" s="86">
        <f t="shared" si="1109"/>
        <v>15</v>
      </c>
    </row>
    <row r="4172" spans="1:2" x14ac:dyDescent="0.2">
      <c r="A4172" s="159">
        <f t="shared" si="1110"/>
        <v>45343.666666656551</v>
      </c>
      <c r="B4172" s="86">
        <f t="shared" si="1109"/>
        <v>16</v>
      </c>
    </row>
    <row r="4173" spans="1:2" x14ac:dyDescent="0.2">
      <c r="A4173" s="159">
        <f t="shared" si="1110"/>
        <v>45343.708333323215</v>
      </c>
      <c r="B4173" s="86">
        <f t="shared" si="1109"/>
        <v>17</v>
      </c>
    </row>
    <row r="4174" spans="1:2" x14ac:dyDescent="0.2">
      <c r="A4174" s="159">
        <f t="shared" si="1110"/>
        <v>45343.749999989879</v>
      </c>
      <c r="B4174" s="86">
        <f t="shared" si="1109"/>
        <v>18</v>
      </c>
    </row>
    <row r="4175" spans="1:2" x14ac:dyDescent="0.2">
      <c r="A4175" s="159">
        <f t="shared" si="1110"/>
        <v>45343.791666656543</v>
      </c>
      <c r="B4175" s="86">
        <f t="shared" si="1109"/>
        <v>19</v>
      </c>
    </row>
    <row r="4176" spans="1:2" x14ac:dyDescent="0.2">
      <c r="A4176" s="159">
        <f t="shared" si="1110"/>
        <v>45343.833333323208</v>
      </c>
      <c r="B4176" s="86">
        <f t="shared" si="1109"/>
        <v>20</v>
      </c>
    </row>
    <row r="4177" spans="1:2" x14ac:dyDescent="0.2">
      <c r="A4177" s="159">
        <f t="shared" si="1110"/>
        <v>45343.874999989872</v>
      </c>
      <c r="B4177" s="86">
        <f t="shared" si="1109"/>
        <v>21</v>
      </c>
    </row>
    <row r="4178" spans="1:2" x14ac:dyDescent="0.2">
      <c r="A4178" s="159">
        <f t="shared" si="1110"/>
        <v>45343.916666656536</v>
      </c>
      <c r="B4178" s="86">
        <f t="shared" si="1109"/>
        <v>22</v>
      </c>
    </row>
    <row r="4179" spans="1:2" x14ac:dyDescent="0.2">
      <c r="A4179" s="159">
        <f t="shared" si="1110"/>
        <v>45343.9583333232</v>
      </c>
      <c r="B4179" s="86">
        <f t="shared" si="1109"/>
        <v>23</v>
      </c>
    </row>
    <row r="4180" spans="1:2" x14ac:dyDescent="0.2">
      <c r="A4180" s="159">
        <f t="shared" si="1110"/>
        <v>45343.999999989865</v>
      </c>
      <c r="B4180" s="86">
        <f t="shared" si="1109"/>
        <v>0</v>
      </c>
    </row>
    <row r="4181" spans="1:2" x14ac:dyDescent="0.2">
      <c r="A4181" s="159">
        <f t="shared" si="1110"/>
        <v>45344.041666656529</v>
      </c>
      <c r="B4181" s="86">
        <f t="shared" si="1109"/>
        <v>1</v>
      </c>
    </row>
    <row r="4182" spans="1:2" x14ac:dyDescent="0.2">
      <c r="A4182" s="159">
        <f t="shared" si="1110"/>
        <v>45344.083333323193</v>
      </c>
      <c r="B4182" s="86">
        <f t="shared" si="1109"/>
        <v>2</v>
      </c>
    </row>
    <row r="4183" spans="1:2" x14ac:dyDescent="0.2">
      <c r="A4183" s="159">
        <f t="shared" si="1110"/>
        <v>45344.124999989857</v>
      </c>
      <c r="B4183" s="86">
        <f t="shared" si="1109"/>
        <v>3</v>
      </c>
    </row>
    <row r="4184" spans="1:2" x14ac:dyDescent="0.2">
      <c r="A4184" s="159">
        <f t="shared" si="1110"/>
        <v>45344.166666656522</v>
      </c>
      <c r="B4184" s="86">
        <f t="shared" si="1109"/>
        <v>4</v>
      </c>
    </row>
    <row r="4185" spans="1:2" x14ac:dyDescent="0.2">
      <c r="A4185" s="159">
        <f t="shared" si="1110"/>
        <v>45344.208333323186</v>
      </c>
      <c r="B4185" s="86">
        <f t="shared" si="1109"/>
        <v>5</v>
      </c>
    </row>
    <row r="4186" spans="1:2" x14ac:dyDescent="0.2">
      <c r="A4186" s="159">
        <f t="shared" si="1110"/>
        <v>45344.24999998985</v>
      </c>
      <c r="B4186" s="86">
        <f t="shared" si="1109"/>
        <v>6</v>
      </c>
    </row>
    <row r="4187" spans="1:2" x14ac:dyDescent="0.2">
      <c r="A4187" s="159">
        <f t="shared" si="1110"/>
        <v>45344.291666656514</v>
      </c>
      <c r="B4187" s="86">
        <f t="shared" si="1109"/>
        <v>7</v>
      </c>
    </row>
    <row r="4188" spans="1:2" x14ac:dyDescent="0.2">
      <c r="A4188" s="159">
        <f t="shared" si="1110"/>
        <v>45344.333333323179</v>
      </c>
      <c r="B4188" s="86">
        <f t="shared" si="1109"/>
        <v>8</v>
      </c>
    </row>
    <row r="4189" spans="1:2" x14ac:dyDescent="0.2">
      <c r="A4189" s="159">
        <f t="shared" si="1110"/>
        <v>45344.374999989843</v>
      </c>
      <c r="B4189" s="86">
        <f t="shared" si="1109"/>
        <v>9</v>
      </c>
    </row>
    <row r="4190" spans="1:2" x14ac:dyDescent="0.2">
      <c r="A4190" s="159">
        <f t="shared" si="1110"/>
        <v>45344.416666656507</v>
      </c>
      <c r="B4190" s="86">
        <f t="shared" si="1109"/>
        <v>10</v>
      </c>
    </row>
    <row r="4191" spans="1:2" x14ac:dyDescent="0.2">
      <c r="A4191" s="159">
        <f t="shared" si="1110"/>
        <v>45344.458333323171</v>
      </c>
      <c r="B4191" s="86">
        <f t="shared" si="1109"/>
        <v>11</v>
      </c>
    </row>
    <row r="4192" spans="1:2" x14ac:dyDescent="0.2">
      <c r="A4192" s="159">
        <f t="shared" si="1110"/>
        <v>45344.499999989835</v>
      </c>
      <c r="B4192" s="86">
        <f t="shared" si="1109"/>
        <v>12</v>
      </c>
    </row>
    <row r="4193" spans="1:2" x14ac:dyDescent="0.2">
      <c r="A4193" s="159">
        <f t="shared" si="1110"/>
        <v>45344.5416666565</v>
      </c>
      <c r="B4193" s="86">
        <f t="shared" si="1109"/>
        <v>13</v>
      </c>
    </row>
    <row r="4194" spans="1:2" x14ac:dyDescent="0.2">
      <c r="A4194" s="159">
        <f t="shared" si="1110"/>
        <v>45344.583333323164</v>
      </c>
      <c r="B4194" s="86">
        <f t="shared" si="1109"/>
        <v>14</v>
      </c>
    </row>
    <row r="4195" spans="1:2" x14ac:dyDescent="0.2">
      <c r="A4195" s="159">
        <f t="shared" si="1110"/>
        <v>45344.624999989828</v>
      </c>
      <c r="B4195" s="86">
        <f t="shared" si="1109"/>
        <v>15</v>
      </c>
    </row>
    <row r="4196" spans="1:2" x14ac:dyDescent="0.2">
      <c r="A4196" s="159">
        <f t="shared" si="1110"/>
        <v>45344.666666656492</v>
      </c>
      <c r="B4196" s="86">
        <f t="shared" si="1109"/>
        <v>16</v>
      </c>
    </row>
    <row r="4197" spans="1:2" x14ac:dyDescent="0.2">
      <c r="A4197" s="159">
        <f t="shared" si="1110"/>
        <v>45344.708333323157</v>
      </c>
      <c r="B4197" s="86">
        <f t="shared" si="1109"/>
        <v>17</v>
      </c>
    </row>
    <row r="4198" spans="1:2" x14ac:dyDescent="0.2">
      <c r="A4198" s="159">
        <f t="shared" si="1110"/>
        <v>45344.749999989821</v>
      </c>
      <c r="B4198" s="86">
        <f t="shared" si="1109"/>
        <v>18</v>
      </c>
    </row>
    <row r="4199" spans="1:2" x14ac:dyDescent="0.2">
      <c r="A4199" s="159">
        <f t="shared" si="1110"/>
        <v>45344.791666656485</v>
      </c>
      <c r="B4199" s="86">
        <f t="shared" si="1109"/>
        <v>19</v>
      </c>
    </row>
    <row r="4200" spans="1:2" x14ac:dyDescent="0.2">
      <c r="A4200" s="159">
        <f t="shared" si="1110"/>
        <v>45344.833333323149</v>
      </c>
      <c r="B4200" s="86">
        <f t="shared" si="1109"/>
        <v>20</v>
      </c>
    </row>
    <row r="4201" spans="1:2" x14ac:dyDescent="0.2">
      <c r="A4201" s="159">
        <f t="shared" si="1110"/>
        <v>45344.874999989814</v>
      </c>
      <c r="B4201" s="86">
        <f t="shared" si="1109"/>
        <v>21</v>
      </c>
    </row>
    <row r="4202" spans="1:2" x14ac:dyDescent="0.2">
      <c r="A4202" s="159">
        <f t="shared" si="1110"/>
        <v>45344.916666656478</v>
      </c>
      <c r="B4202" s="86">
        <f t="shared" si="1109"/>
        <v>22</v>
      </c>
    </row>
    <row r="4203" spans="1:2" x14ac:dyDescent="0.2">
      <c r="A4203" s="159">
        <f t="shared" si="1110"/>
        <v>45344.958333323142</v>
      </c>
      <c r="B4203" s="86">
        <f t="shared" si="1109"/>
        <v>23</v>
      </c>
    </row>
    <row r="4204" spans="1:2" x14ac:dyDescent="0.2">
      <c r="A4204" s="159">
        <f t="shared" si="1110"/>
        <v>45344.999999989806</v>
      </c>
      <c r="B4204" s="86">
        <f t="shared" si="1109"/>
        <v>0</v>
      </c>
    </row>
    <row r="4205" spans="1:2" x14ac:dyDescent="0.2">
      <c r="A4205" s="159">
        <f t="shared" si="1110"/>
        <v>45345.041666656471</v>
      </c>
      <c r="B4205" s="86">
        <f t="shared" si="1109"/>
        <v>1</v>
      </c>
    </row>
    <row r="4206" spans="1:2" x14ac:dyDescent="0.2">
      <c r="A4206" s="159">
        <f t="shared" si="1110"/>
        <v>45345.083333323135</v>
      </c>
      <c r="B4206" s="86">
        <f t="shared" si="1109"/>
        <v>2</v>
      </c>
    </row>
    <row r="4207" spans="1:2" x14ac:dyDescent="0.2">
      <c r="A4207" s="159">
        <f t="shared" si="1110"/>
        <v>45345.124999989799</v>
      </c>
      <c r="B4207" s="86">
        <f t="shared" si="1109"/>
        <v>3</v>
      </c>
    </row>
    <row r="4208" spans="1:2" x14ac:dyDescent="0.2">
      <c r="A4208" s="159">
        <f t="shared" si="1110"/>
        <v>45345.166666656463</v>
      </c>
      <c r="B4208" s="86">
        <f t="shared" si="1109"/>
        <v>4</v>
      </c>
    </row>
    <row r="4209" spans="1:2" x14ac:dyDescent="0.2">
      <c r="A4209" s="159">
        <f t="shared" si="1110"/>
        <v>45345.208333323128</v>
      </c>
      <c r="B4209" s="86">
        <f t="shared" si="1109"/>
        <v>5</v>
      </c>
    </row>
    <row r="4210" spans="1:2" x14ac:dyDescent="0.2">
      <c r="A4210" s="159">
        <f t="shared" si="1110"/>
        <v>45345.249999989792</v>
      </c>
      <c r="B4210" s="86">
        <f t="shared" si="1109"/>
        <v>6</v>
      </c>
    </row>
    <row r="4211" spans="1:2" x14ac:dyDescent="0.2">
      <c r="A4211" s="159">
        <f t="shared" si="1110"/>
        <v>45345.291666656456</v>
      </c>
      <c r="B4211" s="86">
        <f t="shared" si="1109"/>
        <v>7</v>
      </c>
    </row>
    <row r="4212" spans="1:2" x14ac:dyDescent="0.2">
      <c r="A4212" s="159">
        <f t="shared" si="1110"/>
        <v>45345.33333332312</v>
      </c>
      <c r="B4212" s="86">
        <f t="shared" si="1109"/>
        <v>8</v>
      </c>
    </row>
    <row r="4213" spans="1:2" x14ac:dyDescent="0.2">
      <c r="A4213" s="159">
        <f t="shared" si="1110"/>
        <v>45345.374999989785</v>
      </c>
      <c r="B4213" s="86">
        <f t="shared" si="1109"/>
        <v>9</v>
      </c>
    </row>
    <row r="4214" spans="1:2" x14ac:dyDescent="0.2">
      <c r="A4214" s="159">
        <f t="shared" si="1110"/>
        <v>45345.416666656449</v>
      </c>
      <c r="B4214" s="86">
        <f t="shared" si="1109"/>
        <v>10</v>
      </c>
    </row>
    <row r="4215" spans="1:2" x14ac:dyDescent="0.2">
      <c r="A4215" s="159">
        <f t="shared" si="1110"/>
        <v>45345.458333323113</v>
      </c>
      <c r="B4215" s="86">
        <f t="shared" si="1109"/>
        <v>11</v>
      </c>
    </row>
    <row r="4216" spans="1:2" x14ac:dyDescent="0.2">
      <c r="A4216" s="159">
        <f t="shared" si="1110"/>
        <v>45345.499999989777</v>
      </c>
      <c r="B4216" s="86">
        <f t="shared" si="1109"/>
        <v>12</v>
      </c>
    </row>
    <row r="4217" spans="1:2" x14ac:dyDescent="0.2">
      <c r="A4217" s="159">
        <f t="shared" si="1110"/>
        <v>45345.541666656442</v>
      </c>
      <c r="B4217" s="86">
        <f t="shared" si="1109"/>
        <v>13</v>
      </c>
    </row>
    <row r="4218" spans="1:2" x14ac:dyDescent="0.2">
      <c r="A4218" s="159">
        <f t="shared" si="1110"/>
        <v>45345.583333323106</v>
      </c>
      <c r="B4218" s="86">
        <f t="shared" si="1109"/>
        <v>14</v>
      </c>
    </row>
    <row r="4219" spans="1:2" x14ac:dyDescent="0.2">
      <c r="A4219" s="159">
        <f t="shared" si="1110"/>
        <v>45345.62499998977</v>
      </c>
      <c r="B4219" s="86">
        <f t="shared" si="1109"/>
        <v>15</v>
      </c>
    </row>
    <row r="4220" spans="1:2" x14ac:dyDescent="0.2">
      <c r="A4220" s="159">
        <f t="shared" si="1110"/>
        <v>45345.666666656434</v>
      </c>
      <c r="B4220" s="86">
        <f t="shared" si="1109"/>
        <v>16</v>
      </c>
    </row>
    <row r="4221" spans="1:2" x14ac:dyDescent="0.2">
      <c r="A4221" s="159">
        <f t="shared" si="1110"/>
        <v>45345.708333323098</v>
      </c>
      <c r="B4221" s="86">
        <f t="shared" si="1109"/>
        <v>17</v>
      </c>
    </row>
    <row r="4222" spans="1:2" x14ac:dyDescent="0.2">
      <c r="A4222" s="159">
        <f t="shared" si="1110"/>
        <v>45345.749999989763</v>
      </c>
      <c r="B4222" s="86">
        <f t="shared" si="1109"/>
        <v>18</v>
      </c>
    </row>
    <row r="4223" spans="1:2" x14ac:dyDescent="0.2">
      <c r="A4223" s="159">
        <f t="shared" si="1110"/>
        <v>45345.791666656427</v>
      </c>
      <c r="B4223" s="86">
        <f t="shared" si="1109"/>
        <v>19</v>
      </c>
    </row>
    <row r="4224" spans="1:2" x14ac:dyDescent="0.2">
      <c r="A4224" s="159">
        <f t="shared" si="1110"/>
        <v>45345.833333323091</v>
      </c>
      <c r="B4224" s="86">
        <f t="shared" si="1109"/>
        <v>20</v>
      </c>
    </row>
    <row r="4225" spans="1:2" x14ac:dyDescent="0.2">
      <c r="A4225" s="159">
        <f t="shared" si="1110"/>
        <v>45345.874999989755</v>
      </c>
      <c r="B4225" s="86">
        <f t="shared" si="1109"/>
        <v>21</v>
      </c>
    </row>
    <row r="4226" spans="1:2" x14ac:dyDescent="0.2">
      <c r="A4226" s="159">
        <f t="shared" si="1110"/>
        <v>45345.91666665642</v>
      </c>
      <c r="B4226" s="86">
        <f t="shared" si="1109"/>
        <v>22</v>
      </c>
    </row>
    <row r="4227" spans="1:2" x14ac:dyDescent="0.2">
      <c r="A4227" s="159">
        <f t="shared" si="1110"/>
        <v>45345.958333323084</v>
      </c>
      <c r="B4227" s="86">
        <f t="shared" si="1109"/>
        <v>23</v>
      </c>
    </row>
    <row r="4228" spans="1:2" x14ac:dyDescent="0.2">
      <c r="A4228" s="159">
        <f t="shared" si="1110"/>
        <v>45345.999999989748</v>
      </c>
      <c r="B4228" s="86">
        <f t="shared" si="1109"/>
        <v>0</v>
      </c>
    </row>
    <row r="4229" spans="1:2" x14ac:dyDescent="0.2">
      <c r="A4229" s="159">
        <f t="shared" si="1110"/>
        <v>45346.041666656412</v>
      </c>
      <c r="B4229" s="86">
        <f t="shared" ref="B4229:B4292" si="1111">HOUR(A4229)</f>
        <v>1</v>
      </c>
    </row>
    <row r="4230" spans="1:2" x14ac:dyDescent="0.2">
      <c r="A4230" s="159">
        <f t="shared" ref="A4230:A4293" si="1112">A4229+1/24</f>
        <v>45346.083333323077</v>
      </c>
      <c r="B4230" s="86">
        <f t="shared" si="1111"/>
        <v>2</v>
      </c>
    </row>
    <row r="4231" spans="1:2" x14ac:dyDescent="0.2">
      <c r="A4231" s="159">
        <f t="shared" si="1112"/>
        <v>45346.124999989741</v>
      </c>
      <c r="B4231" s="86">
        <f t="shared" si="1111"/>
        <v>3</v>
      </c>
    </row>
    <row r="4232" spans="1:2" x14ac:dyDescent="0.2">
      <c r="A4232" s="159">
        <f t="shared" si="1112"/>
        <v>45346.166666656405</v>
      </c>
      <c r="B4232" s="86">
        <f t="shared" si="1111"/>
        <v>4</v>
      </c>
    </row>
    <row r="4233" spans="1:2" x14ac:dyDescent="0.2">
      <c r="A4233" s="159">
        <f t="shared" si="1112"/>
        <v>45346.208333323069</v>
      </c>
      <c r="B4233" s="86">
        <f t="shared" si="1111"/>
        <v>5</v>
      </c>
    </row>
    <row r="4234" spans="1:2" x14ac:dyDescent="0.2">
      <c r="A4234" s="159">
        <f t="shared" si="1112"/>
        <v>45346.249999989734</v>
      </c>
      <c r="B4234" s="86">
        <f t="shared" si="1111"/>
        <v>6</v>
      </c>
    </row>
    <row r="4235" spans="1:2" x14ac:dyDescent="0.2">
      <c r="A4235" s="159">
        <f t="shared" si="1112"/>
        <v>45346.291666656398</v>
      </c>
      <c r="B4235" s="86">
        <f t="shared" si="1111"/>
        <v>7</v>
      </c>
    </row>
    <row r="4236" spans="1:2" x14ac:dyDescent="0.2">
      <c r="A4236" s="159">
        <f t="shared" si="1112"/>
        <v>45346.333333323062</v>
      </c>
      <c r="B4236" s="86">
        <f t="shared" si="1111"/>
        <v>8</v>
      </c>
    </row>
    <row r="4237" spans="1:2" x14ac:dyDescent="0.2">
      <c r="A4237" s="159">
        <f t="shared" si="1112"/>
        <v>45346.374999989726</v>
      </c>
      <c r="B4237" s="86">
        <f t="shared" si="1111"/>
        <v>9</v>
      </c>
    </row>
    <row r="4238" spans="1:2" x14ac:dyDescent="0.2">
      <c r="A4238" s="159">
        <f t="shared" si="1112"/>
        <v>45346.416666656391</v>
      </c>
      <c r="B4238" s="86">
        <f t="shared" si="1111"/>
        <v>10</v>
      </c>
    </row>
    <row r="4239" spans="1:2" x14ac:dyDescent="0.2">
      <c r="A4239" s="159">
        <f t="shared" si="1112"/>
        <v>45346.458333323055</v>
      </c>
      <c r="B4239" s="86">
        <f t="shared" si="1111"/>
        <v>11</v>
      </c>
    </row>
    <row r="4240" spans="1:2" x14ac:dyDescent="0.2">
      <c r="A4240" s="159">
        <f t="shared" si="1112"/>
        <v>45346.499999989719</v>
      </c>
      <c r="B4240" s="86">
        <f t="shared" si="1111"/>
        <v>12</v>
      </c>
    </row>
    <row r="4241" spans="1:2" x14ac:dyDescent="0.2">
      <c r="A4241" s="159">
        <f t="shared" si="1112"/>
        <v>45346.541666656383</v>
      </c>
      <c r="B4241" s="86">
        <f t="shared" si="1111"/>
        <v>13</v>
      </c>
    </row>
    <row r="4242" spans="1:2" x14ac:dyDescent="0.2">
      <c r="A4242" s="159">
        <f t="shared" si="1112"/>
        <v>45346.583333323048</v>
      </c>
      <c r="B4242" s="86">
        <f t="shared" si="1111"/>
        <v>14</v>
      </c>
    </row>
    <row r="4243" spans="1:2" x14ac:dyDescent="0.2">
      <c r="A4243" s="159">
        <f t="shared" si="1112"/>
        <v>45346.624999989712</v>
      </c>
      <c r="B4243" s="86">
        <f t="shared" si="1111"/>
        <v>15</v>
      </c>
    </row>
    <row r="4244" spans="1:2" x14ac:dyDescent="0.2">
      <c r="A4244" s="159">
        <f t="shared" si="1112"/>
        <v>45346.666666656376</v>
      </c>
      <c r="B4244" s="86">
        <f t="shared" si="1111"/>
        <v>16</v>
      </c>
    </row>
    <row r="4245" spans="1:2" x14ac:dyDescent="0.2">
      <c r="A4245" s="159">
        <f t="shared" si="1112"/>
        <v>45346.70833332304</v>
      </c>
      <c r="B4245" s="86">
        <f t="shared" si="1111"/>
        <v>17</v>
      </c>
    </row>
    <row r="4246" spans="1:2" x14ac:dyDescent="0.2">
      <c r="A4246" s="159">
        <f t="shared" si="1112"/>
        <v>45346.749999989705</v>
      </c>
      <c r="B4246" s="86">
        <f t="shared" si="1111"/>
        <v>18</v>
      </c>
    </row>
    <row r="4247" spans="1:2" x14ac:dyDescent="0.2">
      <c r="A4247" s="159">
        <f t="shared" si="1112"/>
        <v>45346.791666656369</v>
      </c>
      <c r="B4247" s="86">
        <f t="shared" si="1111"/>
        <v>19</v>
      </c>
    </row>
    <row r="4248" spans="1:2" x14ac:dyDescent="0.2">
      <c r="A4248" s="159">
        <f t="shared" si="1112"/>
        <v>45346.833333323033</v>
      </c>
      <c r="B4248" s="86">
        <f t="shared" si="1111"/>
        <v>20</v>
      </c>
    </row>
    <row r="4249" spans="1:2" x14ac:dyDescent="0.2">
      <c r="A4249" s="159">
        <f t="shared" si="1112"/>
        <v>45346.874999989697</v>
      </c>
      <c r="B4249" s="86">
        <f t="shared" si="1111"/>
        <v>21</v>
      </c>
    </row>
    <row r="4250" spans="1:2" x14ac:dyDescent="0.2">
      <c r="A4250" s="159">
        <f t="shared" si="1112"/>
        <v>45346.916666656361</v>
      </c>
      <c r="B4250" s="86">
        <f t="shared" si="1111"/>
        <v>22</v>
      </c>
    </row>
    <row r="4251" spans="1:2" x14ac:dyDescent="0.2">
      <c r="A4251" s="159">
        <f t="shared" si="1112"/>
        <v>45346.958333323026</v>
      </c>
      <c r="B4251" s="86">
        <f t="shared" si="1111"/>
        <v>23</v>
      </c>
    </row>
    <row r="4252" spans="1:2" x14ac:dyDescent="0.2">
      <c r="A4252" s="159">
        <f t="shared" si="1112"/>
        <v>45346.99999998969</v>
      </c>
      <c r="B4252" s="86">
        <f t="shared" si="1111"/>
        <v>0</v>
      </c>
    </row>
    <row r="4253" spans="1:2" x14ac:dyDescent="0.2">
      <c r="A4253" s="159">
        <f t="shared" si="1112"/>
        <v>45347.041666656354</v>
      </c>
      <c r="B4253" s="86">
        <f t="shared" si="1111"/>
        <v>1</v>
      </c>
    </row>
    <row r="4254" spans="1:2" x14ac:dyDescent="0.2">
      <c r="A4254" s="159">
        <f t="shared" si="1112"/>
        <v>45347.083333323018</v>
      </c>
      <c r="B4254" s="86">
        <f t="shared" si="1111"/>
        <v>2</v>
      </c>
    </row>
    <row r="4255" spans="1:2" x14ac:dyDescent="0.2">
      <c r="A4255" s="159">
        <f t="shared" si="1112"/>
        <v>45347.124999989683</v>
      </c>
      <c r="B4255" s="86">
        <f t="shared" si="1111"/>
        <v>3</v>
      </c>
    </row>
    <row r="4256" spans="1:2" x14ac:dyDescent="0.2">
      <c r="A4256" s="159">
        <f t="shared" si="1112"/>
        <v>45347.166666656347</v>
      </c>
      <c r="B4256" s="86">
        <f t="shared" si="1111"/>
        <v>4</v>
      </c>
    </row>
    <row r="4257" spans="1:2" x14ac:dyDescent="0.2">
      <c r="A4257" s="159">
        <f t="shared" si="1112"/>
        <v>45347.208333323011</v>
      </c>
      <c r="B4257" s="86">
        <f t="shared" si="1111"/>
        <v>5</v>
      </c>
    </row>
    <row r="4258" spans="1:2" x14ac:dyDescent="0.2">
      <c r="A4258" s="159">
        <f t="shared" si="1112"/>
        <v>45347.249999989675</v>
      </c>
      <c r="B4258" s="86">
        <f t="shared" si="1111"/>
        <v>6</v>
      </c>
    </row>
    <row r="4259" spans="1:2" x14ac:dyDescent="0.2">
      <c r="A4259" s="159">
        <f t="shared" si="1112"/>
        <v>45347.29166665634</v>
      </c>
      <c r="B4259" s="86">
        <f t="shared" si="1111"/>
        <v>7</v>
      </c>
    </row>
    <row r="4260" spans="1:2" x14ac:dyDescent="0.2">
      <c r="A4260" s="159">
        <f t="shared" si="1112"/>
        <v>45347.333333323004</v>
      </c>
      <c r="B4260" s="86">
        <f t="shared" si="1111"/>
        <v>8</v>
      </c>
    </row>
    <row r="4261" spans="1:2" x14ac:dyDescent="0.2">
      <c r="A4261" s="159">
        <f t="shared" si="1112"/>
        <v>45347.374999989668</v>
      </c>
      <c r="B4261" s="86">
        <f t="shared" si="1111"/>
        <v>9</v>
      </c>
    </row>
    <row r="4262" spans="1:2" x14ac:dyDescent="0.2">
      <c r="A4262" s="159">
        <f t="shared" si="1112"/>
        <v>45347.416666656332</v>
      </c>
      <c r="B4262" s="86">
        <f t="shared" si="1111"/>
        <v>10</v>
      </c>
    </row>
    <row r="4263" spans="1:2" x14ac:dyDescent="0.2">
      <c r="A4263" s="159">
        <f t="shared" si="1112"/>
        <v>45347.458333322997</v>
      </c>
      <c r="B4263" s="86">
        <f t="shared" si="1111"/>
        <v>11</v>
      </c>
    </row>
    <row r="4264" spans="1:2" x14ac:dyDescent="0.2">
      <c r="A4264" s="159">
        <f t="shared" si="1112"/>
        <v>45347.499999989661</v>
      </c>
      <c r="B4264" s="86">
        <f t="shared" si="1111"/>
        <v>12</v>
      </c>
    </row>
    <row r="4265" spans="1:2" x14ac:dyDescent="0.2">
      <c r="A4265" s="159">
        <f t="shared" si="1112"/>
        <v>45347.541666656325</v>
      </c>
      <c r="B4265" s="86">
        <f t="shared" si="1111"/>
        <v>13</v>
      </c>
    </row>
    <row r="4266" spans="1:2" x14ac:dyDescent="0.2">
      <c r="A4266" s="159">
        <f t="shared" si="1112"/>
        <v>45347.583333322989</v>
      </c>
      <c r="B4266" s="86">
        <f t="shared" si="1111"/>
        <v>14</v>
      </c>
    </row>
    <row r="4267" spans="1:2" x14ac:dyDescent="0.2">
      <c r="A4267" s="159">
        <f t="shared" si="1112"/>
        <v>45347.624999989654</v>
      </c>
      <c r="B4267" s="86">
        <f t="shared" si="1111"/>
        <v>15</v>
      </c>
    </row>
    <row r="4268" spans="1:2" x14ac:dyDescent="0.2">
      <c r="A4268" s="159">
        <f t="shared" si="1112"/>
        <v>45347.666666656318</v>
      </c>
      <c r="B4268" s="86">
        <f t="shared" si="1111"/>
        <v>16</v>
      </c>
    </row>
    <row r="4269" spans="1:2" x14ac:dyDescent="0.2">
      <c r="A4269" s="159">
        <f t="shared" si="1112"/>
        <v>45347.708333322982</v>
      </c>
      <c r="B4269" s="86">
        <f t="shared" si="1111"/>
        <v>17</v>
      </c>
    </row>
    <row r="4270" spans="1:2" x14ac:dyDescent="0.2">
      <c r="A4270" s="159">
        <f t="shared" si="1112"/>
        <v>45347.749999989646</v>
      </c>
      <c r="B4270" s="86">
        <f t="shared" si="1111"/>
        <v>18</v>
      </c>
    </row>
    <row r="4271" spans="1:2" x14ac:dyDescent="0.2">
      <c r="A4271" s="159">
        <f t="shared" si="1112"/>
        <v>45347.791666656311</v>
      </c>
      <c r="B4271" s="86">
        <f t="shared" si="1111"/>
        <v>19</v>
      </c>
    </row>
    <row r="4272" spans="1:2" x14ac:dyDescent="0.2">
      <c r="A4272" s="159">
        <f t="shared" si="1112"/>
        <v>45347.833333322975</v>
      </c>
      <c r="B4272" s="86">
        <f t="shared" si="1111"/>
        <v>20</v>
      </c>
    </row>
    <row r="4273" spans="1:2" x14ac:dyDescent="0.2">
      <c r="A4273" s="159">
        <f t="shared" si="1112"/>
        <v>45347.874999989639</v>
      </c>
      <c r="B4273" s="86">
        <f t="shared" si="1111"/>
        <v>21</v>
      </c>
    </row>
    <row r="4274" spans="1:2" x14ac:dyDescent="0.2">
      <c r="A4274" s="159">
        <f t="shared" si="1112"/>
        <v>45347.916666656303</v>
      </c>
      <c r="B4274" s="86">
        <f t="shared" si="1111"/>
        <v>22</v>
      </c>
    </row>
    <row r="4275" spans="1:2" x14ac:dyDescent="0.2">
      <c r="A4275" s="159">
        <f t="shared" si="1112"/>
        <v>45347.958333322968</v>
      </c>
      <c r="B4275" s="86">
        <f t="shared" si="1111"/>
        <v>23</v>
      </c>
    </row>
    <row r="4276" spans="1:2" x14ac:dyDescent="0.2">
      <c r="A4276" s="159">
        <f t="shared" si="1112"/>
        <v>45347.999999989632</v>
      </c>
      <c r="B4276" s="86">
        <f t="shared" si="1111"/>
        <v>0</v>
      </c>
    </row>
    <row r="4277" spans="1:2" x14ac:dyDescent="0.2">
      <c r="A4277" s="159">
        <f t="shared" si="1112"/>
        <v>45348.041666656296</v>
      </c>
      <c r="B4277" s="86">
        <f t="shared" si="1111"/>
        <v>1</v>
      </c>
    </row>
    <row r="4278" spans="1:2" x14ac:dyDescent="0.2">
      <c r="A4278" s="159">
        <f t="shared" si="1112"/>
        <v>45348.08333332296</v>
      </c>
      <c r="B4278" s="86">
        <f t="shared" si="1111"/>
        <v>2</v>
      </c>
    </row>
    <row r="4279" spans="1:2" x14ac:dyDescent="0.2">
      <c r="A4279" s="159">
        <f t="shared" si="1112"/>
        <v>45348.124999989624</v>
      </c>
      <c r="B4279" s="86">
        <f t="shared" si="1111"/>
        <v>3</v>
      </c>
    </row>
    <row r="4280" spans="1:2" x14ac:dyDescent="0.2">
      <c r="A4280" s="159">
        <f t="shared" si="1112"/>
        <v>45348.166666656289</v>
      </c>
      <c r="B4280" s="86">
        <f t="shared" si="1111"/>
        <v>4</v>
      </c>
    </row>
    <row r="4281" spans="1:2" x14ac:dyDescent="0.2">
      <c r="A4281" s="159">
        <f t="shared" si="1112"/>
        <v>45348.208333322953</v>
      </c>
      <c r="B4281" s="86">
        <f t="shared" si="1111"/>
        <v>5</v>
      </c>
    </row>
    <row r="4282" spans="1:2" x14ac:dyDescent="0.2">
      <c r="A4282" s="159">
        <f t="shared" si="1112"/>
        <v>45348.249999989617</v>
      </c>
      <c r="B4282" s="86">
        <f t="shared" si="1111"/>
        <v>6</v>
      </c>
    </row>
    <row r="4283" spans="1:2" x14ac:dyDescent="0.2">
      <c r="A4283" s="159">
        <f t="shared" si="1112"/>
        <v>45348.291666656281</v>
      </c>
      <c r="B4283" s="86">
        <f t="shared" si="1111"/>
        <v>7</v>
      </c>
    </row>
    <row r="4284" spans="1:2" x14ac:dyDescent="0.2">
      <c r="A4284" s="159">
        <f t="shared" si="1112"/>
        <v>45348.333333322946</v>
      </c>
      <c r="B4284" s="86">
        <f t="shared" si="1111"/>
        <v>8</v>
      </c>
    </row>
    <row r="4285" spans="1:2" x14ac:dyDescent="0.2">
      <c r="A4285" s="159">
        <f t="shared" si="1112"/>
        <v>45348.37499998961</v>
      </c>
      <c r="B4285" s="86">
        <f t="shared" si="1111"/>
        <v>9</v>
      </c>
    </row>
    <row r="4286" spans="1:2" x14ac:dyDescent="0.2">
      <c r="A4286" s="159">
        <f t="shared" si="1112"/>
        <v>45348.416666656274</v>
      </c>
      <c r="B4286" s="86">
        <f t="shared" si="1111"/>
        <v>10</v>
      </c>
    </row>
    <row r="4287" spans="1:2" x14ac:dyDescent="0.2">
      <c r="A4287" s="159">
        <f t="shared" si="1112"/>
        <v>45348.458333322938</v>
      </c>
      <c r="B4287" s="86">
        <f t="shared" si="1111"/>
        <v>11</v>
      </c>
    </row>
    <row r="4288" spans="1:2" x14ac:dyDescent="0.2">
      <c r="A4288" s="159">
        <f t="shared" si="1112"/>
        <v>45348.499999989603</v>
      </c>
      <c r="B4288" s="86">
        <f t="shared" si="1111"/>
        <v>12</v>
      </c>
    </row>
    <row r="4289" spans="1:2" x14ac:dyDescent="0.2">
      <c r="A4289" s="159">
        <f t="shared" si="1112"/>
        <v>45348.541666656267</v>
      </c>
      <c r="B4289" s="86">
        <f t="shared" si="1111"/>
        <v>13</v>
      </c>
    </row>
    <row r="4290" spans="1:2" x14ac:dyDescent="0.2">
      <c r="A4290" s="159">
        <f t="shared" si="1112"/>
        <v>45348.583333322931</v>
      </c>
      <c r="B4290" s="86">
        <f t="shared" si="1111"/>
        <v>14</v>
      </c>
    </row>
    <row r="4291" spans="1:2" x14ac:dyDescent="0.2">
      <c r="A4291" s="159">
        <f t="shared" si="1112"/>
        <v>45348.624999989595</v>
      </c>
      <c r="B4291" s="86">
        <f t="shared" si="1111"/>
        <v>15</v>
      </c>
    </row>
    <row r="4292" spans="1:2" x14ac:dyDescent="0.2">
      <c r="A4292" s="159">
        <f t="shared" si="1112"/>
        <v>45348.66666665626</v>
      </c>
      <c r="B4292" s="86">
        <f t="shared" si="1111"/>
        <v>16</v>
      </c>
    </row>
    <row r="4293" spans="1:2" x14ac:dyDescent="0.2">
      <c r="A4293" s="159">
        <f t="shared" si="1112"/>
        <v>45348.708333322924</v>
      </c>
      <c r="B4293" s="86">
        <f t="shared" ref="B4293:B4356" si="1113">HOUR(A4293)</f>
        <v>17</v>
      </c>
    </row>
    <row r="4294" spans="1:2" x14ac:dyDescent="0.2">
      <c r="A4294" s="159">
        <f t="shared" ref="A4294:A4357" si="1114">A4293+1/24</f>
        <v>45348.749999989588</v>
      </c>
      <c r="B4294" s="86">
        <f t="shared" si="1113"/>
        <v>18</v>
      </c>
    </row>
    <row r="4295" spans="1:2" x14ac:dyDescent="0.2">
      <c r="A4295" s="159">
        <f t="shared" si="1114"/>
        <v>45348.791666656252</v>
      </c>
      <c r="B4295" s="86">
        <f t="shared" si="1113"/>
        <v>19</v>
      </c>
    </row>
    <row r="4296" spans="1:2" x14ac:dyDescent="0.2">
      <c r="A4296" s="159">
        <f t="shared" si="1114"/>
        <v>45348.833333322917</v>
      </c>
      <c r="B4296" s="86">
        <f t="shared" si="1113"/>
        <v>20</v>
      </c>
    </row>
    <row r="4297" spans="1:2" x14ac:dyDescent="0.2">
      <c r="A4297" s="159">
        <f t="shared" si="1114"/>
        <v>45348.874999989581</v>
      </c>
      <c r="B4297" s="86">
        <f t="shared" si="1113"/>
        <v>21</v>
      </c>
    </row>
    <row r="4298" spans="1:2" x14ac:dyDescent="0.2">
      <c r="A4298" s="159">
        <f t="shared" si="1114"/>
        <v>45348.916666656245</v>
      </c>
      <c r="B4298" s="86">
        <f t="shared" si="1113"/>
        <v>22</v>
      </c>
    </row>
    <row r="4299" spans="1:2" x14ac:dyDescent="0.2">
      <c r="A4299" s="159">
        <f t="shared" si="1114"/>
        <v>45348.958333322909</v>
      </c>
      <c r="B4299" s="86">
        <f t="shared" si="1113"/>
        <v>23</v>
      </c>
    </row>
    <row r="4300" spans="1:2" x14ac:dyDescent="0.2">
      <c r="A4300" s="159">
        <f t="shared" si="1114"/>
        <v>45348.999999989574</v>
      </c>
      <c r="B4300" s="86">
        <f t="shared" si="1113"/>
        <v>0</v>
      </c>
    </row>
    <row r="4301" spans="1:2" x14ac:dyDescent="0.2">
      <c r="A4301" s="159">
        <f t="shared" si="1114"/>
        <v>45349.041666656238</v>
      </c>
      <c r="B4301" s="86">
        <f t="shared" si="1113"/>
        <v>1</v>
      </c>
    </row>
    <row r="4302" spans="1:2" x14ac:dyDescent="0.2">
      <c r="A4302" s="159">
        <f t="shared" si="1114"/>
        <v>45349.083333322902</v>
      </c>
      <c r="B4302" s="86">
        <f t="shared" si="1113"/>
        <v>2</v>
      </c>
    </row>
    <row r="4303" spans="1:2" x14ac:dyDescent="0.2">
      <c r="A4303" s="159">
        <f t="shared" si="1114"/>
        <v>45349.124999989566</v>
      </c>
      <c r="B4303" s="86">
        <f t="shared" si="1113"/>
        <v>3</v>
      </c>
    </row>
    <row r="4304" spans="1:2" x14ac:dyDescent="0.2">
      <c r="A4304" s="159">
        <f t="shared" si="1114"/>
        <v>45349.166666656231</v>
      </c>
      <c r="B4304" s="86">
        <f t="shared" si="1113"/>
        <v>4</v>
      </c>
    </row>
    <row r="4305" spans="1:2" x14ac:dyDescent="0.2">
      <c r="A4305" s="159">
        <f t="shared" si="1114"/>
        <v>45349.208333322895</v>
      </c>
      <c r="B4305" s="86">
        <f t="shared" si="1113"/>
        <v>5</v>
      </c>
    </row>
    <row r="4306" spans="1:2" x14ac:dyDescent="0.2">
      <c r="A4306" s="159">
        <f t="shared" si="1114"/>
        <v>45349.249999989559</v>
      </c>
      <c r="B4306" s="86">
        <f t="shared" si="1113"/>
        <v>6</v>
      </c>
    </row>
    <row r="4307" spans="1:2" x14ac:dyDescent="0.2">
      <c r="A4307" s="159">
        <f t="shared" si="1114"/>
        <v>45349.291666656223</v>
      </c>
      <c r="B4307" s="86">
        <f t="shared" si="1113"/>
        <v>7</v>
      </c>
    </row>
    <row r="4308" spans="1:2" x14ac:dyDescent="0.2">
      <c r="A4308" s="159">
        <f t="shared" si="1114"/>
        <v>45349.333333322887</v>
      </c>
      <c r="B4308" s="86">
        <f t="shared" si="1113"/>
        <v>8</v>
      </c>
    </row>
    <row r="4309" spans="1:2" x14ac:dyDescent="0.2">
      <c r="A4309" s="159">
        <f t="shared" si="1114"/>
        <v>45349.374999989552</v>
      </c>
      <c r="B4309" s="86">
        <f t="shared" si="1113"/>
        <v>9</v>
      </c>
    </row>
    <row r="4310" spans="1:2" x14ac:dyDescent="0.2">
      <c r="A4310" s="159">
        <f t="shared" si="1114"/>
        <v>45349.416666656216</v>
      </c>
      <c r="B4310" s="86">
        <f t="shared" si="1113"/>
        <v>10</v>
      </c>
    </row>
    <row r="4311" spans="1:2" x14ac:dyDescent="0.2">
      <c r="A4311" s="159">
        <f t="shared" si="1114"/>
        <v>45349.45833332288</v>
      </c>
      <c r="B4311" s="86">
        <f t="shared" si="1113"/>
        <v>11</v>
      </c>
    </row>
    <row r="4312" spans="1:2" x14ac:dyDescent="0.2">
      <c r="A4312" s="159">
        <f t="shared" si="1114"/>
        <v>45349.499999989544</v>
      </c>
      <c r="B4312" s="86">
        <f t="shared" si="1113"/>
        <v>12</v>
      </c>
    </row>
    <row r="4313" spans="1:2" x14ac:dyDescent="0.2">
      <c r="A4313" s="159">
        <f t="shared" si="1114"/>
        <v>45349.541666656209</v>
      </c>
      <c r="B4313" s="86">
        <f t="shared" si="1113"/>
        <v>13</v>
      </c>
    </row>
    <row r="4314" spans="1:2" x14ac:dyDescent="0.2">
      <c r="A4314" s="159">
        <f t="shared" si="1114"/>
        <v>45349.583333322873</v>
      </c>
      <c r="B4314" s="86">
        <f t="shared" si="1113"/>
        <v>14</v>
      </c>
    </row>
    <row r="4315" spans="1:2" x14ac:dyDescent="0.2">
      <c r="A4315" s="159">
        <f t="shared" si="1114"/>
        <v>45349.624999989537</v>
      </c>
      <c r="B4315" s="86">
        <f t="shared" si="1113"/>
        <v>15</v>
      </c>
    </row>
    <row r="4316" spans="1:2" x14ac:dyDescent="0.2">
      <c r="A4316" s="159">
        <f t="shared" si="1114"/>
        <v>45349.666666656201</v>
      </c>
      <c r="B4316" s="86">
        <f t="shared" si="1113"/>
        <v>16</v>
      </c>
    </row>
    <row r="4317" spans="1:2" x14ac:dyDescent="0.2">
      <c r="A4317" s="159">
        <f t="shared" si="1114"/>
        <v>45349.708333322866</v>
      </c>
      <c r="B4317" s="86">
        <f t="shared" si="1113"/>
        <v>17</v>
      </c>
    </row>
    <row r="4318" spans="1:2" x14ac:dyDescent="0.2">
      <c r="A4318" s="159">
        <f t="shared" si="1114"/>
        <v>45349.74999998953</v>
      </c>
      <c r="B4318" s="86">
        <f t="shared" si="1113"/>
        <v>18</v>
      </c>
    </row>
    <row r="4319" spans="1:2" x14ac:dyDescent="0.2">
      <c r="A4319" s="159">
        <f t="shared" si="1114"/>
        <v>45349.791666656194</v>
      </c>
      <c r="B4319" s="86">
        <f t="shared" si="1113"/>
        <v>19</v>
      </c>
    </row>
    <row r="4320" spans="1:2" x14ac:dyDescent="0.2">
      <c r="A4320" s="159">
        <f t="shared" si="1114"/>
        <v>45349.833333322858</v>
      </c>
      <c r="B4320" s="86">
        <f t="shared" si="1113"/>
        <v>20</v>
      </c>
    </row>
    <row r="4321" spans="1:2" x14ac:dyDescent="0.2">
      <c r="A4321" s="159">
        <f t="shared" si="1114"/>
        <v>45349.874999989523</v>
      </c>
      <c r="B4321" s="86">
        <f t="shared" si="1113"/>
        <v>21</v>
      </c>
    </row>
    <row r="4322" spans="1:2" x14ac:dyDescent="0.2">
      <c r="A4322" s="159">
        <f t="shared" si="1114"/>
        <v>45349.916666656187</v>
      </c>
      <c r="B4322" s="86">
        <f t="shared" si="1113"/>
        <v>22</v>
      </c>
    </row>
    <row r="4323" spans="1:2" x14ac:dyDescent="0.2">
      <c r="A4323" s="159">
        <f t="shared" si="1114"/>
        <v>45349.958333322851</v>
      </c>
      <c r="B4323" s="86">
        <f t="shared" si="1113"/>
        <v>23</v>
      </c>
    </row>
    <row r="4324" spans="1:2" x14ac:dyDescent="0.2">
      <c r="A4324" s="159">
        <f t="shared" si="1114"/>
        <v>45349.999999989515</v>
      </c>
      <c r="B4324" s="86">
        <f t="shared" si="1113"/>
        <v>0</v>
      </c>
    </row>
    <row r="4325" spans="1:2" x14ac:dyDescent="0.2">
      <c r="A4325" s="159">
        <f t="shared" si="1114"/>
        <v>45350.04166665618</v>
      </c>
      <c r="B4325" s="86">
        <f t="shared" si="1113"/>
        <v>1</v>
      </c>
    </row>
    <row r="4326" spans="1:2" x14ac:dyDescent="0.2">
      <c r="A4326" s="159">
        <f t="shared" si="1114"/>
        <v>45350.083333322844</v>
      </c>
      <c r="B4326" s="86">
        <f t="shared" si="1113"/>
        <v>2</v>
      </c>
    </row>
    <row r="4327" spans="1:2" x14ac:dyDescent="0.2">
      <c r="A4327" s="159">
        <f t="shared" si="1114"/>
        <v>45350.124999989508</v>
      </c>
      <c r="B4327" s="86">
        <f t="shared" si="1113"/>
        <v>3</v>
      </c>
    </row>
    <row r="4328" spans="1:2" x14ac:dyDescent="0.2">
      <c r="A4328" s="159">
        <f t="shared" si="1114"/>
        <v>45350.166666656172</v>
      </c>
      <c r="B4328" s="86">
        <f t="shared" si="1113"/>
        <v>4</v>
      </c>
    </row>
    <row r="4329" spans="1:2" x14ac:dyDescent="0.2">
      <c r="A4329" s="159">
        <f t="shared" si="1114"/>
        <v>45350.208333322837</v>
      </c>
      <c r="B4329" s="86">
        <f t="shared" si="1113"/>
        <v>5</v>
      </c>
    </row>
    <row r="4330" spans="1:2" x14ac:dyDescent="0.2">
      <c r="A4330" s="159">
        <f t="shared" si="1114"/>
        <v>45350.249999989501</v>
      </c>
      <c r="B4330" s="86">
        <f t="shared" si="1113"/>
        <v>6</v>
      </c>
    </row>
    <row r="4331" spans="1:2" x14ac:dyDescent="0.2">
      <c r="A4331" s="159">
        <f t="shared" si="1114"/>
        <v>45350.291666656165</v>
      </c>
      <c r="B4331" s="86">
        <f t="shared" si="1113"/>
        <v>7</v>
      </c>
    </row>
    <row r="4332" spans="1:2" x14ac:dyDescent="0.2">
      <c r="A4332" s="159">
        <f t="shared" si="1114"/>
        <v>45350.333333322829</v>
      </c>
      <c r="B4332" s="86">
        <f t="shared" si="1113"/>
        <v>8</v>
      </c>
    </row>
    <row r="4333" spans="1:2" x14ac:dyDescent="0.2">
      <c r="A4333" s="159">
        <f t="shared" si="1114"/>
        <v>45350.374999989494</v>
      </c>
      <c r="B4333" s="86">
        <f t="shared" si="1113"/>
        <v>9</v>
      </c>
    </row>
    <row r="4334" spans="1:2" x14ac:dyDescent="0.2">
      <c r="A4334" s="159">
        <f t="shared" si="1114"/>
        <v>45350.416666656158</v>
      </c>
      <c r="B4334" s="86">
        <f t="shared" si="1113"/>
        <v>10</v>
      </c>
    </row>
    <row r="4335" spans="1:2" x14ac:dyDescent="0.2">
      <c r="A4335" s="159">
        <f t="shared" si="1114"/>
        <v>45350.458333322822</v>
      </c>
      <c r="B4335" s="86">
        <f t="shared" si="1113"/>
        <v>11</v>
      </c>
    </row>
    <row r="4336" spans="1:2" x14ac:dyDescent="0.2">
      <c r="A4336" s="159">
        <f t="shared" si="1114"/>
        <v>45350.499999989486</v>
      </c>
      <c r="B4336" s="86">
        <f t="shared" si="1113"/>
        <v>12</v>
      </c>
    </row>
    <row r="4337" spans="1:2" x14ac:dyDescent="0.2">
      <c r="A4337" s="159">
        <f t="shared" si="1114"/>
        <v>45350.54166665615</v>
      </c>
      <c r="B4337" s="86">
        <f t="shared" si="1113"/>
        <v>13</v>
      </c>
    </row>
    <row r="4338" spans="1:2" x14ac:dyDescent="0.2">
      <c r="A4338" s="159">
        <f t="shared" si="1114"/>
        <v>45350.583333322815</v>
      </c>
      <c r="B4338" s="86">
        <f t="shared" si="1113"/>
        <v>14</v>
      </c>
    </row>
    <row r="4339" spans="1:2" x14ac:dyDescent="0.2">
      <c r="A4339" s="159">
        <f t="shared" si="1114"/>
        <v>45350.624999989479</v>
      </c>
      <c r="B4339" s="86">
        <f t="shared" si="1113"/>
        <v>15</v>
      </c>
    </row>
    <row r="4340" spans="1:2" x14ac:dyDescent="0.2">
      <c r="A4340" s="159">
        <f t="shared" si="1114"/>
        <v>45350.666666656143</v>
      </c>
      <c r="B4340" s="86">
        <f t="shared" si="1113"/>
        <v>16</v>
      </c>
    </row>
    <row r="4341" spans="1:2" x14ac:dyDescent="0.2">
      <c r="A4341" s="159">
        <f t="shared" si="1114"/>
        <v>45350.708333322807</v>
      </c>
      <c r="B4341" s="86">
        <f t="shared" si="1113"/>
        <v>17</v>
      </c>
    </row>
    <row r="4342" spans="1:2" x14ac:dyDescent="0.2">
      <c r="A4342" s="159">
        <f t="shared" si="1114"/>
        <v>45350.749999989472</v>
      </c>
      <c r="B4342" s="86">
        <f t="shared" si="1113"/>
        <v>18</v>
      </c>
    </row>
    <row r="4343" spans="1:2" x14ac:dyDescent="0.2">
      <c r="A4343" s="159">
        <f t="shared" si="1114"/>
        <v>45350.791666656136</v>
      </c>
      <c r="B4343" s="86">
        <f t="shared" si="1113"/>
        <v>19</v>
      </c>
    </row>
    <row r="4344" spans="1:2" x14ac:dyDescent="0.2">
      <c r="A4344" s="159">
        <f t="shared" si="1114"/>
        <v>45350.8333333228</v>
      </c>
      <c r="B4344" s="86">
        <f t="shared" si="1113"/>
        <v>20</v>
      </c>
    </row>
    <row r="4345" spans="1:2" x14ac:dyDescent="0.2">
      <c r="A4345" s="159">
        <f t="shared" si="1114"/>
        <v>45350.874999989464</v>
      </c>
      <c r="B4345" s="86">
        <f t="shared" si="1113"/>
        <v>21</v>
      </c>
    </row>
    <row r="4346" spans="1:2" x14ac:dyDescent="0.2">
      <c r="A4346" s="159">
        <f t="shared" si="1114"/>
        <v>45350.916666656129</v>
      </c>
      <c r="B4346" s="86">
        <f t="shared" si="1113"/>
        <v>22</v>
      </c>
    </row>
    <row r="4347" spans="1:2" x14ac:dyDescent="0.2">
      <c r="A4347" s="159">
        <f t="shared" si="1114"/>
        <v>45350.958333322793</v>
      </c>
      <c r="B4347" s="86">
        <f t="shared" si="1113"/>
        <v>23</v>
      </c>
    </row>
    <row r="4348" spans="1:2" x14ac:dyDescent="0.2">
      <c r="A4348" s="159">
        <f t="shared" si="1114"/>
        <v>45350.999999989457</v>
      </c>
      <c r="B4348" s="86">
        <f t="shared" si="1113"/>
        <v>0</v>
      </c>
    </row>
    <row r="4349" spans="1:2" x14ac:dyDescent="0.2">
      <c r="A4349" s="159">
        <f t="shared" si="1114"/>
        <v>45351.041666656121</v>
      </c>
      <c r="B4349" s="86">
        <f t="shared" si="1113"/>
        <v>1</v>
      </c>
    </row>
    <row r="4350" spans="1:2" x14ac:dyDescent="0.2">
      <c r="A4350" s="159">
        <f t="shared" si="1114"/>
        <v>45351.083333322786</v>
      </c>
      <c r="B4350" s="86">
        <f t="shared" si="1113"/>
        <v>2</v>
      </c>
    </row>
    <row r="4351" spans="1:2" x14ac:dyDescent="0.2">
      <c r="A4351" s="159">
        <f t="shared" si="1114"/>
        <v>45351.12499998945</v>
      </c>
      <c r="B4351" s="86">
        <f t="shared" si="1113"/>
        <v>3</v>
      </c>
    </row>
    <row r="4352" spans="1:2" x14ac:dyDescent="0.2">
      <c r="A4352" s="159">
        <f t="shared" si="1114"/>
        <v>45351.166666656114</v>
      </c>
      <c r="B4352" s="86">
        <f t="shared" si="1113"/>
        <v>4</v>
      </c>
    </row>
    <row r="4353" spans="1:2" x14ac:dyDescent="0.2">
      <c r="A4353" s="159">
        <f t="shared" si="1114"/>
        <v>45351.208333322778</v>
      </c>
      <c r="B4353" s="86">
        <f t="shared" si="1113"/>
        <v>5</v>
      </c>
    </row>
    <row r="4354" spans="1:2" x14ac:dyDescent="0.2">
      <c r="A4354" s="159">
        <f t="shared" si="1114"/>
        <v>45351.249999989443</v>
      </c>
      <c r="B4354" s="86">
        <f t="shared" si="1113"/>
        <v>6</v>
      </c>
    </row>
    <row r="4355" spans="1:2" x14ac:dyDescent="0.2">
      <c r="A4355" s="159">
        <f t="shared" si="1114"/>
        <v>45351.291666656107</v>
      </c>
      <c r="B4355" s="86">
        <f t="shared" si="1113"/>
        <v>7</v>
      </c>
    </row>
    <row r="4356" spans="1:2" x14ac:dyDescent="0.2">
      <c r="A4356" s="159">
        <f t="shared" si="1114"/>
        <v>45351.333333322771</v>
      </c>
      <c r="B4356" s="86">
        <f t="shared" si="1113"/>
        <v>8</v>
      </c>
    </row>
    <row r="4357" spans="1:2" x14ac:dyDescent="0.2">
      <c r="A4357" s="159">
        <f t="shared" si="1114"/>
        <v>45351.374999989435</v>
      </c>
      <c r="B4357" s="86">
        <f t="shared" ref="B4357:B4420" si="1115">HOUR(A4357)</f>
        <v>9</v>
      </c>
    </row>
    <row r="4358" spans="1:2" x14ac:dyDescent="0.2">
      <c r="A4358" s="159">
        <f t="shared" ref="A4358:A4421" si="1116">A4357+1/24</f>
        <v>45351.4166666561</v>
      </c>
      <c r="B4358" s="86">
        <f t="shared" si="1115"/>
        <v>10</v>
      </c>
    </row>
    <row r="4359" spans="1:2" x14ac:dyDescent="0.2">
      <c r="A4359" s="159">
        <f t="shared" si="1116"/>
        <v>45351.458333322764</v>
      </c>
      <c r="B4359" s="86">
        <f t="shared" si="1115"/>
        <v>11</v>
      </c>
    </row>
    <row r="4360" spans="1:2" x14ac:dyDescent="0.2">
      <c r="A4360" s="159">
        <f t="shared" si="1116"/>
        <v>45351.499999989428</v>
      </c>
      <c r="B4360" s="86">
        <f t="shared" si="1115"/>
        <v>12</v>
      </c>
    </row>
    <row r="4361" spans="1:2" x14ac:dyDescent="0.2">
      <c r="A4361" s="159">
        <f t="shared" si="1116"/>
        <v>45351.541666656092</v>
      </c>
      <c r="B4361" s="86">
        <f t="shared" si="1115"/>
        <v>13</v>
      </c>
    </row>
    <row r="4362" spans="1:2" x14ac:dyDescent="0.2">
      <c r="A4362" s="159">
        <f t="shared" si="1116"/>
        <v>45351.583333322757</v>
      </c>
      <c r="B4362" s="86">
        <f t="shared" si="1115"/>
        <v>14</v>
      </c>
    </row>
    <row r="4363" spans="1:2" x14ac:dyDescent="0.2">
      <c r="A4363" s="159">
        <f t="shared" si="1116"/>
        <v>45351.624999989421</v>
      </c>
      <c r="B4363" s="86">
        <f t="shared" si="1115"/>
        <v>15</v>
      </c>
    </row>
    <row r="4364" spans="1:2" x14ac:dyDescent="0.2">
      <c r="A4364" s="159">
        <f t="shared" si="1116"/>
        <v>45351.666666656085</v>
      </c>
      <c r="B4364" s="86">
        <f t="shared" si="1115"/>
        <v>16</v>
      </c>
    </row>
    <row r="4365" spans="1:2" x14ac:dyDescent="0.2">
      <c r="A4365" s="159">
        <f t="shared" si="1116"/>
        <v>45351.708333322749</v>
      </c>
      <c r="B4365" s="86">
        <f t="shared" si="1115"/>
        <v>17</v>
      </c>
    </row>
    <row r="4366" spans="1:2" x14ac:dyDescent="0.2">
      <c r="A4366" s="159">
        <f t="shared" si="1116"/>
        <v>45351.749999989413</v>
      </c>
      <c r="B4366" s="86">
        <f t="shared" si="1115"/>
        <v>18</v>
      </c>
    </row>
    <row r="4367" spans="1:2" x14ac:dyDescent="0.2">
      <c r="A4367" s="159">
        <f t="shared" si="1116"/>
        <v>45351.791666656078</v>
      </c>
      <c r="B4367" s="86">
        <f t="shared" si="1115"/>
        <v>19</v>
      </c>
    </row>
    <row r="4368" spans="1:2" x14ac:dyDescent="0.2">
      <c r="A4368" s="159">
        <f t="shared" si="1116"/>
        <v>45351.833333322742</v>
      </c>
      <c r="B4368" s="86">
        <f t="shared" si="1115"/>
        <v>20</v>
      </c>
    </row>
    <row r="4369" spans="1:2" x14ac:dyDescent="0.2">
      <c r="A4369" s="159">
        <f t="shared" si="1116"/>
        <v>45351.874999989406</v>
      </c>
      <c r="B4369" s="86">
        <f t="shared" si="1115"/>
        <v>21</v>
      </c>
    </row>
    <row r="4370" spans="1:2" x14ac:dyDescent="0.2">
      <c r="A4370" s="159">
        <f t="shared" si="1116"/>
        <v>45351.91666665607</v>
      </c>
      <c r="B4370" s="86">
        <f t="shared" si="1115"/>
        <v>22</v>
      </c>
    </row>
    <row r="4371" spans="1:2" x14ac:dyDescent="0.2">
      <c r="A4371" s="159">
        <f t="shared" si="1116"/>
        <v>45351.958333322735</v>
      </c>
      <c r="B4371" s="86">
        <f t="shared" si="1115"/>
        <v>23</v>
      </c>
    </row>
    <row r="4372" spans="1:2" x14ac:dyDescent="0.2">
      <c r="A4372" s="159">
        <f t="shared" si="1116"/>
        <v>45351.999999989399</v>
      </c>
      <c r="B4372" s="86">
        <f t="shared" si="1115"/>
        <v>0</v>
      </c>
    </row>
    <row r="4373" spans="1:2" x14ac:dyDescent="0.2">
      <c r="A4373" s="159">
        <f t="shared" si="1116"/>
        <v>45352.041666656063</v>
      </c>
      <c r="B4373" s="86">
        <f t="shared" si="1115"/>
        <v>1</v>
      </c>
    </row>
    <row r="4374" spans="1:2" x14ac:dyDescent="0.2">
      <c r="A4374" s="159">
        <f t="shared" si="1116"/>
        <v>45352.083333322727</v>
      </c>
      <c r="B4374" s="86">
        <f t="shared" si="1115"/>
        <v>2</v>
      </c>
    </row>
    <row r="4375" spans="1:2" x14ac:dyDescent="0.2">
      <c r="A4375" s="159">
        <f t="shared" si="1116"/>
        <v>45352.124999989392</v>
      </c>
      <c r="B4375" s="86">
        <f t="shared" si="1115"/>
        <v>3</v>
      </c>
    </row>
    <row r="4376" spans="1:2" x14ac:dyDescent="0.2">
      <c r="A4376" s="159">
        <f t="shared" si="1116"/>
        <v>45352.166666656056</v>
      </c>
      <c r="B4376" s="86">
        <f t="shared" si="1115"/>
        <v>4</v>
      </c>
    </row>
    <row r="4377" spans="1:2" x14ac:dyDescent="0.2">
      <c r="A4377" s="159">
        <f t="shared" si="1116"/>
        <v>45352.20833332272</v>
      </c>
      <c r="B4377" s="86">
        <f t="shared" si="1115"/>
        <v>5</v>
      </c>
    </row>
    <row r="4378" spans="1:2" x14ac:dyDescent="0.2">
      <c r="A4378" s="159">
        <f t="shared" si="1116"/>
        <v>45352.249999989384</v>
      </c>
      <c r="B4378" s="86">
        <f t="shared" si="1115"/>
        <v>6</v>
      </c>
    </row>
    <row r="4379" spans="1:2" x14ac:dyDescent="0.2">
      <c r="A4379" s="159">
        <f t="shared" si="1116"/>
        <v>45352.291666656049</v>
      </c>
      <c r="B4379" s="86">
        <f t="shared" si="1115"/>
        <v>7</v>
      </c>
    </row>
    <row r="4380" spans="1:2" x14ac:dyDescent="0.2">
      <c r="A4380" s="159">
        <f t="shared" si="1116"/>
        <v>45352.333333322713</v>
      </c>
      <c r="B4380" s="86">
        <f t="shared" si="1115"/>
        <v>8</v>
      </c>
    </row>
    <row r="4381" spans="1:2" x14ac:dyDescent="0.2">
      <c r="A4381" s="159">
        <f t="shared" si="1116"/>
        <v>45352.374999989377</v>
      </c>
      <c r="B4381" s="86">
        <f t="shared" si="1115"/>
        <v>9</v>
      </c>
    </row>
    <row r="4382" spans="1:2" x14ac:dyDescent="0.2">
      <c r="A4382" s="159">
        <f t="shared" si="1116"/>
        <v>45352.416666656041</v>
      </c>
      <c r="B4382" s="86">
        <f t="shared" si="1115"/>
        <v>10</v>
      </c>
    </row>
    <row r="4383" spans="1:2" x14ac:dyDescent="0.2">
      <c r="A4383" s="159">
        <f t="shared" si="1116"/>
        <v>45352.458333322706</v>
      </c>
      <c r="B4383" s="86">
        <f t="shared" si="1115"/>
        <v>11</v>
      </c>
    </row>
    <row r="4384" spans="1:2" x14ac:dyDescent="0.2">
      <c r="A4384" s="159">
        <f t="shared" si="1116"/>
        <v>45352.49999998937</v>
      </c>
      <c r="B4384" s="86">
        <f t="shared" si="1115"/>
        <v>12</v>
      </c>
    </row>
    <row r="4385" spans="1:2" x14ac:dyDescent="0.2">
      <c r="A4385" s="159">
        <f t="shared" si="1116"/>
        <v>45352.541666656034</v>
      </c>
      <c r="B4385" s="86">
        <f t="shared" si="1115"/>
        <v>13</v>
      </c>
    </row>
    <row r="4386" spans="1:2" x14ac:dyDescent="0.2">
      <c r="A4386" s="159">
        <f t="shared" si="1116"/>
        <v>45352.583333322698</v>
      </c>
      <c r="B4386" s="86">
        <f t="shared" si="1115"/>
        <v>14</v>
      </c>
    </row>
    <row r="4387" spans="1:2" x14ac:dyDescent="0.2">
      <c r="A4387" s="159">
        <f t="shared" si="1116"/>
        <v>45352.624999989363</v>
      </c>
      <c r="B4387" s="86">
        <f t="shared" si="1115"/>
        <v>15</v>
      </c>
    </row>
    <row r="4388" spans="1:2" x14ac:dyDescent="0.2">
      <c r="A4388" s="159">
        <f t="shared" si="1116"/>
        <v>45352.666666656027</v>
      </c>
      <c r="B4388" s="86">
        <f t="shared" si="1115"/>
        <v>16</v>
      </c>
    </row>
    <row r="4389" spans="1:2" x14ac:dyDescent="0.2">
      <c r="A4389" s="159">
        <f t="shared" si="1116"/>
        <v>45352.708333322691</v>
      </c>
      <c r="B4389" s="86">
        <f t="shared" si="1115"/>
        <v>17</v>
      </c>
    </row>
    <row r="4390" spans="1:2" x14ac:dyDescent="0.2">
      <c r="A4390" s="159">
        <f t="shared" si="1116"/>
        <v>45352.749999989355</v>
      </c>
      <c r="B4390" s="86">
        <f t="shared" si="1115"/>
        <v>18</v>
      </c>
    </row>
    <row r="4391" spans="1:2" x14ac:dyDescent="0.2">
      <c r="A4391" s="159">
        <f t="shared" si="1116"/>
        <v>45352.79166665602</v>
      </c>
      <c r="B4391" s="86">
        <f t="shared" si="1115"/>
        <v>19</v>
      </c>
    </row>
    <row r="4392" spans="1:2" x14ac:dyDescent="0.2">
      <c r="A4392" s="159">
        <f t="shared" si="1116"/>
        <v>45352.833333322684</v>
      </c>
      <c r="B4392" s="86">
        <f t="shared" si="1115"/>
        <v>20</v>
      </c>
    </row>
    <row r="4393" spans="1:2" x14ac:dyDescent="0.2">
      <c r="A4393" s="159">
        <f t="shared" si="1116"/>
        <v>45352.874999989348</v>
      </c>
      <c r="B4393" s="86">
        <f t="shared" si="1115"/>
        <v>21</v>
      </c>
    </row>
    <row r="4394" spans="1:2" x14ac:dyDescent="0.2">
      <c r="A4394" s="159">
        <f t="shared" si="1116"/>
        <v>45352.916666656012</v>
      </c>
      <c r="B4394" s="86">
        <f t="shared" si="1115"/>
        <v>22</v>
      </c>
    </row>
    <row r="4395" spans="1:2" x14ac:dyDescent="0.2">
      <c r="A4395" s="159">
        <f t="shared" si="1116"/>
        <v>45352.958333322676</v>
      </c>
      <c r="B4395" s="86">
        <f t="shared" si="1115"/>
        <v>23</v>
      </c>
    </row>
    <row r="4396" spans="1:2" x14ac:dyDescent="0.2">
      <c r="A4396" s="159">
        <f t="shared" si="1116"/>
        <v>45352.999999989341</v>
      </c>
      <c r="B4396" s="86">
        <f t="shared" si="1115"/>
        <v>0</v>
      </c>
    </row>
    <row r="4397" spans="1:2" x14ac:dyDescent="0.2">
      <c r="A4397" s="159">
        <f t="shared" si="1116"/>
        <v>45353.041666656005</v>
      </c>
      <c r="B4397" s="86">
        <f t="shared" si="1115"/>
        <v>1</v>
      </c>
    </row>
    <row r="4398" spans="1:2" x14ac:dyDescent="0.2">
      <c r="A4398" s="159">
        <f t="shared" si="1116"/>
        <v>45353.083333322669</v>
      </c>
      <c r="B4398" s="86">
        <f t="shared" si="1115"/>
        <v>2</v>
      </c>
    </row>
    <row r="4399" spans="1:2" x14ac:dyDescent="0.2">
      <c r="A4399" s="159">
        <f t="shared" si="1116"/>
        <v>45353.124999989333</v>
      </c>
      <c r="B4399" s="86">
        <f t="shared" si="1115"/>
        <v>3</v>
      </c>
    </row>
    <row r="4400" spans="1:2" x14ac:dyDescent="0.2">
      <c r="A4400" s="159">
        <f t="shared" si="1116"/>
        <v>45353.166666655998</v>
      </c>
      <c r="B4400" s="86">
        <f t="shared" si="1115"/>
        <v>4</v>
      </c>
    </row>
    <row r="4401" spans="1:2" x14ac:dyDescent="0.2">
      <c r="A4401" s="159">
        <f t="shared" si="1116"/>
        <v>45353.208333322662</v>
      </c>
      <c r="B4401" s="86">
        <f t="shared" si="1115"/>
        <v>5</v>
      </c>
    </row>
    <row r="4402" spans="1:2" x14ac:dyDescent="0.2">
      <c r="A4402" s="159">
        <f t="shared" si="1116"/>
        <v>45353.249999989326</v>
      </c>
      <c r="B4402" s="86">
        <f t="shared" si="1115"/>
        <v>6</v>
      </c>
    </row>
    <row r="4403" spans="1:2" x14ac:dyDescent="0.2">
      <c r="A4403" s="159">
        <f t="shared" si="1116"/>
        <v>45353.29166665599</v>
      </c>
      <c r="B4403" s="86">
        <f t="shared" si="1115"/>
        <v>7</v>
      </c>
    </row>
    <row r="4404" spans="1:2" x14ac:dyDescent="0.2">
      <c r="A4404" s="159">
        <f t="shared" si="1116"/>
        <v>45353.333333322655</v>
      </c>
      <c r="B4404" s="86">
        <f t="shared" si="1115"/>
        <v>8</v>
      </c>
    </row>
    <row r="4405" spans="1:2" x14ac:dyDescent="0.2">
      <c r="A4405" s="159">
        <f t="shared" si="1116"/>
        <v>45353.374999989319</v>
      </c>
      <c r="B4405" s="86">
        <f t="shared" si="1115"/>
        <v>9</v>
      </c>
    </row>
    <row r="4406" spans="1:2" x14ac:dyDescent="0.2">
      <c r="A4406" s="159">
        <f t="shared" si="1116"/>
        <v>45353.416666655983</v>
      </c>
      <c r="B4406" s="86">
        <f t="shared" si="1115"/>
        <v>10</v>
      </c>
    </row>
    <row r="4407" spans="1:2" x14ac:dyDescent="0.2">
      <c r="A4407" s="159">
        <f t="shared" si="1116"/>
        <v>45353.458333322647</v>
      </c>
      <c r="B4407" s="86">
        <f t="shared" si="1115"/>
        <v>11</v>
      </c>
    </row>
    <row r="4408" spans="1:2" x14ac:dyDescent="0.2">
      <c r="A4408" s="159">
        <f t="shared" si="1116"/>
        <v>45353.499999989312</v>
      </c>
      <c r="B4408" s="86">
        <f t="shared" si="1115"/>
        <v>12</v>
      </c>
    </row>
    <row r="4409" spans="1:2" x14ac:dyDescent="0.2">
      <c r="A4409" s="159">
        <f t="shared" si="1116"/>
        <v>45353.541666655976</v>
      </c>
      <c r="B4409" s="86">
        <f t="shared" si="1115"/>
        <v>13</v>
      </c>
    </row>
    <row r="4410" spans="1:2" x14ac:dyDescent="0.2">
      <c r="A4410" s="159">
        <f t="shared" si="1116"/>
        <v>45353.58333332264</v>
      </c>
      <c r="B4410" s="86">
        <f t="shared" si="1115"/>
        <v>14</v>
      </c>
    </row>
    <row r="4411" spans="1:2" x14ac:dyDescent="0.2">
      <c r="A4411" s="159">
        <f t="shared" si="1116"/>
        <v>45353.624999989304</v>
      </c>
      <c r="B4411" s="86">
        <f t="shared" si="1115"/>
        <v>15</v>
      </c>
    </row>
    <row r="4412" spans="1:2" x14ac:dyDescent="0.2">
      <c r="A4412" s="159">
        <f t="shared" si="1116"/>
        <v>45353.666666655969</v>
      </c>
      <c r="B4412" s="86">
        <f t="shared" si="1115"/>
        <v>16</v>
      </c>
    </row>
    <row r="4413" spans="1:2" x14ac:dyDescent="0.2">
      <c r="A4413" s="159">
        <f t="shared" si="1116"/>
        <v>45353.708333322633</v>
      </c>
      <c r="B4413" s="86">
        <f t="shared" si="1115"/>
        <v>17</v>
      </c>
    </row>
    <row r="4414" spans="1:2" x14ac:dyDescent="0.2">
      <c r="A4414" s="159">
        <f t="shared" si="1116"/>
        <v>45353.749999989297</v>
      </c>
      <c r="B4414" s="86">
        <f t="shared" si="1115"/>
        <v>18</v>
      </c>
    </row>
    <row r="4415" spans="1:2" x14ac:dyDescent="0.2">
      <c r="A4415" s="159">
        <f t="shared" si="1116"/>
        <v>45353.791666655961</v>
      </c>
      <c r="B4415" s="86">
        <f t="shared" si="1115"/>
        <v>19</v>
      </c>
    </row>
    <row r="4416" spans="1:2" x14ac:dyDescent="0.2">
      <c r="A4416" s="159">
        <f t="shared" si="1116"/>
        <v>45353.833333322626</v>
      </c>
      <c r="B4416" s="86">
        <f t="shared" si="1115"/>
        <v>20</v>
      </c>
    </row>
    <row r="4417" spans="1:2" x14ac:dyDescent="0.2">
      <c r="A4417" s="159">
        <f t="shared" si="1116"/>
        <v>45353.87499998929</v>
      </c>
      <c r="B4417" s="86">
        <f t="shared" si="1115"/>
        <v>21</v>
      </c>
    </row>
    <row r="4418" spans="1:2" x14ac:dyDescent="0.2">
      <c r="A4418" s="159">
        <f t="shared" si="1116"/>
        <v>45353.916666655954</v>
      </c>
      <c r="B4418" s="86">
        <f t="shared" si="1115"/>
        <v>22</v>
      </c>
    </row>
    <row r="4419" spans="1:2" x14ac:dyDescent="0.2">
      <c r="A4419" s="159">
        <f t="shared" si="1116"/>
        <v>45353.958333322618</v>
      </c>
      <c r="B4419" s="86">
        <f t="shared" si="1115"/>
        <v>23</v>
      </c>
    </row>
    <row r="4420" spans="1:2" x14ac:dyDescent="0.2">
      <c r="A4420" s="159">
        <f t="shared" si="1116"/>
        <v>45353.999999989283</v>
      </c>
      <c r="B4420" s="86">
        <f t="shared" si="1115"/>
        <v>0</v>
      </c>
    </row>
    <row r="4421" spans="1:2" x14ac:dyDescent="0.2">
      <c r="A4421" s="159">
        <f t="shared" si="1116"/>
        <v>45354.041666655947</v>
      </c>
      <c r="B4421" s="86">
        <f t="shared" ref="B4421:B4484" si="1117">HOUR(A4421)</f>
        <v>1</v>
      </c>
    </row>
    <row r="4422" spans="1:2" x14ac:dyDescent="0.2">
      <c r="A4422" s="159">
        <f t="shared" ref="A4422:A4485" si="1118">A4421+1/24</f>
        <v>45354.083333322611</v>
      </c>
      <c r="B4422" s="86">
        <f t="shared" si="1117"/>
        <v>2</v>
      </c>
    </row>
    <row r="4423" spans="1:2" x14ac:dyDescent="0.2">
      <c r="A4423" s="159">
        <f t="shared" si="1118"/>
        <v>45354.124999989275</v>
      </c>
      <c r="B4423" s="86">
        <f t="shared" si="1117"/>
        <v>3</v>
      </c>
    </row>
    <row r="4424" spans="1:2" x14ac:dyDescent="0.2">
      <c r="A4424" s="159">
        <f t="shared" si="1118"/>
        <v>45354.166666655939</v>
      </c>
      <c r="B4424" s="86">
        <f t="shared" si="1117"/>
        <v>4</v>
      </c>
    </row>
    <row r="4425" spans="1:2" x14ac:dyDescent="0.2">
      <c r="A4425" s="159">
        <f t="shared" si="1118"/>
        <v>45354.208333322604</v>
      </c>
      <c r="B4425" s="86">
        <f t="shared" si="1117"/>
        <v>5</v>
      </c>
    </row>
    <row r="4426" spans="1:2" x14ac:dyDescent="0.2">
      <c r="A4426" s="159">
        <f t="shared" si="1118"/>
        <v>45354.249999989268</v>
      </c>
      <c r="B4426" s="86">
        <f t="shared" si="1117"/>
        <v>6</v>
      </c>
    </row>
    <row r="4427" spans="1:2" x14ac:dyDescent="0.2">
      <c r="A4427" s="159">
        <f t="shared" si="1118"/>
        <v>45354.291666655932</v>
      </c>
      <c r="B4427" s="86">
        <f t="shared" si="1117"/>
        <v>7</v>
      </c>
    </row>
    <row r="4428" spans="1:2" x14ac:dyDescent="0.2">
      <c r="A4428" s="159">
        <f t="shared" si="1118"/>
        <v>45354.333333322596</v>
      </c>
      <c r="B4428" s="86">
        <f t="shared" si="1117"/>
        <v>8</v>
      </c>
    </row>
    <row r="4429" spans="1:2" x14ac:dyDescent="0.2">
      <c r="A4429" s="159">
        <f t="shared" si="1118"/>
        <v>45354.374999989261</v>
      </c>
      <c r="B4429" s="86">
        <f t="shared" si="1117"/>
        <v>9</v>
      </c>
    </row>
    <row r="4430" spans="1:2" x14ac:dyDescent="0.2">
      <c r="A4430" s="159">
        <f t="shared" si="1118"/>
        <v>45354.416666655925</v>
      </c>
      <c r="B4430" s="86">
        <f t="shared" si="1117"/>
        <v>10</v>
      </c>
    </row>
    <row r="4431" spans="1:2" x14ac:dyDescent="0.2">
      <c r="A4431" s="159">
        <f t="shared" si="1118"/>
        <v>45354.458333322589</v>
      </c>
      <c r="B4431" s="86">
        <f t="shared" si="1117"/>
        <v>11</v>
      </c>
    </row>
    <row r="4432" spans="1:2" x14ac:dyDescent="0.2">
      <c r="A4432" s="159">
        <f t="shared" si="1118"/>
        <v>45354.499999989253</v>
      </c>
      <c r="B4432" s="86">
        <f t="shared" si="1117"/>
        <v>12</v>
      </c>
    </row>
    <row r="4433" spans="1:2" x14ac:dyDescent="0.2">
      <c r="A4433" s="159">
        <f t="shared" si="1118"/>
        <v>45354.541666655918</v>
      </c>
      <c r="B4433" s="86">
        <f t="shared" si="1117"/>
        <v>13</v>
      </c>
    </row>
    <row r="4434" spans="1:2" x14ac:dyDescent="0.2">
      <c r="A4434" s="159">
        <f t="shared" si="1118"/>
        <v>45354.583333322582</v>
      </c>
      <c r="B4434" s="86">
        <f t="shared" si="1117"/>
        <v>14</v>
      </c>
    </row>
    <row r="4435" spans="1:2" x14ac:dyDescent="0.2">
      <c r="A4435" s="159">
        <f t="shared" si="1118"/>
        <v>45354.624999989246</v>
      </c>
      <c r="B4435" s="86">
        <f t="shared" si="1117"/>
        <v>15</v>
      </c>
    </row>
    <row r="4436" spans="1:2" x14ac:dyDescent="0.2">
      <c r="A4436" s="159">
        <f t="shared" si="1118"/>
        <v>45354.66666665591</v>
      </c>
      <c r="B4436" s="86">
        <f t="shared" si="1117"/>
        <v>16</v>
      </c>
    </row>
    <row r="4437" spans="1:2" x14ac:dyDescent="0.2">
      <c r="A4437" s="159">
        <f t="shared" si="1118"/>
        <v>45354.708333322575</v>
      </c>
      <c r="B4437" s="86">
        <f t="shared" si="1117"/>
        <v>17</v>
      </c>
    </row>
    <row r="4438" spans="1:2" x14ac:dyDescent="0.2">
      <c r="A4438" s="159">
        <f t="shared" si="1118"/>
        <v>45354.749999989239</v>
      </c>
      <c r="B4438" s="86">
        <f t="shared" si="1117"/>
        <v>18</v>
      </c>
    </row>
    <row r="4439" spans="1:2" x14ac:dyDescent="0.2">
      <c r="A4439" s="159">
        <f t="shared" si="1118"/>
        <v>45354.791666655903</v>
      </c>
      <c r="B4439" s="86">
        <f t="shared" si="1117"/>
        <v>19</v>
      </c>
    </row>
    <row r="4440" spans="1:2" x14ac:dyDescent="0.2">
      <c r="A4440" s="159">
        <f t="shared" si="1118"/>
        <v>45354.833333322567</v>
      </c>
      <c r="B4440" s="86">
        <f t="shared" si="1117"/>
        <v>20</v>
      </c>
    </row>
    <row r="4441" spans="1:2" x14ac:dyDescent="0.2">
      <c r="A4441" s="159">
        <f t="shared" si="1118"/>
        <v>45354.874999989232</v>
      </c>
      <c r="B4441" s="86">
        <f t="shared" si="1117"/>
        <v>21</v>
      </c>
    </row>
    <row r="4442" spans="1:2" x14ac:dyDescent="0.2">
      <c r="A4442" s="159">
        <f t="shared" si="1118"/>
        <v>45354.916666655896</v>
      </c>
      <c r="B4442" s="86">
        <f t="shared" si="1117"/>
        <v>22</v>
      </c>
    </row>
    <row r="4443" spans="1:2" x14ac:dyDescent="0.2">
      <c r="A4443" s="159">
        <f t="shared" si="1118"/>
        <v>45354.95833332256</v>
      </c>
      <c r="B4443" s="86">
        <f t="shared" si="1117"/>
        <v>23</v>
      </c>
    </row>
    <row r="4444" spans="1:2" x14ac:dyDescent="0.2">
      <c r="A4444" s="159">
        <f t="shared" si="1118"/>
        <v>45354.999999989224</v>
      </c>
      <c r="B4444" s="86">
        <f t="shared" si="1117"/>
        <v>0</v>
      </c>
    </row>
    <row r="4445" spans="1:2" x14ac:dyDescent="0.2">
      <c r="A4445" s="159">
        <f t="shared" si="1118"/>
        <v>45355.041666655889</v>
      </c>
      <c r="B4445" s="86">
        <f t="shared" si="1117"/>
        <v>1</v>
      </c>
    </row>
    <row r="4446" spans="1:2" x14ac:dyDescent="0.2">
      <c r="A4446" s="159">
        <f t="shared" si="1118"/>
        <v>45355.083333322553</v>
      </c>
      <c r="B4446" s="86">
        <f t="shared" si="1117"/>
        <v>2</v>
      </c>
    </row>
    <row r="4447" spans="1:2" x14ac:dyDescent="0.2">
      <c r="A4447" s="159">
        <f t="shared" si="1118"/>
        <v>45355.124999989217</v>
      </c>
      <c r="B4447" s="86">
        <f t="shared" si="1117"/>
        <v>3</v>
      </c>
    </row>
    <row r="4448" spans="1:2" x14ac:dyDescent="0.2">
      <c r="A4448" s="159">
        <f t="shared" si="1118"/>
        <v>45355.166666655881</v>
      </c>
      <c r="B4448" s="86">
        <f t="shared" si="1117"/>
        <v>4</v>
      </c>
    </row>
    <row r="4449" spans="1:2" x14ac:dyDescent="0.2">
      <c r="A4449" s="159">
        <f t="shared" si="1118"/>
        <v>45355.208333322546</v>
      </c>
      <c r="B4449" s="86">
        <f t="shared" si="1117"/>
        <v>5</v>
      </c>
    </row>
    <row r="4450" spans="1:2" x14ac:dyDescent="0.2">
      <c r="A4450" s="159">
        <f t="shared" si="1118"/>
        <v>45355.24999998921</v>
      </c>
      <c r="B4450" s="86">
        <f t="shared" si="1117"/>
        <v>6</v>
      </c>
    </row>
    <row r="4451" spans="1:2" x14ac:dyDescent="0.2">
      <c r="A4451" s="159">
        <f t="shared" si="1118"/>
        <v>45355.291666655874</v>
      </c>
      <c r="B4451" s="86">
        <f t="shared" si="1117"/>
        <v>7</v>
      </c>
    </row>
    <row r="4452" spans="1:2" x14ac:dyDescent="0.2">
      <c r="A4452" s="159">
        <f t="shared" si="1118"/>
        <v>45355.333333322538</v>
      </c>
      <c r="B4452" s="86">
        <f t="shared" si="1117"/>
        <v>8</v>
      </c>
    </row>
    <row r="4453" spans="1:2" x14ac:dyDescent="0.2">
      <c r="A4453" s="159">
        <f t="shared" si="1118"/>
        <v>45355.374999989202</v>
      </c>
      <c r="B4453" s="86">
        <f t="shared" si="1117"/>
        <v>9</v>
      </c>
    </row>
    <row r="4454" spans="1:2" x14ac:dyDescent="0.2">
      <c r="A4454" s="159">
        <f t="shared" si="1118"/>
        <v>45355.416666655867</v>
      </c>
      <c r="B4454" s="86">
        <f t="shared" si="1117"/>
        <v>10</v>
      </c>
    </row>
    <row r="4455" spans="1:2" x14ac:dyDescent="0.2">
      <c r="A4455" s="159">
        <f t="shared" si="1118"/>
        <v>45355.458333322531</v>
      </c>
      <c r="B4455" s="86">
        <f t="shared" si="1117"/>
        <v>11</v>
      </c>
    </row>
    <row r="4456" spans="1:2" x14ac:dyDescent="0.2">
      <c r="A4456" s="159">
        <f t="shared" si="1118"/>
        <v>45355.499999989195</v>
      </c>
      <c r="B4456" s="86">
        <f t="shared" si="1117"/>
        <v>12</v>
      </c>
    </row>
    <row r="4457" spans="1:2" x14ac:dyDescent="0.2">
      <c r="A4457" s="159">
        <f t="shared" si="1118"/>
        <v>45355.541666655859</v>
      </c>
      <c r="B4457" s="86">
        <f t="shared" si="1117"/>
        <v>13</v>
      </c>
    </row>
    <row r="4458" spans="1:2" x14ac:dyDescent="0.2">
      <c r="A4458" s="159">
        <f t="shared" si="1118"/>
        <v>45355.583333322524</v>
      </c>
      <c r="B4458" s="86">
        <f t="shared" si="1117"/>
        <v>14</v>
      </c>
    </row>
    <row r="4459" spans="1:2" x14ac:dyDescent="0.2">
      <c r="A4459" s="159">
        <f t="shared" si="1118"/>
        <v>45355.624999989188</v>
      </c>
      <c r="B4459" s="86">
        <f t="shared" si="1117"/>
        <v>15</v>
      </c>
    </row>
    <row r="4460" spans="1:2" x14ac:dyDescent="0.2">
      <c r="A4460" s="159">
        <f t="shared" si="1118"/>
        <v>45355.666666655852</v>
      </c>
      <c r="B4460" s="86">
        <f t="shared" si="1117"/>
        <v>16</v>
      </c>
    </row>
    <row r="4461" spans="1:2" x14ac:dyDescent="0.2">
      <c r="A4461" s="159">
        <f t="shared" si="1118"/>
        <v>45355.708333322516</v>
      </c>
      <c r="B4461" s="86">
        <f t="shared" si="1117"/>
        <v>17</v>
      </c>
    </row>
    <row r="4462" spans="1:2" x14ac:dyDescent="0.2">
      <c r="A4462" s="159">
        <f t="shared" si="1118"/>
        <v>45355.749999989181</v>
      </c>
      <c r="B4462" s="86">
        <f t="shared" si="1117"/>
        <v>18</v>
      </c>
    </row>
    <row r="4463" spans="1:2" x14ac:dyDescent="0.2">
      <c r="A4463" s="159">
        <f t="shared" si="1118"/>
        <v>45355.791666655845</v>
      </c>
      <c r="B4463" s="86">
        <f t="shared" si="1117"/>
        <v>19</v>
      </c>
    </row>
    <row r="4464" spans="1:2" x14ac:dyDescent="0.2">
      <c r="A4464" s="159">
        <f t="shared" si="1118"/>
        <v>45355.833333322509</v>
      </c>
      <c r="B4464" s="86">
        <f t="shared" si="1117"/>
        <v>20</v>
      </c>
    </row>
    <row r="4465" spans="1:2" x14ac:dyDescent="0.2">
      <c r="A4465" s="159">
        <f t="shared" si="1118"/>
        <v>45355.874999989173</v>
      </c>
      <c r="B4465" s="86">
        <f t="shared" si="1117"/>
        <v>21</v>
      </c>
    </row>
    <row r="4466" spans="1:2" x14ac:dyDescent="0.2">
      <c r="A4466" s="159">
        <f t="shared" si="1118"/>
        <v>45355.916666655838</v>
      </c>
      <c r="B4466" s="86">
        <f t="shared" si="1117"/>
        <v>22</v>
      </c>
    </row>
    <row r="4467" spans="1:2" x14ac:dyDescent="0.2">
      <c r="A4467" s="159">
        <f t="shared" si="1118"/>
        <v>45355.958333322502</v>
      </c>
      <c r="B4467" s="86">
        <f t="shared" si="1117"/>
        <v>23</v>
      </c>
    </row>
    <row r="4468" spans="1:2" x14ac:dyDescent="0.2">
      <c r="A4468" s="159">
        <f t="shared" si="1118"/>
        <v>45355.999999989166</v>
      </c>
      <c r="B4468" s="86">
        <f t="shared" si="1117"/>
        <v>0</v>
      </c>
    </row>
    <row r="4469" spans="1:2" x14ac:dyDescent="0.2">
      <c r="A4469" s="159">
        <f t="shared" si="1118"/>
        <v>45356.04166665583</v>
      </c>
      <c r="B4469" s="86">
        <f t="shared" si="1117"/>
        <v>1</v>
      </c>
    </row>
    <row r="4470" spans="1:2" x14ac:dyDescent="0.2">
      <c r="A4470" s="159">
        <f t="shared" si="1118"/>
        <v>45356.083333322495</v>
      </c>
      <c r="B4470" s="86">
        <f t="shared" si="1117"/>
        <v>2</v>
      </c>
    </row>
    <row r="4471" spans="1:2" x14ac:dyDescent="0.2">
      <c r="A4471" s="159">
        <f t="shared" si="1118"/>
        <v>45356.124999989159</v>
      </c>
      <c r="B4471" s="86">
        <f t="shared" si="1117"/>
        <v>3</v>
      </c>
    </row>
    <row r="4472" spans="1:2" x14ac:dyDescent="0.2">
      <c r="A4472" s="159">
        <f t="shared" si="1118"/>
        <v>45356.166666655823</v>
      </c>
      <c r="B4472" s="86">
        <f t="shared" si="1117"/>
        <v>4</v>
      </c>
    </row>
    <row r="4473" spans="1:2" x14ac:dyDescent="0.2">
      <c r="A4473" s="159">
        <f t="shared" si="1118"/>
        <v>45356.208333322487</v>
      </c>
      <c r="B4473" s="86">
        <f t="shared" si="1117"/>
        <v>5</v>
      </c>
    </row>
    <row r="4474" spans="1:2" x14ac:dyDescent="0.2">
      <c r="A4474" s="159">
        <f t="shared" si="1118"/>
        <v>45356.249999989152</v>
      </c>
      <c r="B4474" s="86">
        <f t="shared" si="1117"/>
        <v>6</v>
      </c>
    </row>
    <row r="4475" spans="1:2" x14ac:dyDescent="0.2">
      <c r="A4475" s="159">
        <f t="shared" si="1118"/>
        <v>45356.291666655816</v>
      </c>
      <c r="B4475" s="86">
        <f t="shared" si="1117"/>
        <v>7</v>
      </c>
    </row>
    <row r="4476" spans="1:2" x14ac:dyDescent="0.2">
      <c r="A4476" s="159">
        <f t="shared" si="1118"/>
        <v>45356.33333332248</v>
      </c>
      <c r="B4476" s="86">
        <f t="shared" si="1117"/>
        <v>8</v>
      </c>
    </row>
    <row r="4477" spans="1:2" x14ac:dyDescent="0.2">
      <c r="A4477" s="159">
        <f t="shared" si="1118"/>
        <v>45356.374999989144</v>
      </c>
      <c r="B4477" s="86">
        <f t="shared" si="1117"/>
        <v>9</v>
      </c>
    </row>
    <row r="4478" spans="1:2" x14ac:dyDescent="0.2">
      <c r="A4478" s="159">
        <f t="shared" si="1118"/>
        <v>45356.416666655809</v>
      </c>
      <c r="B4478" s="86">
        <f t="shared" si="1117"/>
        <v>10</v>
      </c>
    </row>
    <row r="4479" spans="1:2" x14ac:dyDescent="0.2">
      <c r="A4479" s="159">
        <f t="shared" si="1118"/>
        <v>45356.458333322473</v>
      </c>
      <c r="B4479" s="86">
        <f t="shared" si="1117"/>
        <v>11</v>
      </c>
    </row>
    <row r="4480" spans="1:2" x14ac:dyDescent="0.2">
      <c r="A4480" s="159">
        <f t="shared" si="1118"/>
        <v>45356.499999989137</v>
      </c>
      <c r="B4480" s="86">
        <f t="shared" si="1117"/>
        <v>12</v>
      </c>
    </row>
    <row r="4481" spans="1:2" x14ac:dyDescent="0.2">
      <c r="A4481" s="159">
        <f t="shared" si="1118"/>
        <v>45356.541666655801</v>
      </c>
      <c r="B4481" s="86">
        <f t="shared" si="1117"/>
        <v>13</v>
      </c>
    </row>
    <row r="4482" spans="1:2" x14ac:dyDescent="0.2">
      <c r="A4482" s="159">
        <f t="shared" si="1118"/>
        <v>45356.583333322465</v>
      </c>
      <c r="B4482" s="86">
        <f t="shared" si="1117"/>
        <v>14</v>
      </c>
    </row>
    <row r="4483" spans="1:2" x14ac:dyDescent="0.2">
      <c r="A4483" s="159">
        <f t="shared" si="1118"/>
        <v>45356.62499998913</v>
      </c>
      <c r="B4483" s="86">
        <f t="shared" si="1117"/>
        <v>15</v>
      </c>
    </row>
    <row r="4484" spans="1:2" x14ac:dyDescent="0.2">
      <c r="A4484" s="159">
        <f t="shared" si="1118"/>
        <v>45356.666666655794</v>
      </c>
      <c r="B4484" s="86">
        <f t="shared" si="1117"/>
        <v>16</v>
      </c>
    </row>
    <row r="4485" spans="1:2" x14ac:dyDescent="0.2">
      <c r="A4485" s="159">
        <f t="shared" si="1118"/>
        <v>45356.708333322458</v>
      </c>
      <c r="B4485" s="86">
        <f t="shared" ref="B4485:B4548" si="1119">HOUR(A4485)</f>
        <v>17</v>
      </c>
    </row>
    <row r="4486" spans="1:2" x14ac:dyDescent="0.2">
      <c r="A4486" s="159">
        <f t="shared" ref="A4486:A4549" si="1120">A4485+1/24</f>
        <v>45356.749999989122</v>
      </c>
      <c r="B4486" s="86">
        <f t="shared" si="1119"/>
        <v>18</v>
      </c>
    </row>
    <row r="4487" spans="1:2" x14ac:dyDescent="0.2">
      <c r="A4487" s="159">
        <f t="shared" si="1120"/>
        <v>45356.791666655787</v>
      </c>
      <c r="B4487" s="86">
        <f t="shared" si="1119"/>
        <v>19</v>
      </c>
    </row>
    <row r="4488" spans="1:2" x14ac:dyDescent="0.2">
      <c r="A4488" s="159">
        <f t="shared" si="1120"/>
        <v>45356.833333322451</v>
      </c>
      <c r="B4488" s="86">
        <f t="shared" si="1119"/>
        <v>20</v>
      </c>
    </row>
    <row r="4489" spans="1:2" x14ac:dyDescent="0.2">
      <c r="A4489" s="159">
        <f t="shared" si="1120"/>
        <v>45356.874999989115</v>
      </c>
      <c r="B4489" s="86">
        <f t="shared" si="1119"/>
        <v>21</v>
      </c>
    </row>
    <row r="4490" spans="1:2" x14ac:dyDescent="0.2">
      <c r="A4490" s="159">
        <f t="shared" si="1120"/>
        <v>45356.916666655779</v>
      </c>
      <c r="B4490" s="86">
        <f t="shared" si="1119"/>
        <v>22</v>
      </c>
    </row>
    <row r="4491" spans="1:2" x14ac:dyDescent="0.2">
      <c r="A4491" s="159">
        <f t="shared" si="1120"/>
        <v>45356.958333322444</v>
      </c>
      <c r="B4491" s="86">
        <f t="shared" si="1119"/>
        <v>23</v>
      </c>
    </row>
    <row r="4492" spans="1:2" x14ac:dyDescent="0.2">
      <c r="A4492" s="159">
        <f t="shared" si="1120"/>
        <v>45356.999999989108</v>
      </c>
      <c r="B4492" s="86">
        <f t="shared" si="1119"/>
        <v>0</v>
      </c>
    </row>
    <row r="4493" spans="1:2" x14ac:dyDescent="0.2">
      <c r="A4493" s="159">
        <f t="shared" si="1120"/>
        <v>45357.041666655772</v>
      </c>
      <c r="B4493" s="86">
        <f t="shared" si="1119"/>
        <v>1</v>
      </c>
    </row>
    <row r="4494" spans="1:2" x14ac:dyDescent="0.2">
      <c r="A4494" s="159">
        <f t="shared" si="1120"/>
        <v>45357.083333322436</v>
      </c>
      <c r="B4494" s="86">
        <f t="shared" si="1119"/>
        <v>2</v>
      </c>
    </row>
    <row r="4495" spans="1:2" x14ac:dyDescent="0.2">
      <c r="A4495" s="159">
        <f t="shared" si="1120"/>
        <v>45357.124999989101</v>
      </c>
      <c r="B4495" s="86">
        <f t="shared" si="1119"/>
        <v>3</v>
      </c>
    </row>
    <row r="4496" spans="1:2" x14ac:dyDescent="0.2">
      <c r="A4496" s="159">
        <f t="shared" si="1120"/>
        <v>45357.166666655765</v>
      </c>
      <c r="B4496" s="86">
        <f t="shared" si="1119"/>
        <v>4</v>
      </c>
    </row>
    <row r="4497" spans="1:2" x14ac:dyDescent="0.2">
      <c r="A4497" s="159">
        <f t="shared" si="1120"/>
        <v>45357.208333322429</v>
      </c>
      <c r="B4497" s="86">
        <f t="shared" si="1119"/>
        <v>5</v>
      </c>
    </row>
    <row r="4498" spans="1:2" x14ac:dyDescent="0.2">
      <c r="A4498" s="159">
        <f t="shared" si="1120"/>
        <v>45357.249999989093</v>
      </c>
      <c r="B4498" s="86">
        <f t="shared" si="1119"/>
        <v>6</v>
      </c>
    </row>
    <row r="4499" spans="1:2" x14ac:dyDescent="0.2">
      <c r="A4499" s="159">
        <f t="shared" si="1120"/>
        <v>45357.291666655758</v>
      </c>
      <c r="B4499" s="86">
        <f t="shared" si="1119"/>
        <v>7</v>
      </c>
    </row>
    <row r="4500" spans="1:2" x14ac:dyDescent="0.2">
      <c r="A4500" s="159">
        <f t="shared" si="1120"/>
        <v>45357.333333322422</v>
      </c>
      <c r="B4500" s="86">
        <f t="shared" si="1119"/>
        <v>8</v>
      </c>
    </row>
    <row r="4501" spans="1:2" x14ac:dyDescent="0.2">
      <c r="A4501" s="159">
        <f t="shared" si="1120"/>
        <v>45357.374999989086</v>
      </c>
      <c r="B4501" s="86">
        <f t="shared" si="1119"/>
        <v>9</v>
      </c>
    </row>
    <row r="4502" spans="1:2" x14ac:dyDescent="0.2">
      <c r="A4502" s="159">
        <f t="shared" si="1120"/>
        <v>45357.41666665575</v>
      </c>
      <c r="B4502" s="86">
        <f t="shared" si="1119"/>
        <v>10</v>
      </c>
    </row>
    <row r="4503" spans="1:2" x14ac:dyDescent="0.2">
      <c r="A4503" s="159">
        <f t="shared" si="1120"/>
        <v>45357.458333322415</v>
      </c>
      <c r="B4503" s="86">
        <f t="shared" si="1119"/>
        <v>11</v>
      </c>
    </row>
    <row r="4504" spans="1:2" x14ac:dyDescent="0.2">
      <c r="A4504" s="159">
        <f t="shared" si="1120"/>
        <v>45357.499999989079</v>
      </c>
      <c r="B4504" s="86">
        <f t="shared" si="1119"/>
        <v>12</v>
      </c>
    </row>
    <row r="4505" spans="1:2" x14ac:dyDescent="0.2">
      <c r="A4505" s="159">
        <f t="shared" si="1120"/>
        <v>45357.541666655743</v>
      </c>
      <c r="B4505" s="86">
        <f t="shared" si="1119"/>
        <v>13</v>
      </c>
    </row>
    <row r="4506" spans="1:2" x14ac:dyDescent="0.2">
      <c r="A4506" s="159">
        <f t="shared" si="1120"/>
        <v>45357.583333322407</v>
      </c>
      <c r="B4506" s="86">
        <f t="shared" si="1119"/>
        <v>14</v>
      </c>
    </row>
    <row r="4507" spans="1:2" x14ac:dyDescent="0.2">
      <c r="A4507" s="159">
        <f t="shared" si="1120"/>
        <v>45357.624999989072</v>
      </c>
      <c r="B4507" s="86">
        <f t="shared" si="1119"/>
        <v>15</v>
      </c>
    </row>
    <row r="4508" spans="1:2" x14ac:dyDescent="0.2">
      <c r="A4508" s="159">
        <f t="shared" si="1120"/>
        <v>45357.666666655736</v>
      </c>
      <c r="B4508" s="86">
        <f t="shared" si="1119"/>
        <v>16</v>
      </c>
    </row>
    <row r="4509" spans="1:2" x14ac:dyDescent="0.2">
      <c r="A4509" s="159">
        <f t="shared" si="1120"/>
        <v>45357.7083333224</v>
      </c>
      <c r="B4509" s="86">
        <f t="shared" si="1119"/>
        <v>17</v>
      </c>
    </row>
    <row r="4510" spans="1:2" x14ac:dyDescent="0.2">
      <c r="A4510" s="159">
        <f t="shared" si="1120"/>
        <v>45357.749999989064</v>
      </c>
      <c r="B4510" s="86">
        <f t="shared" si="1119"/>
        <v>18</v>
      </c>
    </row>
    <row r="4511" spans="1:2" x14ac:dyDescent="0.2">
      <c r="A4511" s="159">
        <f t="shared" si="1120"/>
        <v>45357.791666655728</v>
      </c>
      <c r="B4511" s="86">
        <f t="shared" si="1119"/>
        <v>19</v>
      </c>
    </row>
    <row r="4512" spans="1:2" x14ac:dyDescent="0.2">
      <c r="A4512" s="159">
        <f t="shared" si="1120"/>
        <v>45357.833333322393</v>
      </c>
      <c r="B4512" s="86">
        <f t="shared" si="1119"/>
        <v>20</v>
      </c>
    </row>
    <row r="4513" spans="1:2" x14ac:dyDescent="0.2">
      <c r="A4513" s="159">
        <f t="shared" si="1120"/>
        <v>45357.874999989057</v>
      </c>
      <c r="B4513" s="86">
        <f t="shared" si="1119"/>
        <v>21</v>
      </c>
    </row>
    <row r="4514" spans="1:2" x14ac:dyDescent="0.2">
      <c r="A4514" s="159">
        <f t="shared" si="1120"/>
        <v>45357.916666655721</v>
      </c>
      <c r="B4514" s="86">
        <f t="shared" si="1119"/>
        <v>22</v>
      </c>
    </row>
    <row r="4515" spans="1:2" x14ac:dyDescent="0.2">
      <c r="A4515" s="159">
        <f t="shared" si="1120"/>
        <v>45357.958333322385</v>
      </c>
      <c r="B4515" s="86">
        <f t="shared" si="1119"/>
        <v>23</v>
      </c>
    </row>
    <row r="4516" spans="1:2" x14ac:dyDescent="0.2">
      <c r="A4516" s="159">
        <f t="shared" si="1120"/>
        <v>45357.99999998905</v>
      </c>
      <c r="B4516" s="86">
        <f t="shared" si="1119"/>
        <v>0</v>
      </c>
    </row>
    <row r="4517" spans="1:2" x14ac:dyDescent="0.2">
      <c r="A4517" s="159">
        <f t="shared" si="1120"/>
        <v>45358.041666655714</v>
      </c>
      <c r="B4517" s="86">
        <f t="shared" si="1119"/>
        <v>1</v>
      </c>
    </row>
    <row r="4518" spans="1:2" x14ac:dyDescent="0.2">
      <c r="A4518" s="159">
        <f t="shared" si="1120"/>
        <v>45358.083333322378</v>
      </c>
      <c r="B4518" s="86">
        <f t="shared" si="1119"/>
        <v>2</v>
      </c>
    </row>
    <row r="4519" spans="1:2" x14ac:dyDescent="0.2">
      <c r="A4519" s="159">
        <f t="shared" si="1120"/>
        <v>45358.124999989042</v>
      </c>
      <c r="B4519" s="86">
        <f t="shared" si="1119"/>
        <v>3</v>
      </c>
    </row>
    <row r="4520" spans="1:2" x14ac:dyDescent="0.2">
      <c r="A4520" s="159">
        <f t="shared" si="1120"/>
        <v>45358.166666655707</v>
      </c>
      <c r="B4520" s="86">
        <f t="shared" si="1119"/>
        <v>4</v>
      </c>
    </row>
    <row r="4521" spans="1:2" x14ac:dyDescent="0.2">
      <c r="A4521" s="159">
        <f t="shared" si="1120"/>
        <v>45358.208333322371</v>
      </c>
      <c r="B4521" s="86">
        <f t="shared" si="1119"/>
        <v>5</v>
      </c>
    </row>
    <row r="4522" spans="1:2" x14ac:dyDescent="0.2">
      <c r="A4522" s="159">
        <f t="shared" si="1120"/>
        <v>45358.249999989035</v>
      </c>
      <c r="B4522" s="86">
        <f t="shared" si="1119"/>
        <v>6</v>
      </c>
    </row>
    <row r="4523" spans="1:2" x14ac:dyDescent="0.2">
      <c r="A4523" s="159">
        <f t="shared" si="1120"/>
        <v>45358.291666655699</v>
      </c>
      <c r="B4523" s="86">
        <f t="shared" si="1119"/>
        <v>7</v>
      </c>
    </row>
    <row r="4524" spans="1:2" x14ac:dyDescent="0.2">
      <c r="A4524" s="159">
        <f t="shared" si="1120"/>
        <v>45358.333333322364</v>
      </c>
      <c r="B4524" s="86">
        <f t="shared" si="1119"/>
        <v>8</v>
      </c>
    </row>
    <row r="4525" spans="1:2" x14ac:dyDescent="0.2">
      <c r="A4525" s="159">
        <f t="shared" si="1120"/>
        <v>45358.374999989028</v>
      </c>
      <c r="B4525" s="86">
        <f t="shared" si="1119"/>
        <v>9</v>
      </c>
    </row>
    <row r="4526" spans="1:2" x14ac:dyDescent="0.2">
      <c r="A4526" s="159">
        <f t="shared" si="1120"/>
        <v>45358.416666655692</v>
      </c>
      <c r="B4526" s="86">
        <f t="shared" si="1119"/>
        <v>10</v>
      </c>
    </row>
    <row r="4527" spans="1:2" x14ac:dyDescent="0.2">
      <c r="A4527" s="159">
        <f t="shared" si="1120"/>
        <v>45358.458333322356</v>
      </c>
      <c r="B4527" s="86">
        <f t="shared" si="1119"/>
        <v>11</v>
      </c>
    </row>
    <row r="4528" spans="1:2" x14ac:dyDescent="0.2">
      <c r="A4528" s="159">
        <f t="shared" si="1120"/>
        <v>45358.499999989021</v>
      </c>
      <c r="B4528" s="86">
        <f t="shared" si="1119"/>
        <v>12</v>
      </c>
    </row>
    <row r="4529" spans="1:2" x14ac:dyDescent="0.2">
      <c r="A4529" s="159">
        <f t="shared" si="1120"/>
        <v>45358.541666655685</v>
      </c>
      <c r="B4529" s="86">
        <f t="shared" si="1119"/>
        <v>13</v>
      </c>
    </row>
    <row r="4530" spans="1:2" x14ac:dyDescent="0.2">
      <c r="A4530" s="159">
        <f t="shared" si="1120"/>
        <v>45358.583333322349</v>
      </c>
      <c r="B4530" s="86">
        <f t="shared" si="1119"/>
        <v>14</v>
      </c>
    </row>
    <row r="4531" spans="1:2" x14ac:dyDescent="0.2">
      <c r="A4531" s="159">
        <f t="shared" si="1120"/>
        <v>45358.624999989013</v>
      </c>
      <c r="B4531" s="86">
        <f t="shared" si="1119"/>
        <v>15</v>
      </c>
    </row>
    <row r="4532" spans="1:2" x14ac:dyDescent="0.2">
      <c r="A4532" s="159">
        <f t="shared" si="1120"/>
        <v>45358.666666655678</v>
      </c>
      <c r="B4532" s="86">
        <f t="shared" si="1119"/>
        <v>16</v>
      </c>
    </row>
    <row r="4533" spans="1:2" x14ac:dyDescent="0.2">
      <c r="A4533" s="159">
        <f t="shared" si="1120"/>
        <v>45358.708333322342</v>
      </c>
      <c r="B4533" s="86">
        <f t="shared" si="1119"/>
        <v>17</v>
      </c>
    </row>
    <row r="4534" spans="1:2" x14ac:dyDescent="0.2">
      <c r="A4534" s="159">
        <f t="shared" si="1120"/>
        <v>45358.749999989006</v>
      </c>
      <c r="B4534" s="86">
        <f t="shared" si="1119"/>
        <v>18</v>
      </c>
    </row>
    <row r="4535" spans="1:2" x14ac:dyDescent="0.2">
      <c r="A4535" s="159">
        <f t="shared" si="1120"/>
        <v>45358.79166665567</v>
      </c>
      <c r="B4535" s="86">
        <f t="shared" si="1119"/>
        <v>19</v>
      </c>
    </row>
    <row r="4536" spans="1:2" x14ac:dyDescent="0.2">
      <c r="A4536" s="159">
        <f t="shared" si="1120"/>
        <v>45358.833333322335</v>
      </c>
      <c r="B4536" s="86">
        <f t="shared" si="1119"/>
        <v>20</v>
      </c>
    </row>
    <row r="4537" spans="1:2" x14ac:dyDescent="0.2">
      <c r="A4537" s="159">
        <f t="shared" si="1120"/>
        <v>45358.874999988999</v>
      </c>
      <c r="B4537" s="86">
        <f t="shared" si="1119"/>
        <v>21</v>
      </c>
    </row>
    <row r="4538" spans="1:2" x14ac:dyDescent="0.2">
      <c r="A4538" s="159">
        <f t="shared" si="1120"/>
        <v>45358.916666655663</v>
      </c>
      <c r="B4538" s="86">
        <f t="shared" si="1119"/>
        <v>22</v>
      </c>
    </row>
    <row r="4539" spans="1:2" x14ac:dyDescent="0.2">
      <c r="A4539" s="159">
        <f t="shared" si="1120"/>
        <v>45358.958333322327</v>
      </c>
      <c r="B4539" s="86">
        <f t="shared" si="1119"/>
        <v>23</v>
      </c>
    </row>
    <row r="4540" spans="1:2" x14ac:dyDescent="0.2">
      <c r="A4540" s="159">
        <f t="shared" si="1120"/>
        <v>45358.999999988991</v>
      </c>
      <c r="B4540" s="86">
        <f t="shared" si="1119"/>
        <v>0</v>
      </c>
    </row>
    <row r="4541" spans="1:2" x14ac:dyDescent="0.2">
      <c r="A4541" s="159">
        <f t="shared" si="1120"/>
        <v>45359.041666655656</v>
      </c>
      <c r="B4541" s="86">
        <f t="shared" si="1119"/>
        <v>1</v>
      </c>
    </row>
    <row r="4542" spans="1:2" x14ac:dyDescent="0.2">
      <c r="A4542" s="159">
        <f t="shared" si="1120"/>
        <v>45359.08333332232</v>
      </c>
      <c r="B4542" s="86">
        <f t="shared" si="1119"/>
        <v>2</v>
      </c>
    </row>
    <row r="4543" spans="1:2" x14ac:dyDescent="0.2">
      <c r="A4543" s="159">
        <f t="shared" si="1120"/>
        <v>45359.124999988984</v>
      </c>
      <c r="B4543" s="86">
        <f t="shared" si="1119"/>
        <v>3</v>
      </c>
    </row>
    <row r="4544" spans="1:2" x14ac:dyDescent="0.2">
      <c r="A4544" s="159">
        <f t="shared" si="1120"/>
        <v>45359.166666655648</v>
      </c>
      <c r="B4544" s="86">
        <f t="shared" si="1119"/>
        <v>4</v>
      </c>
    </row>
    <row r="4545" spans="1:2" x14ac:dyDescent="0.2">
      <c r="A4545" s="159">
        <f t="shared" si="1120"/>
        <v>45359.208333322313</v>
      </c>
      <c r="B4545" s="86">
        <f t="shared" si="1119"/>
        <v>5</v>
      </c>
    </row>
    <row r="4546" spans="1:2" x14ac:dyDescent="0.2">
      <c r="A4546" s="159">
        <f t="shared" si="1120"/>
        <v>45359.249999988977</v>
      </c>
      <c r="B4546" s="86">
        <f t="shared" si="1119"/>
        <v>6</v>
      </c>
    </row>
    <row r="4547" spans="1:2" x14ac:dyDescent="0.2">
      <c r="A4547" s="159">
        <f t="shared" si="1120"/>
        <v>45359.291666655641</v>
      </c>
      <c r="B4547" s="86">
        <f t="shared" si="1119"/>
        <v>7</v>
      </c>
    </row>
    <row r="4548" spans="1:2" x14ac:dyDescent="0.2">
      <c r="A4548" s="159">
        <f t="shared" si="1120"/>
        <v>45359.333333322305</v>
      </c>
      <c r="B4548" s="86">
        <f t="shared" si="1119"/>
        <v>8</v>
      </c>
    </row>
    <row r="4549" spans="1:2" x14ac:dyDescent="0.2">
      <c r="A4549" s="159">
        <f t="shared" si="1120"/>
        <v>45359.37499998897</v>
      </c>
      <c r="B4549" s="86">
        <f t="shared" ref="B4549:B4612" si="1121">HOUR(A4549)</f>
        <v>9</v>
      </c>
    </row>
    <row r="4550" spans="1:2" x14ac:dyDescent="0.2">
      <c r="A4550" s="159">
        <f t="shared" ref="A4550:A4613" si="1122">A4549+1/24</f>
        <v>45359.416666655634</v>
      </c>
      <c r="B4550" s="86">
        <f t="shared" si="1121"/>
        <v>10</v>
      </c>
    </row>
    <row r="4551" spans="1:2" x14ac:dyDescent="0.2">
      <c r="A4551" s="159">
        <f t="shared" si="1122"/>
        <v>45359.458333322298</v>
      </c>
      <c r="B4551" s="86">
        <f t="shared" si="1121"/>
        <v>11</v>
      </c>
    </row>
    <row r="4552" spans="1:2" x14ac:dyDescent="0.2">
      <c r="A4552" s="159">
        <f t="shared" si="1122"/>
        <v>45359.499999988962</v>
      </c>
      <c r="B4552" s="86">
        <f t="shared" si="1121"/>
        <v>12</v>
      </c>
    </row>
    <row r="4553" spans="1:2" x14ac:dyDescent="0.2">
      <c r="A4553" s="159">
        <f t="shared" si="1122"/>
        <v>45359.541666655627</v>
      </c>
      <c r="B4553" s="86">
        <f t="shared" si="1121"/>
        <v>13</v>
      </c>
    </row>
    <row r="4554" spans="1:2" x14ac:dyDescent="0.2">
      <c r="A4554" s="159">
        <f t="shared" si="1122"/>
        <v>45359.583333322291</v>
      </c>
      <c r="B4554" s="86">
        <f t="shared" si="1121"/>
        <v>14</v>
      </c>
    </row>
    <row r="4555" spans="1:2" x14ac:dyDescent="0.2">
      <c r="A4555" s="159">
        <f t="shared" si="1122"/>
        <v>45359.624999988955</v>
      </c>
      <c r="B4555" s="86">
        <f t="shared" si="1121"/>
        <v>15</v>
      </c>
    </row>
    <row r="4556" spans="1:2" x14ac:dyDescent="0.2">
      <c r="A4556" s="159">
        <f t="shared" si="1122"/>
        <v>45359.666666655619</v>
      </c>
      <c r="B4556" s="86">
        <f t="shared" si="1121"/>
        <v>16</v>
      </c>
    </row>
    <row r="4557" spans="1:2" x14ac:dyDescent="0.2">
      <c r="A4557" s="159">
        <f t="shared" si="1122"/>
        <v>45359.708333322284</v>
      </c>
      <c r="B4557" s="86">
        <f t="shared" si="1121"/>
        <v>17</v>
      </c>
    </row>
    <row r="4558" spans="1:2" x14ac:dyDescent="0.2">
      <c r="A4558" s="159">
        <f t="shared" si="1122"/>
        <v>45359.749999988948</v>
      </c>
      <c r="B4558" s="86">
        <f t="shared" si="1121"/>
        <v>18</v>
      </c>
    </row>
    <row r="4559" spans="1:2" x14ac:dyDescent="0.2">
      <c r="A4559" s="159">
        <f t="shared" si="1122"/>
        <v>45359.791666655612</v>
      </c>
      <c r="B4559" s="86">
        <f t="shared" si="1121"/>
        <v>19</v>
      </c>
    </row>
    <row r="4560" spans="1:2" x14ac:dyDescent="0.2">
      <c r="A4560" s="159">
        <f t="shared" si="1122"/>
        <v>45359.833333322276</v>
      </c>
      <c r="B4560" s="86">
        <f t="shared" si="1121"/>
        <v>20</v>
      </c>
    </row>
    <row r="4561" spans="1:2" x14ac:dyDescent="0.2">
      <c r="A4561" s="159">
        <f t="shared" si="1122"/>
        <v>45359.874999988941</v>
      </c>
      <c r="B4561" s="86">
        <f t="shared" si="1121"/>
        <v>21</v>
      </c>
    </row>
    <row r="4562" spans="1:2" x14ac:dyDescent="0.2">
      <c r="A4562" s="159">
        <f t="shared" si="1122"/>
        <v>45359.916666655605</v>
      </c>
      <c r="B4562" s="86">
        <f t="shared" si="1121"/>
        <v>22</v>
      </c>
    </row>
    <row r="4563" spans="1:2" x14ac:dyDescent="0.2">
      <c r="A4563" s="159">
        <f t="shared" si="1122"/>
        <v>45359.958333322269</v>
      </c>
      <c r="B4563" s="86">
        <f t="shared" si="1121"/>
        <v>23</v>
      </c>
    </row>
    <row r="4564" spans="1:2" x14ac:dyDescent="0.2">
      <c r="A4564" s="159">
        <f t="shared" si="1122"/>
        <v>45359.999999988933</v>
      </c>
      <c r="B4564" s="86">
        <f t="shared" si="1121"/>
        <v>0</v>
      </c>
    </row>
    <row r="4565" spans="1:2" x14ac:dyDescent="0.2">
      <c r="A4565" s="159">
        <f t="shared" si="1122"/>
        <v>45360.041666655598</v>
      </c>
      <c r="B4565" s="86">
        <f t="shared" si="1121"/>
        <v>1</v>
      </c>
    </row>
    <row r="4566" spans="1:2" x14ac:dyDescent="0.2">
      <c r="A4566" s="159">
        <f t="shared" si="1122"/>
        <v>45360.083333322262</v>
      </c>
      <c r="B4566" s="86">
        <f t="shared" si="1121"/>
        <v>2</v>
      </c>
    </row>
    <row r="4567" spans="1:2" x14ac:dyDescent="0.2">
      <c r="A4567" s="159">
        <f t="shared" si="1122"/>
        <v>45360.124999988926</v>
      </c>
      <c r="B4567" s="86">
        <f t="shared" si="1121"/>
        <v>3</v>
      </c>
    </row>
    <row r="4568" spans="1:2" x14ac:dyDescent="0.2">
      <c r="A4568" s="159">
        <f t="shared" si="1122"/>
        <v>45360.16666665559</v>
      </c>
      <c r="B4568" s="86">
        <f t="shared" si="1121"/>
        <v>4</v>
      </c>
    </row>
    <row r="4569" spans="1:2" x14ac:dyDescent="0.2">
      <c r="A4569" s="159">
        <f t="shared" si="1122"/>
        <v>45360.208333322254</v>
      </c>
      <c r="B4569" s="86">
        <f t="shared" si="1121"/>
        <v>5</v>
      </c>
    </row>
    <row r="4570" spans="1:2" x14ac:dyDescent="0.2">
      <c r="A4570" s="159">
        <f t="shared" si="1122"/>
        <v>45360.249999988919</v>
      </c>
      <c r="B4570" s="86">
        <f t="shared" si="1121"/>
        <v>6</v>
      </c>
    </row>
    <row r="4571" spans="1:2" x14ac:dyDescent="0.2">
      <c r="A4571" s="159">
        <f t="shared" si="1122"/>
        <v>45360.291666655583</v>
      </c>
      <c r="B4571" s="86">
        <f t="shared" si="1121"/>
        <v>7</v>
      </c>
    </row>
    <row r="4572" spans="1:2" x14ac:dyDescent="0.2">
      <c r="A4572" s="159">
        <f t="shared" si="1122"/>
        <v>45360.333333322247</v>
      </c>
      <c r="B4572" s="86">
        <f t="shared" si="1121"/>
        <v>8</v>
      </c>
    </row>
    <row r="4573" spans="1:2" x14ac:dyDescent="0.2">
      <c r="A4573" s="159">
        <f t="shared" si="1122"/>
        <v>45360.374999988911</v>
      </c>
      <c r="B4573" s="86">
        <f t="shared" si="1121"/>
        <v>9</v>
      </c>
    </row>
    <row r="4574" spans="1:2" x14ac:dyDescent="0.2">
      <c r="A4574" s="159">
        <f t="shared" si="1122"/>
        <v>45360.416666655576</v>
      </c>
      <c r="B4574" s="86">
        <f t="shared" si="1121"/>
        <v>10</v>
      </c>
    </row>
    <row r="4575" spans="1:2" x14ac:dyDescent="0.2">
      <c r="A4575" s="159">
        <f t="shared" si="1122"/>
        <v>45360.45833332224</v>
      </c>
      <c r="B4575" s="86">
        <f t="shared" si="1121"/>
        <v>11</v>
      </c>
    </row>
    <row r="4576" spans="1:2" x14ac:dyDescent="0.2">
      <c r="A4576" s="159">
        <f t="shared" si="1122"/>
        <v>45360.499999988904</v>
      </c>
      <c r="B4576" s="86">
        <f t="shared" si="1121"/>
        <v>12</v>
      </c>
    </row>
    <row r="4577" spans="1:2" x14ac:dyDescent="0.2">
      <c r="A4577" s="159">
        <f t="shared" si="1122"/>
        <v>45360.541666655568</v>
      </c>
      <c r="B4577" s="86">
        <f t="shared" si="1121"/>
        <v>13</v>
      </c>
    </row>
    <row r="4578" spans="1:2" x14ac:dyDescent="0.2">
      <c r="A4578" s="159">
        <f t="shared" si="1122"/>
        <v>45360.583333322233</v>
      </c>
      <c r="B4578" s="86">
        <f t="shared" si="1121"/>
        <v>14</v>
      </c>
    </row>
    <row r="4579" spans="1:2" x14ac:dyDescent="0.2">
      <c r="A4579" s="159">
        <f t="shared" si="1122"/>
        <v>45360.624999988897</v>
      </c>
      <c r="B4579" s="86">
        <f t="shared" si="1121"/>
        <v>15</v>
      </c>
    </row>
    <row r="4580" spans="1:2" x14ac:dyDescent="0.2">
      <c r="A4580" s="159">
        <f t="shared" si="1122"/>
        <v>45360.666666655561</v>
      </c>
      <c r="B4580" s="86">
        <f t="shared" si="1121"/>
        <v>16</v>
      </c>
    </row>
    <row r="4581" spans="1:2" x14ac:dyDescent="0.2">
      <c r="A4581" s="159">
        <f t="shared" si="1122"/>
        <v>45360.708333322225</v>
      </c>
      <c r="B4581" s="86">
        <f t="shared" si="1121"/>
        <v>17</v>
      </c>
    </row>
    <row r="4582" spans="1:2" x14ac:dyDescent="0.2">
      <c r="A4582" s="159">
        <f t="shared" si="1122"/>
        <v>45360.74999998889</v>
      </c>
      <c r="B4582" s="86">
        <f t="shared" si="1121"/>
        <v>18</v>
      </c>
    </row>
    <row r="4583" spans="1:2" x14ac:dyDescent="0.2">
      <c r="A4583" s="159">
        <f t="shared" si="1122"/>
        <v>45360.791666655554</v>
      </c>
      <c r="B4583" s="86">
        <f t="shared" si="1121"/>
        <v>19</v>
      </c>
    </row>
    <row r="4584" spans="1:2" x14ac:dyDescent="0.2">
      <c r="A4584" s="159">
        <f t="shared" si="1122"/>
        <v>45360.833333322218</v>
      </c>
      <c r="B4584" s="86">
        <f t="shared" si="1121"/>
        <v>20</v>
      </c>
    </row>
    <row r="4585" spans="1:2" x14ac:dyDescent="0.2">
      <c r="A4585" s="159">
        <f t="shared" si="1122"/>
        <v>45360.874999988882</v>
      </c>
      <c r="B4585" s="86">
        <f t="shared" si="1121"/>
        <v>21</v>
      </c>
    </row>
    <row r="4586" spans="1:2" x14ac:dyDescent="0.2">
      <c r="A4586" s="159">
        <f t="shared" si="1122"/>
        <v>45360.916666655547</v>
      </c>
      <c r="B4586" s="86">
        <f t="shared" si="1121"/>
        <v>22</v>
      </c>
    </row>
    <row r="4587" spans="1:2" x14ac:dyDescent="0.2">
      <c r="A4587" s="159">
        <f t="shared" si="1122"/>
        <v>45360.958333322211</v>
      </c>
      <c r="B4587" s="86">
        <f t="shared" si="1121"/>
        <v>23</v>
      </c>
    </row>
    <row r="4588" spans="1:2" x14ac:dyDescent="0.2">
      <c r="A4588" s="159">
        <f t="shared" si="1122"/>
        <v>45360.999999988875</v>
      </c>
      <c r="B4588" s="86">
        <f t="shared" si="1121"/>
        <v>0</v>
      </c>
    </row>
    <row r="4589" spans="1:2" x14ac:dyDescent="0.2">
      <c r="A4589" s="159">
        <f t="shared" si="1122"/>
        <v>45361.041666655539</v>
      </c>
      <c r="B4589" s="86">
        <f t="shared" si="1121"/>
        <v>1</v>
      </c>
    </row>
    <row r="4590" spans="1:2" x14ac:dyDescent="0.2">
      <c r="A4590" s="159">
        <f t="shared" si="1122"/>
        <v>45361.083333322204</v>
      </c>
      <c r="B4590" s="86">
        <f t="shared" si="1121"/>
        <v>2</v>
      </c>
    </row>
    <row r="4591" spans="1:2" x14ac:dyDescent="0.2">
      <c r="A4591" s="159">
        <f t="shared" si="1122"/>
        <v>45361.124999988868</v>
      </c>
      <c r="B4591" s="86">
        <f t="shared" si="1121"/>
        <v>3</v>
      </c>
    </row>
    <row r="4592" spans="1:2" x14ac:dyDescent="0.2">
      <c r="A4592" s="159">
        <f t="shared" si="1122"/>
        <v>45361.166666655532</v>
      </c>
      <c r="B4592" s="86">
        <f t="shared" si="1121"/>
        <v>4</v>
      </c>
    </row>
    <row r="4593" spans="1:2" x14ac:dyDescent="0.2">
      <c r="A4593" s="159">
        <f t="shared" si="1122"/>
        <v>45361.208333322196</v>
      </c>
      <c r="B4593" s="86">
        <f t="shared" si="1121"/>
        <v>5</v>
      </c>
    </row>
    <row r="4594" spans="1:2" x14ac:dyDescent="0.2">
      <c r="A4594" s="159">
        <f t="shared" si="1122"/>
        <v>45361.249999988861</v>
      </c>
      <c r="B4594" s="86">
        <f t="shared" si="1121"/>
        <v>6</v>
      </c>
    </row>
    <row r="4595" spans="1:2" x14ac:dyDescent="0.2">
      <c r="A4595" s="159">
        <f t="shared" si="1122"/>
        <v>45361.291666655525</v>
      </c>
      <c r="B4595" s="86">
        <f t="shared" si="1121"/>
        <v>7</v>
      </c>
    </row>
    <row r="4596" spans="1:2" x14ac:dyDescent="0.2">
      <c r="A4596" s="159">
        <f t="shared" si="1122"/>
        <v>45361.333333322189</v>
      </c>
      <c r="B4596" s="86">
        <f t="shared" si="1121"/>
        <v>8</v>
      </c>
    </row>
    <row r="4597" spans="1:2" x14ac:dyDescent="0.2">
      <c r="A4597" s="159">
        <f t="shared" si="1122"/>
        <v>45361.374999988853</v>
      </c>
      <c r="B4597" s="86">
        <f t="shared" si="1121"/>
        <v>9</v>
      </c>
    </row>
    <row r="4598" spans="1:2" x14ac:dyDescent="0.2">
      <c r="A4598" s="159">
        <f t="shared" si="1122"/>
        <v>45361.416666655517</v>
      </c>
      <c r="B4598" s="86">
        <f t="shared" si="1121"/>
        <v>10</v>
      </c>
    </row>
    <row r="4599" spans="1:2" x14ac:dyDescent="0.2">
      <c r="A4599" s="159">
        <f t="shared" si="1122"/>
        <v>45361.458333322182</v>
      </c>
      <c r="B4599" s="86">
        <f t="shared" si="1121"/>
        <v>11</v>
      </c>
    </row>
    <row r="4600" spans="1:2" x14ac:dyDescent="0.2">
      <c r="A4600" s="159">
        <f t="shared" si="1122"/>
        <v>45361.499999988846</v>
      </c>
      <c r="B4600" s="86">
        <f t="shared" si="1121"/>
        <v>12</v>
      </c>
    </row>
    <row r="4601" spans="1:2" x14ac:dyDescent="0.2">
      <c r="A4601" s="159">
        <f t="shared" si="1122"/>
        <v>45361.54166665551</v>
      </c>
      <c r="B4601" s="86">
        <f t="shared" si="1121"/>
        <v>13</v>
      </c>
    </row>
    <row r="4602" spans="1:2" x14ac:dyDescent="0.2">
      <c r="A4602" s="159">
        <f t="shared" si="1122"/>
        <v>45361.583333322174</v>
      </c>
      <c r="B4602" s="86">
        <f t="shared" si="1121"/>
        <v>14</v>
      </c>
    </row>
    <row r="4603" spans="1:2" x14ac:dyDescent="0.2">
      <c r="A4603" s="159">
        <f t="shared" si="1122"/>
        <v>45361.624999988839</v>
      </c>
      <c r="B4603" s="86">
        <f t="shared" si="1121"/>
        <v>15</v>
      </c>
    </row>
    <row r="4604" spans="1:2" x14ac:dyDescent="0.2">
      <c r="A4604" s="159">
        <f t="shared" si="1122"/>
        <v>45361.666666655503</v>
      </c>
      <c r="B4604" s="86">
        <f t="shared" si="1121"/>
        <v>16</v>
      </c>
    </row>
    <row r="4605" spans="1:2" x14ac:dyDescent="0.2">
      <c r="A4605" s="159">
        <f t="shared" si="1122"/>
        <v>45361.708333322167</v>
      </c>
      <c r="B4605" s="86">
        <f t="shared" si="1121"/>
        <v>17</v>
      </c>
    </row>
    <row r="4606" spans="1:2" x14ac:dyDescent="0.2">
      <c r="A4606" s="159">
        <f t="shared" si="1122"/>
        <v>45361.749999988831</v>
      </c>
      <c r="B4606" s="86">
        <f t="shared" si="1121"/>
        <v>18</v>
      </c>
    </row>
    <row r="4607" spans="1:2" x14ac:dyDescent="0.2">
      <c r="A4607" s="159">
        <f t="shared" si="1122"/>
        <v>45361.791666655496</v>
      </c>
      <c r="B4607" s="86">
        <f t="shared" si="1121"/>
        <v>19</v>
      </c>
    </row>
    <row r="4608" spans="1:2" x14ac:dyDescent="0.2">
      <c r="A4608" s="159">
        <f t="shared" si="1122"/>
        <v>45361.83333332216</v>
      </c>
      <c r="B4608" s="86">
        <f t="shared" si="1121"/>
        <v>20</v>
      </c>
    </row>
    <row r="4609" spans="1:2" x14ac:dyDescent="0.2">
      <c r="A4609" s="159">
        <f t="shared" si="1122"/>
        <v>45361.874999988824</v>
      </c>
      <c r="B4609" s="86">
        <f t="shared" si="1121"/>
        <v>21</v>
      </c>
    </row>
    <row r="4610" spans="1:2" x14ac:dyDescent="0.2">
      <c r="A4610" s="159">
        <f t="shared" si="1122"/>
        <v>45361.916666655488</v>
      </c>
      <c r="B4610" s="86">
        <f t="shared" si="1121"/>
        <v>22</v>
      </c>
    </row>
    <row r="4611" spans="1:2" x14ac:dyDescent="0.2">
      <c r="A4611" s="159">
        <f t="shared" si="1122"/>
        <v>45361.958333322153</v>
      </c>
      <c r="B4611" s="86">
        <f t="shared" si="1121"/>
        <v>23</v>
      </c>
    </row>
    <row r="4612" spans="1:2" x14ac:dyDescent="0.2">
      <c r="A4612" s="159">
        <f t="shared" si="1122"/>
        <v>45361.999999988817</v>
      </c>
      <c r="B4612" s="86">
        <f t="shared" si="1121"/>
        <v>0</v>
      </c>
    </row>
    <row r="4613" spans="1:2" x14ac:dyDescent="0.2">
      <c r="A4613" s="159">
        <f t="shared" si="1122"/>
        <v>45362.041666655481</v>
      </c>
      <c r="B4613" s="86">
        <f t="shared" ref="B4613:B4676" si="1123">HOUR(A4613)</f>
        <v>1</v>
      </c>
    </row>
    <row r="4614" spans="1:2" x14ac:dyDescent="0.2">
      <c r="A4614" s="159">
        <f t="shared" ref="A4614:A4677" si="1124">A4613+1/24</f>
        <v>45362.083333322145</v>
      </c>
      <c r="B4614" s="86">
        <f t="shared" si="1123"/>
        <v>2</v>
      </c>
    </row>
    <row r="4615" spans="1:2" x14ac:dyDescent="0.2">
      <c r="A4615" s="159">
        <f t="shared" si="1124"/>
        <v>45362.12499998881</v>
      </c>
      <c r="B4615" s="86">
        <f t="shared" si="1123"/>
        <v>3</v>
      </c>
    </row>
    <row r="4616" spans="1:2" x14ac:dyDescent="0.2">
      <c r="A4616" s="159">
        <f t="shared" si="1124"/>
        <v>45362.166666655474</v>
      </c>
      <c r="B4616" s="86">
        <f t="shared" si="1123"/>
        <v>4</v>
      </c>
    </row>
    <row r="4617" spans="1:2" x14ac:dyDescent="0.2">
      <c r="A4617" s="159">
        <f t="shared" si="1124"/>
        <v>45362.208333322138</v>
      </c>
      <c r="B4617" s="86">
        <f t="shared" si="1123"/>
        <v>5</v>
      </c>
    </row>
    <row r="4618" spans="1:2" x14ac:dyDescent="0.2">
      <c r="A4618" s="159">
        <f t="shared" si="1124"/>
        <v>45362.249999988802</v>
      </c>
      <c r="B4618" s="86">
        <f t="shared" si="1123"/>
        <v>6</v>
      </c>
    </row>
    <row r="4619" spans="1:2" x14ac:dyDescent="0.2">
      <c r="A4619" s="159">
        <f t="shared" si="1124"/>
        <v>45362.291666655467</v>
      </c>
      <c r="B4619" s="86">
        <f t="shared" si="1123"/>
        <v>7</v>
      </c>
    </row>
    <row r="4620" spans="1:2" x14ac:dyDescent="0.2">
      <c r="A4620" s="159">
        <f t="shared" si="1124"/>
        <v>45362.333333322131</v>
      </c>
      <c r="B4620" s="86">
        <f t="shared" si="1123"/>
        <v>8</v>
      </c>
    </row>
    <row r="4621" spans="1:2" x14ac:dyDescent="0.2">
      <c r="A4621" s="159">
        <f t="shared" si="1124"/>
        <v>45362.374999988795</v>
      </c>
      <c r="B4621" s="86">
        <f t="shared" si="1123"/>
        <v>9</v>
      </c>
    </row>
    <row r="4622" spans="1:2" x14ac:dyDescent="0.2">
      <c r="A4622" s="159">
        <f t="shared" si="1124"/>
        <v>45362.416666655459</v>
      </c>
      <c r="B4622" s="86">
        <f t="shared" si="1123"/>
        <v>10</v>
      </c>
    </row>
    <row r="4623" spans="1:2" x14ac:dyDescent="0.2">
      <c r="A4623" s="159">
        <f t="shared" si="1124"/>
        <v>45362.458333322124</v>
      </c>
      <c r="B4623" s="86">
        <f t="shared" si="1123"/>
        <v>11</v>
      </c>
    </row>
    <row r="4624" spans="1:2" x14ac:dyDescent="0.2">
      <c r="A4624" s="159">
        <f t="shared" si="1124"/>
        <v>45362.499999988788</v>
      </c>
      <c r="B4624" s="86">
        <f t="shared" si="1123"/>
        <v>12</v>
      </c>
    </row>
    <row r="4625" spans="1:2" x14ac:dyDescent="0.2">
      <c r="A4625" s="159">
        <f t="shared" si="1124"/>
        <v>45362.541666655452</v>
      </c>
      <c r="B4625" s="86">
        <f t="shared" si="1123"/>
        <v>13</v>
      </c>
    </row>
    <row r="4626" spans="1:2" x14ac:dyDescent="0.2">
      <c r="A4626" s="159">
        <f t="shared" si="1124"/>
        <v>45362.583333322116</v>
      </c>
      <c r="B4626" s="86">
        <f t="shared" si="1123"/>
        <v>14</v>
      </c>
    </row>
    <row r="4627" spans="1:2" x14ac:dyDescent="0.2">
      <c r="A4627" s="159">
        <f t="shared" si="1124"/>
        <v>45362.62499998878</v>
      </c>
      <c r="B4627" s="86">
        <f t="shared" si="1123"/>
        <v>15</v>
      </c>
    </row>
    <row r="4628" spans="1:2" x14ac:dyDescent="0.2">
      <c r="A4628" s="159">
        <f t="shared" si="1124"/>
        <v>45362.666666655445</v>
      </c>
      <c r="B4628" s="86">
        <f t="shared" si="1123"/>
        <v>16</v>
      </c>
    </row>
    <row r="4629" spans="1:2" x14ac:dyDescent="0.2">
      <c r="A4629" s="159">
        <f t="shared" si="1124"/>
        <v>45362.708333322109</v>
      </c>
      <c r="B4629" s="86">
        <f t="shared" si="1123"/>
        <v>17</v>
      </c>
    </row>
    <row r="4630" spans="1:2" x14ac:dyDescent="0.2">
      <c r="A4630" s="159">
        <f t="shared" si="1124"/>
        <v>45362.749999988773</v>
      </c>
      <c r="B4630" s="86">
        <f t="shared" si="1123"/>
        <v>18</v>
      </c>
    </row>
    <row r="4631" spans="1:2" x14ac:dyDescent="0.2">
      <c r="A4631" s="159">
        <f t="shared" si="1124"/>
        <v>45362.791666655437</v>
      </c>
      <c r="B4631" s="86">
        <f t="shared" si="1123"/>
        <v>19</v>
      </c>
    </row>
    <row r="4632" spans="1:2" x14ac:dyDescent="0.2">
      <c r="A4632" s="159">
        <f t="shared" si="1124"/>
        <v>45362.833333322102</v>
      </c>
      <c r="B4632" s="86">
        <f t="shared" si="1123"/>
        <v>20</v>
      </c>
    </row>
    <row r="4633" spans="1:2" x14ac:dyDescent="0.2">
      <c r="A4633" s="159">
        <f t="shared" si="1124"/>
        <v>45362.874999988766</v>
      </c>
      <c r="B4633" s="86">
        <f t="shared" si="1123"/>
        <v>21</v>
      </c>
    </row>
    <row r="4634" spans="1:2" x14ac:dyDescent="0.2">
      <c r="A4634" s="159">
        <f t="shared" si="1124"/>
        <v>45362.91666665543</v>
      </c>
      <c r="B4634" s="86">
        <f t="shared" si="1123"/>
        <v>22</v>
      </c>
    </row>
    <row r="4635" spans="1:2" x14ac:dyDescent="0.2">
      <c r="A4635" s="159">
        <f t="shared" si="1124"/>
        <v>45362.958333322094</v>
      </c>
      <c r="B4635" s="86">
        <f t="shared" si="1123"/>
        <v>23</v>
      </c>
    </row>
    <row r="4636" spans="1:2" x14ac:dyDescent="0.2">
      <c r="A4636" s="159">
        <f t="shared" si="1124"/>
        <v>45362.999999988759</v>
      </c>
      <c r="B4636" s="86">
        <f t="shared" si="1123"/>
        <v>0</v>
      </c>
    </row>
    <row r="4637" spans="1:2" x14ac:dyDescent="0.2">
      <c r="A4637" s="159">
        <f t="shared" si="1124"/>
        <v>45363.041666655423</v>
      </c>
      <c r="B4637" s="86">
        <f t="shared" si="1123"/>
        <v>1</v>
      </c>
    </row>
    <row r="4638" spans="1:2" x14ac:dyDescent="0.2">
      <c r="A4638" s="159">
        <f t="shared" si="1124"/>
        <v>45363.083333322087</v>
      </c>
      <c r="B4638" s="86">
        <f t="shared" si="1123"/>
        <v>2</v>
      </c>
    </row>
    <row r="4639" spans="1:2" x14ac:dyDescent="0.2">
      <c r="A4639" s="159">
        <f t="shared" si="1124"/>
        <v>45363.124999988751</v>
      </c>
      <c r="B4639" s="86">
        <f t="shared" si="1123"/>
        <v>3</v>
      </c>
    </row>
    <row r="4640" spans="1:2" x14ac:dyDescent="0.2">
      <c r="A4640" s="159">
        <f t="shared" si="1124"/>
        <v>45363.166666655416</v>
      </c>
      <c r="B4640" s="86">
        <f t="shared" si="1123"/>
        <v>4</v>
      </c>
    </row>
    <row r="4641" spans="1:2" x14ac:dyDescent="0.2">
      <c r="A4641" s="159">
        <f t="shared" si="1124"/>
        <v>45363.20833332208</v>
      </c>
      <c r="B4641" s="86">
        <f t="shared" si="1123"/>
        <v>5</v>
      </c>
    </row>
    <row r="4642" spans="1:2" x14ac:dyDescent="0.2">
      <c r="A4642" s="159">
        <f t="shared" si="1124"/>
        <v>45363.249999988744</v>
      </c>
      <c r="B4642" s="86">
        <f t="shared" si="1123"/>
        <v>6</v>
      </c>
    </row>
    <row r="4643" spans="1:2" x14ac:dyDescent="0.2">
      <c r="A4643" s="159">
        <f t="shared" si="1124"/>
        <v>45363.291666655408</v>
      </c>
      <c r="B4643" s="86">
        <f t="shared" si="1123"/>
        <v>7</v>
      </c>
    </row>
    <row r="4644" spans="1:2" x14ac:dyDescent="0.2">
      <c r="A4644" s="159">
        <f t="shared" si="1124"/>
        <v>45363.333333322073</v>
      </c>
      <c r="B4644" s="86">
        <f t="shared" si="1123"/>
        <v>8</v>
      </c>
    </row>
    <row r="4645" spans="1:2" x14ac:dyDescent="0.2">
      <c r="A4645" s="159">
        <f t="shared" si="1124"/>
        <v>45363.374999988737</v>
      </c>
      <c r="B4645" s="86">
        <f t="shared" si="1123"/>
        <v>9</v>
      </c>
    </row>
    <row r="4646" spans="1:2" x14ac:dyDescent="0.2">
      <c r="A4646" s="159">
        <f t="shared" si="1124"/>
        <v>45363.416666655401</v>
      </c>
      <c r="B4646" s="86">
        <f t="shared" si="1123"/>
        <v>10</v>
      </c>
    </row>
    <row r="4647" spans="1:2" x14ac:dyDescent="0.2">
      <c r="A4647" s="159">
        <f t="shared" si="1124"/>
        <v>45363.458333322065</v>
      </c>
      <c r="B4647" s="86">
        <f t="shared" si="1123"/>
        <v>11</v>
      </c>
    </row>
    <row r="4648" spans="1:2" x14ac:dyDescent="0.2">
      <c r="A4648" s="159">
        <f t="shared" si="1124"/>
        <v>45363.49999998873</v>
      </c>
      <c r="B4648" s="86">
        <f t="shared" si="1123"/>
        <v>12</v>
      </c>
    </row>
    <row r="4649" spans="1:2" x14ac:dyDescent="0.2">
      <c r="A4649" s="159">
        <f t="shared" si="1124"/>
        <v>45363.541666655394</v>
      </c>
      <c r="B4649" s="86">
        <f t="shared" si="1123"/>
        <v>13</v>
      </c>
    </row>
    <row r="4650" spans="1:2" x14ac:dyDescent="0.2">
      <c r="A4650" s="159">
        <f t="shared" si="1124"/>
        <v>45363.583333322058</v>
      </c>
      <c r="B4650" s="86">
        <f t="shared" si="1123"/>
        <v>14</v>
      </c>
    </row>
    <row r="4651" spans="1:2" x14ac:dyDescent="0.2">
      <c r="A4651" s="159">
        <f t="shared" si="1124"/>
        <v>45363.624999988722</v>
      </c>
      <c r="B4651" s="86">
        <f t="shared" si="1123"/>
        <v>15</v>
      </c>
    </row>
    <row r="4652" spans="1:2" x14ac:dyDescent="0.2">
      <c r="A4652" s="159">
        <f t="shared" si="1124"/>
        <v>45363.666666655387</v>
      </c>
      <c r="B4652" s="86">
        <f t="shared" si="1123"/>
        <v>16</v>
      </c>
    </row>
    <row r="4653" spans="1:2" x14ac:dyDescent="0.2">
      <c r="A4653" s="159">
        <f t="shared" si="1124"/>
        <v>45363.708333322051</v>
      </c>
      <c r="B4653" s="86">
        <f t="shared" si="1123"/>
        <v>17</v>
      </c>
    </row>
    <row r="4654" spans="1:2" x14ac:dyDescent="0.2">
      <c r="A4654" s="159">
        <f t="shared" si="1124"/>
        <v>45363.749999988715</v>
      </c>
      <c r="B4654" s="86">
        <f t="shared" si="1123"/>
        <v>18</v>
      </c>
    </row>
    <row r="4655" spans="1:2" x14ac:dyDescent="0.2">
      <c r="A4655" s="159">
        <f t="shared" si="1124"/>
        <v>45363.791666655379</v>
      </c>
      <c r="B4655" s="86">
        <f t="shared" si="1123"/>
        <v>19</v>
      </c>
    </row>
    <row r="4656" spans="1:2" x14ac:dyDescent="0.2">
      <c r="A4656" s="159">
        <f t="shared" si="1124"/>
        <v>45363.833333322043</v>
      </c>
      <c r="B4656" s="86">
        <f t="shared" si="1123"/>
        <v>20</v>
      </c>
    </row>
    <row r="4657" spans="1:2" x14ac:dyDescent="0.2">
      <c r="A4657" s="159">
        <f t="shared" si="1124"/>
        <v>45363.874999988708</v>
      </c>
      <c r="B4657" s="86">
        <f t="shared" si="1123"/>
        <v>21</v>
      </c>
    </row>
    <row r="4658" spans="1:2" x14ac:dyDescent="0.2">
      <c r="A4658" s="159">
        <f t="shared" si="1124"/>
        <v>45363.916666655372</v>
      </c>
      <c r="B4658" s="86">
        <f t="shared" si="1123"/>
        <v>22</v>
      </c>
    </row>
    <row r="4659" spans="1:2" x14ac:dyDescent="0.2">
      <c r="A4659" s="159">
        <f t="shared" si="1124"/>
        <v>45363.958333322036</v>
      </c>
      <c r="B4659" s="86">
        <f t="shared" si="1123"/>
        <v>23</v>
      </c>
    </row>
    <row r="4660" spans="1:2" x14ac:dyDescent="0.2">
      <c r="A4660" s="159">
        <f t="shared" si="1124"/>
        <v>45363.9999999887</v>
      </c>
      <c r="B4660" s="86">
        <f t="shared" si="1123"/>
        <v>0</v>
      </c>
    </row>
    <row r="4661" spans="1:2" x14ac:dyDescent="0.2">
      <c r="A4661" s="159">
        <f t="shared" si="1124"/>
        <v>45364.041666655365</v>
      </c>
      <c r="B4661" s="86">
        <f t="shared" si="1123"/>
        <v>1</v>
      </c>
    </row>
    <row r="4662" spans="1:2" x14ac:dyDescent="0.2">
      <c r="A4662" s="159">
        <f t="shared" si="1124"/>
        <v>45364.083333322029</v>
      </c>
      <c r="B4662" s="86">
        <f t="shared" si="1123"/>
        <v>2</v>
      </c>
    </row>
    <row r="4663" spans="1:2" x14ac:dyDescent="0.2">
      <c r="A4663" s="159">
        <f t="shared" si="1124"/>
        <v>45364.124999988693</v>
      </c>
      <c r="B4663" s="86">
        <f t="shared" si="1123"/>
        <v>3</v>
      </c>
    </row>
    <row r="4664" spans="1:2" x14ac:dyDescent="0.2">
      <c r="A4664" s="159">
        <f t="shared" si="1124"/>
        <v>45364.166666655357</v>
      </c>
      <c r="B4664" s="86">
        <f t="shared" si="1123"/>
        <v>4</v>
      </c>
    </row>
    <row r="4665" spans="1:2" x14ac:dyDescent="0.2">
      <c r="A4665" s="159">
        <f t="shared" si="1124"/>
        <v>45364.208333322022</v>
      </c>
      <c r="B4665" s="86">
        <f t="shared" si="1123"/>
        <v>5</v>
      </c>
    </row>
    <row r="4666" spans="1:2" x14ac:dyDescent="0.2">
      <c r="A4666" s="159">
        <f t="shared" si="1124"/>
        <v>45364.249999988686</v>
      </c>
      <c r="B4666" s="86">
        <f t="shared" si="1123"/>
        <v>6</v>
      </c>
    </row>
    <row r="4667" spans="1:2" x14ac:dyDescent="0.2">
      <c r="A4667" s="159">
        <f t="shared" si="1124"/>
        <v>45364.29166665535</v>
      </c>
      <c r="B4667" s="86">
        <f t="shared" si="1123"/>
        <v>7</v>
      </c>
    </row>
    <row r="4668" spans="1:2" x14ac:dyDescent="0.2">
      <c r="A4668" s="159">
        <f t="shared" si="1124"/>
        <v>45364.333333322014</v>
      </c>
      <c r="B4668" s="86">
        <f t="shared" si="1123"/>
        <v>8</v>
      </c>
    </row>
    <row r="4669" spans="1:2" x14ac:dyDescent="0.2">
      <c r="A4669" s="159">
        <f t="shared" si="1124"/>
        <v>45364.374999988679</v>
      </c>
      <c r="B4669" s="86">
        <f t="shared" si="1123"/>
        <v>9</v>
      </c>
    </row>
    <row r="4670" spans="1:2" x14ac:dyDescent="0.2">
      <c r="A4670" s="159">
        <f t="shared" si="1124"/>
        <v>45364.416666655343</v>
      </c>
      <c r="B4670" s="86">
        <f t="shared" si="1123"/>
        <v>10</v>
      </c>
    </row>
    <row r="4671" spans="1:2" x14ac:dyDescent="0.2">
      <c r="A4671" s="159">
        <f t="shared" si="1124"/>
        <v>45364.458333322007</v>
      </c>
      <c r="B4671" s="86">
        <f t="shared" si="1123"/>
        <v>11</v>
      </c>
    </row>
    <row r="4672" spans="1:2" x14ac:dyDescent="0.2">
      <c r="A4672" s="159">
        <f t="shared" si="1124"/>
        <v>45364.499999988671</v>
      </c>
      <c r="B4672" s="86">
        <f t="shared" si="1123"/>
        <v>12</v>
      </c>
    </row>
    <row r="4673" spans="1:2" x14ac:dyDescent="0.2">
      <c r="A4673" s="159">
        <f t="shared" si="1124"/>
        <v>45364.541666655336</v>
      </c>
      <c r="B4673" s="86">
        <f t="shared" si="1123"/>
        <v>13</v>
      </c>
    </row>
    <row r="4674" spans="1:2" x14ac:dyDescent="0.2">
      <c r="A4674" s="159">
        <f t="shared" si="1124"/>
        <v>45364.583333322</v>
      </c>
      <c r="B4674" s="86">
        <f t="shared" si="1123"/>
        <v>14</v>
      </c>
    </row>
    <row r="4675" spans="1:2" x14ac:dyDescent="0.2">
      <c r="A4675" s="159">
        <f t="shared" si="1124"/>
        <v>45364.624999988664</v>
      </c>
      <c r="B4675" s="86">
        <f t="shared" si="1123"/>
        <v>15</v>
      </c>
    </row>
    <row r="4676" spans="1:2" x14ac:dyDescent="0.2">
      <c r="A4676" s="159">
        <f t="shared" si="1124"/>
        <v>45364.666666655328</v>
      </c>
      <c r="B4676" s="86">
        <f t="shared" si="1123"/>
        <v>16</v>
      </c>
    </row>
    <row r="4677" spans="1:2" x14ac:dyDescent="0.2">
      <c r="A4677" s="159">
        <f t="shared" si="1124"/>
        <v>45364.708333321993</v>
      </c>
      <c r="B4677" s="86">
        <f t="shared" ref="B4677:B4740" si="1125">HOUR(A4677)</f>
        <v>17</v>
      </c>
    </row>
    <row r="4678" spans="1:2" x14ac:dyDescent="0.2">
      <c r="A4678" s="159">
        <f t="shared" ref="A4678:A4741" si="1126">A4677+1/24</f>
        <v>45364.749999988657</v>
      </c>
      <c r="B4678" s="86">
        <f t="shared" si="1125"/>
        <v>18</v>
      </c>
    </row>
    <row r="4679" spans="1:2" x14ac:dyDescent="0.2">
      <c r="A4679" s="159">
        <f t="shared" si="1126"/>
        <v>45364.791666655321</v>
      </c>
      <c r="B4679" s="86">
        <f t="shared" si="1125"/>
        <v>19</v>
      </c>
    </row>
    <row r="4680" spans="1:2" x14ac:dyDescent="0.2">
      <c r="A4680" s="159">
        <f t="shared" si="1126"/>
        <v>45364.833333321985</v>
      </c>
      <c r="B4680" s="86">
        <f t="shared" si="1125"/>
        <v>20</v>
      </c>
    </row>
    <row r="4681" spans="1:2" x14ac:dyDescent="0.2">
      <c r="A4681" s="159">
        <f t="shared" si="1126"/>
        <v>45364.87499998865</v>
      </c>
      <c r="B4681" s="86">
        <f t="shared" si="1125"/>
        <v>21</v>
      </c>
    </row>
    <row r="4682" spans="1:2" x14ac:dyDescent="0.2">
      <c r="A4682" s="159">
        <f t="shared" si="1126"/>
        <v>45364.916666655314</v>
      </c>
      <c r="B4682" s="86">
        <f t="shared" si="1125"/>
        <v>22</v>
      </c>
    </row>
    <row r="4683" spans="1:2" x14ac:dyDescent="0.2">
      <c r="A4683" s="159">
        <f t="shared" si="1126"/>
        <v>45364.958333321978</v>
      </c>
      <c r="B4683" s="86">
        <f t="shared" si="1125"/>
        <v>23</v>
      </c>
    </row>
    <row r="4684" spans="1:2" x14ac:dyDescent="0.2">
      <c r="A4684" s="159">
        <f t="shared" si="1126"/>
        <v>45364.999999988642</v>
      </c>
      <c r="B4684" s="86">
        <f t="shared" si="1125"/>
        <v>0</v>
      </c>
    </row>
    <row r="4685" spans="1:2" x14ac:dyDescent="0.2">
      <c r="A4685" s="159">
        <f t="shared" si="1126"/>
        <v>45365.041666655306</v>
      </c>
      <c r="B4685" s="86">
        <f t="shared" si="1125"/>
        <v>1</v>
      </c>
    </row>
    <row r="4686" spans="1:2" x14ac:dyDescent="0.2">
      <c r="A4686" s="159">
        <f t="shared" si="1126"/>
        <v>45365.083333321971</v>
      </c>
      <c r="B4686" s="86">
        <f t="shared" si="1125"/>
        <v>2</v>
      </c>
    </row>
    <row r="4687" spans="1:2" x14ac:dyDescent="0.2">
      <c r="A4687" s="159">
        <f t="shared" si="1126"/>
        <v>45365.124999988635</v>
      </c>
      <c r="B4687" s="86">
        <f t="shared" si="1125"/>
        <v>3</v>
      </c>
    </row>
    <row r="4688" spans="1:2" x14ac:dyDescent="0.2">
      <c r="A4688" s="159">
        <f t="shared" si="1126"/>
        <v>45365.166666655299</v>
      </c>
      <c r="B4688" s="86">
        <f t="shared" si="1125"/>
        <v>4</v>
      </c>
    </row>
    <row r="4689" spans="1:2" x14ac:dyDescent="0.2">
      <c r="A4689" s="159">
        <f t="shared" si="1126"/>
        <v>45365.208333321963</v>
      </c>
      <c r="B4689" s="86">
        <f t="shared" si="1125"/>
        <v>5</v>
      </c>
    </row>
    <row r="4690" spans="1:2" x14ac:dyDescent="0.2">
      <c r="A4690" s="159">
        <f t="shared" si="1126"/>
        <v>45365.249999988628</v>
      </c>
      <c r="B4690" s="86">
        <f t="shared" si="1125"/>
        <v>6</v>
      </c>
    </row>
    <row r="4691" spans="1:2" x14ac:dyDescent="0.2">
      <c r="A4691" s="159">
        <f t="shared" si="1126"/>
        <v>45365.291666655292</v>
      </c>
      <c r="B4691" s="86">
        <f t="shared" si="1125"/>
        <v>7</v>
      </c>
    </row>
    <row r="4692" spans="1:2" x14ac:dyDescent="0.2">
      <c r="A4692" s="159">
        <f t="shared" si="1126"/>
        <v>45365.333333321956</v>
      </c>
      <c r="B4692" s="86">
        <f t="shared" si="1125"/>
        <v>8</v>
      </c>
    </row>
    <row r="4693" spans="1:2" x14ac:dyDescent="0.2">
      <c r="A4693" s="159">
        <f t="shared" si="1126"/>
        <v>45365.37499998862</v>
      </c>
      <c r="B4693" s="86">
        <f t="shared" si="1125"/>
        <v>9</v>
      </c>
    </row>
    <row r="4694" spans="1:2" x14ac:dyDescent="0.2">
      <c r="A4694" s="159">
        <f t="shared" si="1126"/>
        <v>45365.416666655285</v>
      </c>
      <c r="B4694" s="86">
        <f t="shared" si="1125"/>
        <v>10</v>
      </c>
    </row>
    <row r="4695" spans="1:2" x14ac:dyDescent="0.2">
      <c r="A4695" s="159">
        <f t="shared" si="1126"/>
        <v>45365.458333321949</v>
      </c>
      <c r="B4695" s="86">
        <f t="shared" si="1125"/>
        <v>11</v>
      </c>
    </row>
    <row r="4696" spans="1:2" x14ac:dyDescent="0.2">
      <c r="A4696" s="159">
        <f t="shared" si="1126"/>
        <v>45365.499999988613</v>
      </c>
      <c r="B4696" s="86">
        <f t="shared" si="1125"/>
        <v>12</v>
      </c>
    </row>
    <row r="4697" spans="1:2" x14ac:dyDescent="0.2">
      <c r="A4697" s="159">
        <f t="shared" si="1126"/>
        <v>45365.541666655277</v>
      </c>
      <c r="B4697" s="86">
        <f t="shared" si="1125"/>
        <v>13</v>
      </c>
    </row>
    <row r="4698" spans="1:2" x14ac:dyDescent="0.2">
      <c r="A4698" s="159">
        <f t="shared" si="1126"/>
        <v>45365.583333321942</v>
      </c>
      <c r="B4698" s="86">
        <f t="shared" si="1125"/>
        <v>14</v>
      </c>
    </row>
    <row r="4699" spans="1:2" x14ac:dyDescent="0.2">
      <c r="A4699" s="159">
        <f t="shared" si="1126"/>
        <v>45365.624999988606</v>
      </c>
      <c r="B4699" s="86">
        <f t="shared" si="1125"/>
        <v>15</v>
      </c>
    </row>
    <row r="4700" spans="1:2" x14ac:dyDescent="0.2">
      <c r="A4700" s="159">
        <f t="shared" si="1126"/>
        <v>45365.66666665527</v>
      </c>
      <c r="B4700" s="86">
        <f t="shared" si="1125"/>
        <v>16</v>
      </c>
    </row>
    <row r="4701" spans="1:2" x14ac:dyDescent="0.2">
      <c r="A4701" s="159">
        <f t="shared" si="1126"/>
        <v>45365.708333321934</v>
      </c>
      <c r="B4701" s="86">
        <f t="shared" si="1125"/>
        <v>17</v>
      </c>
    </row>
    <row r="4702" spans="1:2" x14ac:dyDescent="0.2">
      <c r="A4702" s="159">
        <f t="shared" si="1126"/>
        <v>45365.749999988599</v>
      </c>
      <c r="B4702" s="86">
        <f t="shared" si="1125"/>
        <v>18</v>
      </c>
    </row>
    <row r="4703" spans="1:2" x14ac:dyDescent="0.2">
      <c r="A4703" s="159">
        <f t="shared" si="1126"/>
        <v>45365.791666655263</v>
      </c>
      <c r="B4703" s="86">
        <f t="shared" si="1125"/>
        <v>19</v>
      </c>
    </row>
    <row r="4704" spans="1:2" x14ac:dyDescent="0.2">
      <c r="A4704" s="159">
        <f t="shared" si="1126"/>
        <v>45365.833333321927</v>
      </c>
      <c r="B4704" s="86">
        <f t="shared" si="1125"/>
        <v>20</v>
      </c>
    </row>
    <row r="4705" spans="1:2" x14ac:dyDescent="0.2">
      <c r="A4705" s="159">
        <f t="shared" si="1126"/>
        <v>45365.874999988591</v>
      </c>
      <c r="B4705" s="86">
        <f t="shared" si="1125"/>
        <v>21</v>
      </c>
    </row>
    <row r="4706" spans="1:2" x14ac:dyDescent="0.2">
      <c r="A4706" s="159">
        <f t="shared" si="1126"/>
        <v>45365.916666655256</v>
      </c>
      <c r="B4706" s="86">
        <f t="shared" si="1125"/>
        <v>22</v>
      </c>
    </row>
    <row r="4707" spans="1:2" x14ac:dyDescent="0.2">
      <c r="A4707" s="159">
        <f t="shared" si="1126"/>
        <v>45365.95833332192</v>
      </c>
      <c r="B4707" s="86">
        <f t="shared" si="1125"/>
        <v>23</v>
      </c>
    </row>
    <row r="4708" spans="1:2" x14ac:dyDescent="0.2">
      <c r="A4708" s="159">
        <f t="shared" si="1126"/>
        <v>45365.999999988584</v>
      </c>
      <c r="B4708" s="86">
        <f t="shared" si="1125"/>
        <v>0</v>
      </c>
    </row>
    <row r="4709" spans="1:2" x14ac:dyDescent="0.2">
      <c r="A4709" s="159">
        <f t="shared" si="1126"/>
        <v>45366.041666655248</v>
      </c>
      <c r="B4709" s="86">
        <f t="shared" si="1125"/>
        <v>1</v>
      </c>
    </row>
    <row r="4710" spans="1:2" x14ac:dyDescent="0.2">
      <c r="A4710" s="159">
        <f t="shared" si="1126"/>
        <v>45366.083333321913</v>
      </c>
      <c r="B4710" s="86">
        <f t="shared" si="1125"/>
        <v>2</v>
      </c>
    </row>
    <row r="4711" spans="1:2" x14ac:dyDescent="0.2">
      <c r="A4711" s="159">
        <f t="shared" si="1126"/>
        <v>45366.124999988577</v>
      </c>
      <c r="B4711" s="86">
        <f t="shared" si="1125"/>
        <v>3</v>
      </c>
    </row>
    <row r="4712" spans="1:2" x14ac:dyDescent="0.2">
      <c r="A4712" s="159">
        <f t="shared" si="1126"/>
        <v>45366.166666655241</v>
      </c>
      <c r="B4712" s="86">
        <f t="shared" si="1125"/>
        <v>4</v>
      </c>
    </row>
    <row r="4713" spans="1:2" x14ac:dyDescent="0.2">
      <c r="A4713" s="159">
        <f t="shared" si="1126"/>
        <v>45366.208333321905</v>
      </c>
      <c r="B4713" s="86">
        <f t="shared" si="1125"/>
        <v>5</v>
      </c>
    </row>
    <row r="4714" spans="1:2" x14ac:dyDescent="0.2">
      <c r="A4714" s="159">
        <f t="shared" si="1126"/>
        <v>45366.249999988569</v>
      </c>
      <c r="B4714" s="86">
        <f t="shared" si="1125"/>
        <v>6</v>
      </c>
    </row>
    <row r="4715" spans="1:2" x14ac:dyDescent="0.2">
      <c r="A4715" s="159">
        <f t="shared" si="1126"/>
        <v>45366.291666655234</v>
      </c>
      <c r="B4715" s="86">
        <f t="shared" si="1125"/>
        <v>7</v>
      </c>
    </row>
    <row r="4716" spans="1:2" x14ac:dyDescent="0.2">
      <c r="A4716" s="159">
        <f t="shared" si="1126"/>
        <v>45366.333333321898</v>
      </c>
      <c r="B4716" s="86">
        <f t="shared" si="1125"/>
        <v>8</v>
      </c>
    </row>
    <row r="4717" spans="1:2" x14ac:dyDescent="0.2">
      <c r="A4717" s="159">
        <f t="shared" si="1126"/>
        <v>45366.374999988562</v>
      </c>
      <c r="B4717" s="86">
        <f t="shared" si="1125"/>
        <v>9</v>
      </c>
    </row>
    <row r="4718" spans="1:2" x14ac:dyDescent="0.2">
      <c r="A4718" s="159">
        <f t="shared" si="1126"/>
        <v>45366.416666655226</v>
      </c>
      <c r="B4718" s="86">
        <f t="shared" si="1125"/>
        <v>10</v>
      </c>
    </row>
    <row r="4719" spans="1:2" x14ac:dyDescent="0.2">
      <c r="A4719" s="159">
        <f t="shared" si="1126"/>
        <v>45366.458333321891</v>
      </c>
      <c r="B4719" s="86">
        <f t="shared" si="1125"/>
        <v>11</v>
      </c>
    </row>
    <row r="4720" spans="1:2" x14ac:dyDescent="0.2">
      <c r="A4720" s="159">
        <f t="shared" si="1126"/>
        <v>45366.499999988555</v>
      </c>
      <c r="B4720" s="86">
        <f t="shared" si="1125"/>
        <v>12</v>
      </c>
    </row>
    <row r="4721" spans="1:2" x14ac:dyDescent="0.2">
      <c r="A4721" s="159">
        <f t="shared" si="1126"/>
        <v>45366.541666655219</v>
      </c>
      <c r="B4721" s="86">
        <f t="shared" si="1125"/>
        <v>13</v>
      </c>
    </row>
    <row r="4722" spans="1:2" x14ac:dyDescent="0.2">
      <c r="A4722" s="159">
        <f t="shared" si="1126"/>
        <v>45366.583333321883</v>
      </c>
      <c r="B4722" s="86">
        <f t="shared" si="1125"/>
        <v>14</v>
      </c>
    </row>
    <row r="4723" spans="1:2" x14ac:dyDescent="0.2">
      <c r="A4723" s="159">
        <f t="shared" si="1126"/>
        <v>45366.624999988548</v>
      </c>
      <c r="B4723" s="86">
        <f t="shared" si="1125"/>
        <v>15</v>
      </c>
    </row>
    <row r="4724" spans="1:2" x14ac:dyDescent="0.2">
      <c r="A4724" s="159">
        <f t="shared" si="1126"/>
        <v>45366.666666655212</v>
      </c>
      <c r="B4724" s="86">
        <f t="shared" si="1125"/>
        <v>16</v>
      </c>
    </row>
    <row r="4725" spans="1:2" x14ac:dyDescent="0.2">
      <c r="A4725" s="159">
        <f t="shared" si="1126"/>
        <v>45366.708333321876</v>
      </c>
      <c r="B4725" s="86">
        <f t="shared" si="1125"/>
        <v>17</v>
      </c>
    </row>
    <row r="4726" spans="1:2" x14ac:dyDescent="0.2">
      <c r="A4726" s="159">
        <f t="shared" si="1126"/>
        <v>45366.74999998854</v>
      </c>
      <c r="B4726" s="86">
        <f t="shared" si="1125"/>
        <v>18</v>
      </c>
    </row>
    <row r="4727" spans="1:2" x14ac:dyDescent="0.2">
      <c r="A4727" s="159">
        <f t="shared" si="1126"/>
        <v>45366.791666655205</v>
      </c>
      <c r="B4727" s="86">
        <f t="shared" si="1125"/>
        <v>19</v>
      </c>
    </row>
    <row r="4728" spans="1:2" x14ac:dyDescent="0.2">
      <c r="A4728" s="159">
        <f t="shared" si="1126"/>
        <v>45366.833333321869</v>
      </c>
      <c r="B4728" s="86">
        <f t="shared" si="1125"/>
        <v>20</v>
      </c>
    </row>
    <row r="4729" spans="1:2" x14ac:dyDescent="0.2">
      <c r="A4729" s="159">
        <f t="shared" si="1126"/>
        <v>45366.874999988533</v>
      </c>
      <c r="B4729" s="86">
        <f t="shared" si="1125"/>
        <v>21</v>
      </c>
    </row>
    <row r="4730" spans="1:2" x14ac:dyDescent="0.2">
      <c r="A4730" s="159">
        <f t="shared" si="1126"/>
        <v>45366.916666655197</v>
      </c>
      <c r="B4730" s="86">
        <f t="shared" si="1125"/>
        <v>22</v>
      </c>
    </row>
    <row r="4731" spans="1:2" x14ac:dyDescent="0.2">
      <c r="A4731" s="159">
        <f t="shared" si="1126"/>
        <v>45366.958333321862</v>
      </c>
      <c r="B4731" s="86">
        <f t="shared" si="1125"/>
        <v>23</v>
      </c>
    </row>
    <row r="4732" spans="1:2" x14ac:dyDescent="0.2">
      <c r="A4732" s="159">
        <f t="shared" si="1126"/>
        <v>45366.999999988526</v>
      </c>
      <c r="B4732" s="86">
        <f t="shared" si="1125"/>
        <v>0</v>
      </c>
    </row>
    <row r="4733" spans="1:2" x14ac:dyDescent="0.2">
      <c r="A4733" s="159">
        <f t="shared" si="1126"/>
        <v>45367.04166665519</v>
      </c>
      <c r="B4733" s="86">
        <f t="shared" si="1125"/>
        <v>1</v>
      </c>
    </row>
    <row r="4734" spans="1:2" x14ac:dyDescent="0.2">
      <c r="A4734" s="159">
        <f t="shared" si="1126"/>
        <v>45367.083333321854</v>
      </c>
      <c r="B4734" s="86">
        <f t="shared" si="1125"/>
        <v>2</v>
      </c>
    </row>
    <row r="4735" spans="1:2" x14ac:dyDescent="0.2">
      <c r="A4735" s="159">
        <f t="shared" si="1126"/>
        <v>45367.124999988519</v>
      </c>
      <c r="B4735" s="86">
        <f t="shared" si="1125"/>
        <v>3</v>
      </c>
    </row>
    <row r="4736" spans="1:2" x14ac:dyDescent="0.2">
      <c r="A4736" s="159">
        <f t="shared" si="1126"/>
        <v>45367.166666655183</v>
      </c>
      <c r="B4736" s="86">
        <f t="shared" si="1125"/>
        <v>4</v>
      </c>
    </row>
    <row r="4737" spans="1:2" x14ac:dyDescent="0.2">
      <c r="A4737" s="159">
        <f t="shared" si="1126"/>
        <v>45367.208333321847</v>
      </c>
      <c r="B4737" s="86">
        <f t="shared" si="1125"/>
        <v>5</v>
      </c>
    </row>
    <row r="4738" spans="1:2" x14ac:dyDescent="0.2">
      <c r="A4738" s="159">
        <f t="shared" si="1126"/>
        <v>45367.249999988511</v>
      </c>
      <c r="B4738" s="86">
        <f t="shared" si="1125"/>
        <v>6</v>
      </c>
    </row>
    <row r="4739" spans="1:2" x14ac:dyDescent="0.2">
      <c r="A4739" s="159">
        <f t="shared" si="1126"/>
        <v>45367.291666655176</v>
      </c>
      <c r="B4739" s="86">
        <f t="shared" si="1125"/>
        <v>7</v>
      </c>
    </row>
    <row r="4740" spans="1:2" x14ac:dyDescent="0.2">
      <c r="A4740" s="159">
        <f t="shared" si="1126"/>
        <v>45367.33333332184</v>
      </c>
      <c r="B4740" s="86">
        <f t="shared" si="1125"/>
        <v>8</v>
      </c>
    </row>
    <row r="4741" spans="1:2" x14ac:dyDescent="0.2">
      <c r="A4741" s="159">
        <f t="shared" si="1126"/>
        <v>45367.374999988504</v>
      </c>
      <c r="B4741" s="86">
        <f t="shared" ref="B4741:B4804" si="1127">HOUR(A4741)</f>
        <v>9</v>
      </c>
    </row>
    <row r="4742" spans="1:2" x14ac:dyDescent="0.2">
      <c r="A4742" s="159">
        <f t="shared" ref="A4742:A4805" si="1128">A4741+1/24</f>
        <v>45367.416666655168</v>
      </c>
      <c r="B4742" s="86">
        <f t="shared" si="1127"/>
        <v>10</v>
      </c>
    </row>
    <row r="4743" spans="1:2" x14ac:dyDescent="0.2">
      <c r="A4743" s="159">
        <f t="shared" si="1128"/>
        <v>45367.458333321832</v>
      </c>
      <c r="B4743" s="86">
        <f t="shared" si="1127"/>
        <v>11</v>
      </c>
    </row>
    <row r="4744" spans="1:2" x14ac:dyDescent="0.2">
      <c r="A4744" s="159">
        <f t="shared" si="1128"/>
        <v>45367.499999988497</v>
      </c>
      <c r="B4744" s="86">
        <f t="shared" si="1127"/>
        <v>12</v>
      </c>
    </row>
    <row r="4745" spans="1:2" x14ac:dyDescent="0.2">
      <c r="A4745" s="159">
        <f t="shared" si="1128"/>
        <v>45367.541666655161</v>
      </c>
      <c r="B4745" s="86">
        <f t="shared" si="1127"/>
        <v>13</v>
      </c>
    </row>
    <row r="4746" spans="1:2" x14ac:dyDescent="0.2">
      <c r="A4746" s="159">
        <f t="shared" si="1128"/>
        <v>45367.583333321825</v>
      </c>
      <c r="B4746" s="86">
        <f t="shared" si="1127"/>
        <v>14</v>
      </c>
    </row>
    <row r="4747" spans="1:2" x14ac:dyDescent="0.2">
      <c r="A4747" s="159">
        <f t="shared" si="1128"/>
        <v>45367.624999988489</v>
      </c>
      <c r="B4747" s="86">
        <f t="shared" si="1127"/>
        <v>15</v>
      </c>
    </row>
    <row r="4748" spans="1:2" x14ac:dyDescent="0.2">
      <c r="A4748" s="159">
        <f t="shared" si="1128"/>
        <v>45367.666666655154</v>
      </c>
      <c r="B4748" s="86">
        <f t="shared" si="1127"/>
        <v>16</v>
      </c>
    </row>
    <row r="4749" spans="1:2" x14ac:dyDescent="0.2">
      <c r="A4749" s="159">
        <f t="shared" si="1128"/>
        <v>45367.708333321818</v>
      </c>
      <c r="B4749" s="86">
        <f t="shared" si="1127"/>
        <v>17</v>
      </c>
    </row>
    <row r="4750" spans="1:2" x14ac:dyDescent="0.2">
      <c r="A4750" s="159">
        <f t="shared" si="1128"/>
        <v>45367.749999988482</v>
      </c>
      <c r="B4750" s="86">
        <f t="shared" si="1127"/>
        <v>18</v>
      </c>
    </row>
    <row r="4751" spans="1:2" x14ac:dyDescent="0.2">
      <c r="A4751" s="159">
        <f t="shared" si="1128"/>
        <v>45367.791666655146</v>
      </c>
      <c r="B4751" s="86">
        <f t="shared" si="1127"/>
        <v>19</v>
      </c>
    </row>
    <row r="4752" spans="1:2" x14ac:dyDescent="0.2">
      <c r="A4752" s="159">
        <f t="shared" si="1128"/>
        <v>45367.833333321811</v>
      </c>
      <c r="B4752" s="86">
        <f t="shared" si="1127"/>
        <v>20</v>
      </c>
    </row>
    <row r="4753" spans="1:2" x14ac:dyDescent="0.2">
      <c r="A4753" s="159">
        <f t="shared" si="1128"/>
        <v>45367.874999988475</v>
      </c>
      <c r="B4753" s="86">
        <f t="shared" si="1127"/>
        <v>21</v>
      </c>
    </row>
    <row r="4754" spans="1:2" x14ac:dyDescent="0.2">
      <c r="A4754" s="159">
        <f t="shared" si="1128"/>
        <v>45367.916666655139</v>
      </c>
      <c r="B4754" s="86">
        <f t="shared" si="1127"/>
        <v>22</v>
      </c>
    </row>
    <row r="4755" spans="1:2" x14ac:dyDescent="0.2">
      <c r="A4755" s="159">
        <f t="shared" si="1128"/>
        <v>45367.958333321803</v>
      </c>
      <c r="B4755" s="86">
        <f t="shared" si="1127"/>
        <v>23</v>
      </c>
    </row>
    <row r="4756" spans="1:2" x14ac:dyDescent="0.2">
      <c r="A4756" s="159">
        <f t="shared" si="1128"/>
        <v>45367.999999988468</v>
      </c>
      <c r="B4756" s="86">
        <f t="shared" si="1127"/>
        <v>0</v>
      </c>
    </row>
    <row r="4757" spans="1:2" x14ac:dyDescent="0.2">
      <c r="A4757" s="159">
        <f t="shared" si="1128"/>
        <v>45368.041666655132</v>
      </c>
      <c r="B4757" s="86">
        <f t="shared" si="1127"/>
        <v>1</v>
      </c>
    </row>
    <row r="4758" spans="1:2" x14ac:dyDescent="0.2">
      <c r="A4758" s="159">
        <f t="shared" si="1128"/>
        <v>45368.083333321796</v>
      </c>
      <c r="B4758" s="86">
        <f t="shared" si="1127"/>
        <v>2</v>
      </c>
    </row>
    <row r="4759" spans="1:2" x14ac:dyDescent="0.2">
      <c r="A4759" s="159">
        <f t="shared" si="1128"/>
        <v>45368.12499998846</v>
      </c>
      <c r="B4759" s="86">
        <f t="shared" si="1127"/>
        <v>3</v>
      </c>
    </row>
    <row r="4760" spans="1:2" x14ac:dyDescent="0.2">
      <c r="A4760" s="159">
        <f t="shared" si="1128"/>
        <v>45368.166666655125</v>
      </c>
      <c r="B4760" s="86">
        <f t="shared" si="1127"/>
        <v>4</v>
      </c>
    </row>
    <row r="4761" spans="1:2" x14ac:dyDescent="0.2">
      <c r="A4761" s="159">
        <f t="shared" si="1128"/>
        <v>45368.208333321789</v>
      </c>
      <c r="B4761" s="86">
        <f t="shared" si="1127"/>
        <v>5</v>
      </c>
    </row>
    <row r="4762" spans="1:2" x14ac:dyDescent="0.2">
      <c r="A4762" s="159">
        <f t="shared" si="1128"/>
        <v>45368.249999988453</v>
      </c>
      <c r="B4762" s="86">
        <f t="shared" si="1127"/>
        <v>6</v>
      </c>
    </row>
    <row r="4763" spans="1:2" x14ac:dyDescent="0.2">
      <c r="A4763" s="159">
        <f t="shared" si="1128"/>
        <v>45368.291666655117</v>
      </c>
      <c r="B4763" s="86">
        <f t="shared" si="1127"/>
        <v>7</v>
      </c>
    </row>
    <row r="4764" spans="1:2" x14ac:dyDescent="0.2">
      <c r="A4764" s="159">
        <f t="shared" si="1128"/>
        <v>45368.333333321782</v>
      </c>
      <c r="B4764" s="86">
        <f t="shared" si="1127"/>
        <v>8</v>
      </c>
    </row>
    <row r="4765" spans="1:2" x14ac:dyDescent="0.2">
      <c r="A4765" s="159">
        <f t="shared" si="1128"/>
        <v>45368.374999988446</v>
      </c>
      <c r="B4765" s="86">
        <f t="shared" si="1127"/>
        <v>9</v>
      </c>
    </row>
    <row r="4766" spans="1:2" x14ac:dyDescent="0.2">
      <c r="A4766" s="159">
        <f t="shared" si="1128"/>
        <v>45368.41666665511</v>
      </c>
      <c r="B4766" s="86">
        <f t="shared" si="1127"/>
        <v>10</v>
      </c>
    </row>
    <row r="4767" spans="1:2" x14ac:dyDescent="0.2">
      <c r="A4767" s="159">
        <f t="shared" si="1128"/>
        <v>45368.458333321774</v>
      </c>
      <c r="B4767" s="86">
        <f t="shared" si="1127"/>
        <v>11</v>
      </c>
    </row>
    <row r="4768" spans="1:2" x14ac:dyDescent="0.2">
      <c r="A4768" s="159">
        <f t="shared" si="1128"/>
        <v>45368.499999988439</v>
      </c>
      <c r="B4768" s="86">
        <f t="shared" si="1127"/>
        <v>12</v>
      </c>
    </row>
    <row r="4769" spans="1:2" x14ac:dyDescent="0.2">
      <c r="A4769" s="159">
        <f t="shared" si="1128"/>
        <v>45368.541666655103</v>
      </c>
      <c r="B4769" s="86">
        <f t="shared" si="1127"/>
        <v>13</v>
      </c>
    </row>
    <row r="4770" spans="1:2" x14ac:dyDescent="0.2">
      <c r="A4770" s="159">
        <f t="shared" si="1128"/>
        <v>45368.583333321767</v>
      </c>
      <c r="B4770" s="86">
        <f t="shared" si="1127"/>
        <v>14</v>
      </c>
    </row>
    <row r="4771" spans="1:2" x14ac:dyDescent="0.2">
      <c r="A4771" s="159">
        <f t="shared" si="1128"/>
        <v>45368.624999988431</v>
      </c>
      <c r="B4771" s="86">
        <f t="shared" si="1127"/>
        <v>15</v>
      </c>
    </row>
    <row r="4772" spans="1:2" x14ac:dyDescent="0.2">
      <c r="A4772" s="159">
        <f t="shared" si="1128"/>
        <v>45368.666666655095</v>
      </c>
      <c r="B4772" s="86">
        <f t="shared" si="1127"/>
        <v>16</v>
      </c>
    </row>
    <row r="4773" spans="1:2" x14ac:dyDescent="0.2">
      <c r="A4773" s="159">
        <f t="shared" si="1128"/>
        <v>45368.70833332176</v>
      </c>
      <c r="B4773" s="86">
        <f t="shared" si="1127"/>
        <v>17</v>
      </c>
    </row>
    <row r="4774" spans="1:2" x14ac:dyDescent="0.2">
      <c r="A4774" s="159">
        <f t="shared" si="1128"/>
        <v>45368.749999988424</v>
      </c>
      <c r="B4774" s="86">
        <f t="shared" si="1127"/>
        <v>18</v>
      </c>
    </row>
    <row r="4775" spans="1:2" x14ac:dyDescent="0.2">
      <c r="A4775" s="159">
        <f t="shared" si="1128"/>
        <v>45368.791666655088</v>
      </c>
      <c r="B4775" s="86">
        <f t="shared" si="1127"/>
        <v>19</v>
      </c>
    </row>
    <row r="4776" spans="1:2" x14ac:dyDescent="0.2">
      <c r="A4776" s="159">
        <f t="shared" si="1128"/>
        <v>45368.833333321752</v>
      </c>
      <c r="B4776" s="86">
        <f t="shared" si="1127"/>
        <v>20</v>
      </c>
    </row>
    <row r="4777" spans="1:2" x14ac:dyDescent="0.2">
      <c r="A4777" s="159">
        <f t="shared" si="1128"/>
        <v>45368.874999988417</v>
      </c>
      <c r="B4777" s="86">
        <f t="shared" si="1127"/>
        <v>21</v>
      </c>
    </row>
    <row r="4778" spans="1:2" x14ac:dyDescent="0.2">
      <c r="A4778" s="159">
        <f t="shared" si="1128"/>
        <v>45368.916666655081</v>
      </c>
      <c r="B4778" s="86">
        <f t="shared" si="1127"/>
        <v>22</v>
      </c>
    </row>
    <row r="4779" spans="1:2" x14ac:dyDescent="0.2">
      <c r="A4779" s="159">
        <f t="shared" si="1128"/>
        <v>45368.958333321745</v>
      </c>
      <c r="B4779" s="86">
        <f t="shared" si="1127"/>
        <v>23</v>
      </c>
    </row>
    <row r="4780" spans="1:2" x14ac:dyDescent="0.2">
      <c r="A4780" s="159">
        <f t="shared" si="1128"/>
        <v>45368.999999988409</v>
      </c>
      <c r="B4780" s="86">
        <f t="shared" si="1127"/>
        <v>0</v>
      </c>
    </row>
    <row r="4781" spans="1:2" x14ac:dyDescent="0.2">
      <c r="A4781" s="159">
        <f t="shared" si="1128"/>
        <v>45369.041666655074</v>
      </c>
      <c r="B4781" s="86">
        <f t="shared" si="1127"/>
        <v>1</v>
      </c>
    </row>
    <row r="4782" spans="1:2" x14ac:dyDescent="0.2">
      <c r="A4782" s="159">
        <f t="shared" si="1128"/>
        <v>45369.083333321738</v>
      </c>
      <c r="B4782" s="86">
        <f t="shared" si="1127"/>
        <v>2</v>
      </c>
    </row>
    <row r="4783" spans="1:2" x14ac:dyDescent="0.2">
      <c r="A4783" s="159">
        <f t="shared" si="1128"/>
        <v>45369.124999988402</v>
      </c>
      <c r="B4783" s="86">
        <f t="shared" si="1127"/>
        <v>3</v>
      </c>
    </row>
    <row r="4784" spans="1:2" x14ac:dyDescent="0.2">
      <c r="A4784" s="159">
        <f t="shared" si="1128"/>
        <v>45369.166666655066</v>
      </c>
      <c r="B4784" s="86">
        <f t="shared" si="1127"/>
        <v>4</v>
      </c>
    </row>
    <row r="4785" spans="1:2" x14ac:dyDescent="0.2">
      <c r="A4785" s="159">
        <f t="shared" si="1128"/>
        <v>45369.208333321731</v>
      </c>
      <c r="B4785" s="86">
        <f t="shared" si="1127"/>
        <v>5</v>
      </c>
    </row>
    <row r="4786" spans="1:2" x14ac:dyDescent="0.2">
      <c r="A4786" s="159">
        <f t="shared" si="1128"/>
        <v>45369.249999988395</v>
      </c>
      <c r="B4786" s="86">
        <f t="shared" si="1127"/>
        <v>6</v>
      </c>
    </row>
    <row r="4787" spans="1:2" x14ac:dyDescent="0.2">
      <c r="A4787" s="159">
        <f t="shared" si="1128"/>
        <v>45369.291666655059</v>
      </c>
      <c r="B4787" s="86">
        <f t="shared" si="1127"/>
        <v>7</v>
      </c>
    </row>
    <row r="4788" spans="1:2" x14ac:dyDescent="0.2">
      <c r="A4788" s="159">
        <f t="shared" si="1128"/>
        <v>45369.333333321723</v>
      </c>
      <c r="B4788" s="86">
        <f t="shared" si="1127"/>
        <v>8</v>
      </c>
    </row>
    <row r="4789" spans="1:2" x14ac:dyDescent="0.2">
      <c r="A4789" s="159">
        <f t="shared" si="1128"/>
        <v>45369.374999988388</v>
      </c>
      <c r="B4789" s="86">
        <f t="shared" si="1127"/>
        <v>9</v>
      </c>
    </row>
    <row r="4790" spans="1:2" x14ac:dyDescent="0.2">
      <c r="A4790" s="159">
        <f t="shared" si="1128"/>
        <v>45369.416666655052</v>
      </c>
      <c r="B4790" s="86">
        <f t="shared" si="1127"/>
        <v>10</v>
      </c>
    </row>
    <row r="4791" spans="1:2" x14ac:dyDescent="0.2">
      <c r="A4791" s="159">
        <f t="shared" si="1128"/>
        <v>45369.458333321716</v>
      </c>
      <c r="B4791" s="86">
        <f t="shared" si="1127"/>
        <v>11</v>
      </c>
    </row>
    <row r="4792" spans="1:2" x14ac:dyDescent="0.2">
      <c r="A4792" s="159">
        <f t="shared" si="1128"/>
        <v>45369.49999998838</v>
      </c>
      <c r="B4792" s="86">
        <f t="shared" si="1127"/>
        <v>12</v>
      </c>
    </row>
    <row r="4793" spans="1:2" x14ac:dyDescent="0.2">
      <c r="A4793" s="159">
        <f t="shared" si="1128"/>
        <v>45369.541666655045</v>
      </c>
      <c r="B4793" s="86">
        <f t="shared" si="1127"/>
        <v>13</v>
      </c>
    </row>
    <row r="4794" spans="1:2" x14ac:dyDescent="0.2">
      <c r="A4794" s="159">
        <f t="shared" si="1128"/>
        <v>45369.583333321709</v>
      </c>
      <c r="B4794" s="86">
        <f t="shared" si="1127"/>
        <v>14</v>
      </c>
    </row>
    <row r="4795" spans="1:2" x14ac:dyDescent="0.2">
      <c r="A4795" s="159">
        <f t="shared" si="1128"/>
        <v>45369.624999988373</v>
      </c>
      <c r="B4795" s="86">
        <f t="shared" si="1127"/>
        <v>15</v>
      </c>
    </row>
    <row r="4796" spans="1:2" x14ac:dyDescent="0.2">
      <c r="A4796" s="159">
        <f t="shared" si="1128"/>
        <v>45369.666666655037</v>
      </c>
      <c r="B4796" s="86">
        <f t="shared" si="1127"/>
        <v>16</v>
      </c>
    </row>
    <row r="4797" spans="1:2" x14ac:dyDescent="0.2">
      <c r="A4797" s="159">
        <f t="shared" si="1128"/>
        <v>45369.708333321702</v>
      </c>
      <c r="B4797" s="86">
        <f t="shared" si="1127"/>
        <v>17</v>
      </c>
    </row>
    <row r="4798" spans="1:2" x14ac:dyDescent="0.2">
      <c r="A4798" s="159">
        <f t="shared" si="1128"/>
        <v>45369.749999988366</v>
      </c>
      <c r="B4798" s="86">
        <f t="shared" si="1127"/>
        <v>18</v>
      </c>
    </row>
    <row r="4799" spans="1:2" x14ac:dyDescent="0.2">
      <c r="A4799" s="159">
        <f t="shared" si="1128"/>
        <v>45369.79166665503</v>
      </c>
      <c r="B4799" s="86">
        <f t="shared" si="1127"/>
        <v>19</v>
      </c>
    </row>
    <row r="4800" spans="1:2" x14ac:dyDescent="0.2">
      <c r="A4800" s="159">
        <f t="shared" si="1128"/>
        <v>45369.833333321694</v>
      </c>
      <c r="B4800" s="86">
        <f t="shared" si="1127"/>
        <v>20</v>
      </c>
    </row>
    <row r="4801" spans="1:2" x14ac:dyDescent="0.2">
      <c r="A4801" s="159">
        <f t="shared" si="1128"/>
        <v>45369.874999988358</v>
      </c>
      <c r="B4801" s="86">
        <f t="shared" si="1127"/>
        <v>21</v>
      </c>
    </row>
    <row r="4802" spans="1:2" x14ac:dyDescent="0.2">
      <c r="A4802" s="159">
        <f t="shared" si="1128"/>
        <v>45369.916666655023</v>
      </c>
      <c r="B4802" s="86">
        <f t="shared" si="1127"/>
        <v>22</v>
      </c>
    </row>
    <row r="4803" spans="1:2" x14ac:dyDescent="0.2">
      <c r="A4803" s="159">
        <f t="shared" si="1128"/>
        <v>45369.958333321687</v>
      </c>
      <c r="B4803" s="86">
        <f t="shared" si="1127"/>
        <v>23</v>
      </c>
    </row>
    <row r="4804" spans="1:2" x14ac:dyDescent="0.2">
      <c r="A4804" s="159">
        <f t="shared" si="1128"/>
        <v>45369.999999988351</v>
      </c>
      <c r="B4804" s="86">
        <f t="shared" si="1127"/>
        <v>0</v>
      </c>
    </row>
    <row r="4805" spans="1:2" x14ac:dyDescent="0.2">
      <c r="A4805" s="159">
        <f t="shared" si="1128"/>
        <v>45370.041666655015</v>
      </c>
      <c r="B4805" s="86">
        <f t="shared" ref="B4805:B4868" si="1129">HOUR(A4805)</f>
        <v>1</v>
      </c>
    </row>
    <row r="4806" spans="1:2" x14ac:dyDescent="0.2">
      <c r="A4806" s="159">
        <f t="shared" ref="A4806:A4869" si="1130">A4805+1/24</f>
        <v>45370.08333332168</v>
      </c>
      <c r="B4806" s="86">
        <f t="shared" si="1129"/>
        <v>2</v>
      </c>
    </row>
    <row r="4807" spans="1:2" x14ac:dyDescent="0.2">
      <c r="A4807" s="159">
        <f t="shared" si="1130"/>
        <v>45370.124999988344</v>
      </c>
      <c r="B4807" s="86">
        <f t="shared" si="1129"/>
        <v>3</v>
      </c>
    </row>
    <row r="4808" spans="1:2" x14ac:dyDescent="0.2">
      <c r="A4808" s="159">
        <f t="shared" si="1130"/>
        <v>45370.166666655008</v>
      </c>
      <c r="B4808" s="86">
        <f t="shared" si="1129"/>
        <v>4</v>
      </c>
    </row>
    <row r="4809" spans="1:2" x14ac:dyDescent="0.2">
      <c r="A4809" s="159">
        <f t="shared" si="1130"/>
        <v>45370.208333321672</v>
      </c>
      <c r="B4809" s="86">
        <f t="shared" si="1129"/>
        <v>5</v>
      </c>
    </row>
    <row r="4810" spans="1:2" x14ac:dyDescent="0.2">
      <c r="A4810" s="159">
        <f t="shared" si="1130"/>
        <v>45370.249999988337</v>
      </c>
      <c r="B4810" s="86">
        <f t="shared" si="1129"/>
        <v>6</v>
      </c>
    </row>
    <row r="4811" spans="1:2" x14ac:dyDescent="0.2">
      <c r="A4811" s="159">
        <f t="shared" si="1130"/>
        <v>45370.291666655001</v>
      </c>
      <c r="B4811" s="86">
        <f t="shared" si="1129"/>
        <v>7</v>
      </c>
    </row>
    <row r="4812" spans="1:2" x14ac:dyDescent="0.2">
      <c r="A4812" s="159">
        <f t="shared" si="1130"/>
        <v>45370.333333321665</v>
      </c>
      <c r="B4812" s="86">
        <f t="shared" si="1129"/>
        <v>8</v>
      </c>
    </row>
    <row r="4813" spans="1:2" x14ac:dyDescent="0.2">
      <c r="A4813" s="159">
        <f t="shared" si="1130"/>
        <v>45370.374999988329</v>
      </c>
      <c r="B4813" s="86">
        <f t="shared" si="1129"/>
        <v>9</v>
      </c>
    </row>
    <row r="4814" spans="1:2" x14ac:dyDescent="0.2">
      <c r="A4814" s="159">
        <f t="shared" si="1130"/>
        <v>45370.416666654994</v>
      </c>
      <c r="B4814" s="86">
        <f t="shared" si="1129"/>
        <v>10</v>
      </c>
    </row>
    <row r="4815" spans="1:2" x14ac:dyDescent="0.2">
      <c r="A4815" s="159">
        <f t="shared" si="1130"/>
        <v>45370.458333321658</v>
      </c>
      <c r="B4815" s="86">
        <f t="shared" si="1129"/>
        <v>11</v>
      </c>
    </row>
    <row r="4816" spans="1:2" x14ac:dyDescent="0.2">
      <c r="A4816" s="159">
        <f t="shared" si="1130"/>
        <v>45370.499999988322</v>
      </c>
      <c r="B4816" s="86">
        <f t="shared" si="1129"/>
        <v>12</v>
      </c>
    </row>
    <row r="4817" spans="1:2" x14ac:dyDescent="0.2">
      <c r="A4817" s="159">
        <f t="shared" si="1130"/>
        <v>45370.541666654986</v>
      </c>
      <c r="B4817" s="86">
        <f t="shared" si="1129"/>
        <v>13</v>
      </c>
    </row>
    <row r="4818" spans="1:2" x14ac:dyDescent="0.2">
      <c r="A4818" s="159">
        <f t="shared" si="1130"/>
        <v>45370.583333321651</v>
      </c>
      <c r="B4818" s="86">
        <f t="shared" si="1129"/>
        <v>14</v>
      </c>
    </row>
    <row r="4819" spans="1:2" x14ac:dyDescent="0.2">
      <c r="A4819" s="159">
        <f t="shared" si="1130"/>
        <v>45370.624999988315</v>
      </c>
      <c r="B4819" s="86">
        <f t="shared" si="1129"/>
        <v>15</v>
      </c>
    </row>
    <row r="4820" spans="1:2" x14ac:dyDescent="0.2">
      <c r="A4820" s="159">
        <f t="shared" si="1130"/>
        <v>45370.666666654979</v>
      </c>
      <c r="B4820" s="86">
        <f t="shared" si="1129"/>
        <v>16</v>
      </c>
    </row>
    <row r="4821" spans="1:2" x14ac:dyDescent="0.2">
      <c r="A4821" s="159">
        <f t="shared" si="1130"/>
        <v>45370.708333321643</v>
      </c>
      <c r="B4821" s="86">
        <f t="shared" si="1129"/>
        <v>17</v>
      </c>
    </row>
    <row r="4822" spans="1:2" x14ac:dyDescent="0.2">
      <c r="A4822" s="159">
        <f t="shared" si="1130"/>
        <v>45370.749999988308</v>
      </c>
      <c r="B4822" s="86">
        <f t="shared" si="1129"/>
        <v>18</v>
      </c>
    </row>
    <row r="4823" spans="1:2" x14ac:dyDescent="0.2">
      <c r="A4823" s="159">
        <f t="shared" si="1130"/>
        <v>45370.791666654972</v>
      </c>
      <c r="B4823" s="86">
        <f t="shared" si="1129"/>
        <v>19</v>
      </c>
    </row>
    <row r="4824" spans="1:2" x14ac:dyDescent="0.2">
      <c r="A4824" s="159">
        <f t="shared" si="1130"/>
        <v>45370.833333321636</v>
      </c>
      <c r="B4824" s="86">
        <f t="shared" si="1129"/>
        <v>20</v>
      </c>
    </row>
    <row r="4825" spans="1:2" x14ac:dyDescent="0.2">
      <c r="A4825" s="159">
        <f t="shared" si="1130"/>
        <v>45370.8749999883</v>
      </c>
      <c r="B4825" s="86">
        <f t="shared" si="1129"/>
        <v>21</v>
      </c>
    </row>
    <row r="4826" spans="1:2" x14ac:dyDescent="0.2">
      <c r="A4826" s="159">
        <f t="shared" si="1130"/>
        <v>45370.916666654965</v>
      </c>
      <c r="B4826" s="86">
        <f t="shared" si="1129"/>
        <v>22</v>
      </c>
    </row>
    <row r="4827" spans="1:2" x14ac:dyDescent="0.2">
      <c r="A4827" s="159">
        <f t="shared" si="1130"/>
        <v>45370.958333321629</v>
      </c>
      <c r="B4827" s="86">
        <f t="shared" si="1129"/>
        <v>23</v>
      </c>
    </row>
    <row r="4828" spans="1:2" x14ac:dyDescent="0.2">
      <c r="A4828" s="159">
        <f t="shared" si="1130"/>
        <v>45370.999999988293</v>
      </c>
      <c r="B4828" s="86">
        <f t="shared" si="1129"/>
        <v>0</v>
      </c>
    </row>
    <row r="4829" spans="1:2" x14ac:dyDescent="0.2">
      <c r="A4829" s="159">
        <f t="shared" si="1130"/>
        <v>45371.041666654957</v>
      </c>
      <c r="B4829" s="86">
        <f t="shared" si="1129"/>
        <v>1</v>
      </c>
    </row>
    <row r="4830" spans="1:2" x14ac:dyDescent="0.2">
      <c r="A4830" s="159">
        <f t="shared" si="1130"/>
        <v>45371.083333321621</v>
      </c>
      <c r="B4830" s="86">
        <f t="shared" si="1129"/>
        <v>2</v>
      </c>
    </row>
    <row r="4831" spans="1:2" x14ac:dyDescent="0.2">
      <c r="A4831" s="159">
        <f t="shared" si="1130"/>
        <v>45371.124999988286</v>
      </c>
      <c r="B4831" s="86">
        <f t="shared" si="1129"/>
        <v>3</v>
      </c>
    </row>
    <row r="4832" spans="1:2" x14ac:dyDescent="0.2">
      <c r="A4832" s="159">
        <f t="shared" si="1130"/>
        <v>45371.16666665495</v>
      </c>
      <c r="B4832" s="86">
        <f t="shared" si="1129"/>
        <v>4</v>
      </c>
    </row>
    <row r="4833" spans="1:2" x14ac:dyDescent="0.2">
      <c r="A4833" s="159">
        <f t="shared" si="1130"/>
        <v>45371.208333321614</v>
      </c>
      <c r="B4833" s="86">
        <f t="shared" si="1129"/>
        <v>5</v>
      </c>
    </row>
    <row r="4834" spans="1:2" x14ac:dyDescent="0.2">
      <c r="A4834" s="159">
        <f t="shared" si="1130"/>
        <v>45371.249999988278</v>
      </c>
      <c r="B4834" s="86">
        <f t="shared" si="1129"/>
        <v>6</v>
      </c>
    </row>
    <row r="4835" spans="1:2" x14ac:dyDescent="0.2">
      <c r="A4835" s="159">
        <f t="shared" si="1130"/>
        <v>45371.291666654943</v>
      </c>
      <c r="B4835" s="86">
        <f t="shared" si="1129"/>
        <v>7</v>
      </c>
    </row>
    <row r="4836" spans="1:2" x14ac:dyDescent="0.2">
      <c r="A4836" s="159">
        <f t="shared" si="1130"/>
        <v>45371.333333321607</v>
      </c>
      <c r="B4836" s="86">
        <f t="shared" si="1129"/>
        <v>8</v>
      </c>
    </row>
    <row r="4837" spans="1:2" x14ac:dyDescent="0.2">
      <c r="A4837" s="159">
        <f t="shared" si="1130"/>
        <v>45371.374999988271</v>
      </c>
      <c r="B4837" s="86">
        <f t="shared" si="1129"/>
        <v>9</v>
      </c>
    </row>
    <row r="4838" spans="1:2" x14ac:dyDescent="0.2">
      <c r="A4838" s="159">
        <f t="shared" si="1130"/>
        <v>45371.416666654935</v>
      </c>
      <c r="B4838" s="86">
        <f t="shared" si="1129"/>
        <v>10</v>
      </c>
    </row>
    <row r="4839" spans="1:2" x14ac:dyDescent="0.2">
      <c r="A4839" s="159">
        <f t="shared" si="1130"/>
        <v>45371.4583333216</v>
      </c>
      <c r="B4839" s="86">
        <f t="shared" si="1129"/>
        <v>11</v>
      </c>
    </row>
    <row r="4840" spans="1:2" x14ac:dyDescent="0.2">
      <c r="A4840" s="159">
        <f t="shared" si="1130"/>
        <v>45371.499999988264</v>
      </c>
      <c r="B4840" s="86">
        <f t="shared" si="1129"/>
        <v>12</v>
      </c>
    </row>
    <row r="4841" spans="1:2" x14ac:dyDescent="0.2">
      <c r="A4841" s="159">
        <f t="shared" si="1130"/>
        <v>45371.541666654928</v>
      </c>
      <c r="B4841" s="86">
        <f t="shared" si="1129"/>
        <v>13</v>
      </c>
    </row>
    <row r="4842" spans="1:2" x14ac:dyDescent="0.2">
      <c r="A4842" s="159">
        <f t="shared" si="1130"/>
        <v>45371.583333321592</v>
      </c>
      <c r="B4842" s="86">
        <f t="shared" si="1129"/>
        <v>14</v>
      </c>
    </row>
    <row r="4843" spans="1:2" x14ac:dyDescent="0.2">
      <c r="A4843" s="159">
        <f t="shared" si="1130"/>
        <v>45371.624999988257</v>
      </c>
      <c r="B4843" s="86">
        <f t="shared" si="1129"/>
        <v>15</v>
      </c>
    </row>
    <row r="4844" spans="1:2" x14ac:dyDescent="0.2">
      <c r="A4844" s="159">
        <f t="shared" si="1130"/>
        <v>45371.666666654921</v>
      </c>
      <c r="B4844" s="86">
        <f t="shared" si="1129"/>
        <v>16</v>
      </c>
    </row>
    <row r="4845" spans="1:2" x14ac:dyDescent="0.2">
      <c r="A4845" s="159">
        <f t="shared" si="1130"/>
        <v>45371.708333321585</v>
      </c>
      <c r="B4845" s="86">
        <f t="shared" si="1129"/>
        <v>17</v>
      </c>
    </row>
    <row r="4846" spans="1:2" x14ac:dyDescent="0.2">
      <c r="A4846" s="159">
        <f t="shared" si="1130"/>
        <v>45371.749999988249</v>
      </c>
      <c r="B4846" s="86">
        <f t="shared" si="1129"/>
        <v>18</v>
      </c>
    </row>
    <row r="4847" spans="1:2" x14ac:dyDescent="0.2">
      <c r="A4847" s="159">
        <f t="shared" si="1130"/>
        <v>45371.791666654914</v>
      </c>
      <c r="B4847" s="86">
        <f t="shared" si="1129"/>
        <v>19</v>
      </c>
    </row>
    <row r="4848" spans="1:2" x14ac:dyDescent="0.2">
      <c r="A4848" s="159">
        <f t="shared" si="1130"/>
        <v>45371.833333321578</v>
      </c>
      <c r="B4848" s="86">
        <f t="shared" si="1129"/>
        <v>20</v>
      </c>
    </row>
    <row r="4849" spans="1:2" x14ac:dyDescent="0.2">
      <c r="A4849" s="159">
        <f t="shared" si="1130"/>
        <v>45371.874999988242</v>
      </c>
      <c r="B4849" s="86">
        <f t="shared" si="1129"/>
        <v>21</v>
      </c>
    </row>
    <row r="4850" spans="1:2" x14ac:dyDescent="0.2">
      <c r="A4850" s="159">
        <f t="shared" si="1130"/>
        <v>45371.916666654906</v>
      </c>
      <c r="B4850" s="86">
        <f t="shared" si="1129"/>
        <v>22</v>
      </c>
    </row>
    <row r="4851" spans="1:2" x14ac:dyDescent="0.2">
      <c r="A4851" s="159">
        <f t="shared" si="1130"/>
        <v>45371.958333321571</v>
      </c>
      <c r="B4851" s="86">
        <f t="shared" si="1129"/>
        <v>23</v>
      </c>
    </row>
    <row r="4852" spans="1:2" x14ac:dyDescent="0.2">
      <c r="A4852" s="159">
        <f t="shared" si="1130"/>
        <v>45371.999999988235</v>
      </c>
      <c r="B4852" s="86">
        <f t="shared" si="1129"/>
        <v>0</v>
      </c>
    </row>
    <row r="4853" spans="1:2" x14ac:dyDescent="0.2">
      <c r="A4853" s="159">
        <f t="shared" si="1130"/>
        <v>45372.041666654899</v>
      </c>
      <c r="B4853" s="86">
        <f t="shared" si="1129"/>
        <v>1</v>
      </c>
    </row>
    <row r="4854" spans="1:2" x14ac:dyDescent="0.2">
      <c r="A4854" s="159">
        <f t="shared" si="1130"/>
        <v>45372.083333321563</v>
      </c>
      <c r="B4854" s="86">
        <f t="shared" si="1129"/>
        <v>2</v>
      </c>
    </row>
    <row r="4855" spans="1:2" x14ac:dyDescent="0.2">
      <c r="A4855" s="159">
        <f t="shared" si="1130"/>
        <v>45372.124999988228</v>
      </c>
      <c r="B4855" s="86">
        <f t="shared" si="1129"/>
        <v>3</v>
      </c>
    </row>
    <row r="4856" spans="1:2" x14ac:dyDescent="0.2">
      <c r="A4856" s="159">
        <f t="shared" si="1130"/>
        <v>45372.166666654892</v>
      </c>
      <c r="B4856" s="86">
        <f t="shared" si="1129"/>
        <v>4</v>
      </c>
    </row>
    <row r="4857" spans="1:2" x14ac:dyDescent="0.2">
      <c r="A4857" s="159">
        <f t="shared" si="1130"/>
        <v>45372.208333321556</v>
      </c>
      <c r="B4857" s="86">
        <f t="shared" si="1129"/>
        <v>5</v>
      </c>
    </row>
    <row r="4858" spans="1:2" x14ac:dyDescent="0.2">
      <c r="A4858" s="159">
        <f t="shared" si="1130"/>
        <v>45372.24999998822</v>
      </c>
      <c r="B4858" s="86">
        <f t="shared" si="1129"/>
        <v>6</v>
      </c>
    </row>
    <row r="4859" spans="1:2" x14ac:dyDescent="0.2">
      <c r="A4859" s="159">
        <f t="shared" si="1130"/>
        <v>45372.291666654884</v>
      </c>
      <c r="B4859" s="86">
        <f t="shared" si="1129"/>
        <v>7</v>
      </c>
    </row>
    <row r="4860" spans="1:2" x14ac:dyDescent="0.2">
      <c r="A4860" s="159">
        <f t="shared" si="1130"/>
        <v>45372.333333321549</v>
      </c>
      <c r="B4860" s="86">
        <f t="shared" si="1129"/>
        <v>8</v>
      </c>
    </row>
    <row r="4861" spans="1:2" x14ac:dyDescent="0.2">
      <c r="A4861" s="159">
        <f t="shared" si="1130"/>
        <v>45372.374999988213</v>
      </c>
      <c r="B4861" s="86">
        <f t="shared" si="1129"/>
        <v>9</v>
      </c>
    </row>
    <row r="4862" spans="1:2" x14ac:dyDescent="0.2">
      <c r="A4862" s="159">
        <f t="shared" si="1130"/>
        <v>45372.416666654877</v>
      </c>
      <c r="B4862" s="86">
        <f t="shared" si="1129"/>
        <v>10</v>
      </c>
    </row>
    <row r="4863" spans="1:2" x14ac:dyDescent="0.2">
      <c r="A4863" s="159">
        <f t="shared" si="1130"/>
        <v>45372.458333321541</v>
      </c>
      <c r="B4863" s="86">
        <f t="shared" si="1129"/>
        <v>11</v>
      </c>
    </row>
    <row r="4864" spans="1:2" x14ac:dyDescent="0.2">
      <c r="A4864" s="159">
        <f t="shared" si="1130"/>
        <v>45372.499999988206</v>
      </c>
      <c r="B4864" s="86">
        <f t="shared" si="1129"/>
        <v>12</v>
      </c>
    </row>
    <row r="4865" spans="1:2" x14ac:dyDescent="0.2">
      <c r="A4865" s="159">
        <f t="shared" si="1130"/>
        <v>45372.54166665487</v>
      </c>
      <c r="B4865" s="86">
        <f t="shared" si="1129"/>
        <v>13</v>
      </c>
    </row>
    <row r="4866" spans="1:2" x14ac:dyDescent="0.2">
      <c r="A4866" s="159">
        <f t="shared" si="1130"/>
        <v>45372.583333321534</v>
      </c>
      <c r="B4866" s="86">
        <f t="shared" si="1129"/>
        <v>14</v>
      </c>
    </row>
    <row r="4867" spans="1:2" x14ac:dyDescent="0.2">
      <c r="A4867" s="159">
        <f t="shared" si="1130"/>
        <v>45372.624999988198</v>
      </c>
      <c r="B4867" s="86">
        <f t="shared" si="1129"/>
        <v>15</v>
      </c>
    </row>
    <row r="4868" spans="1:2" x14ac:dyDescent="0.2">
      <c r="A4868" s="159">
        <f t="shared" si="1130"/>
        <v>45372.666666654863</v>
      </c>
      <c r="B4868" s="86">
        <f t="shared" si="1129"/>
        <v>16</v>
      </c>
    </row>
    <row r="4869" spans="1:2" x14ac:dyDescent="0.2">
      <c r="A4869" s="159">
        <f t="shared" si="1130"/>
        <v>45372.708333321527</v>
      </c>
      <c r="B4869" s="86">
        <f t="shared" ref="B4869:B4932" si="1131">HOUR(A4869)</f>
        <v>17</v>
      </c>
    </row>
    <row r="4870" spans="1:2" x14ac:dyDescent="0.2">
      <c r="A4870" s="159">
        <f t="shared" ref="A4870:A4933" si="1132">A4869+1/24</f>
        <v>45372.749999988191</v>
      </c>
      <c r="B4870" s="86">
        <f t="shared" si="1131"/>
        <v>18</v>
      </c>
    </row>
    <row r="4871" spans="1:2" x14ac:dyDescent="0.2">
      <c r="A4871" s="159">
        <f t="shared" si="1132"/>
        <v>45372.791666654855</v>
      </c>
      <c r="B4871" s="86">
        <f t="shared" si="1131"/>
        <v>19</v>
      </c>
    </row>
    <row r="4872" spans="1:2" x14ac:dyDescent="0.2">
      <c r="A4872" s="159">
        <f t="shared" si="1132"/>
        <v>45372.83333332152</v>
      </c>
      <c r="B4872" s="86">
        <f t="shared" si="1131"/>
        <v>20</v>
      </c>
    </row>
    <row r="4873" spans="1:2" x14ac:dyDescent="0.2">
      <c r="A4873" s="159">
        <f t="shared" si="1132"/>
        <v>45372.874999988184</v>
      </c>
      <c r="B4873" s="86">
        <f t="shared" si="1131"/>
        <v>21</v>
      </c>
    </row>
    <row r="4874" spans="1:2" x14ac:dyDescent="0.2">
      <c r="A4874" s="159">
        <f t="shared" si="1132"/>
        <v>45372.916666654848</v>
      </c>
      <c r="B4874" s="86">
        <f t="shared" si="1131"/>
        <v>22</v>
      </c>
    </row>
    <row r="4875" spans="1:2" x14ac:dyDescent="0.2">
      <c r="A4875" s="159">
        <f t="shared" si="1132"/>
        <v>45372.958333321512</v>
      </c>
      <c r="B4875" s="86">
        <f t="shared" si="1131"/>
        <v>23</v>
      </c>
    </row>
    <row r="4876" spans="1:2" x14ac:dyDescent="0.2">
      <c r="A4876" s="159">
        <f t="shared" si="1132"/>
        <v>45372.999999988177</v>
      </c>
      <c r="B4876" s="86">
        <f t="shared" si="1131"/>
        <v>0</v>
      </c>
    </row>
    <row r="4877" spans="1:2" x14ac:dyDescent="0.2">
      <c r="A4877" s="159">
        <f t="shared" si="1132"/>
        <v>45373.041666654841</v>
      </c>
      <c r="B4877" s="86">
        <f t="shared" si="1131"/>
        <v>1</v>
      </c>
    </row>
    <row r="4878" spans="1:2" x14ac:dyDescent="0.2">
      <c r="A4878" s="159">
        <f t="shared" si="1132"/>
        <v>45373.083333321505</v>
      </c>
      <c r="B4878" s="86">
        <f t="shared" si="1131"/>
        <v>2</v>
      </c>
    </row>
    <row r="4879" spans="1:2" x14ac:dyDescent="0.2">
      <c r="A4879" s="159">
        <f t="shared" si="1132"/>
        <v>45373.124999988169</v>
      </c>
      <c r="B4879" s="86">
        <f t="shared" si="1131"/>
        <v>3</v>
      </c>
    </row>
    <row r="4880" spans="1:2" x14ac:dyDescent="0.2">
      <c r="A4880" s="159">
        <f t="shared" si="1132"/>
        <v>45373.166666654834</v>
      </c>
      <c r="B4880" s="86">
        <f t="shared" si="1131"/>
        <v>4</v>
      </c>
    </row>
    <row r="4881" spans="1:2" x14ac:dyDescent="0.2">
      <c r="A4881" s="159">
        <f t="shared" si="1132"/>
        <v>45373.208333321498</v>
      </c>
      <c r="B4881" s="86">
        <f t="shared" si="1131"/>
        <v>5</v>
      </c>
    </row>
    <row r="4882" spans="1:2" x14ac:dyDescent="0.2">
      <c r="A4882" s="159">
        <f t="shared" si="1132"/>
        <v>45373.249999988162</v>
      </c>
      <c r="B4882" s="86">
        <f t="shared" si="1131"/>
        <v>6</v>
      </c>
    </row>
    <row r="4883" spans="1:2" x14ac:dyDescent="0.2">
      <c r="A4883" s="159">
        <f t="shared" si="1132"/>
        <v>45373.291666654826</v>
      </c>
      <c r="B4883" s="86">
        <f t="shared" si="1131"/>
        <v>7</v>
      </c>
    </row>
    <row r="4884" spans="1:2" x14ac:dyDescent="0.2">
      <c r="A4884" s="159">
        <f t="shared" si="1132"/>
        <v>45373.33333332149</v>
      </c>
      <c r="B4884" s="86">
        <f t="shared" si="1131"/>
        <v>8</v>
      </c>
    </row>
    <row r="4885" spans="1:2" x14ac:dyDescent="0.2">
      <c r="A4885" s="159">
        <f t="shared" si="1132"/>
        <v>45373.374999988155</v>
      </c>
      <c r="B4885" s="86">
        <f t="shared" si="1131"/>
        <v>9</v>
      </c>
    </row>
    <row r="4886" spans="1:2" x14ac:dyDescent="0.2">
      <c r="A4886" s="159">
        <f t="shared" si="1132"/>
        <v>45373.416666654819</v>
      </c>
      <c r="B4886" s="86">
        <f t="shared" si="1131"/>
        <v>10</v>
      </c>
    </row>
    <row r="4887" spans="1:2" x14ac:dyDescent="0.2">
      <c r="A4887" s="159">
        <f t="shared" si="1132"/>
        <v>45373.458333321483</v>
      </c>
      <c r="B4887" s="86">
        <f t="shared" si="1131"/>
        <v>11</v>
      </c>
    </row>
    <row r="4888" spans="1:2" x14ac:dyDescent="0.2">
      <c r="A4888" s="159">
        <f t="shared" si="1132"/>
        <v>45373.499999988147</v>
      </c>
      <c r="B4888" s="86">
        <f t="shared" si="1131"/>
        <v>12</v>
      </c>
    </row>
    <row r="4889" spans="1:2" x14ac:dyDescent="0.2">
      <c r="A4889" s="159">
        <f t="shared" si="1132"/>
        <v>45373.541666654812</v>
      </c>
      <c r="B4889" s="86">
        <f t="shared" si="1131"/>
        <v>13</v>
      </c>
    </row>
    <row r="4890" spans="1:2" x14ac:dyDescent="0.2">
      <c r="A4890" s="159">
        <f t="shared" si="1132"/>
        <v>45373.583333321476</v>
      </c>
      <c r="B4890" s="86">
        <f t="shared" si="1131"/>
        <v>14</v>
      </c>
    </row>
    <row r="4891" spans="1:2" x14ac:dyDescent="0.2">
      <c r="A4891" s="159">
        <f t="shared" si="1132"/>
        <v>45373.62499998814</v>
      </c>
      <c r="B4891" s="86">
        <f t="shared" si="1131"/>
        <v>15</v>
      </c>
    </row>
    <row r="4892" spans="1:2" x14ac:dyDescent="0.2">
      <c r="A4892" s="159">
        <f t="shared" si="1132"/>
        <v>45373.666666654804</v>
      </c>
      <c r="B4892" s="86">
        <f t="shared" si="1131"/>
        <v>16</v>
      </c>
    </row>
    <row r="4893" spans="1:2" x14ac:dyDescent="0.2">
      <c r="A4893" s="159">
        <f t="shared" si="1132"/>
        <v>45373.708333321469</v>
      </c>
      <c r="B4893" s="86">
        <f t="shared" si="1131"/>
        <v>17</v>
      </c>
    </row>
    <row r="4894" spans="1:2" x14ac:dyDescent="0.2">
      <c r="A4894" s="159">
        <f t="shared" si="1132"/>
        <v>45373.749999988133</v>
      </c>
      <c r="B4894" s="86">
        <f t="shared" si="1131"/>
        <v>18</v>
      </c>
    </row>
    <row r="4895" spans="1:2" x14ac:dyDescent="0.2">
      <c r="A4895" s="159">
        <f t="shared" si="1132"/>
        <v>45373.791666654797</v>
      </c>
      <c r="B4895" s="86">
        <f t="shared" si="1131"/>
        <v>19</v>
      </c>
    </row>
    <row r="4896" spans="1:2" x14ac:dyDescent="0.2">
      <c r="A4896" s="159">
        <f t="shared" si="1132"/>
        <v>45373.833333321461</v>
      </c>
      <c r="B4896" s="86">
        <f t="shared" si="1131"/>
        <v>20</v>
      </c>
    </row>
    <row r="4897" spans="1:2" x14ac:dyDescent="0.2">
      <c r="A4897" s="159">
        <f t="shared" si="1132"/>
        <v>45373.874999988126</v>
      </c>
      <c r="B4897" s="86">
        <f t="shared" si="1131"/>
        <v>21</v>
      </c>
    </row>
    <row r="4898" spans="1:2" x14ac:dyDescent="0.2">
      <c r="A4898" s="159">
        <f t="shared" si="1132"/>
        <v>45373.91666665479</v>
      </c>
      <c r="B4898" s="86">
        <f t="shared" si="1131"/>
        <v>22</v>
      </c>
    </row>
    <row r="4899" spans="1:2" x14ac:dyDescent="0.2">
      <c r="A4899" s="159">
        <f t="shared" si="1132"/>
        <v>45373.958333321454</v>
      </c>
      <c r="B4899" s="86">
        <f t="shared" si="1131"/>
        <v>23</v>
      </c>
    </row>
    <row r="4900" spans="1:2" x14ac:dyDescent="0.2">
      <c r="A4900" s="159">
        <f t="shared" si="1132"/>
        <v>45373.999999988118</v>
      </c>
      <c r="B4900" s="86">
        <f t="shared" si="1131"/>
        <v>0</v>
      </c>
    </row>
    <row r="4901" spans="1:2" x14ac:dyDescent="0.2">
      <c r="A4901" s="159">
        <f t="shared" si="1132"/>
        <v>45374.041666654783</v>
      </c>
      <c r="B4901" s="86">
        <f t="shared" si="1131"/>
        <v>1</v>
      </c>
    </row>
    <row r="4902" spans="1:2" x14ac:dyDescent="0.2">
      <c r="A4902" s="159">
        <f t="shared" si="1132"/>
        <v>45374.083333321447</v>
      </c>
      <c r="B4902" s="86">
        <f t="shared" si="1131"/>
        <v>2</v>
      </c>
    </row>
    <row r="4903" spans="1:2" x14ac:dyDescent="0.2">
      <c r="A4903" s="159">
        <f t="shared" si="1132"/>
        <v>45374.124999988111</v>
      </c>
      <c r="B4903" s="86">
        <f t="shared" si="1131"/>
        <v>3</v>
      </c>
    </row>
    <row r="4904" spans="1:2" x14ac:dyDescent="0.2">
      <c r="A4904" s="159">
        <f t="shared" si="1132"/>
        <v>45374.166666654775</v>
      </c>
      <c r="B4904" s="86">
        <f t="shared" si="1131"/>
        <v>4</v>
      </c>
    </row>
    <row r="4905" spans="1:2" x14ac:dyDescent="0.2">
      <c r="A4905" s="159">
        <f t="shared" si="1132"/>
        <v>45374.20833332144</v>
      </c>
      <c r="B4905" s="86">
        <f t="shared" si="1131"/>
        <v>5</v>
      </c>
    </row>
    <row r="4906" spans="1:2" x14ac:dyDescent="0.2">
      <c r="A4906" s="159">
        <f t="shared" si="1132"/>
        <v>45374.249999988104</v>
      </c>
      <c r="B4906" s="86">
        <f t="shared" si="1131"/>
        <v>6</v>
      </c>
    </row>
    <row r="4907" spans="1:2" x14ac:dyDescent="0.2">
      <c r="A4907" s="159">
        <f t="shared" si="1132"/>
        <v>45374.291666654768</v>
      </c>
      <c r="B4907" s="86">
        <f t="shared" si="1131"/>
        <v>7</v>
      </c>
    </row>
    <row r="4908" spans="1:2" x14ac:dyDescent="0.2">
      <c r="A4908" s="159">
        <f t="shared" si="1132"/>
        <v>45374.333333321432</v>
      </c>
      <c r="B4908" s="86">
        <f t="shared" si="1131"/>
        <v>8</v>
      </c>
    </row>
    <row r="4909" spans="1:2" x14ac:dyDescent="0.2">
      <c r="A4909" s="159">
        <f t="shared" si="1132"/>
        <v>45374.374999988097</v>
      </c>
      <c r="B4909" s="86">
        <f t="shared" si="1131"/>
        <v>9</v>
      </c>
    </row>
    <row r="4910" spans="1:2" x14ac:dyDescent="0.2">
      <c r="A4910" s="159">
        <f t="shared" si="1132"/>
        <v>45374.416666654761</v>
      </c>
      <c r="B4910" s="86">
        <f t="shared" si="1131"/>
        <v>10</v>
      </c>
    </row>
    <row r="4911" spans="1:2" x14ac:dyDescent="0.2">
      <c r="A4911" s="159">
        <f t="shared" si="1132"/>
        <v>45374.458333321425</v>
      </c>
      <c r="B4911" s="86">
        <f t="shared" si="1131"/>
        <v>11</v>
      </c>
    </row>
    <row r="4912" spans="1:2" x14ac:dyDescent="0.2">
      <c r="A4912" s="159">
        <f t="shared" si="1132"/>
        <v>45374.499999988089</v>
      </c>
      <c r="B4912" s="86">
        <f t="shared" si="1131"/>
        <v>12</v>
      </c>
    </row>
    <row r="4913" spans="1:2" x14ac:dyDescent="0.2">
      <c r="A4913" s="159">
        <f t="shared" si="1132"/>
        <v>45374.541666654753</v>
      </c>
      <c r="B4913" s="86">
        <f t="shared" si="1131"/>
        <v>13</v>
      </c>
    </row>
    <row r="4914" spans="1:2" x14ac:dyDescent="0.2">
      <c r="A4914" s="159">
        <f t="shared" si="1132"/>
        <v>45374.583333321418</v>
      </c>
      <c r="B4914" s="86">
        <f t="shared" si="1131"/>
        <v>14</v>
      </c>
    </row>
    <row r="4915" spans="1:2" x14ac:dyDescent="0.2">
      <c r="A4915" s="159">
        <f t="shared" si="1132"/>
        <v>45374.624999988082</v>
      </c>
      <c r="B4915" s="86">
        <f t="shared" si="1131"/>
        <v>15</v>
      </c>
    </row>
    <row r="4916" spans="1:2" x14ac:dyDescent="0.2">
      <c r="A4916" s="159">
        <f t="shared" si="1132"/>
        <v>45374.666666654746</v>
      </c>
      <c r="B4916" s="86">
        <f t="shared" si="1131"/>
        <v>16</v>
      </c>
    </row>
    <row r="4917" spans="1:2" x14ac:dyDescent="0.2">
      <c r="A4917" s="159">
        <f t="shared" si="1132"/>
        <v>45374.70833332141</v>
      </c>
      <c r="B4917" s="86">
        <f t="shared" si="1131"/>
        <v>17</v>
      </c>
    </row>
    <row r="4918" spans="1:2" x14ac:dyDescent="0.2">
      <c r="A4918" s="159">
        <f t="shared" si="1132"/>
        <v>45374.749999988075</v>
      </c>
      <c r="B4918" s="86">
        <f t="shared" si="1131"/>
        <v>18</v>
      </c>
    </row>
    <row r="4919" spans="1:2" x14ac:dyDescent="0.2">
      <c r="A4919" s="159">
        <f t="shared" si="1132"/>
        <v>45374.791666654739</v>
      </c>
      <c r="B4919" s="86">
        <f t="shared" si="1131"/>
        <v>19</v>
      </c>
    </row>
    <row r="4920" spans="1:2" x14ac:dyDescent="0.2">
      <c r="A4920" s="159">
        <f t="shared" si="1132"/>
        <v>45374.833333321403</v>
      </c>
      <c r="B4920" s="86">
        <f t="shared" si="1131"/>
        <v>20</v>
      </c>
    </row>
    <row r="4921" spans="1:2" x14ac:dyDescent="0.2">
      <c r="A4921" s="159">
        <f t="shared" si="1132"/>
        <v>45374.874999988067</v>
      </c>
      <c r="B4921" s="86">
        <f t="shared" si="1131"/>
        <v>21</v>
      </c>
    </row>
    <row r="4922" spans="1:2" x14ac:dyDescent="0.2">
      <c r="A4922" s="159">
        <f t="shared" si="1132"/>
        <v>45374.916666654732</v>
      </c>
      <c r="B4922" s="86">
        <f t="shared" si="1131"/>
        <v>22</v>
      </c>
    </row>
    <row r="4923" spans="1:2" x14ac:dyDescent="0.2">
      <c r="A4923" s="159">
        <f t="shared" si="1132"/>
        <v>45374.958333321396</v>
      </c>
      <c r="B4923" s="86">
        <f t="shared" si="1131"/>
        <v>23</v>
      </c>
    </row>
    <row r="4924" spans="1:2" x14ac:dyDescent="0.2">
      <c r="A4924" s="159">
        <f t="shared" si="1132"/>
        <v>45374.99999998806</v>
      </c>
      <c r="B4924" s="86">
        <f t="shared" si="1131"/>
        <v>0</v>
      </c>
    </row>
    <row r="4925" spans="1:2" x14ac:dyDescent="0.2">
      <c r="A4925" s="159">
        <f t="shared" si="1132"/>
        <v>45375.041666654724</v>
      </c>
      <c r="B4925" s="86">
        <f t="shared" si="1131"/>
        <v>1</v>
      </c>
    </row>
    <row r="4926" spans="1:2" x14ac:dyDescent="0.2">
      <c r="A4926" s="159">
        <f t="shared" si="1132"/>
        <v>45375.083333321389</v>
      </c>
      <c r="B4926" s="86">
        <f t="shared" si="1131"/>
        <v>2</v>
      </c>
    </row>
    <row r="4927" spans="1:2" x14ac:dyDescent="0.2">
      <c r="A4927" s="159">
        <f t="shared" si="1132"/>
        <v>45375.124999988053</v>
      </c>
      <c r="B4927" s="86">
        <f t="shared" si="1131"/>
        <v>3</v>
      </c>
    </row>
    <row r="4928" spans="1:2" x14ac:dyDescent="0.2">
      <c r="A4928" s="159">
        <f t="shared" si="1132"/>
        <v>45375.166666654717</v>
      </c>
      <c r="B4928" s="86">
        <f t="shared" si="1131"/>
        <v>4</v>
      </c>
    </row>
    <row r="4929" spans="1:2" x14ac:dyDescent="0.2">
      <c r="A4929" s="159">
        <f t="shared" si="1132"/>
        <v>45375.208333321381</v>
      </c>
      <c r="B4929" s="86">
        <f t="shared" si="1131"/>
        <v>5</v>
      </c>
    </row>
    <row r="4930" spans="1:2" x14ac:dyDescent="0.2">
      <c r="A4930" s="159">
        <f t="shared" si="1132"/>
        <v>45375.249999988046</v>
      </c>
      <c r="B4930" s="86">
        <f t="shared" si="1131"/>
        <v>6</v>
      </c>
    </row>
    <row r="4931" spans="1:2" x14ac:dyDescent="0.2">
      <c r="A4931" s="159">
        <f t="shared" si="1132"/>
        <v>45375.29166665471</v>
      </c>
      <c r="B4931" s="86">
        <f t="shared" si="1131"/>
        <v>7</v>
      </c>
    </row>
    <row r="4932" spans="1:2" x14ac:dyDescent="0.2">
      <c r="A4932" s="159">
        <f t="shared" si="1132"/>
        <v>45375.333333321374</v>
      </c>
      <c r="B4932" s="86">
        <f t="shared" si="1131"/>
        <v>8</v>
      </c>
    </row>
    <row r="4933" spans="1:2" x14ac:dyDescent="0.2">
      <c r="A4933" s="159">
        <f t="shared" si="1132"/>
        <v>45375.374999988038</v>
      </c>
      <c r="B4933" s="86">
        <f t="shared" ref="B4933:B4996" si="1133">HOUR(A4933)</f>
        <v>9</v>
      </c>
    </row>
    <row r="4934" spans="1:2" x14ac:dyDescent="0.2">
      <c r="A4934" s="159">
        <f t="shared" ref="A4934:A4997" si="1134">A4933+1/24</f>
        <v>45375.416666654703</v>
      </c>
      <c r="B4934" s="86">
        <f t="shared" si="1133"/>
        <v>10</v>
      </c>
    </row>
    <row r="4935" spans="1:2" x14ac:dyDescent="0.2">
      <c r="A4935" s="159">
        <f t="shared" si="1134"/>
        <v>45375.458333321367</v>
      </c>
      <c r="B4935" s="86">
        <f t="shared" si="1133"/>
        <v>11</v>
      </c>
    </row>
    <row r="4936" spans="1:2" x14ac:dyDescent="0.2">
      <c r="A4936" s="159">
        <f t="shared" si="1134"/>
        <v>45375.499999988031</v>
      </c>
      <c r="B4936" s="86">
        <f t="shared" si="1133"/>
        <v>12</v>
      </c>
    </row>
    <row r="4937" spans="1:2" x14ac:dyDescent="0.2">
      <c r="A4937" s="159">
        <f t="shared" si="1134"/>
        <v>45375.541666654695</v>
      </c>
      <c r="B4937" s="86">
        <f t="shared" si="1133"/>
        <v>13</v>
      </c>
    </row>
    <row r="4938" spans="1:2" x14ac:dyDescent="0.2">
      <c r="A4938" s="159">
        <f t="shared" si="1134"/>
        <v>45375.58333332136</v>
      </c>
      <c r="B4938" s="86">
        <f t="shared" si="1133"/>
        <v>14</v>
      </c>
    </row>
    <row r="4939" spans="1:2" x14ac:dyDescent="0.2">
      <c r="A4939" s="159">
        <f t="shared" si="1134"/>
        <v>45375.624999988024</v>
      </c>
      <c r="B4939" s="86">
        <f t="shared" si="1133"/>
        <v>15</v>
      </c>
    </row>
    <row r="4940" spans="1:2" x14ac:dyDescent="0.2">
      <c r="A4940" s="159">
        <f t="shared" si="1134"/>
        <v>45375.666666654688</v>
      </c>
      <c r="B4940" s="86">
        <f t="shared" si="1133"/>
        <v>16</v>
      </c>
    </row>
    <row r="4941" spans="1:2" x14ac:dyDescent="0.2">
      <c r="A4941" s="159">
        <f t="shared" si="1134"/>
        <v>45375.708333321352</v>
      </c>
      <c r="B4941" s="86">
        <f t="shared" si="1133"/>
        <v>17</v>
      </c>
    </row>
    <row r="4942" spans="1:2" x14ac:dyDescent="0.2">
      <c r="A4942" s="159">
        <f t="shared" si="1134"/>
        <v>45375.749999988016</v>
      </c>
      <c r="B4942" s="86">
        <f t="shared" si="1133"/>
        <v>18</v>
      </c>
    </row>
    <row r="4943" spans="1:2" x14ac:dyDescent="0.2">
      <c r="A4943" s="159">
        <f t="shared" si="1134"/>
        <v>45375.791666654681</v>
      </c>
      <c r="B4943" s="86">
        <f t="shared" si="1133"/>
        <v>19</v>
      </c>
    </row>
    <row r="4944" spans="1:2" x14ac:dyDescent="0.2">
      <c r="A4944" s="159">
        <f t="shared" si="1134"/>
        <v>45375.833333321345</v>
      </c>
      <c r="B4944" s="86">
        <f t="shared" si="1133"/>
        <v>20</v>
      </c>
    </row>
    <row r="4945" spans="1:2" x14ac:dyDescent="0.2">
      <c r="A4945" s="159">
        <f t="shared" si="1134"/>
        <v>45375.874999988009</v>
      </c>
      <c r="B4945" s="86">
        <f t="shared" si="1133"/>
        <v>21</v>
      </c>
    </row>
    <row r="4946" spans="1:2" x14ac:dyDescent="0.2">
      <c r="A4946" s="159">
        <f t="shared" si="1134"/>
        <v>45375.916666654673</v>
      </c>
      <c r="B4946" s="86">
        <f t="shared" si="1133"/>
        <v>22</v>
      </c>
    </row>
    <row r="4947" spans="1:2" x14ac:dyDescent="0.2">
      <c r="A4947" s="159">
        <f t="shared" si="1134"/>
        <v>45375.958333321338</v>
      </c>
      <c r="B4947" s="86">
        <f t="shared" si="1133"/>
        <v>23</v>
      </c>
    </row>
    <row r="4948" spans="1:2" x14ac:dyDescent="0.2">
      <c r="A4948" s="159">
        <f t="shared" si="1134"/>
        <v>45375.999999988002</v>
      </c>
      <c r="B4948" s="86">
        <f t="shared" si="1133"/>
        <v>0</v>
      </c>
    </row>
    <row r="4949" spans="1:2" x14ac:dyDescent="0.2">
      <c r="A4949" s="159">
        <f t="shared" si="1134"/>
        <v>45376.041666654666</v>
      </c>
      <c r="B4949" s="86">
        <f t="shared" si="1133"/>
        <v>1</v>
      </c>
    </row>
    <row r="4950" spans="1:2" x14ac:dyDescent="0.2">
      <c r="A4950" s="159">
        <f t="shared" si="1134"/>
        <v>45376.08333332133</v>
      </c>
      <c r="B4950" s="86">
        <f t="shared" si="1133"/>
        <v>2</v>
      </c>
    </row>
    <row r="4951" spans="1:2" x14ac:dyDescent="0.2">
      <c r="A4951" s="159">
        <f t="shared" si="1134"/>
        <v>45376.124999987995</v>
      </c>
      <c r="B4951" s="86">
        <f t="shared" si="1133"/>
        <v>3</v>
      </c>
    </row>
    <row r="4952" spans="1:2" x14ac:dyDescent="0.2">
      <c r="A4952" s="159">
        <f t="shared" si="1134"/>
        <v>45376.166666654659</v>
      </c>
      <c r="B4952" s="86">
        <f t="shared" si="1133"/>
        <v>4</v>
      </c>
    </row>
    <row r="4953" spans="1:2" x14ac:dyDescent="0.2">
      <c r="A4953" s="159">
        <f t="shared" si="1134"/>
        <v>45376.208333321323</v>
      </c>
      <c r="B4953" s="86">
        <f t="shared" si="1133"/>
        <v>5</v>
      </c>
    </row>
    <row r="4954" spans="1:2" x14ac:dyDescent="0.2">
      <c r="A4954" s="159">
        <f t="shared" si="1134"/>
        <v>45376.249999987987</v>
      </c>
      <c r="B4954" s="86">
        <f t="shared" si="1133"/>
        <v>6</v>
      </c>
    </row>
    <row r="4955" spans="1:2" x14ac:dyDescent="0.2">
      <c r="A4955" s="159">
        <f t="shared" si="1134"/>
        <v>45376.291666654652</v>
      </c>
      <c r="B4955" s="86">
        <f t="shared" si="1133"/>
        <v>7</v>
      </c>
    </row>
    <row r="4956" spans="1:2" x14ac:dyDescent="0.2">
      <c r="A4956" s="159">
        <f t="shared" si="1134"/>
        <v>45376.333333321316</v>
      </c>
      <c r="B4956" s="86">
        <f t="shared" si="1133"/>
        <v>8</v>
      </c>
    </row>
    <row r="4957" spans="1:2" x14ac:dyDescent="0.2">
      <c r="A4957" s="159">
        <f t="shared" si="1134"/>
        <v>45376.37499998798</v>
      </c>
      <c r="B4957" s="86">
        <f t="shared" si="1133"/>
        <v>9</v>
      </c>
    </row>
    <row r="4958" spans="1:2" x14ac:dyDescent="0.2">
      <c r="A4958" s="159">
        <f t="shared" si="1134"/>
        <v>45376.416666654644</v>
      </c>
      <c r="B4958" s="86">
        <f t="shared" si="1133"/>
        <v>10</v>
      </c>
    </row>
    <row r="4959" spans="1:2" x14ac:dyDescent="0.2">
      <c r="A4959" s="159">
        <f t="shared" si="1134"/>
        <v>45376.458333321309</v>
      </c>
      <c r="B4959" s="86">
        <f t="shared" si="1133"/>
        <v>11</v>
      </c>
    </row>
    <row r="4960" spans="1:2" x14ac:dyDescent="0.2">
      <c r="A4960" s="159">
        <f t="shared" si="1134"/>
        <v>45376.499999987973</v>
      </c>
      <c r="B4960" s="86">
        <f t="shared" si="1133"/>
        <v>12</v>
      </c>
    </row>
    <row r="4961" spans="1:2" x14ac:dyDescent="0.2">
      <c r="A4961" s="159">
        <f t="shared" si="1134"/>
        <v>45376.541666654637</v>
      </c>
      <c r="B4961" s="86">
        <f t="shared" si="1133"/>
        <v>13</v>
      </c>
    </row>
    <row r="4962" spans="1:2" x14ac:dyDescent="0.2">
      <c r="A4962" s="159">
        <f t="shared" si="1134"/>
        <v>45376.583333321301</v>
      </c>
      <c r="B4962" s="86">
        <f t="shared" si="1133"/>
        <v>14</v>
      </c>
    </row>
    <row r="4963" spans="1:2" x14ac:dyDescent="0.2">
      <c r="A4963" s="159">
        <f t="shared" si="1134"/>
        <v>45376.624999987966</v>
      </c>
      <c r="B4963" s="86">
        <f t="shared" si="1133"/>
        <v>15</v>
      </c>
    </row>
    <row r="4964" spans="1:2" x14ac:dyDescent="0.2">
      <c r="A4964" s="159">
        <f t="shared" si="1134"/>
        <v>45376.66666665463</v>
      </c>
      <c r="B4964" s="86">
        <f t="shared" si="1133"/>
        <v>16</v>
      </c>
    </row>
    <row r="4965" spans="1:2" x14ac:dyDescent="0.2">
      <c r="A4965" s="159">
        <f t="shared" si="1134"/>
        <v>45376.708333321294</v>
      </c>
      <c r="B4965" s="86">
        <f t="shared" si="1133"/>
        <v>17</v>
      </c>
    </row>
    <row r="4966" spans="1:2" x14ac:dyDescent="0.2">
      <c r="A4966" s="159">
        <f t="shared" si="1134"/>
        <v>45376.749999987958</v>
      </c>
      <c r="B4966" s="86">
        <f t="shared" si="1133"/>
        <v>18</v>
      </c>
    </row>
    <row r="4967" spans="1:2" x14ac:dyDescent="0.2">
      <c r="A4967" s="159">
        <f t="shared" si="1134"/>
        <v>45376.791666654623</v>
      </c>
      <c r="B4967" s="86">
        <f t="shared" si="1133"/>
        <v>19</v>
      </c>
    </row>
    <row r="4968" spans="1:2" x14ac:dyDescent="0.2">
      <c r="A4968" s="159">
        <f t="shared" si="1134"/>
        <v>45376.833333321287</v>
      </c>
      <c r="B4968" s="86">
        <f t="shared" si="1133"/>
        <v>20</v>
      </c>
    </row>
    <row r="4969" spans="1:2" x14ac:dyDescent="0.2">
      <c r="A4969" s="159">
        <f t="shared" si="1134"/>
        <v>45376.874999987951</v>
      </c>
      <c r="B4969" s="86">
        <f t="shared" si="1133"/>
        <v>21</v>
      </c>
    </row>
    <row r="4970" spans="1:2" x14ac:dyDescent="0.2">
      <c r="A4970" s="159">
        <f t="shared" si="1134"/>
        <v>45376.916666654615</v>
      </c>
      <c r="B4970" s="86">
        <f t="shared" si="1133"/>
        <v>22</v>
      </c>
    </row>
    <row r="4971" spans="1:2" x14ac:dyDescent="0.2">
      <c r="A4971" s="159">
        <f t="shared" si="1134"/>
        <v>45376.958333321279</v>
      </c>
      <c r="B4971" s="86">
        <f t="shared" si="1133"/>
        <v>23</v>
      </c>
    </row>
    <row r="4972" spans="1:2" x14ac:dyDescent="0.2">
      <c r="A4972" s="159">
        <f t="shared" si="1134"/>
        <v>45376.999999987944</v>
      </c>
      <c r="B4972" s="86">
        <f t="shared" si="1133"/>
        <v>0</v>
      </c>
    </row>
    <row r="4973" spans="1:2" x14ac:dyDescent="0.2">
      <c r="A4973" s="159">
        <f t="shared" si="1134"/>
        <v>45377.041666654608</v>
      </c>
      <c r="B4973" s="86">
        <f t="shared" si="1133"/>
        <v>1</v>
      </c>
    </row>
    <row r="4974" spans="1:2" x14ac:dyDescent="0.2">
      <c r="A4974" s="159">
        <f t="shared" si="1134"/>
        <v>45377.083333321272</v>
      </c>
      <c r="B4974" s="86">
        <f t="shared" si="1133"/>
        <v>2</v>
      </c>
    </row>
    <row r="4975" spans="1:2" x14ac:dyDescent="0.2">
      <c r="A4975" s="159">
        <f t="shared" si="1134"/>
        <v>45377.124999987936</v>
      </c>
      <c r="B4975" s="86">
        <f t="shared" si="1133"/>
        <v>3</v>
      </c>
    </row>
    <row r="4976" spans="1:2" x14ac:dyDescent="0.2">
      <c r="A4976" s="159">
        <f t="shared" si="1134"/>
        <v>45377.166666654601</v>
      </c>
      <c r="B4976" s="86">
        <f t="shared" si="1133"/>
        <v>4</v>
      </c>
    </row>
    <row r="4977" spans="1:2" x14ac:dyDescent="0.2">
      <c r="A4977" s="159">
        <f t="shared" si="1134"/>
        <v>45377.208333321265</v>
      </c>
      <c r="B4977" s="86">
        <f t="shared" si="1133"/>
        <v>5</v>
      </c>
    </row>
    <row r="4978" spans="1:2" x14ac:dyDescent="0.2">
      <c r="A4978" s="159">
        <f t="shared" si="1134"/>
        <v>45377.249999987929</v>
      </c>
      <c r="B4978" s="86">
        <f t="shared" si="1133"/>
        <v>6</v>
      </c>
    </row>
    <row r="4979" spans="1:2" x14ac:dyDescent="0.2">
      <c r="A4979" s="159">
        <f t="shared" si="1134"/>
        <v>45377.291666654593</v>
      </c>
      <c r="B4979" s="86">
        <f t="shared" si="1133"/>
        <v>7</v>
      </c>
    </row>
    <row r="4980" spans="1:2" x14ac:dyDescent="0.2">
      <c r="A4980" s="159">
        <f t="shared" si="1134"/>
        <v>45377.333333321258</v>
      </c>
      <c r="B4980" s="86">
        <f t="shared" si="1133"/>
        <v>8</v>
      </c>
    </row>
    <row r="4981" spans="1:2" x14ac:dyDescent="0.2">
      <c r="A4981" s="159">
        <f t="shared" si="1134"/>
        <v>45377.374999987922</v>
      </c>
      <c r="B4981" s="86">
        <f t="shared" si="1133"/>
        <v>9</v>
      </c>
    </row>
    <row r="4982" spans="1:2" x14ac:dyDescent="0.2">
      <c r="A4982" s="159">
        <f t="shared" si="1134"/>
        <v>45377.416666654586</v>
      </c>
      <c r="B4982" s="86">
        <f t="shared" si="1133"/>
        <v>10</v>
      </c>
    </row>
    <row r="4983" spans="1:2" x14ac:dyDescent="0.2">
      <c r="A4983" s="159">
        <f t="shared" si="1134"/>
        <v>45377.45833332125</v>
      </c>
      <c r="B4983" s="86">
        <f t="shared" si="1133"/>
        <v>11</v>
      </c>
    </row>
    <row r="4984" spans="1:2" x14ac:dyDescent="0.2">
      <c r="A4984" s="159">
        <f t="shared" si="1134"/>
        <v>45377.499999987915</v>
      </c>
      <c r="B4984" s="86">
        <f t="shared" si="1133"/>
        <v>12</v>
      </c>
    </row>
    <row r="4985" spans="1:2" x14ac:dyDescent="0.2">
      <c r="A4985" s="159">
        <f t="shared" si="1134"/>
        <v>45377.541666654579</v>
      </c>
      <c r="B4985" s="86">
        <f t="shared" si="1133"/>
        <v>13</v>
      </c>
    </row>
    <row r="4986" spans="1:2" x14ac:dyDescent="0.2">
      <c r="A4986" s="159">
        <f t="shared" si="1134"/>
        <v>45377.583333321243</v>
      </c>
      <c r="B4986" s="86">
        <f t="shared" si="1133"/>
        <v>14</v>
      </c>
    </row>
    <row r="4987" spans="1:2" x14ac:dyDescent="0.2">
      <c r="A4987" s="159">
        <f t="shared" si="1134"/>
        <v>45377.624999987907</v>
      </c>
      <c r="B4987" s="86">
        <f t="shared" si="1133"/>
        <v>15</v>
      </c>
    </row>
    <row r="4988" spans="1:2" x14ac:dyDescent="0.2">
      <c r="A4988" s="159">
        <f t="shared" si="1134"/>
        <v>45377.666666654572</v>
      </c>
      <c r="B4988" s="86">
        <f t="shared" si="1133"/>
        <v>16</v>
      </c>
    </row>
    <row r="4989" spans="1:2" x14ac:dyDescent="0.2">
      <c r="A4989" s="159">
        <f t="shared" si="1134"/>
        <v>45377.708333321236</v>
      </c>
      <c r="B4989" s="86">
        <f t="shared" si="1133"/>
        <v>17</v>
      </c>
    </row>
    <row r="4990" spans="1:2" x14ac:dyDescent="0.2">
      <c r="A4990" s="159">
        <f t="shared" si="1134"/>
        <v>45377.7499999879</v>
      </c>
      <c r="B4990" s="86">
        <f t="shared" si="1133"/>
        <v>18</v>
      </c>
    </row>
    <row r="4991" spans="1:2" x14ac:dyDescent="0.2">
      <c r="A4991" s="159">
        <f t="shared" si="1134"/>
        <v>45377.791666654564</v>
      </c>
      <c r="B4991" s="86">
        <f t="shared" si="1133"/>
        <v>19</v>
      </c>
    </row>
    <row r="4992" spans="1:2" x14ac:dyDescent="0.2">
      <c r="A4992" s="159">
        <f t="shared" si="1134"/>
        <v>45377.833333321229</v>
      </c>
      <c r="B4992" s="86">
        <f t="shared" si="1133"/>
        <v>20</v>
      </c>
    </row>
    <row r="4993" spans="1:2" x14ac:dyDescent="0.2">
      <c r="A4993" s="159">
        <f t="shared" si="1134"/>
        <v>45377.874999987893</v>
      </c>
      <c r="B4993" s="86">
        <f t="shared" si="1133"/>
        <v>21</v>
      </c>
    </row>
    <row r="4994" spans="1:2" x14ac:dyDescent="0.2">
      <c r="A4994" s="159">
        <f t="shared" si="1134"/>
        <v>45377.916666654557</v>
      </c>
      <c r="B4994" s="86">
        <f t="shared" si="1133"/>
        <v>22</v>
      </c>
    </row>
    <row r="4995" spans="1:2" x14ac:dyDescent="0.2">
      <c r="A4995" s="159">
        <f t="shared" si="1134"/>
        <v>45377.958333321221</v>
      </c>
      <c r="B4995" s="86">
        <f t="shared" si="1133"/>
        <v>23</v>
      </c>
    </row>
    <row r="4996" spans="1:2" x14ac:dyDescent="0.2">
      <c r="A4996" s="159">
        <f t="shared" si="1134"/>
        <v>45377.999999987886</v>
      </c>
      <c r="B4996" s="86">
        <f t="shared" si="1133"/>
        <v>0</v>
      </c>
    </row>
    <row r="4997" spans="1:2" x14ac:dyDescent="0.2">
      <c r="A4997" s="159">
        <f t="shared" si="1134"/>
        <v>45378.04166665455</v>
      </c>
      <c r="B4997" s="86">
        <f t="shared" ref="B4997:B5060" si="1135">HOUR(A4997)</f>
        <v>1</v>
      </c>
    </row>
    <row r="4998" spans="1:2" x14ac:dyDescent="0.2">
      <c r="A4998" s="159">
        <f t="shared" ref="A4998:A5061" si="1136">A4997+1/24</f>
        <v>45378.083333321214</v>
      </c>
      <c r="B4998" s="86">
        <f t="shared" si="1135"/>
        <v>2</v>
      </c>
    </row>
    <row r="4999" spans="1:2" x14ac:dyDescent="0.2">
      <c r="A4999" s="159">
        <f t="shared" si="1136"/>
        <v>45378.124999987878</v>
      </c>
      <c r="B4999" s="86">
        <f t="shared" si="1135"/>
        <v>3</v>
      </c>
    </row>
    <row r="5000" spans="1:2" x14ac:dyDescent="0.2">
      <c r="A5000" s="159">
        <f t="shared" si="1136"/>
        <v>45378.166666654542</v>
      </c>
      <c r="B5000" s="86">
        <f t="shared" si="1135"/>
        <v>4</v>
      </c>
    </row>
    <row r="5001" spans="1:2" x14ac:dyDescent="0.2">
      <c r="A5001" s="159">
        <f t="shared" si="1136"/>
        <v>45378.208333321207</v>
      </c>
      <c r="B5001" s="86">
        <f t="shared" si="1135"/>
        <v>5</v>
      </c>
    </row>
    <row r="5002" spans="1:2" x14ac:dyDescent="0.2">
      <c r="A5002" s="159">
        <f t="shared" si="1136"/>
        <v>45378.249999987871</v>
      </c>
      <c r="B5002" s="86">
        <f t="shared" si="1135"/>
        <v>6</v>
      </c>
    </row>
    <row r="5003" spans="1:2" x14ac:dyDescent="0.2">
      <c r="A5003" s="159">
        <f t="shared" si="1136"/>
        <v>45378.291666654535</v>
      </c>
      <c r="B5003" s="86">
        <f t="shared" si="1135"/>
        <v>7</v>
      </c>
    </row>
    <row r="5004" spans="1:2" x14ac:dyDescent="0.2">
      <c r="A5004" s="159">
        <f t="shared" si="1136"/>
        <v>45378.333333321199</v>
      </c>
      <c r="B5004" s="86">
        <f t="shared" si="1135"/>
        <v>8</v>
      </c>
    </row>
    <row r="5005" spans="1:2" x14ac:dyDescent="0.2">
      <c r="A5005" s="159">
        <f t="shared" si="1136"/>
        <v>45378.374999987864</v>
      </c>
      <c r="B5005" s="86">
        <f t="shared" si="1135"/>
        <v>9</v>
      </c>
    </row>
    <row r="5006" spans="1:2" x14ac:dyDescent="0.2">
      <c r="A5006" s="159">
        <f t="shared" si="1136"/>
        <v>45378.416666654528</v>
      </c>
      <c r="B5006" s="86">
        <f t="shared" si="1135"/>
        <v>10</v>
      </c>
    </row>
    <row r="5007" spans="1:2" x14ac:dyDescent="0.2">
      <c r="A5007" s="159">
        <f t="shared" si="1136"/>
        <v>45378.458333321192</v>
      </c>
      <c r="B5007" s="86">
        <f t="shared" si="1135"/>
        <v>11</v>
      </c>
    </row>
    <row r="5008" spans="1:2" x14ac:dyDescent="0.2">
      <c r="A5008" s="159">
        <f t="shared" si="1136"/>
        <v>45378.499999987856</v>
      </c>
      <c r="B5008" s="86">
        <f t="shared" si="1135"/>
        <v>12</v>
      </c>
    </row>
    <row r="5009" spans="1:2" x14ac:dyDescent="0.2">
      <c r="A5009" s="159">
        <f t="shared" si="1136"/>
        <v>45378.541666654521</v>
      </c>
      <c r="B5009" s="86">
        <f t="shared" si="1135"/>
        <v>13</v>
      </c>
    </row>
    <row r="5010" spans="1:2" x14ac:dyDescent="0.2">
      <c r="A5010" s="159">
        <f t="shared" si="1136"/>
        <v>45378.583333321185</v>
      </c>
      <c r="B5010" s="86">
        <f t="shared" si="1135"/>
        <v>14</v>
      </c>
    </row>
    <row r="5011" spans="1:2" x14ac:dyDescent="0.2">
      <c r="A5011" s="159">
        <f t="shared" si="1136"/>
        <v>45378.624999987849</v>
      </c>
      <c r="B5011" s="86">
        <f t="shared" si="1135"/>
        <v>15</v>
      </c>
    </row>
    <row r="5012" spans="1:2" x14ac:dyDescent="0.2">
      <c r="A5012" s="159">
        <f t="shared" si="1136"/>
        <v>45378.666666654513</v>
      </c>
      <c r="B5012" s="86">
        <f t="shared" si="1135"/>
        <v>16</v>
      </c>
    </row>
    <row r="5013" spans="1:2" x14ac:dyDescent="0.2">
      <c r="A5013" s="159">
        <f t="shared" si="1136"/>
        <v>45378.708333321178</v>
      </c>
      <c r="B5013" s="86">
        <f t="shared" si="1135"/>
        <v>17</v>
      </c>
    </row>
    <row r="5014" spans="1:2" x14ac:dyDescent="0.2">
      <c r="A5014" s="159">
        <f t="shared" si="1136"/>
        <v>45378.749999987842</v>
      </c>
      <c r="B5014" s="86">
        <f t="shared" si="1135"/>
        <v>18</v>
      </c>
    </row>
    <row r="5015" spans="1:2" x14ac:dyDescent="0.2">
      <c r="A5015" s="159">
        <f t="shared" si="1136"/>
        <v>45378.791666654506</v>
      </c>
      <c r="B5015" s="86">
        <f t="shared" si="1135"/>
        <v>19</v>
      </c>
    </row>
    <row r="5016" spans="1:2" x14ac:dyDescent="0.2">
      <c r="A5016" s="159">
        <f t="shared" si="1136"/>
        <v>45378.83333332117</v>
      </c>
      <c r="B5016" s="86">
        <f t="shared" si="1135"/>
        <v>20</v>
      </c>
    </row>
    <row r="5017" spans="1:2" x14ac:dyDescent="0.2">
      <c r="A5017" s="159">
        <f t="shared" si="1136"/>
        <v>45378.874999987835</v>
      </c>
      <c r="B5017" s="86">
        <f t="shared" si="1135"/>
        <v>21</v>
      </c>
    </row>
    <row r="5018" spans="1:2" x14ac:dyDescent="0.2">
      <c r="A5018" s="159">
        <f t="shared" si="1136"/>
        <v>45378.916666654499</v>
      </c>
      <c r="B5018" s="86">
        <f t="shared" si="1135"/>
        <v>22</v>
      </c>
    </row>
    <row r="5019" spans="1:2" x14ac:dyDescent="0.2">
      <c r="A5019" s="159">
        <f t="shared" si="1136"/>
        <v>45378.958333321163</v>
      </c>
      <c r="B5019" s="86">
        <f t="shared" si="1135"/>
        <v>23</v>
      </c>
    </row>
    <row r="5020" spans="1:2" x14ac:dyDescent="0.2">
      <c r="A5020" s="159">
        <f t="shared" si="1136"/>
        <v>45378.999999987827</v>
      </c>
      <c r="B5020" s="86">
        <f t="shared" si="1135"/>
        <v>0</v>
      </c>
    </row>
    <row r="5021" spans="1:2" x14ac:dyDescent="0.2">
      <c r="A5021" s="159">
        <f t="shared" si="1136"/>
        <v>45379.041666654492</v>
      </c>
      <c r="B5021" s="86">
        <f t="shared" si="1135"/>
        <v>1</v>
      </c>
    </row>
    <row r="5022" spans="1:2" x14ac:dyDescent="0.2">
      <c r="A5022" s="159">
        <f t="shared" si="1136"/>
        <v>45379.083333321156</v>
      </c>
      <c r="B5022" s="86">
        <f t="shared" si="1135"/>
        <v>2</v>
      </c>
    </row>
    <row r="5023" spans="1:2" x14ac:dyDescent="0.2">
      <c r="A5023" s="159">
        <f t="shared" si="1136"/>
        <v>45379.12499998782</v>
      </c>
      <c r="B5023" s="86">
        <f t="shared" si="1135"/>
        <v>3</v>
      </c>
    </row>
    <row r="5024" spans="1:2" x14ac:dyDescent="0.2">
      <c r="A5024" s="159">
        <f t="shared" si="1136"/>
        <v>45379.166666654484</v>
      </c>
      <c r="B5024" s="86">
        <f t="shared" si="1135"/>
        <v>4</v>
      </c>
    </row>
    <row r="5025" spans="1:2" x14ac:dyDescent="0.2">
      <c r="A5025" s="159">
        <f t="shared" si="1136"/>
        <v>45379.208333321149</v>
      </c>
      <c r="B5025" s="86">
        <f t="shared" si="1135"/>
        <v>5</v>
      </c>
    </row>
    <row r="5026" spans="1:2" x14ac:dyDescent="0.2">
      <c r="A5026" s="159">
        <f t="shared" si="1136"/>
        <v>45379.249999987813</v>
      </c>
      <c r="B5026" s="86">
        <f t="shared" si="1135"/>
        <v>6</v>
      </c>
    </row>
    <row r="5027" spans="1:2" x14ac:dyDescent="0.2">
      <c r="A5027" s="159">
        <f t="shared" si="1136"/>
        <v>45379.291666654477</v>
      </c>
      <c r="B5027" s="86">
        <f t="shared" si="1135"/>
        <v>7</v>
      </c>
    </row>
    <row r="5028" spans="1:2" x14ac:dyDescent="0.2">
      <c r="A5028" s="159">
        <f t="shared" si="1136"/>
        <v>45379.333333321141</v>
      </c>
      <c r="B5028" s="86">
        <f t="shared" si="1135"/>
        <v>8</v>
      </c>
    </row>
    <row r="5029" spans="1:2" x14ac:dyDescent="0.2">
      <c r="A5029" s="159">
        <f t="shared" si="1136"/>
        <v>45379.374999987805</v>
      </c>
      <c r="B5029" s="86">
        <f t="shared" si="1135"/>
        <v>9</v>
      </c>
    </row>
    <row r="5030" spans="1:2" x14ac:dyDescent="0.2">
      <c r="A5030" s="159">
        <f t="shared" si="1136"/>
        <v>45379.41666665447</v>
      </c>
      <c r="B5030" s="86">
        <f t="shared" si="1135"/>
        <v>10</v>
      </c>
    </row>
    <row r="5031" spans="1:2" x14ac:dyDescent="0.2">
      <c r="A5031" s="159">
        <f t="shared" si="1136"/>
        <v>45379.458333321134</v>
      </c>
      <c r="B5031" s="86">
        <f t="shared" si="1135"/>
        <v>11</v>
      </c>
    </row>
    <row r="5032" spans="1:2" x14ac:dyDescent="0.2">
      <c r="A5032" s="159">
        <f t="shared" si="1136"/>
        <v>45379.499999987798</v>
      </c>
      <c r="B5032" s="86">
        <f t="shared" si="1135"/>
        <v>12</v>
      </c>
    </row>
    <row r="5033" spans="1:2" x14ac:dyDescent="0.2">
      <c r="A5033" s="159">
        <f t="shared" si="1136"/>
        <v>45379.541666654462</v>
      </c>
      <c r="B5033" s="86">
        <f t="shared" si="1135"/>
        <v>13</v>
      </c>
    </row>
    <row r="5034" spans="1:2" x14ac:dyDescent="0.2">
      <c r="A5034" s="159">
        <f t="shared" si="1136"/>
        <v>45379.583333321127</v>
      </c>
      <c r="B5034" s="86">
        <f t="shared" si="1135"/>
        <v>14</v>
      </c>
    </row>
    <row r="5035" spans="1:2" x14ac:dyDescent="0.2">
      <c r="A5035" s="159">
        <f t="shared" si="1136"/>
        <v>45379.624999987791</v>
      </c>
      <c r="B5035" s="86">
        <f t="shared" si="1135"/>
        <v>15</v>
      </c>
    </row>
    <row r="5036" spans="1:2" x14ac:dyDescent="0.2">
      <c r="A5036" s="159">
        <f t="shared" si="1136"/>
        <v>45379.666666654455</v>
      </c>
      <c r="B5036" s="86">
        <f t="shared" si="1135"/>
        <v>16</v>
      </c>
    </row>
    <row r="5037" spans="1:2" x14ac:dyDescent="0.2">
      <c r="A5037" s="159">
        <f t="shared" si="1136"/>
        <v>45379.708333321119</v>
      </c>
      <c r="B5037" s="86">
        <f t="shared" si="1135"/>
        <v>17</v>
      </c>
    </row>
    <row r="5038" spans="1:2" x14ac:dyDescent="0.2">
      <c r="A5038" s="159">
        <f t="shared" si="1136"/>
        <v>45379.749999987784</v>
      </c>
      <c r="B5038" s="86">
        <f t="shared" si="1135"/>
        <v>18</v>
      </c>
    </row>
    <row r="5039" spans="1:2" x14ac:dyDescent="0.2">
      <c r="A5039" s="159">
        <f t="shared" si="1136"/>
        <v>45379.791666654448</v>
      </c>
      <c r="B5039" s="86">
        <f t="shared" si="1135"/>
        <v>19</v>
      </c>
    </row>
    <row r="5040" spans="1:2" x14ac:dyDescent="0.2">
      <c r="A5040" s="159">
        <f t="shared" si="1136"/>
        <v>45379.833333321112</v>
      </c>
      <c r="B5040" s="86">
        <f t="shared" si="1135"/>
        <v>20</v>
      </c>
    </row>
    <row r="5041" spans="1:2" x14ac:dyDescent="0.2">
      <c r="A5041" s="159">
        <f t="shared" si="1136"/>
        <v>45379.874999987776</v>
      </c>
      <c r="B5041" s="86">
        <f t="shared" si="1135"/>
        <v>21</v>
      </c>
    </row>
    <row r="5042" spans="1:2" x14ac:dyDescent="0.2">
      <c r="A5042" s="159">
        <f t="shared" si="1136"/>
        <v>45379.916666654441</v>
      </c>
      <c r="B5042" s="86">
        <f t="shared" si="1135"/>
        <v>22</v>
      </c>
    </row>
    <row r="5043" spans="1:2" x14ac:dyDescent="0.2">
      <c r="A5043" s="159">
        <f t="shared" si="1136"/>
        <v>45379.958333321105</v>
      </c>
      <c r="B5043" s="86">
        <f t="shared" si="1135"/>
        <v>23</v>
      </c>
    </row>
    <row r="5044" spans="1:2" x14ac:dyDescent="0.2">
      <c r="A5044" s="159">
        <f t="shared" si="1136"/>
        <v>45379.999999987769</v>
      </c>
      <c r="B5044" s="86">
        <f t="shared" si="1135"/>
        <v>0</v>
      </c>
    </row>
    <row r="5045" spans="1:2" x14ac:dyDescent="0.2">
      <c r="A5045" s="159">
        <f t="shared" si="1136"/>
        <v>45380.041666654433</v>
      </c>
      <c r="B5045" s="86">
        <f t="shared" si="1135"/>
        <v>1</v>
      </c>
    </row>
    <row r="5046" spans="1:2" x14ac:dyDescent="0.2">
      <c r="A5046" s="159">
        <f t="shared" si="1136"/>
        <v>45380.083333321098</v>
      </c>
      <c r="B5046" s="86">
        <f t="shared" si="1135"/>
        <v>2</v>
      </c>
    </row>
    <row r="5047" spans="1:2" x14ac:dyDescent="0.2">
      <c r="A5047" s="159">
        <f t="shared" si="1136"/>
        <v>45380.124999987762</v>
      </c>
      <c r="B5047" s="86">
        <f t="shared" si="1135"/>
        <v>3</v>
      </c>
    </row>
    <row r="5048" spans="1:2" x14ac:dyDescent="0.2">
      <c r="A5048" s="159">
        <f t="shared" si="1136"/>
        <v>45380.166666654426</v>
      </c>
      <c r="B5048" s="86">
        <f t="shared" si="1135"/>
        <v>4</v>
      </c>
    </row>
    <row r="5049" spans="1:2" x14ac:dyDescent="0.2">
      <c r="A5049" s="159">
        <f t="shared" si="1136"/>
        <v>45380.20833332109</v>
      </c>
      <c r="B5049" s="86">
        <f t="shared" si="1135"/>
        <v>5</v>
      </c>
    </row>
    <row r="5050" spans="1:2" x14ac:dyDescent="0.2">
      <c r="A5050" s="159">
        <f t="shared" si="1136"/>
        <v>45380.249999987755</v>
      </c>
      <c r="B5050" s="86">
        <f t="shared" si="1135"/>
        <v>6</v>
      </c>
    </row>
    <row r="5051" spans="1:2" x14ac:dyDescent="0.2">
      <c r="A5051" s="159">
        <f t="shared" si="1136"/>
        <v>45380.291666654419</v>
      </c>
      <c r="B5051" s="86">
        <f t="shared" si="1135"/>
        <v>7</v>
      </c>
    </row>
    <row r="5052" spans="1:2" x14ac:dyDescent="0.2">
      <c r="A5052" s="159">
        <f t="shared" si="1136"/>
        <v>45380.333333321083</v>
      </c>
      <c r="B5052" s="86">
        <f t="shared" si="1135"/>
        <v>8</v>
      </c>
    </row>
    <row r="5053" spans="1:2" x14ac:dyDescent="0.2">
      <c r="A5053" s="159">
        <f t="shared" si="1136"/>
        <v>45380.374999987747</v>
      </c>
      <c r="B5053" s="86">
        <f t="shared" si="1135"/>
        <v>9</v>
      </c>
    </row>
    <row r="5054" spans="1:2" x14ac:dyDescent="0.2">
      <c r="A5054" s="159">
        <f t="shared" si="1136"/>
        <v>45380.416666654412</v>
      </c>
      <c r="B5054" s="86">
        <f t="shared" si="1135"/>
        <v>10</v>
      </c>
    </row>
    <row r="5055" spans="1:2" x14ac:dyDescent="0.2">
      <c r="A5055" s="159">
        <f t="shared" si="1136"/>
        <v>45380.458333321076</v>
      </c>
      <c r="B5055" s="86">
        <f t="shared" si="1135"/>
        <v>11</v>
      </c>
    </row>
    <row r="5056" spans="1:2" x14ac:dyDescent="0.2">
      <c r="A5056" s="159">
        <f t="shared" si="1136"/>
        <v>45380.49999998774</v>
      </c>
      <c r="B5056" s="86">
        <f t="shared" si="1135"/>
        <v>12</v>
      </c>
    </row>
    <row r="5057" spans="1:2" x14ac:dyDescent="0.2">
      <c r="A5057" s="159">
        <f t="shared" si="1136"/>
        <v>45380.541666654404</v>
      </c>
      <c r="B5057" s="86">
        <f t="shared" si="1135"/>
        <v>13</v>
      </c>
    </row>
    <row r="5058" spans="1:2" x14ac:dyDescent="0.2">
      <c r="A5058" s="159">
        <f t="shared" si="1136"/>
        <v>45380.583333321068</v>
      </c>
      <c r="B5058" s="86">
        <f t="shared" si="1135"/>
        <v>14</v>
      </c>
    </row>
    <row r="5059" spans="1:2" x14ac:dyDescent="0.2">
      <c r="A5059" s="159">
        <f t="shared" si="1136"/>
        <v>45380.624999987733</v>
      </c>
      <c r="B5059" s="86">
        <f t="shared" si="1135"/>
        <v>15</v>
      </c>
    </row>
    <row r="5060" spans="1:2" x14ac:dyDescent="0.2">
      <c r="A5060" s="159">
        <f t="shared" si="1136"/>
        <v>45380.666666654397</v>
      </c>
      <c r="B5060" s="86">
        <f t="shared" si="1135"/>
        <v>16</v>
      </c>
    </row>
    <row r="5061" spans="1:2" x14ac:dyDescent="0.2">
      <c r="A5061" s="159">
        <f t="shared" si="1136"/>
        <v>45380.708333321061</v>
      </c>
      <c r="B5061" s="86">
        <f t="shared" ref="B5061:B5124" si="1137">HOUR(A5061)</f>
        <v>17</v>
      </c>
    </row>
    <row r="5062" spans="1:2" x14ac:dyDescent="0.2">
      <c r="A5062" s="159">
        <f t="shared" ref="A5062:A5125" si="1138">A5061+1/24</f>
        <v>45380.749999987725</v>
      </c>
      <c r="B5062" s="86">
        <f t="shared" si="1137"/>
        <v>18</v>
      </c>
    </row>
    <row r="5063" spans="1:2" x14ac:dyDescent="0.2">
      <c r="A5063" s="159">
        <f t="shared" si="1138"/>
        <v>45380.79166665439</v>
      </c>
      <c r="B5063" s="86">
        <f t="shared" si="1137"/>
        <v>19</v>
      </c>
    </row>
    <row r="5064" spans="1:2" x14ac:dyDescent="0.2">
      <c r="A5064" s="159">
        <f t="shared" si="1138"/>
        <v>45380.833333321054</v>
      </c>
      <c r="B5064" s="86">
        <f t="shared" si="1137"/>
        <v>20</v>
      </c>
    </row>
    <row r="5065" spans="1:2" x14ac:dyDescent="0.2">
      <c r="A5065" s="159">
        <f t="shared" si="1138"/>
        <v>45380.874999987718</v>
      </c>
      <c r="B5065" s="86">
        <f t="shared" si="1137"/>
        <v>21</v>
      </c>
    </row>
    <row r="5066" spans="1:2" x14ac:dyDescent="0.2">
      <c r="A5066" s="159">
        <f t="shared" si="1138"/>
        <v>45380.916666654382</v>
      </c>
      <c r="B5066" s="86">
        <f t="shared" si="1137"/>
        <v>22</v>
      </c>
    </row>
    <row r="5067" spans="1:2" x14ac:dyDescent="0.2">
      <c r="A5067" s="159">
        <f t="shared" si="1138"/>
        <v>45380.958333321047</v>
      </c>
      <c r="B5067" s="86">
        <f t="shared" si="1137"/>
        <v>23</v>
      </c>
    </row>
    <row r="5068" spans="1:2" x14ac:dyDescent="0.2">
      <c r="A5068" s="159">
        <f t="shared" si="1138"/>
        <v>45380.999999987711</v>
      </c>
      <c r="B5068" s="86">
        <f t="shared" si="1137"/>
        <v>0</v>
      </c>
    </row>
    <row r="5069" spans="1:2" x14ac:dyDescent="0.2">
      <c r="A5069" s="159">
        <f t="shared" si="1138"/>
        <v>45381.041666654375</v>
      </c>
      <c r="B5069" s="86">
        <f t="shared" si="1137"/>
        <v>1</v>
      </c>
    </row>
    <row r="5070" spans="1:2" x14ac:dyDescent="0.2">
      <c r="A5070" s="159">
        <f t="shared" si="1138"/>
        <v>45381.083333321039</v>
      </c>
      <c r="B5070" s="86">
        <f t="shared" si="1137"/>
        <v>2</v>
      </c>
    </row>
    <row r="5071" spans="1:2" x14ac:dyDescent="0.2">
      <c r="A5071" s="159">
        <f t="shared" si="1138"/>
        <v>45381.124999987704</v>
      </c>
      <c r="B5071" s="86">
        <f t="shared" si="1137"/>
        <v>3</v>
      </c>
    </row>
    <row r="5072" spans="1:2" x14ac:dyDescent="0.2">
      <c r="A5072" s="159">
        <f t="shared" si="1138"/>
        <v>45381.166666654368</v>
      </c>
      <c r="B5072" s="86">
        <f t="shared" si="1137"/>
        <v>4</v>
      </c>
    </row>
    <row r="5073" spans="1:2" x14ac:dyDescent="0.2">
      <c r="A5073" s="159">
        <f t="shared" si="1138"/>
        <v>45381.208333321032</v>
      </c>
      <c r="B5073" s="86">
        <f t="shared" si="1137"/>
        <v>5</v>
      </c>
    </row>
    <row r="5074" spans="1:2" x14ac:dyDescent="0.2">
      <c r="A5074" s="159">
        <f t="shared" si="1138"/>
        <v>45381.249999987696</v>
      </c>
      <c r="B5074" s="86">
        <f t="shared" si="1137"/>
        <v>6</v>
      </c>
    </row>
    <row r="5075" spans="1:2" x14ac:dyDescent="0.2">
      <c r="A5075" s="159">
        <f t="shared" si="1138"/>
        <v>45381.291666654361</v>
      </c>
      <c r="B5075" s="86">
        <f t="shared" si="1137"/>
        <v>7</v>
      </c>
    </row>
    <row r="5076" spans="1:2" x14ac:dyDescent="0.2">
      <c r="A5076" s="159">
        <f t="shared" si="1138"/>
        <v>45381.333333321025</v>
      </c>
      <c r="B5076" s="86">
        <f t="shared" si="1137"/>
        <v>8</v>
      </c>
    </row>
    <row r="5077" spans="1:2" x14ac:dyDescent="0.2">
      <c r="A5077" s="159">
        <f t="shared" si="1138"/>
        <v>45381.374999987689</v>
      </c>
      <c r="B5077" s="86">
        <f t="shared" si="1137"/>
        <v>9</v>
      </c>
    </row>
    <row r="5078" spans="1:2" x14ac:dyDescent="0.2">
      <c r="A5078" s="159">
        <f t="shared" si="1138"/>
        <v>45381.416666654353</v>
      </c>
      <c r="B5078" s="86">
        <f t="shared" si="1137"/>
        <v>10</v>
      </c>
    </row>
    <row r="5079" spans="1:2" x14ac:dyDescent="0.2">
      <c r="A5079" s="159">
        <f t="shared" si="1138"/>
        <v>45381.458333321018</v>
      </c>
      <c r="B5079" s="86">
        <f t="shared" si="1137"/>
        <v>11</v>
      </c>
    </row>
    <row r="5080" spans="1:2" x14ac:dyDescent="0.2">
      <c r="A5080" s="159">
        <f t="shared" si="1138"/>
        <v>45381.499999987682</v>
      </c>
      <c r="B5080" s="86">
        <f t="shared" si="1137"/>
        <v>12</v>
      </c>
    </row>
    <row r="5081" spans="1:2" x14ac:dyDescent="0.2">
      <c r="A5081" s="159">
        <f t="shared" si="1138"/>
        <v>45381.541666654346</v>
      </c>
      <c r="B5081" s="86">
        <f t="shared" si="1137"/>
        <v>13</v>
      </c>
    </row>
    <row r="5082" spans="1:2" x14ac:dyDescent="0.2">
      <c r="A5082" s="159">
        <f t="shared" si="1138"/>
        <v>45381.58333332101</v>
      </c>
      <c r="B5082" s="86">
        <f t="shared" si="1137"/>
        <v>14</v>
      </c>
    </row>
    <row r="5083" spans="1:2" x14ac:dyDescent="0.2">
      <c r="A5083" s="159">
        <f t="shared" si="1138"/>
        <v>45381.624999987675</v>
      </c>
      <c r="B5083" s="86">
        <f t="shared" si="1137"/>
        <v>15</v>
      </c>
    </row>
    <row r="5084" spans="1:2" x14ac:dyDescent="0.2">
      <c r="A5084" s="159">
        <f t="shared" si="1138"/>
        <v>45381.666666654339</v>
      </c>
      <c r="B5084" s="86">
        <f t="shared" si="1137"/>
        <v>16</v>
      </c>
    </row>
    <row r="5085" spans="1:2" x14ac:dyDescent="0.2">
      <c r="A5085" s="159">
        <f t="shared" si="1138"/>
        <v>45381.708333321003</v>
      </c>
      <c r="B5085" s="86">
        <f t="shared" si="1137"/>
        <v>17</v>
      </c>
    </row>
    <row r="5086" spans="1:2" x14ac:dyDescent="0.2">
      <c r="A5086" s="159">
        <f t="shared" si="1138"/>
        <v>45381.749999987667</v>
      </c>
      <c r="B5086" s="86">
        <f t="shared" si="1137"/>
        <v>18</v>
      </c>
    </row>
    <row r="5087" spans="1:2" x14ac:dyDescent="0.2">
      <c r="A5087" s="159">
        <f t="shared" si="1138"/>
        <v>45381.791666654331</v>
      </c>
      <c r="B5087" s="86">
        <f t="shared" si="1137"/>
        <v>19</v>
      </c>
    </row>
    <row r="5088" spans="1:2" x14ac:dyDescent="0.2">
      <c r="A5088" s="159">
        <f t="shared" si="1138"/>
        <v>45381.833333320996</v>
      </c>
      <c r="B5088" s="86">
        <f t="shared" si="1137"/>
        <v>20</v>
      </c>
    </row>
    <row r="5089" spans="1:2" x14ac:dyDescent="0.2">
      <c r="A5089" s="159">
        <f t="shared" si="1138"/>
        <v>45381.87499998766</v>
      </c>
      <c r="B5089" s="86">
        <f t="shared" si="1137"/>
        <v>21</v>
      </c>
    </row>
    <row r="5090" spans="1:2" x14ac:dyDescent="0.2">
      <c r="A5090" s="159">
        <f t="shared" si="1138"/>
        <v>45381.916666654324</v>
      </c>
      <c r="B5090" s="86">
        <f t="shared" si="1137"/>
        <v>22</v>
      </c>
    </row>
    <row r="5091" spans="1:2" x14ac:dyDescent="0.2">
      <c r="A5091" s="159">
        <f t="shared" si="1138"/>
        <v>45381.958333320988</v>
      </c>
      <c r="B5091" s="86">
        <f t="shared" si="1137"/>
        <v>23</v>
      </c>
    </row>
    <row r="5092" spans="1:2" x14ac:dyDescent="0.2">
      <c r="A5092" s="159">
        <f t="shared" si="1138"/>
        <v>45381.999999987653</v>
      </c>
      <c r="B5092" s="86">
        <f t="shared" si="1137"/>
        <v>0</v>
      </c>
    </row>
    <row r="5093" spans="1:2" x14ac:dyDescent="0.2">
      <c r="A5093" s="159">
        <f t="shared" si="1138"/>
        <v>45382.041666654317</v>
      </c>
      <c r="B5093" s="86">
        <f t="shared" si="1137"/>
        <v>1</v>
      </c>
    </row>
    <row r="5094" spans="1:2" x14ac:dyDescent="0.2">
      <c r="A5094" s="159">
        <f t="shared" si="1138"/>
        <v>45382.083333320981</v>
      </c>
      <c r="B5094" s="86">
        <f t="shared" si="1137"/>
        <v>2</v>
      </c>
    </row>
    <row r="5095" spans="1:2" x14ac:dyDescent="0.2">
      <c r="A5095" s="159">
        <f t="shared" si="1138"/>
        <v>45382.124999987645</v>
      </c>
      <c r="B5095" s="86">
        <f t="shared" si="1137"/>
        <v>3</v>
      </c>
    </row>
    <row r="5096" spans="1:2" x14ac:dyDescent="0.2">
      <c r="A5096" s="159">
        <f t="shared" si="1138"/>
        <v>45382.16666665431</v>
      </c>
      <c r="B5096" s="86">
        <f t="shared" si="1137"/>
        <v>4</v>
      </c>
    </row>
    <row r="5097" spans="1:2" x14ac:dyDescent="0.2">
      <c r="A5097" s="159">
        <f t="shared" si="1138"/>
        <v>45382.208333320974</v>
      </c>
      <c r="B5097" s="86">
        <f t="shared" si="1137"/>
        <v>5</v>
      </c>
    </row>
    <row r="5098" spans="1:2" x14ac:dyDescent="0.2">
      <c r="A5098" s="159">
        <f t="shared" si="1138"/>
        <v>45382.249999987638</v>
      </c>
      <c r="B5098" s="86">
        <f t="shared" si="1137"/>
        <v>6</v>
      </c>
    </row>
    <row r="5099" spans="1:2" x14ac:dyDescent="0.2">
      <c r="A5099" s="159">
        <f t="shared" si="1138"/>
        <v>45382.291666654302</v>
      </c>
      <c r="B5099" s="86">
        <f t="shared" si="1137"/>
        <v>7</v>
      </c>
    </row>
    <row r="5100" spans="1:2" x14ac:dyDescent="0.2">
      <c r="A5100" s="159">
        <f t="shared" si="1138"/>
        <v>45382.333333320967</v>
      </c>
      <c r="B5100" s="86">
        <f t="shared" si="1137"/>
        <v>8</v>
      </c>
    </row>
    <row r="5101" spans="1:2" x14ac:dyDescent="0.2">
      <c r="A5101" s="159">
        <f t="shared" si="1138"/>
        <v>45382.374999987631</v>
      </c>
      <c r="B5101" s="86">
        <f t="shared" si="1137"/>
        <v>9</v>
      </c>
    </row>
    <row r="5102" spans="1:2" x14ac:dyDescent="0.2">
      <c r="A5102" s="159">
        <f t="shared" si="1138"/>
        <v>45382.416666654295</v>
      </c>
      <c r="B5102" s="86">
        <f t="shared" si="1137"/>
        <v>10</v>
      </c>
    </row>
    <row r="5103" spans="1:2" x14ac:dyDescent="0.2">
      <c r="A5103" s="159">
        <f t="shared" si="1138"/>
        <v>45382.458333320959</v>
      </c>
      <c r="B5103" s="86">
        <f t="shared" si="1137"/>
        <v>11</v>
      </c>
    </row>
    <row r="5104" spans="1:2" x14ac:dyDescent="0.2">
      <c r="A5104" s="159">
        <f t="shared" si="1138"/>
        <v>45382.499999987624</v>
      </c>
      <c r="B5104" s="86">
        <f t="shared" si="1137"/>
        <v>12</v>
      </c>
    </row>
    <row r="5105" spans="1:2" x14ac:dyDescent="0.2">
      <c r="A5105" s="159">
        <f t="shared" si="1138"/>
        <v>45382.541666654288</v>
      </c>
      <c r="B5105" s="86">
        <f t="shared" si="1137"/>
        <v>13</v>
      </c>
    </row>
    <row r="5106" spans="1:2" x14ac:dyDescent="0.2">
      <c r="A5106" s="159">
        <f t="shared" si="1138"/>
        <v>45382.583333320952</v>
      </c>
      <c r="B5106" s="86">
        <f t="shared" si="1137"/>
        <v>14</v>
      </c>
    </row>
    <row r="5107" spans="1:2" x14ac:dyDescent="0.2">
      <c r="A5107" s="159">
        <f t="shared" si="1138"/>
        <v>45382.624999987616</v>
      </c>
      <c r="B5107" s="86">
        <f t="shared" si="1137"/>
        <v>15</v>
      </c>
    </row>
    <row r="5108" spans="1:2" x14ac:dyDescent="0.2">
      <c r="A5108" s="159">
        <f t="shared" si="1138"/>
        <v>45382.666666654281</v>
      </c>
      <c r="B5108" s="86">
        <f t="shared" si="1137"/>
        <v>16</v>
      </c>
    </row>
    <row r="5109" spans="1:2" x14ac:dyDescent="0.2">
      <c r="A5109" s="159">
        <f t="shared" si="1138"/>
        <v>45382.708333320945</v>
      </c>
      <c r="B5109" s="86">
        <f t="shared" si="1137"/>
        <v>17</v>
      </c>
    </row>
    <row r="5110" spans="1:2" x14ac:dyDescent="0.2">
      <c r="A5110" s="159">
        <f t="shared" si="1138"/>
        <v>45382.749999987609</v>
      </c>
      <c r="B5110" s="86">
        <f t="shared" si="1137"/>
        <v>18</v>
      </c>
    </row>
    <row r="5111" spans="1:2" x14ac:dyDescent="0.2">
      <c r="A5111" s="159">
        <f t="shared" si="1138"/>
        <v>45382.791666654273</v>
      </c>
      <c r="B5111" s="86">
        <f t="shared" si="1137"/>
        <v>19</v>
      </c>
    </row>
    <row r="5112" spans="1:2" x14ac:dyDescent="0.2">
      <c r="A5112" s="159">
        <f t="shared" si="1138"/>
        <v>45382.833333320938</v>
      </c>
      <c r="B5112" s="86">
        <f t="shared" si="1137"/>
        <v>20</v>
      </c>
    </row>
    <row r="5113" spans="1:2" x14ac:dyDescent="0.2">
      <c r="A5113" s="159">
        <f t="shared" si="1138"/>
        <v>45382.874999987602</v>
      </c>
      <c r="B5113" s="86">
        <f t="shared" si="1137"/>
        <v>21</v>
      </c>
    </row>
    <row r="5114" spans="1:2" x14ac:dyDescent="0.2">
      <c r="A5114" s="159">
        <f t="shared" si="1138"/>
        <v>45382.916666654266</v>
      </c>
      <c r="B5114" s="86">
        <f t="shared" si="1137"/>
        <v>22</v>
      </c>
    </row>
    <row r="5115" spans="1:2" x14ac:dyDescent="0.2">
      <c r="A5115" s="159">
        <f t="shared" si="1138"/>
        <v>45382.95833332093</v>
      </c>
      <c r="B5115" s="86">
        <f t="shared" si="1137"/>
        <v>23</v>
      </c>
    </row>
    <row r="5116" spans="1:2" x14ac:dyDescent="0.2">
      <c r="A5116" s="159">
        <f t="shared" si="1138"/>
        <v>45382.999999987594</v>
      </c>
      <c r="B5116" s="86">
        <f t="shared" si="1137"/>
        <v>0</v>
      </c>
    </row>
    <row r="5117" spans="1:2" x14ac:dyDescent="0.2">
      <c r="A5117" s="159">
        <f t="shared" si="1138"/>
        <v>45383.041666654259</v>
      </c>
      <c r="B5117" s="86">
        <f t="shared" si="1137"/>
        <v>1</v>
      </c>
    </row>
    <row r="5118" spans="1:2" x14ac:dyDescent="0.2">
      <c r="A5118" s="159">
        <f t="shared" si="1138"/>
        <v>45383.083333320923</v>
      </c>
      <c r="B5118" s="86">
        <f t="shared" si="1137"/>
        <v>2</v>
      </c>
    </row>
    <row r="5119" spans="1:2" x14ac:dyDescent="0.2">
      <c r="A5119" s="159">
        <f t="shared" si="1138"/>
        <v>45383.124999987587</v>
      </c>
      <c r="B5119" s="86">
        <f t="shared" si="1137"/>
        <v>3</v>
      </c>
    </row>
    <row r="5120" spans="1:2" x14ac:dyDescent="0.2">
      <c r="A5120" s="159">
        <f t="shared" si="1138"/>
        <v>45383.166666654251</v>
      </c>
      <c r="B5120" s="86">
        <f t="shared" si="1137"/>
        <v>4</v>
      </c>
    </row>
    <row r="5121" spans="1:2" x14ac:dyDescent="0.2">
      <c r="A5121" s="159">
        <f t="shared" si="1138"/>
        <v>45383.208333320916</v>
      </c>
      <c r="B5121" s="86">
        <f t="shared" si="1137"/>
        <v>5</v>
      </c>
    </row>
    <row r="5122" spans="1:2" x14ac:dyDescent="0.2">
      <c r="A5122" s="159">
        <f t="shared" si="1138"/>
        <v>45383.24999998758</v>
      </c>
      <c r="B5122" s="86">
        <f t="shared" si="1137"/>
        <v>6</v>
      </c>
    </row>
    <row r="5123" spans="1:2" x14ac:dyDescent="0.2">
      <c r="A5123" s="159">
        <f t="shared" si="1138"/>
        <v>45383.291666654244</v>
      </c>
      <c r="B5123" s="86">
        <f t="shared" si="1137"/>
        <v>7</v>
      </c>
    </row>
    <row r="5124" spans="1:2" x14ac:dyDescent="0.2">
      <c r="A5124" s="159">
        <f t="shared" si="1138"/>
        <v>45383.333333320908</v>
      </c>
      <c r="B5124" s="86">
        <f t="shared" si="1137"/>
        <v>8</v>
      </c>
    </row>
    <row r="5125" spans="1:2" x14ac:dyDescent="0.2">
      <c r="A5125" s="159">
        <f t="shared" si="1138"/>
        <v>45383.374999987573</v>
      </c>
      <c r="B5125" s="86">
        <f t="shared" ref="B5125:B5188" si="1139">HOUR(A5125)</f>
        <v>9</v>
      </c>
    </row>
    <row r="5126" spans="1:2" x14ac:dyDescent="0.2">
      <c r="A5126" s="159">
        <f t="shared" ref="A5126:A5189" si="1140">A5125+1/24</f>
        <v>45383.416666654237</v>
      </c>
      <c r="B5126" s="86">
        <f t="shared" si="1139"/>
        <v>10</v>
      </c>
    </row>
    <row r="5127" spans="1:2" x14ac:dyDescent="0.2">
      <c r="A5127" s="159">
        <f t="shared" si="1140"/>
        <v>45383.458333320901</v>
      </c>
      <c r="B5127" s="86">
        <f t="shared" si="1139"/>
        <v>11</v>
      </c>
    </row>
    <row r="5128" spans="1:2" x14ac:dyDescent="0.2">
      <c r="A5128" s="159">
        <f t="shared" si="1140"/>
        <v>45383.499999987565</v>
      </c>
      <c r="B5128" s="86">
        <f t="shared" si="1139"/>
        <v>12</v>
      </c>
    </row>
    <row r="5129" spans="1:2" x14ac:dyDescent="0.2">
      <c r="A5129" s="159">
        <f t="shared" si="1140"/>
        <v>45383.54166665423</v>
      </c>
      <c r="B5129" s="86">
        <f t="shared" si="1139"/>
        <v>13</v>
      </c>
    </row>
    <row r="5130" spans="1:2" x14ac:dyDescent="0.2">
      <c r="A5130" s="159">
        <f t="shared" si="1140"/>
        <v>45383.583333320894</v>
      </c>
      <c r="B5130" s="86">
        <f t="shared" si="1139"/>
        <v>14</v>
      </c>
    </row>
    <row r="5131" spans="1:2" x14ac:dyDescent="0.2">
      <c r="A5131" s="159">
        <f t="shared" si="1140"/>
        <v>45383.624999987558</v>
      </c>
      <c r="B5131" s="86">
        <f t="shared" si="1139"/>
        <v>15</v>
      </c>
    </row>
    <row r="5132" spans="1:2" x14ac:dyDescent="0.2">
      <c r="A5132" s="159">
        <f t="shared" si="1140"/>
        <v>45383.666666654222</v>
      </c>
      <c r="B5132" s="86">
        <f t="shared" si="1139"/>
        <v>16</v>
      </c>
    </row>
    <row r="5133" spans="1:2" x14ac:dyDescent="0.2">
      <c r="A5133" s="159">
        <f t="shared" si="1140"/>
        <v>45383.708333320887</v>
      </c>
      <c r="B5133" s="86">
        <f t="shared" si="1139"/>
        <v>17</v>
      </c>
    </row>
    <row r="5134" spans="1:2" x14ac:dyDescent="0.2">
      <c r="A5134" s="159">
        <f t="shared" si="1140"/>
        <v>45383.749999987551</v>
      </c>
      <c r="B5134" s="86">
        <f t="shared" si="1139"/>
        <v>18</v>
      </c>
    </row>
    <row r="5135" spans="1:2" x14ac:dyDescent="0.2">
      <c r="A5135" s="159">
        <f t="shared" si="1140"/>
        <v>45383.791666654215</v>
      </c>
      <c r="B5135" s="86">
        <f t="shared" si="1139"/>
        <v>19</v>
      </c>
    </row>
    <row r="5136" spans="1:2" x14ac:dyDescent="0.2">
      <c r="A5136" s="159">
        <f t="shared" si="1140"/>
        <v>45383.833333320879</v>
      </c>
      <c r="B5136" s="86">
        <f t="shared" si="1139"/>
        <v>20</v>
      </c>
    </row>
    <row r="5137" spans="1:2" x14ac:dyDescent="0.2">
      <c r="A5137" s="159">
        <f t="shared" si="1140"/>
        <v>45383.874999987544</v>
      </c>
      <c r="B5137" s="86">
        <f t="shared" si="1139"/>
        <v>21</v>
      </c>
    </row>
    <row r="5138" spans="1:2" x14ac:dyDescent="0.2">
      <c r="A5138" s="159">
        <f t="shared" si="1140"/>
        <v>45383.916666654208</v>
      </c>
      <c r="B5138" s="86">
        <f t="shared" si="1139"/>
        <v>22</v>
      </c>
    </row>
    <row r="5139" spans="1:2" x14ac:dyDescent="0.2">
      <c r="A5139" s="159">
        <f t="shared" si="1140"/>
        <v>45383.958333320872</v>
      </c>
      <c r="B5139" s="86">
        <f t="shared" si="1139"/>
        <v>23</v>
      </c>
    </row>
    <row r="5140" spans="1:2" x14ac:dyDescent="0.2">
      <c r="A5140" s="159">
        <f t="shared" si="1140"/>
        <v>45383.999999987536</v>
      </c>
      <c r="B5140" s="86">
        <f t="shared" si="1139"/>
        <v>0</v>
      </c>
    </row>
    <row r="5141" spans="1:2" x14ac:dyDescent="0.2">
      <c r="A5141" s="159">
        <f t="shared" si="1140"/>
        <v>45384.041666654201</v>
      </c>
      <c r="B5141" s="86">
        <f t="shared" si="1139"/>
        <v>1</v>
      </c>
    </row>
    <row r="5142" spans="1:2" x14ac:dyDescent="0.2">
      <c r="A5142" s="159">
        <f t="shared" si="1140"/>
        <v>45384.083333320865</v>
      </c>
      <c r="B5142" s="86">
        <f t="shared" si="1139"/>
        <v>2</v>
      </c>
    </row>
    <row r="5143" spans="1:2" x14ac:dyDescent="0.2">
      <c r="A5143" s="159">
        <f t="shared" si="1140"/>
        <v>45384.124999987529</v>
      </c>
      <c r="B5143" s="86">
        <f t="shared" si="1139"/>
        <v>3</v>
      </c>
    </row>
    <row r="5144" spans="1:2" x14ac:dyDescent="0.2">
      <c r="A5144" s="159">
        <f t="shared" si="1140"/>
        <v>45384.166666654193</v>
      </c>
      <c r="B5144" s="86">
        <f t="shared" si="1139"/>
        <v>4</v>
      </c>
    </row>
    <row r="5145" spans="1:2" x14ac:dyDescent="0.2">
      <c r="A5145" s="159">
        <f t="shared" si="1140"/>
        <v>45384.208333320857</v>
      </c>
      <c r="B5145" s="86">
        <f t="shared" si="1139"/>
        <v>5</v>
      </c>
    </row>
    <row r="5146" spans="1:2" x14ac:dyDescent="0.2">
      <c r="A5146" s="159">
        <f t="shared" si="1140"/>
        <v>45384.249999987522</v>
      </c>
      <c r="B5146" s="86">
        <f t="shared" si="1139"/>
        <v>6</v>
      </c>
    </row>
    <row r="5147" spans="1:2" x14ac:dyDescent="0.2">
      <c r="A5147" s="159">
        <f t="shared" si="1140"/>
        <v>45384.291666654186</v>
      </c>
      <c r="B5147" s="86">
        <f t="shared" si="1139"/>
        <v>7</v>
      </c>
    </row>
    <row r="5148" spans="1:2" x14ac:dyDescent="0.2">
      <c r="A5148" s="159">
        <f t="shared" si="1140"/>
        <v>45384.33333332085</v>
      </c>
      <c r="B5148" s="86">
        <f t="shared" si="1139"/>
        <v>8</v>
      </c>
    </row>
    <row r="5149" spans="1:2" x14ac:dyDescent="0.2">
      <c r="A5149" s="159">
        <f t="shared" si="1140"/>
        <v>45384.374999987514</v>
      </c>
      <c r="B5149" s="86">
        <f t="shared" si="1139"/>
        <v>9</v>
      </c>
    </row>
    <row r="5150" spans="1:2" x14ac:dyDescent="0.2">
      <c r="A5150" s="159">
        <f t="shared" si="1140"/>
        <v>45384.416666654179</v>
      </c>
      <c r="B5150" s="86">
        <f t="shared" si="1139"/>
        <v>10</v>
      </c>
    </row>
    <row r="5151" spans="1:2" x14ac:dyDescent="0.2">
      <c r="A5151" s="159">
        <f t="shared" si="1140"/>
        <v>45384.458333320843</v>
      </c>
      <c r="B5151" s="86">
        <f t="shared" si="1139"/>
        <v>11</v>
      </c>
    </row>
    <row r="5152" spans="1:2" x14ac:dyDescent="0.2">
      <c r="A5152" s="159">
        <f t="shared" si="1140"/>
        <v>45384.499999987507</v>
      </c>
      <c r="B5152" s="86">
        <f t="shared" si="1139"/>
        <v>12</v>
      </c>
    </row>
    <row r="5153" spans="1:2" x14ac:dyDescent="0.2">
      <c r="A5153" s="159">
        <f t="shared" si="1140"/>
        <v>45384.541666654171</v>
      </c>
      <c r="B5153" s="86">
        <f t="shared" si="1139"/>
        <v>13</v>
      </c>
    </row>
    <row r="5154" spans="1:2" x14ac:dyDescent="0.2">
      <c r="A5154" s="159">
        <f t="shared" si="1140"/>
        <v>45384.583333320836</v>
      </c>
      <c r="B5154" s="86">
        <f t="shared" si="1139"/>
        <v>14</v>
      </c>
    </row>
    <row r="5155" spans="1:2" x14ac:dyDescent="0.2">
      <c r="A5155" s="159">
        <f t="shared" si="1140"/>
        <v>45384.6249999875</v>
      </c>
      <c r="B5155" s="86">
        <f t="shared" si="1139"/>
        <v>15</v>
      </c>
    </row>
    <row r="5156" spans="1:2" x14ac:dyDescent="0.2">
      <c r="A5156" s="159">
        <f t="shared" si="1140"/>
        <v>45384.666666654164</v>
      </c>
      <c r="B5156" s="86">
        <f t="shared" si="1139"/>
        <v>16</v>
      </c>
    </row>
    <row r="5157" spans="1:2" x14ac:dyDescent="0.2">
      <c r="A5157" s="159">
        <f t="shared" si="1140"/>
        <v>45384.708333320828</v>
      </c>
      <c r="B5157" s="86">
        <f t="shared" si="1139"/>
        <v>17</v>
      </c>
    </row>
    <row r="5158" spans="1:2" x14ac:dyDescent="0.2">
      <c r="A5158" s="159">
        <f t="shared" si="1140"/>
        <v>45384.749999987493</v>
      </c>
      <c r="B5158" s="86">
        <f t="shared" si="1139"/>
        <v>18</v>
      </c>
    </row>
    <row r="5159" spans="1:2" x14ac:dyDescent="0.2">
      <c r="A5159" s="159">
        <f t="shared" si="1140"/>
        <v>45384.791666654157</v>
      </c>
      <c r="B5159" s="86">
        <f t="shared" si="1139"/>
        <v>19</v>
      </c>
    </row>
    <row r="5160" spans="1:2" x14ac:dyDescent="0.2">
      <c r="A5160" s="159">
        <f t="shared" si="1140"/>
        <v>45384.833333320821</v>
      </c>
      <c r="B5160" s="86">
        <f t="shared" si="1139"/>
        <v>20</v>
      </c>
    </row>
    <row r="5161" spans="1:2" x14ac:dyDescent="0.2">
      <c r="A5161" s="159">
        <f t="shared" si="1140"/>
        <v>45384.874999987485</v>
      </c>
      <c r="B5161" s="86">
        <f t="shared" si="1139"/>
        <v>21</v>
      </c>
    </row>
    <row r="5162" spans="1:2" x14ac:dyDescent="0.2">
      <c r="A5162" s="159">
        <f t="shared" si="1140"/>
        <v>45384.91666665415</v>
      </c>
      <c r="B5162" s="86">
        <f t="shared" si="1139"/>
        <v>22</v>
      </c>
    </row>
    <row r="5163" spans="1:2" x14ac:dyDescent="0.2">
      <c r="A5163" s="159">
        <f t="shared" si="1140"/>
        <v>45384.958333320814</v>
      </c>
      <c r="B5163" s="86">
        <f t="shared" si="1139"/>
        <v>23</v>
      </c>
    </row>
    <row r="5164" spans="1:2" x14ac:dyDescent="0.2">
      <c r="A5164" s="159">
        <f t="shared" si="1140"/>
        <v>45384.999999987478</v>
      </c>
      <c r="B5164" s="86">
        <f t="shared" si="1139"/>
        <v>0</v>
      </c>
    </row>
    <row r="5165" spans="1:2" x14ac:dyDescent="0.2">
      <c r="A5165" s="159">
        <f t="shared" si="1140"/>
        <v>45385.041666654142</v>
      </c>
      <c r="B5165" s="86">
        <f t="shared" si="1139"/>
        <v>1</v>
      </c>
    </row>
    <row r="5166" spans="1:2" x14ac:dyDescent="0.2">
      <c r="A5166" s="159">
        <f t="shared" si="1140"/>
        <v>45385.083333320807</v>
      </c>
      <c r="B5166" s="86">
        <f t="shared" si="1139"/>
        <v>2</v>
      </c>
    </row>
    <row r="5167" spans="1:2" x14ac:dyDescent="0.2">
      <c r="A5167" s="159">
        <f t="shared" si="1140"/>
        <v>45385.124999987471</v>
      </c>
      <c r="B5167" s="86">
        <f t="shared" si="1139"/>
        <v>3</v>
      </c>
    </row>
    <row r="5168" spans="1:2" x14ac:dyDescent="0.2">
      <c r="A5168" s="159">
        <f t="shared" si="1140"/>
        <v>45385.166666654135</v>
      </c>
      <c r="B5168" s="86">
        <f t="shared" si="1139"/>
        <v>4</v>
      </c>
    </row>
    <row r="5169" spans="1:2" x14ac:dyDescent="0.2">
      <c r="A5169" s="159">
        <f t="shared" si="1140"/>
        <v>45385.208333320799</v>
      </c>
      <c r="B5169" s="86">
        <f t="shared" si="1139"/>
        <v>5</v>
      </c>
    </row>
    <row r="5170" spans="1:2" x14ac:dyDescent="0.2">
      <c r="A5170" s="159">
        <f t="shared" si="1140"/>
        <v>45385.249999987464</v>
      </c>
      <c r="B5170" s="86">
        <f t="shared" si="1139"/>
        <v>6</v>
      </c>
    </row>
    <row r="5171" spans="1:2" x14ac:dyDescent="0.2">
      <c r="A5171" s="159">
        <f t="shared" si="1140"/>
        <v>45385.291666654128</v>
      </c>
      <c r="B5171" s="86">
        <f t="shared" si="1139"/>
        <v>7</v>
      </c>
    </row>
    <row r="5172" spans="1:2" x14ac:dyDescent="0.2">
      <c r="A5172" s="159">
        <f t="shared" si="1140"/>
        <v>45385.333333320792</v>
      </c>
      <c r="B5172" s="86">
        <f t="shared" si="1139"/>
        <v>8</v>
      </c>
    </row>
    <row r="5173" spans="1:2" x14ac:dyDescent="0.2">
      <c r="A5173" s="159">
        <f t="shared" si="1140"/>
        <v>45385.374999987456</v>
      </c>
      <c r="B5173" s="86">
        <f t="shared" si="1139"/>
        <v>9</v>
      </c>
    </row>
    <row r="5174" spans="1:2" x14ac:dyDescent="0.2">
      <c r="A5174" s="159">
        <f t="shared" si="1140"/>
        <v>45385.41666665412</v>
      </c>
      <c r="B5174" s="86">
        <f t="shared" si="1139"/>
        <v>10</v>
      </c>
    </row>
    <row r="5175" spans="1:2" x14ac:dyDescent="0.2">
      <c r="A5175" s="159">
        <f t="shared" si="1140"/>
        <v>45385.458333320785</v>
      </c>
      <c r="B5175" s="86">
        <f t="shared" si="1139"/>
        <v>11</v>
      </c>
    </row>
    <row r="5176" spans="1:2" x14ac:dyDescent="0.2">
      <c r="A5176" s="159">
        <f t="shared" si="1140"/>
        <v>45385.499999987449</v>
      </c>
      <c r="B5176" s="86">
        <f t="shared" si="1139"/>
        <v>12</v>
      </c>
    </row>
    <row r="5177" spans="1:2" x14ac:dyDescent="0.2">
      <c r="A5177" s="159">
        <f t="shared" si="1140"/>
        <v>45385.541666654113</v>
      </c>
      <c r="B5177" s="86">
        <f t="shared" si="1139"/>
        <v>13</v>
      </c>
    </row>
    <row r="5178" spans="1:2" x14ac:dyDescent="0.2">
      <c r="A5178" s="159">
        <f t="shared" si="1140"/>
        <v>45385.583333320777</v>
      </c>
      <c r="B5178" s="86">
        <f t="shared" si="1139"/>
        <v>14</v>
      </c>
    </row>
    <row r="5179" spans="1:2" x14ac:dyDescent="0.2">
      <c r="A5179" s="159">
        <f t="shared" si="1140"/>
        <v>45385.624999987442</v>
      </c>
      <c r="B5179" s="86">
        <f t="shared" si="1139"/>
        <v>15</v>
      </c>
    </row>
    <row r="5180" spans="1:2" x14ac:dyDescent="0.2">
      <c r="A5180" s="159">
        <f t="shared" si="1140"/>
        <v>45385.666666654106</v>
      </c>
      <c r="B5180" s="86">
        <f t="shared" si="1139"/>
        <v>16</v>
      </c>
    </row>
    <row r="5181" spans="1:2" x14ac:dyDescent="0.2">
      <c r="A5181" s="159">
        <f t="shared" si="1140"/>
        <v>45385.70833332077</v>
      </c>
      <c r="B5181" s="86">
        <f t="shared" si="1139"/>
        <v>17</v>
      </c>
    </row>
    <row r="5182" spans="1:2" x14ac:dyDescent="0.2">
      <c r="A5182" s="159">
        <f t="shared" si="1140"/>
        <v>45385.749999987434</v>
      </c>
      <c r="B5182" s="86">
        <f t="shared" si="1139"/>
        <v>18</v>
      </c>
    </row>
    <row r="5183" spans="1:2" x14ac:dyDescent="0.2">
      <c r="A5183" s="159">
        <f t="shared" si="1140"/>
        <v>45385.791666654099</v>
      </c>
      <c r="B5183" s="86">
        <f t="shared" si="1139"/>
        <v>19</v>
      </c>
    </row>
    <row r="5184" spans="1:2" x14ac:dyDescent="0.2">
      <c r="A5184" s="159">
        <f t="shared" si="1140"/>
        <v>45385.833333320763</v>
      </c>
      <c r="B5184" s="86">
        <f t="shared" si="1139"/>
        <v>20</v>
      </c>
    </row>
    <row r="5185" spans="1:2" x14ac:dyDescent="0.2">
      <c r="A5185" s="159">
        <f t="shared" si="1140"/>
        <v>45385.874999987427</v>
      </c>
      <c r="B5185" s="86">
        <f t="shared" si="1139"/>
        <v>21</v>
      </c>
    </row>
    <row r="5186" spans="1:2" x14ac:dyDescent="0.2">
      <c r="A5186" s="159">
        <f t="shared" si="1140"/>
        <v>45385.916666654091</v>
      </c>
      <c r="B5186" s="86">
        <f t="shared" si="1139"/>
        <v>22</v>
      </c>
    </row>
    <row r="5187" spans="1:2" x14ac:dyDescent="0.2">
      <c r="A5187" s="159">
        <f t="shared" si="1140"/>
        <v>45385.958333320756</v>
      </c>
      <c r="B5187" s="86">
        <f t="shared" si="1139"/>
        <v>23</v>
      </c>
    </row>
    <row r="5188" spans="1:2" x14ac:dyDescent="0.2">
      <c r="A5188" s="159">
        <f t="shared" si="1140"/>
        <v>45385.99999998742</v>
      </c>
      <c r="B5188" s="86">
        <f t="shared" si="1139"/>
        <v>0</v>
      </c>
    </row>
    <row r="5189" spans="1:2" x14ac:dyDescent="0.2">
      <c r="A5189" s="159">
        <f t="shared" si="1140"/>
        <v>45386.041666654084</v>
      </c>
      <c r="B5189" s="86">
        <f t="shared" ref="B5189:B5252" si="1141">HOUR(A5189)</f>
        <v>1</v>
      </c>
    </row>
    <row r="5190" spans="1:2" x14ac:dyDescent="0.2">
      <c r="A5190" s="159">
        <f t="shared" ref="A5190:A5253" si="1142">A5189+1/24</f>
        <v>45386.083333320748</v>
      </c>
      <c r="B5190" s="86">
        <f t="shared" si="1141"/>
        <v>2</v>
      </c>
    </row>
    <row r="5191" spans="1:2" x14ac:dyDescent="0.2">
      <c r="A5191" s="159">
        <f t="shared" si="1142"/>
        <v>45386.124999987413</v>
      </c>
      <c r="B5191" s="86">
        <f t="shared" si="1141"/>
        <v>3</v>
      </c>
    </row>
    <row r="5192" spans="1:2" x14ac:dyDescent="0.2">
      <c r="A5192" s="159">
        <f t="shared" si="1142"/>
        <v>45386.166666654077</v>
      </c>
      <c r="B5192" s="86">
        <f t="shared" si="1141"/>
        <v>4</v>
      </c>
    </row>
    <row r="5193" spans="1:2" x14ac:dyDescent="0.2">
      <c r="A5193" s="159">
        <f t="shared" si="1142"/>
        <v>45386.208333320741</v>
      </c>
      <c r="B5193" s="86">
        <f t="shared" si="1141"/>
        <v>5</v>
      </c>
    </row>
    <row r="5194" spans="1:2" x14ac:dyDescent="0.2">
      <c r="A5194" s="159">
        <f t="shared" si="1142"/>
        <v>45386.249999987405</v>
      </c>
      <c r="B5194" s="86">
        <f t="shared" si="1141"/>
        <v>6</v>
      </c>
    </row>
    <row r="5195" spans="1:2" x14ac:dyDescent="0.2">
      <c r="A5195" s="159">
        <f t="shared" si="1142"/>
        <v>45386.29166665407</v>
      </c>
      <c r="B5195" s="86">
        <f t="shared" si="1141"/>
        <v>7</v>
      </c>
    </row>
    <row r="5196" spans="1:2" x14ac:dyDescent="0.2">
      <c r="A5196" s="159">
        <f t="shared" si="1142"/>
        <v>45386.333333320734</v>
      </c>
      <c r="B5196" s="86">
        <f t="shared" si="1141"/>
        <v>8</v>
      </c>
    </row>
    <row r="5197" spans="1:2" x14ac:dyDescent="0.2">
      <c r="A5197" s="159">
        <f t="shared" si="1142"/>
        <v>45386.374999987398</v>
      </c>
      <c r="B5197" s="86">
        <f t="shared" si="1141"/>
        <v>9</v>
      </c>
    </row>
    <row r="5198" spans="1:2" x14ac:dyDescent="0.2">
      <c r="A5198" s="159">
        <f t="shared" si="1142"/>
        <v>45386.416666654062</v>
      </c>
      <c r="B5198" s="86">
        <f t="shared" si="1141"/>
        <v>10</v>
      </c>
    </row>
    <row r="5199" spans="1:2" x14ac:dyDescent="0.2">
      <c r="A5199" s="159">
        <f t="shared" si="1142"/>
        <v>45386.458333320727</v>
      </c>
      <c r="B5199" s="86">
        <f t="shared" si="1141"/>
        <v>11</v>
      </c>
    </row>
    <row r="5200" spans="1:2" x14ac:dyDescent="0.2">
      <c r="A5200" s="159">
        <f t="shared" si="1142"/>
        <v>45386.499999987391</v>
      </c>
      <c r="B5200" s="86">
        <f t="shared" si="1141"/>
        <v>12</v>
      </c>
    </row>
    <row r="5201" spans="1:2" x14ac:dyDescent="0.2">
      <c r="A5201" s="159">
        <f t="shared" si="1142"/>
        <v>45386.541666654055</v>
      </c>
      <c r="B5201" s="86">
        <f t="shared" si="1141"/>
        <v>13</v>
      </c>
    </row>
    <row r="5202" spans="1:2" x14ac:dyDescent="0.2">
      <c r="A5202" s="159">
        <f t="shared" si="1142"/>
        <v>45386.583333320719</v>
      </c>
      <c r="B5202" s="86">
        <f t="shared" si="1141"/>
        <v>14</v>
      </c>
    </row>
    <row r="5203" spans="1:2" x14ac:dyDescent="0.2">
      <c r="A5203" s="159">
        <f t="shared" si="1142"/>
        <v>45386.624999987383</v>
      </c>
      <c r="B5203" s="86">
        <f t="shared" si="1141"/>
        <v>15</v>
      </c>
    </row>
    <row r="5204" spans="1:2" x14ac:dyDescent="0.2">
      <c r="A5204" s="159">
        <f t="shared" si="1142"/>
        <v>45386.666666654048</v>
      </c>
      <c r="B5204" s="86">
        <f t="shared" si="1141"/>
        <v>16</v>
      </c>
    </row>
    <row r="5205" spans="1:2" x14ac:dyDescent="0.2">
      <c r="A5205" s="159">
        <f t="shared" si="1142"/>
        <v>45386.708333320712</v>
      </c>
      <c r="B5205" s="86">
        <f t="shared" si="1141"/>
        <v>17</v>
      </c>
    </row>
    <row r="5206" spans="1:2" x14ac:dyDescent="0.2">
      <c r="A5206" s="159">
        <f t="shared" si="1142"/>
        <v>45386.749999987376</v>
      </c>
      <c r="B5206" s="86">
        <f t="shared" si="1141"/>
        <v>18</v>
      </c>
    </row>
    <row r="5207" spans="1:2" x14ac:dyDescent="0.2">
      <c r="A5207" s="159">
        <f t="shared" si="1142"/>
        <v>45386.79166665404</v>
      </c>
      <c r="B5207" s="86">
        <f t="shared" si="1141"/>
        <v>19</v>
      </c>
    </row>
    <row r="5208" spans="1:2" x14ac:dyDescent="0.2">
      <c r="A5208" s="159">
        <f t="shared" si="1142"/>
        <v>45386.833333320705</v>
      </c>
      <c r="B5208" s="86">
        <f t="shared" si="1141"/>
        <v>20</v>
      </c>
    </row>
    <row r="5209" spans="1:2" x14ac:dyDescent="0.2">
      <c r="A5209" s="159">
        <f t="shared" si="1142"/>
        <v>45386.874999987369</v>
      </c>
      <c r="B5209" s="86">
        <f t="shared" si="1141"/>
        <v>21</v>
      </c>
    </row>
    <row r="5210" spans="1:2" x14ac:dyDescent="0.2">
      <c r="A5210" s="159">
        <f t="shared" si="1142"/>
        <v>45386.916666654033</v>
      </c>
      <c r="B5210" s="86">
        <f t="shared" si="1141"/>
        <v>22</v>
      </c>
    </row>
    <row r="5211" spans="1:2" x14ac:dyDescent="0.2">
      <c r="A5211" s="159">
        <f t="shared" si="1142"/>
        <v>45386.958333320697</v>
      </c>
      <c r="B5211" s="86">
        <f t="shared" si="1141"/>
        <v>23</v>
      </c>
    </row>
    <row r="5212" spans="1:2" x14ac:dyDescent="0.2">
      <c r="A5212" s="159">
        <f t="shared" si="1142"/>
        <v>45386.999999987362</v>
      </c>
      <c r="B5212" s="86">
        <f t="shared" si="1141"/>
        <v>0</v>
      </c>
    </row>
    <row r="5213" spans="1:2" x14ac:dyDescent="0.2">
      <c r="A5213" s="159">
        <f t="shared" si="1142"/>
        <v>45387.041666654026</v>
      </c>
      <c r="B5213" s="86">
        <f t="shared" si="1141"/>
        <v>1</v>
      </c>
    </row>
    <row r="5214" spans="1:2" x14ac:dyDescent="0.2">
      <c r="A5214" s="159">
        <f t="shared" si="1142"/>
        <v>45387.08333332069</v>
      </c>
      <c r="B5214" s="86">
        <f t="shared" si="1141"/>
        <v>2</v>
      </c>
    </row>
    <row r="5215" spans="1:2" x14ac:dyDescent="0.2">
      <c r="A5215" s="159">
        <f t="shared" si="1142"/>
        <v>45387.124999987354</v>
      </c>
      <c r="B5215" s="86">
        <f t="shared" si="1141"/>
        <v>3</v>
      </c>
    </row>
    <row r="5216" spans="1:2" x14ac:dyDescent="0.2">
      <c r="A5216" s="159">
        <f t="shared" si="1142"/>
        <v>45387.166666654019</v>
      </c>
      <c r="B5216" s="86">
        <f t="shared" si="1141"/>
        <v>4</v>
      </c>
    </row>
    <row r="5217" spans="1:2" x14ac:dyDescent="0.2">
      <c r="A5217" s="159">
        <f t="shared" si="1142"/>
        <v>45387.208333320683</v>
      </c>
      <c r="B5217" s="86">
        <f t="shared" si="1141"/>
        <v>5</v>
      </c>
    </row>
    <row r="5218" spans="1:2" x14ac:dyDescent="0.2">
      <c r="A5218" s="159">
        <f t="shared" si="1142"/>
        <v>45387.249999987347</v>
      </c>
      <c r="B5218" s="86">
        <f t="shared" si="1141"/>
        <v>6</v>
      </c>
    </row>
    <row r="5219" spans="1:2" x14ac:dyDescent="0.2">
      <c r="A5219" s="159">
        <f t="shared" si="1142"/>
        <v>45387.291666654011</v>
      </c>
      <c r="B5219" s="86">
        <f t="shared" si="1141"/>
        <v>7</v>
      </c>
    </row>
    <row r="5220" spans="1:2" x14ac:dyDescent="0.2">
      <c r="A5220" s="159">
        <f t="shared" si="1142"/>
        <v>45387.333333320676</v>
      </c>
      <c r="B5220" s="86">
        <f t="shared" si="1141"/>
        <v>8</v>
      </c>
    </row>
    <row r="5221" spans="1:2" x14ac:dyDescent="0.2">
      <c r="A5221" s="159">
        <f t="shared" si="1142"/>
        <v>45387.37499998734</v>
      </c>
      <c r="B5221" s="86">
        <f t="shared" si="1141"/>
        <v>9</v>
      </c>
    </row>
    <row r="5222" spans="1:2" x14ac:dyDescent="0.2">
      <c r="A5222" s="159">
        <f t="shared" si="1142"/>
        <v>45387.416666654004</v>
      </c>
      <c r="B5222" s="86">
        <f t="shared" si="1141"/>
        <v>10</v>
      </c>
    </row>
    <row r="5223" spans="1:2" x14ac:dyDescent="0.2">
      <c r="A5223" s="159">
        <f t="shared" si="1142"/>
        <v>45387.458333320668</v>
      </c>
      <c r="B5223" s="86">
        <f t="shared" si="1141"/>
        <v>11</v>
      </c>
    </row>
    <row r="5224" spans="1:2" x14ac:dyDescent="0.2">
      <c r="A5224" s="159">
        <f t="shared" si="1142"/>
        <v>45387.499999987333</v>
      </c>
      <c r="B5224" s="86">
        <f t="shared" si="1141"/>
        <v>12</v>
      </c>
    </row>
    <row r="5225" spans="1:2" x14ac:dyDescent="0.2">
      <c r="A5225" s="159">
        <f t="shared" si="1142"/>
        <v>45387.541666653997</v>
      </c>
      <c r="B5225" s="86">
        <f t="shared" si="1141"/>
        <v>13</v>
      </c>
    </row>
    <row r="5226" spans="1:2" x14ac:dyDescent="0.2">
      <c r="A5226" s="159">
        <f t="shared" si="1142"/>
        <v>45387.583333320661</v>
      </c>
      <c r="B5226" s="86">
        <f t="shared" si="1141"/>
        <v>14</v>
      </c>
    </row>
    <row r="5227" spans="1:2" x14ac:dyDescent="0.2">
      <c r="A5227" s="159">
        <f t="shared" si="1142"/>
        <v>45387.624999987325</v>
      </c>
      <c r="B5227" s="86">
        <f t="shared" si="1141"/>
        <v>15</v>
      </c>
    </row>
    <row r="5228" spans="1:2" x14ac:dyDescent="0.2">
      <c r="A5228" s="159">
        <f t="shared" si="1142"/>
        <v>45387.66666665399</v>
      </c>
      <c r="B5228" s="86">
        <f t="shared" si="1141"/>
        <v>16</v>
      </c>
    </row>
    <row r="5229" spans="1:2" x14ac:dyDescent="0.2">
      <c r="A5229" s="159">
        <f t="shared" si="1142"/>
        <v>45387.708333320654</v>
      </c>
      <c r="B5229" s="86">
        <f t="shared" si="1141"/>
        <v>17</v>
      </c>
    </row>
    <row r="5230" spans="1:2" x14ac:dyDescent="0.2">
      <c r="A5230" s="159">
        <f t="shared" si="1142"/>
        <v>45387.749999987318</v>
      </c>
      <c r="B5230" s="86">
        <f t="shared" si="1141"/>
        <v>18</v>
      </c>
    </row>
    <row r="5231" spans="1:2" x14ac:dyDescent="0.2">
      <c r="A5231" s="159">
        <f t="shared" si="1142"/>
        <v>45387.791666653982</v>
      </c>
      <c r="B5231" s="86">
        <f t="shared" si="1141"/>
        <v>19</v>
      </c>
    </row>
    <row r="5232" spans="1:2" x14ac:dyDescent="0.2">
      <c r="A5232" s="159">
        <f t="shared" si="1142"/>
        <v>45387.833333320646</v>
      </c>
      <c r="B5232" s="86">
        <f t="shared" si="1141"/>
        <v>20</v>
      </c>
    </row>
    <row r="5233" spans="1:2" x14ac:dyDescent="0.2">
      <c r="A5233" s="159">
        <f t="shared" si="1142"/>
        <v>45387.874999987311</v>
      </c>
      <c r="B5233" s="86">
        <f t="shared" si="1141"/>
        <v>21</v>
      </c>
    </row>
    <row r="5234" spans="1:2" x14ac:dyDescent="0.2">
      <c r="A5234" s="159">
        <f t="shared" si="1142"/>
        <v>45387.916666653975</v>
      </c>
      <c r="B5234" s="86">
        <f t="shared" si="1141"/>
        <v>22</v>
      </c>
    </row>
    <row r="5235" spans="1:2" x14ac:dyDescent="0.2">
      <c r="A5235" s="159">
        <f t="shared" si="1142"/>
        <v>45387.958333320639</v>
      </c>
      <c r="B5235" s="86">
        <f t="shared" si="1141"/>
        <v>23</v>
      </c>
    </row>
    <row r="5236" spans="1:2" x14ac:dyDescent="0.2">
      <c r="A5236" s="159">
        <f t="shared" si="1142"/>
        <v>45387.999999987303</v>
      </c>
      <c r="B5236" s="86">
        <f t="shared" si="1141"/>
        <v>0</v>
      </c>
    </row>
    <row r="5237" spans="1:2" x14ac:dyDescent="0.2">
      <c r="A5237" s="159">
        <f t="shared" si="1142"/>
        <v>45388.041666653968</v>
      </c>
      <c r="B5237" s="86">
        <f t="shared" si="1141"/>
        <v>1</v>
      </c>
    </row>
    <row r="5238" spans="1:2" x14ac:dyDescent="0.2">
      <c r="A5238" s="159">
        <f t="shared" si="1142"/>
        <v>45388.083333320632</v>
      </c>
      <c r="B5238" s="86">
        <f t="shared" si="1141"/>
        <v>2</v>
      </c>
    </row>
    <row r="5239" spans="1:2" x14ac:dyDescent="0.2">
      <c r="A5239" s="159">
        <f t="shared" si="1142"/>
        <v>45388.124999987296</v>
      </c>
      <c r="B5239" s="86">
        <f t="shared" si="1141"/>
        <v>3</v>
      </c>
    </row>
    <row r="5240" spans="1:2" x14ac:dyDescent="0.2">
      <c r="A5240" s="159">
        <f t="shared" si="1142"/>
        <v>45388.16666665396</v>
      </c>
      <c r="B5240" s="86">
        <f t="shared" si="1141"/>
        <v>4</v>
      </c>
    </row>
    <row r="5241" spans="1:2" x14ac:dyDescent="0.2">
      <c r="A5241" s="159">
        <f t="shared" si="1142"/>
        <v>45388.208333320625</v>
      </c>
      <c r="B5241" s="86">
        <f t="shared" si="1141"/>
        <v>5</v>
      </c>
    </row>
    <row r="5242" spans="1:2" x14ac:dyDescent="0.2">
      <c r="A5242" s="159">
        <f t="shared" si="1142"/>
        <v>45388.249999987289</v>
      </c>
      <c r="B5242" s="86">
        <f t="shared" si="1141"/>
        <v>6</v>
      </c>
    </row>
    <row r="5243" spans="1:2" x14ac:dyDescent="0.2">
      <c r="A5243" s="159">
        <f t="shared" si="1142"/>
        <v>45388.291666653953</v>
      </c>
      <c r="B5243" s="86">
        <f t="shared" si="1141"/>
        <v>7</v>
      </c>
    </row>
    <row r="5244" spans="1:2" x14ac:dyDescent="0.2">
      <c r="A5244" s="159">
        <f t="shared" si="1142"/>
        <v>45388.333333320617</v>
      </c>
      <c r="B5244" s="86">
        <f t="shared" si="1141"/>
        <v>8</v>
      </c>
    </row>
    <row r="5245" spans="1:2" x14ac:dyDescent="0.2">
      <c r="A5245" s="159">
        <f t="shared" si="1142"/>
        <v>45388.374999987282</v>
      </c>
      <c r="B5245" s="86">
        <f t="shared" si="1141"/>
        <v>9</v>
      </c>
    </row>
    <row r="5246" spans="1:2" x14ac:dyDescent="0.2">
      <c r="A5246" s="159">
        <f t="shared" si="1142"/>
        <v>45388.416666653946</v>
      </c>
      <c r="B5246" s="86">
        <f t="shared" si="1141"/>
        <v>10</v>
      </c>
    </row>
    <row r="5247" spans="1:2" x14ac:dyDescent="0.2">
      <c r="A5247" s="159">
        <f t="shared" si="1142"/>
        <v>45388.45833332061</v>
      </c>
      <c r="B5247" s="86">
        <f t="shared" si="1141"/>
        <v>11</v>
      </c>
    </row>
    <row r="5248" spans="1:2" x14ac:dyDescent="0.2">
      <c r="A5248" s="159">
        <f t="shared" si="1142"/>
        <v>45388.499999987274</v>
      </c>
      <c r="B5248" s="86">
        <f t="shared" si="1141"/>
        <v>12</v>
      </c>
    </row>
    <row r="5249" spans="1:2" x14ac:dyDescent="0.2">
      <c r="A5249" s="159">
        <f t="shared" si="1142"/>
        <v>45388.541666653939</v>
      </c>
      <c r="B5249" s="86">
        <f t="shared" si="1141"/>
        <v>13</v>
      </c>
    </row>
    <row r="5250" spans="1:2" x14ac:dyDescent="0.2">
      <c r="A5250" s="159">
        <f t="shared" si="1142"/>
        <v>45388.583333320603</v>
      </c>
      <c r="B5250" s="86">
        <f t="shared" si="1141"/>
        <v>14</v>
      </c>
    </row>
    <row r="5251" spans="1:2" x14ac:dyDescent="0.2">
      <c r="A5251" s="159">
        <f t="shared" si="1142"/>
        <v>45388.624999987267</v>
      </c>
      <c r="B5251" s="86">
        <f t="shared" si="1141"/>
        <v>15</v>
      </c>
    </row>
    <row r="5252" spans="1:2" x14ac:dyDescent="0.2">
      <c r="A5252" s="159">
        <f t="shared" si="1142"/>
        <v>45388.666666653931</v>
      </c>
      <c r="B5252" s="86">
        <f t="shared" si="1141"/>
        <v>16</v>
      </c>
    </row>
    <row r="5253" spans="1:2" x14ac:dyDescent="0.2">
      <c r="A5253" s="159">
        <f t="shared" si="1142"/>
        <v>45388.708333320596</v>
      </c>
      <c r="B5253" s="86">
        <f t="shared" ref="B5253:B5316" si="1143">HOUR(A5253)</f>
        <v>17</v>
      </c>
    </row>
    <row r="5254" spans="1:2" x14ac:dyDescent="0.2">
      <c r="A5254" s="159">
        <f t="shared" ref="A5254:A5317" si="1144">A5253+1/24</f>
        <v>45388.74999998726</v>
      </c>
      <c r="B5254" s="86">
        <f t="shared" si="1143"/>
        <v>18</v>
      </c>
    </row>
    <row r="5255" spans="1:2" x14ac:dyDescent="0.2">
      <c r="A5255" s="159">
        <f t="shared" si="1144"/>
        <v>45388.791666653924</v>
      </c>
      <c r="B5255" s="86">
        <f t="shared" si="1143"/>
        <v>19</v>
      </c>
    </row>
    <row r="5256" spans="1:2" x14ac:dyDescent="0.2">
      <c r="A5256" s="159">
        <f t="shared" si="1144"/>
        <v>45388.833333320588</v>
      </c>
      <c r="B5256" s="86">
        <f t="shared" si="1143"/>
        <v>20</v>
      </c>
    </row>
    <row r="5257" spans="1:2" x14ac:dyDescent="0.2">
      <c r="A5257" s="159">
        <f t="shared" si="1144"/>
        <v>45388.874999987253</v>
      </c>
      <c r="B5257" s="86">
        <f t="shared" si="1143"/>
        <v>21</v>
      </c>
    </row>
    <row r="5258" spans="1:2" x14ac:dyDescent="0.2">
      <c r="A5258" s="159">
        <f t="shared" si="1144"/>
        <v>45388.916666653917</v>
      </c>
      <c r="B5258" s="86">
        <f t="shared" si="1143"/>
        <v>22</v>
      </c>
    </row>
    <row r="5259" spans="1:2" x14ac:dyDescent="0.2">
      <c r="A5259" s="159">
        <f t="shared" si="1144"/>
        <v>45388.958333320581</v>
      </c>
      <c r="B5259" s="86">
        <f t="shared" si="1143"/>
        <v>23</v>
      </c>
    </row>
    <row r="5260" spans="1:2" x14ac:dyDescent="0.2">
      <c r="A5260" s="159">
        <f t="shared" si="1144"/>
        <v>45388.999999987245</v>
      </c>
      <c r="B5260" s="86">
        <f t="shared" si="1143"/>
        <v>0</v>
      </c>
    </row>
    <row r="5261" spans="1:2" x14ac:dyDescent="0.2">
      <c r="A5261" s="159">
        <f t="shared" si="1144"/>
        <v>45389.041666653909</v>
      </c>
      <c r="B5261" s="86">
        <f t="shared" si="1143"/>
        <v>1</v>
      </c>
    </row>
    <row r="5262" spans="1:2" x14ac:dyDescent="0.2">
      <c r="A5262" s="159">
        <f t="shared" si="1144"/>
        <v>45389.083333320574</v>
      </c>
      <c r="B5262" s="86">
        <f t="shared" si="1143"/>
        <v>2</v>
      </c>
    </row>
    <row r="5263" spans="1:2" x14ac:dyDescent="0.2">
      <c r="A5263" s="159">
        <f t="shared" si="1144"/>
        <v>45389.124999987238</v>
      </c>
      <c r="B5263" s="86">
        <f t="shared" si="1143"/>
        <v>3</v>
      </c>
    </row>
    <row r="5264" spans="1:2" x14ac:dyDescent="0.2">
      <c r="A5264" s="159">
        <f t="shared" si="1144"/>
        <v>45389.166666653902</v>
      </c>
      <c r="B5264" s="86">
        <f t="shared" si="1143"/>
        <v>4</v>
      </c>
    </row>
    <row r="5265" spans="1:2" x14ac:dyDescent="0.2">
      <c r="A5265" s="159">
        <f t="shared" si="1144"/>
        <v>45389.208333320566</v>
      </c>
      <c r="B5265" s="86">
        <f t="shared" si="1143"/>
        <v>5</v>
      </c>
    </row>
    <row r="5266" spans="1:2" x14ac:dyDescent="0.2">
      <c r="A5266" s="159">
        <f t="shared" si="1144"/>
        <v>45389.249999987231</v>
      </c>
      <c r="B5266" s="86">
        <f t="shared" si="1143"/>
        <v>6</v>
      </c>
    </row>
    <row r="5267" spans="1:2" x14ac:dyDescent="0.2">
      <c r="A5267" s="159">
        <f t="shared" si="1144"/>
        <v>45389.291666653895</v>
      </c>
      <c r="B5267" s="86">
        <f t="shared" si="1143"/>
        <v>7</v>
      </c>
    </row>
    <row r="5268" spans="1:2" x14ac:dyDescent="0.2">
      <c r="A5268" s="159">
        <f t="shared" si="1144"/>
        <v>45389.333333320559</v>
      </c>
      <c r="B5268" s="86">
        <f t="shared" si="1143"/>
        <v>8</v>
      </c>
    </row>
    <row r="5269" spans="1:2" x14ac:dyDescent="0.2">
      <c r="A5269" s="159">
        <f t="shared" si="1144"/>
        <v>45389.374999987223</v>
      </c>
      <c r="B5269" s="86">
        <f t="shared" si="1143"/>
        <v>9</v>
      </c>
    </row>
    <row r="5270" spans="1:2" x14ac:dyDescent="0.2">
      <c r="A5270" s="159">
        <f t="shared" si="1144"/>
        <v>45389.416666653888</v>
      </c>
      <c r="B5270" s="86">
        <f t="shared" si="1143"/>
        <v>10</v>
      </c>
    </row>
    <row r="5271" spans="1:2" x14ac:dyDescent="0.2">
      <c r="A5271" s="159">
        <f t="shared" si="1144"/>
        <v>45389.458333320552</v>
      </c>
      <c r="B5271" s="86">
        <f t="shared" si="1143"/>
        <v>11</v>
      </c>
    </row>
    <row r="5272" spans="1:2" x14ac:dyDescent="0.2">
      <c r="A5272" s="159">
        <f t="shared" si="1144"/>
        <v>45389.499999987216</v>
      </c>
      <c r="B5272" s="86">
        <f t="shared" si="1143"/>
        <v>12</v>
      </c>
    </row>
    <row r="5273" spans="1:2" x14ac:dyDescent="0.2">
      <c r="A5273" s="159">
        <f t="shared" si="1144"/>
        <v>45389.54166665388</v>
      </c>
      <c r="B5273" s="86">
        <f t="shared" si="1143"/>
        <v>13</v>
      </c>
    </row>
    <row r="5274" spans="1:2" x14ac:dyDescent="0.2">
      <c r="A5274" s="159">
        <f t="shared" si="1144"/>
        <v>45389.583333320545</v>
      </c>
      <c r="B5274" s="86">
        <f t="shared" si="1143"/>
        <v>14</v>
      </c>
    </row>
    <row r="5275" spans="1:2" x14ac:dyDescent="0.2">
      <c r="A5275" s="159">
        <f t="shared" si="1144"/>
        <v>45389.624999987209</v>
      </c>
      <c r="B5275" s="86">
        <f t="shared" si="1143"/>
        <v>15</v>
      </c>
    </row>
    <row r="5276" spans="1:2" x14ac:dyDescent="0.2">
      <c r="A5276" s="159">
        <f t="shared" si="1144"/>
        <v>45389.666666653873</v>
      </c>
      <c r="B5276" s="86">
        <f t="shared" si="1143"/>
        <v>16</v>
      </c>
    </row>
    <row r="5277" spans="1:2" x14ac:dyDescent="0.2">
      <c r="A5277" s="159">
        <f t="shared" si="1144"/>
        <v>45389.708333320537</v>
      </c>
      <c r="B5277" s="86">
        <f t="shared" si="1143"/>
        <v>17</v>
      </c>
    </row>
    <row r="5278" spans="1:2" x14ac:dyDescent="0.2">
      <c r="A5278" s="159">
        <f t="shared" si="1144"/>
        <v>45389.749999987202</v>
      </c>
      <c r="B5278" s="86">
        <f t="shared" si="1143"/>
        <v>18</v>
      </c>
    </row>
    <row r="5279" spans="1:2" x14ac:dyDescent="0.2">
      <c r="A5279" s="159">
        <f t="shared" si="1144"/>
        <v>45389.791666653866</v>
      </c>
      <c r="B5279" s="86">
        <f t="shared" si="1143"/>
        <v>19</v>
      </c>
    </row>
    <row r="5280" spans="1:2" x14ac:dyDescent="0.2">
      <c r="A5280" s="159">
        <f t="shared" si="1144"/>
        <v>45389.83333332053</v>
      </c>
      <c r="B5280" s="86">
        <f t="shared" si="1143"/>
        <v>20</v>
      </c>
    </row>
    <row r="5281" spans="1:2" x14ac:dyDescent="0.2">
      <c r="A5281" s="159">
        <f t="shared" si="1144"/>
        <v>45389.874999987194</v>
      </c>
      <c r="B5281" s="86">
        <f t="shared" si="1143"/>
        <v>21</v>
      </c>
    </row>
    <row r="5282" spans="1:2" x14ac:dyDescent="0.2">
      <c r="A5282" s="159">
        <f t="shared" si="1144"/>
        <v>45389.916666653859</v>
      </c>
      <c r="B5282" s="86">
        <f t="shared" si="1143"/>
        <v>22</v>
      </c>
    </row>
    <row r="5283" spans="1:2" x14ac:dyDescent="0.2">
      <c r="A5283" s="159">
        <f t="shared" si="1144"/>
        <v>45389.958333320523</v>
      </c>
      <c r="B5283" s="86">
        <f t="shared" si="1143"/>
        <v>23</v>
      </c>
    </row>
    <row r="5284" spans="1:2" x14ac:dyDescent="0.2">
      <c r="A5284" s="159">
        <f t="shared" si="1144"/>
        <v>45389.999999987187</v>
      </c>
      <c r="B5284" s="86">
        <f t="shared" si="1143"/>
        <v>0</v>
      </c>
    </row>
    <row r="5285" spans="1:2" x14ac:dyDescent="0.2">
      <c r="A5285" s="159">
        <f t="shared" si="1144"/>
        <v>45390.041666653851</v>
      </c>
      <c r="B5285" s="86">
        <f t="shared" si="1143"/>
        <v>1</v>
      </c>
    </row>
    <row r="5286" spans="1:2" x14ac:dyDescent="0.2">
      <c r="A5286" s="159">
        <f t="shared" si="1144"/>
        <v>45390.083333320516</v>
      </c>
      <c r="B5286" s="86">
        <f t="shared" si="1143"/>
        <v>2</v>
      </c>
    </row>
    <row r="5287" spans="1:2" x14ac:dyDescent="0.2">
      <c r="A5287" s="159">
        <f t="shared" si="1144"/>
        <v>45390.12499998718</v>
      </c>
      <c r="B5287" s="86">
        <f t="shared" si="1143"/>
        <v>3</v>
      </c>
    </row>
    <row r="5288" spans="1:2" x14ac:dyDescent="0.2">
      <c r="A5288" s="159">
        <f t="shared" si="1144"/>
        <v>45390.166666653844</v>
      </c>
      <c r="B5288" s="86">
        <f t="shared" si="1143"/>
        <v>4</v>
      </c>
    </row>
    <row r="5289" spans="1:2" x14ac:dyDescent="0.2">
      <c r="A5289" s="159">
        <f t="shared" si="1144"/>
        <v>45390.208333320508</v>
      </c>
      <c r="B5289" s="86">
        <f t="shared" si="1143"/>
        <v>5</v>
      </c>
    </row>
    <row r="5290" spans="1:2" x14ac:dyDescent="0.2">
      <c r="A5290" s="159">
        <f t="shared" si="1144"/>
        <v>45390.249999987172</v>
      </c>
      <c r="B5290" s="86">
        <f t="shared" si="1143"/>
        <v>6</v>
      </c>
    </row>
    <row r="5291" spans="1:2" x14ac:dyDescent="0.2">
      <c r="A5291" s="159">
        <f t="shared" si="1144"/>
        <v>45390.291666653837</v>
      </c>
      <c r="B5291" s="86">
        <f t="shared" si="1143"/>
        <v>7</v>
      </c>
    </row>
    <row r="5292" spans="1:2" x14ac:dyDescent="0.2">
      <c r="A5292" s="159">
        <f t="shared" si="1144"/>
        <v>45390.333333320501</v>
      </c>
      <c r="B5292" s="86">
        <f t="shared" si="1143"/>
        <v>8</v>
      </c>
    </row>
    <row r="5293" spans="1:2" x14ac:dyDescent="0.2">
      <c r="A5293" s="159">
        <f t="shared" si="1144"/>
        <v>45390.374999987165</v>
      </c>
      <c r="B5293" s="86">
        <f t="shared" si="1143"/>
        <v>9</v>
      </c>
    </row>
    <row r="5294" spans="1:2" x14ac:dyDescent="0.2">
      <c r="A5294" s="159">
        <f t="shared" si="1144"/>
        <v>45390.416666653829</v>
      </c>
      <c r="B5294" s="86">
        <f t="shared" si="1143"/>
        <v>10</v>
      </c>
    </row>
    <row r="5295" spans="1:2" x14ac:dyDescent="0.2">
      <c r="A5295" s="159">
        <f t="shared" si="1144"/>
        <v>45390.458333320494</v>
      </c>
      <c r="B5295" s="86">
        <f t="shared" si="1143"/>
        <v>11</v>
      </c>
    </row>
    <row r="5296" spans="1:2" x14ac:dyDescent="0.2">
      <c r="A5296" s="159">
        <f t="shared" si="1144"/>
        <v>45390.499999987158</v>
      </c>
      <c r="B5296" s="86">
        <f t="shared" si="1143"/>
        <v>12</v>
      </c>
    </row>
    <row r="5297" spans="1:2" x14ac:dyDescent="0.2">
      <c r="A5297" s="159">
        <f t="shared" si="1144"/>
        <v>45390.541666653822</v>
      </c>
      <c r="B5297" s="86">
        <f t="shared" si="1143"/>
        <v>13</v>
      </c>
    </row>
    <row r="5298" spans="1:2" x14ac:dyDescent="0.2">
      <c r="A5298" s="159">
        <f t="shared" si="1144"/>
        <v>45390.583333320486</v>
      </c>
      <c r="B5298" s="86">
        <f t="shared" si="1143"/>
        <v>14</v>
      </c>
    </row>
    <row r="5299" spans="1:2" x14ac:dyDescent="0.2">
      <c r="A5299" s="159">
        <f t="shared" si="1144"/>
        <v>45390.624999987151</v>
      </c>
      <c r="B5299" s="86">
        <f t="shared" si="1143"/>
        <v>15</v>
      </c>
    </row>
    <row r="5300" spans="1:2" x14ac:dyDescent="0.2">
      <c r="A5300" s="159">
        <f t="shared" si="1144"/>
        <v>45390.666666653815</v>
      </c>
      <c r="B5300" s="86">
        <f t="shared" si="1143"/>
        <v>16</v>
      </c>
    </row>
    <row r="5301" spans="1:2" x14ac:dyDescent="0.2">
      <c r="A5301" s="159">
        <f t="shared" si="1144"/>
        <v>45390.708333320479</v>
      </c>
      <c r="B5301" s="86">
        <f t="shared" si="1143"/>
        <v>17</v>
      </c>
    </row>
    <row r="5302" spans="1:2" x14ac:dyDescent="0.2">
      <c r="A5302" s="159">
        <f t="shared" si="1144"/>
        <v>45390.749999987143</v>
      </c>
      <c r="B5302" s="86">
        <f t="shared" si="1143"/>
        <v>18</v>
      </c>
    </row>
    <row r="5303" spans="1:2" x14ac:dyDescent="0.2">
      <c r="A5303" s="159">
        <f t="shared" si="1144"/>
        <v>45390.791666653808</v>
      </c>
      <c r="B5303" s="86">
        <f t="shared" si="1143"/>
        <v>19</v>
      </c>
    </row>
    <row r="5304" spans="1:2" x14ac:dyDescent="0.2">
      <c r="A5304" s="159">
        <f t="shared" si="1144"/>
        <v>45390.833333320472</v>
      </c>
      <c r="B5304" s="86">
        <f t="shared" si="1143"/>
        <v>20</v>
      </c>
    </row>
    <row r="5305" spans="1:2" x14ac:dyDescent="0.2">
      <c r="A5305" s="159">
        <f t="shared" si="1144"/>
        <v>45390.874999987136</v>
      </c>
      <c r="B5305" s="86">
        <f t="shared" si="1143"/>
        <v>21</v>
      </c>
    </row>
    <row r="5306" spans="1:2" x14ac:dyDescent="0.2">
      <c r="A5306" s="159">
        <f t="shared" si="1144"/>
        <v>45390.9166666538</v>
      </c>
      <c r="B5306" s="86">
        <f t="shared" si="1143"/>
        <v>22</v>
      </c>
    </row>
    <row r="5307" spans="1:2" x14ac:dyDescent="0.2">
      <c r="A5307" s="159">
        <f t="shared" si="1144"/>
        <v>45390.958333320465</v>
      </c>
      <c r="B5307" s="86">
        <f t="shared" si="1143"/>
        <v>23</v>
      </c>
    </row>
    <row r="5308" spans="1:2" x14ac:dyDescent="0.2">
      <c r="A5308" s="159">
        <f t="shared" si="1144"/>
        <v>45390.999999987129</v>
      </c>
      <c r="B5308" s="86">
        <f t="shared" si="1143"/>
        <v>0</v>
      </c>
    </row>
    <row r="5309" spans="1:2" x14ac:dyDescent="0.2">
      <c r="A5309" s="159">
        <f t="shared" si="1144"/>
        <v>45391.041666653793</v>
      </c>
      <c r="B5309" s="86">
        <f t="shared" si="1143"/>
        <v>1</v>
      </c>
    </row>
    <row r="5310" spans="1:2" x14ac:dyDescent="0.2">
      <c r="A5310" s="159">
        <f t="shared" si="1144"/>
        <v>45391.083333320457</v>
      </c>
      <c r="B5310" s="86">
        <f t="shared" si="1143"/>
        <v>2</v>
      </c>
    </row>
    <row r="5311" spans="1:2" x14ac:dyDescent="0.2">
      <c r="A5311" s="159">
        <f t="shared" si="1144"/>
        <v>45391.124999987122</v>
      </c>
      <c r="B5311" s="86">
        <f t="shared" si="1143"/>
        <v>3</v>
      </c>
    </row>
    <row r="5312" spans="1:2" x14ac:dyDescent="0.2">
      <c r="A5312" s="159">
        <f t="shared" si="1144"/>
        <v>45391.166666653786</v>
      </c>
      <c r="B5312" s="86">
        <f t="shared" si="1143"/>
        <v>4</v>
      </c>
    </row>
    <row r="5313" spans="1:2" x14ac:dyDescent="0.2">
      <c r="A5313" s="159">
        <f t="shared" si="1144"/>
        <v>45391.20833332045</v>
      </c>
      <c r="B5313" s="86">
        <f t="shared" si="1143"/>
        <v>5</v>
      </c>
    </row>
    <row r="5314" spans="1:2" x14ac:dyDescent="0.2">
      <c r="A5314" s="159">
        <f t="shared" si="1144"/>
        <v>45391.249999987114</v>
      </c>
      <c r="B5314" s="86">
        <f t="shared" si="1143"/>
        <v>6</v>
      </c>
    </row>
    <row r="5315" spans="1:2" x14ac:dyDescent="0.2">
      <c r="A5315" s="159">
        <f t="shared" si="1144"/>
        <v>45391.291666653779</v>
      </c>
      <c r="B5315" s="86">
        <f t="shared" si="1143"/>
        <v>7</v>
      </c>
    </row>
    <row r="5316" spans="1:2" x14ac:dyDescent="0.2">
      <c r="A5316" s="159">
        <f t="shared" si="1144"/>
        <v>45391.333333320443</v>
      </c>
      <c r="B5316" s="86">
        <f t="shared" si="1143"/>
        <v>8</v>
      </c>
    </row>
    <row r="5317" spans="1:2" x14ac:dyDescent="0.2">
      <c r="A5317" s="159">
        <f t="shared" si="1144"/>
        <v>45391.374999987107</v>
      </c>
      <c r="B5317" s="86">
        <f t="shared" ref="B5317:B5380" si="1145">HOUR(A5317)</f>
        <v>9</v>
      </c>
    </row>
    <row r="5318" spans="1:2" x14ac:dyDescent="0.2">
      <c r="A5318" s="159">
        <f t="shared" ref="A5318:A5381" si="1146">A5317+1/24</f>
        <v>45391.416666653771</v>
      </c>
      <c r="B5318" s="86">
        <f t="shared" si="1145"/>
        <v>10</v>
      </c>
    </row>
    <row r="5319" spans="1:2" x14ac:dyDescent="0.2">
      <c r="A5319" s="159">
        <f t="shared" si="1146"/>
        <v>45391.458333320435</v>
      </c>
      <c r="B5319" s="86">
        <f t="shared" si="1145"/>
        <v>11</v>
      </c>
    </row>
    <row r="5320" spans="1:2" x14ac:dyDescent="0.2">
      <c r="A5320" s="159">
        <f t="shared" si="1146"/>
        <v>45391.4999999871</v>
      </c>
      <c r="B5320" s="86">
        <f t="shared" si="1145"/>
        <v>12</v>
      </c>
    </row>
    <row r="5321" spans="1:2" x14ac:dyDescent="0.2">
      <c r="A5321" s="159">
        <f t="shared" si="1146"/>
        <v>45391.541666653764</v>
      </c>
      <c r="B5321" s="86">
        <f t="shared" si="1145"/>
        <v>13</v>
      </c>
    </row>
    <row r="5322" spans="1:2" x14ac:dyDescent="0.2">
      <c r="A5322" s="159">
        <f t="shared" si="1146"/>
        <v>45391.583333320428</v>
      </c>
      <c r="B5322" s="86">
        <f t="shared" si="1145"/>
        <v>14</v>
      </c>
    </row>
    <row r="5323" spans="1:2" x14ac:dyDescent="0.2">
      <c r="A5323" s="159">
        <f t="shared" si="1146"/>
        <v>45391.624999987092</v>
      </c>
      <c r="B5323" s="86">
        <f t="shared" si="1145"/>
        <v>15</v>
      </c>
    </row>
    <row r="5324" spans="1:2" x14ac:dyDescent="0.2">
      <c r="A5324" s="159">
        <f t="shared" si="1146"/>
        <v>45391.666666653757</v>
      </c>
      <c r="B5324" s="86">
        <f t="shared" si="1145"/>
        <v>16</v>
      </c>
    </row>
    <row r="5325" spans="1:2" x14ac:dyDescent="0.2">
      <c r="A5325" s="159">
        <f t="shared" si="1146"/>
        <v>45391.708333320421</v>
      </c>
      <c r="B5325" s="86">
        <f t="shared" si="1145"/>
        <v>17</v>
      </c>
    </row>
    <row r="5326" spans="1:2" x14ac:dyDescent="0.2">
      <c r="A5326" s="159">
        <f t="shared" si="1146"/>
        <v>45391.749999987085</v>
      </c>
      <c r="B5326" s="86">
        <f t="shared" si="1145"/>
        <v>18</v>
      </c>
    </row>
    <row r="5327" spans="1:2" x14ac:dyDescent="0.2">
      <c r="A5327" s="159">
        <f t="shared" si="1146"/>
        <v>45391.791666653749</v>
      </c>
      <c r="B5327" s="86">
        <f t="shared" si="1145"/>
        <v>19</v>
      </c>
    </row>
    <row r="5328" spans="1:2" x14ac:dyDescent="0.2">
      <c r="A5328" s="159">
        <f t="shared" si="1146"/>
        <v>45391.833333320414</v>
      </c>
      <c r="B5328" s="86">
        <f t="shared" si="1145"/>
        <v>20</v>
      </c>
    </row>
    <row r="5329" spans="1:2" x14ac:dyDescent="0.2">
      <c r="A5329" s="159">
        <f t="shared" si="1146"/>
        <v>45391.874999987078</v>
      </c>
      <c r="B5329" s="86">
        <f t="shared" si="1145"/>
        <v>21</v>
      </c>
    </row>
    <row r="5330" spans="1:2" x14ac:dyDescent="0.2">
      <c r="A5330" s="159">
        <f t="shared" si="1146"/>
        <v>45391.916666653742</v>
      </c>
      <c r="B5330" s="86">
        <f t="shared" si="1145"/>
        <v>22</v>
      </c>
    </row>
    <row r="5331" spans="1:2" x14ac:dyDescent="0.2">
      <c r="A5331" s="159">
        <f t="shared" si="1146"/>
        <v>45391.958333320406</v>
      </c>
      <c r="B5331" s="86">
        <f t="shared" si="1145"/>
        <v>23</v>
      </c>
    </row>
    <row r="5332" spans="1:2" x14ac:dyDescent="0.2">
      <c r="A5332" s="159">
        <f t="shared" si="1146"/>
        <v>45391.999999987071</v>
      </c>
      <c r="B5332" s="86">
        <f t="shared" si="1145"/>
        <v>0</v>
      </c>
    </row>
    <row r="5333" spans="1:2" x14ac:dyDescent="0.2">
      <c r="A5333" s="159">
        <f t="shared" si="1146"/>
        <v>45392.041666653735</v>
      </c>
      <c r="B5333" s="86">
        <f t="shared" si="1145"/>
        <v>1</v>
      </c>
    </row>
    <row r="5334" spans="1:2" x14ac:dyDescent="0.2">
      <c r="A5334" s="159">
        <f t="shared" si="1146"/>
        <v>45392.083333320399</v>
      </c>
      <c r="B5334" s="86">
        <f t="shared" si="1145"/>
        <v>2</v>
      </c>
    </row>
    <row r="5335" spans="1:2" x14ac:dyDescent="0.2">
      <c r="A5335" s="159">
        <f t="shared" si="1146"/>
        <v>45392.124999987063</v>
      </c>
      <c r="B5335" s="86">
        <f t="shared" si="1145"/>
        <v>3</v>
      </c>
    </row>
    <row r="5336" spans="1:2" x14ac:dyDescent="0.2">
      <c r="A5336" s="159">
        <f t="shared" si="1146"/>
        <v>45392.166666653728</v>
      </c>
      <c r="B5336" s="86">
        <f t="shared" si="1145"/>
        <v>4</v>
      </c>
    </row>
    <row r="5337" spans="1:2" x14ac:dyDescent="0.2">
      <c r="A5337" s="159">
        <f t="shared" si="1146"/>
        <v>45392.208333320392</v>
      </c>
      <c r="B5337" s="86">
        <f t="shared" si="1145"/>
        <v>5</v>
      </c>
    </row>
    <row r="5338" spans="1:2" x14ac:dyDescent="0.2">
      <c r="A5338" s="159">
        <f t="shared" si="1146"/>
        <v>45392.249999987056</v>
      </c>
      <c r="B5338" s="86">
        <f t="shared" si="1145"/>
        <v>6</v>
      </c>
    </row>
    <row r="5339" spans="1:2" x14ac:dyDescent="0.2">
      <c r="A5339" s="159">
        <f t="shared" si="1146"/>
        <v>45392.29166665372</v>
      </c>
      <c r="B5339" s="86">
        <f t="shared" si="1145"/>
        <v>7</v>
      </c>
    </row>
    <row r="5340" spans="1:2" x14ac:dyDescent="0.2">
      <c r="A5340" s="159">
        <f t="shared" si="1146"/>
        <v>45392.333333320385</v>
      </c>
      <c r="B5340" s="86">
        <f t="shared" si="1145"/>
        <v>8</v>
      </c>
    </row>
    <row r="5341" spans="1:2" x14ac:dyDescent="0.2">
      <c r="A5341" s="159">
        <f t="shared" si="1146"/>
        <v>45392.374999987049</v>
      </c>
      <c r="B5341" s="86">
        <f t="shared" si="1145"/>
        <v>9</v>
      </c>
    </row>
    <row r="5342" spans="1:2" x14ac:dyDescent="0.2">
      <c r="A5342" s="159">
        <f t="shared" si="1146"/>
        <v>45392.416666653713</v>
      </c>
      <c r="B5342" s="86">
        <f t="shared" si="1145"/>
        <v>10</v>
      </c>
    </row>
    <row r="5343" spans="1:2" x14ac:dyDescent="0.2">
      <c r="A5343" s="159">
        <f t="shared" si="1146"/>
        <v>45392.458333320377</v>
      </c>
      <c r="B5343" s="86">
        <f t="shared" si="1145"/>
        <v>11</v>
      </c>
    </row>
    <row r="5344" spans="1:2" x14ac:dyDescent="0.2">
      <c r="A5344" s="159">
        <f t="shared" si="1146"/>
        <v>45392.499999987042</v>
      </c>
      <c r="B5344" s="86">
        <f t="shared" si="1145"/>
        <v>12</v>
      </c>
    </row>
    <row r="5345" spans="1:2" x14ac:dyDescent="0.2">
      <c r="A5345" s="159">
        <f t="shared" si="1146"/>
        <v>45392.541666653706</v>
      </c>
      <c r="B5345" s="86">
        <f t="shared" si="1145"/>
        <v>13</v>
      </c>
    </row>
    <row r="5346" spans="1:2" x14ac:dyDescent="0.2">
      <c r="A5346" s="159">
        <f t="shared" si="1146"/>
        <v>45392.58333332037</v>
      </c>
      <c r="B5346" s="86">
        <f t="shared" si="1145"/>
        <v>14</v>
      </c>
    </row>
    <row r="5347" spans="1:2" x14ac:dyDescent="0.2">
      <c r="A5347" s="159">
        <f t="shared" si="1146"/>
        <v>45392.624999987034</v>
      </c>
      <c r="B5347" s="86">
        <f t="shared" si="1145"/>
        <v>15</v>
      </c>
    </row>
    <row r="5348" spans="1:2" x14ac:dyDescent="0.2">
      <c r="A5348" s="159">
        <f t="shared" si="1146"/>
        <v>45392.666666653698</v>
      </c>
      <c r="B5348" s="86">
        <f t="shared" si="1145"/>
        <v>16</v>
      </c>
    </row>
    <row r="5349" spans="1:2" x14ac:dyDescent="0.2">
      <c r="A5349" s="159">
        <f t="shared" si="1146"/>
        <v>45392.708333320363</v>
      </c>
      <c r="B5349" s="86">
        <f t="shared" si="1145"/>
        <v>17</v>
      </c>
    </row>
    <row r="5350" spans="1:2" x14ac:dyDescent="0.2">
      <c r="A5350" s="159">
        <f t="shared" si="1146"/>
        <v>45392.749999987027</v>
      </c>
      <c r="B5350" s="86">
        <f t="shared" si="1145"/>
        <v>18</v>
      </c>
    </row>
    <row r="5351" spans="1:2" x14ac:dyDescent="0.2">
      <c r="A5351" s="159">
        <f t="shared" si="1146"/>
        <v>45392.791666653691</v>
      </c>
      <c r="B5351" s="86">
        <f t="shared" si="1145"/>
        <v>19</v>
      </c>
    </row>
    <row r="5352" spans="1:2" x14ac:dyDescent="0.2">
      <c r="A5352" s="159">
        <f t="shared" si="1146"/>
        <v>45392.833333320355</v>
      </c>
      <c r="B5352" s="86">
        <f t="shared" si="1145"/>
        <v>20</v>
      </c>
    </row>
    <row r="5353" spans="1:2" x14ac:dyDescent="0.2">
      <c r="A5353" s="159">
        <f t="shared" si="1146"/>
        <v>45392.87499998702</v>
      </c>
      <c r="B5353" s="86">
        <f t="shared" si="1145"/>
        <v>21</v>
      </c>
    </row>
    <row r="5354" spans="1:2" x14ac:dyDescent="0.2">
      <c r="A5354" s="159">
        <f t="shared" si="1146"/>
        <v>45392.916666653684</v>
      </c>
      <c r="B5354" s="86">
        <f t="shared" si="1145"/>
        <v>22</v>
      </c>
    </row>
    <row r="5355" spans="1:2" x14ac:dyDescent="0.2">
      <c r="A5355" s="159">
        <f t="shared" si="1146"/>
        <v>45392.958333320348</v>
      </c>
      <c r="B5355" s="86">
        <f t="shared" si="1145"/>
        <v>23</v>
      </c>
    </row>
    <row r="5356" spans="1:2" x14ac:dyDescent="0.2">
      <c r="A5356" s="159">
        <f t="shared" si="1146"/>
        <v>45392.999999987012</v>
      </c>
      <c r="B5356" s="86">
        <f t="shared" si="1145"/>
        <v>0</v>
      </c>
    </row>
    <row r="5357" spans="1:2" x14ac:dyDescent="0.2">
      <c r="A5357" s="159">
        <f t="shared" si="1146"/>
        <v>45393.041666653677</v>
      </c>
      <c r="B5357" s="86">
        <f t="shared" si="1145"/>
        <v>1</v>
      </c>
    </row>
    <row r="5358" spans="1:2" x14ac:dyDescent="0.2">
      <c r="A5358" s="159">
        <f t="shared" si="1146"/>
        <v>45393.083333320341</v>
      </c>
      <c r="B5358" s="86">
        <f t="shared" si="1145"/>
        <v>2</v>
      </c>
    </row>
    <row r="5359" spans="1:2" x14ac:dyDescent="0.2">
      <c r="A5359" s="159">
        <f t="shared" si="1146"/>
        <v>45393.124999987005</v>
      </c>
      <c r="B5359" s="86">
        <f t="shared" si="1145"/>
        <v>3</v>
      </c>
    </row>
    <row r="5360" spans="1:2" x14ac:dyDescent="0.2">
      <c r="A5360" s="159">
        <f t="shared" si="1146"/>
        <v>45393.166666653669</v>
      </c>
      <c r="B5360" s="86">
        <f t="shared" si="1145"/>
        <v>4</v>
      </c>
    </row>
    <row r="5361" spans="1:2" x14ac:dyDescent="0.2">
      <c r="A5361" s="159">
        <f t="shared" si="1146"/>
        <v>45393.208333320334</v>
      </c>
      <c r="B5361" s="86">
        <f t="shared" si="1145"/>
        <v>5</v>
      </c>
    </row>
    <row r="5362" spans="1:2" x14ac:dyDescent="0.2">
      <c r="A5362" s="159">
        <f t="shared" si="1146"/>
        <v>45393.249999986998</v>
      </c>
      <c r="B5362" s="86">
        <f t="shared" si="1145"/>
        <v>6</v>
      </c>
    </row>
    <row r="5363" spans="1:2" x14ac:dyDescent="0.2">
      <c r="A5363" s="159">
        <f t="shared" si="1146"/>
        <v>45393.291666653662</v>
      </c>
      <c r="B5363" s="86">
        <f t="shared" si="1145"/>
        <v>7</v>
      </c>
    </row>
    <row r="5364" spans="1:2" x14ac:dyDescent="0.2">
      <c r="A5364" s="159">
        <f t="shared" si="1146"/>
        <v>45393.333333320326</v>
      </c>
      <c r="B5364" s="86">
        <f t="shared" si="1145"/>
        <v>8</v>
      </c>
    </row>
    <row r="5365" spans="1:2" x14ac:dyDescent="0.2">
      <c r="A5365" s="159">
        <f t="shared" si="1146"/>
        <v>45393.374999986991</v>
      </c>
      <c r="B5365" s="86">
        <f t="shared" si="1145"/>
        <v>9</v>
      </c>
    </row>
    <row r="5366" spans="1:2" x14ac:dyDescent="0.2">
      <c r="A5366" s="159">
        <f t="shared" si="1146"/>
        <v>45393.416666653655</v>
      </c>
      <c r="B5366" s="86">
        <f t="shared" si="1145"/>
        <v>10</v>
      </c>
    </row>
    <row r="5367" spans="1:2" x14ac:dyDescent="0.2">
      <c r="A5367" s="159">
        <f t="shared" si="1146"/>
        <v>45393.458333320319</v>
      </c>
      <c r="B5367" s="86">
        <f t="shared" si="1145"/>
        <v>11</v>
      </c>
    </row>
    <row r="5368" spans="1:2" x14ac:dyDescent="0.2">
      <c r="A5368" s="159">
        <f t="shared" si="1146"/>
        <v>45393.499999986983</v>
      </c>
      <c r="B5368" s="86">
        <f t="shared" si="1145"/>
        <v>12</v>
      </c>
    </row>
    <row r="5369" spans="1:2" x14ac:dyDescent="0.2">
      <c r="A5369" s="159">
        <f t="shared" si="1146"/>
        <v>45393.541666653648</v>
      </c>
      <c r="B5369" s="86">
        <f t="shared" si="1145"/>
        <v>13</v>
      </c>
    </row>
    <row r="5370" spans="1:2" x14ac:dyDescent="0.2">
      <c r="A5370" s="159">
        <f t="shared" si="1146"/>
        <v>45393.583333320312</v>
      </c>
      <c r="B5370" s="86">
        <f t="shared" si="1145"/>
        <v>14</v>
      </c>
    </row>
    <row r="5371" spans="1:2" x14ac:dyDescent="0.2">
      <c r="A5371" s="159">
        <f t="shared" si="1146"/>
        <v>45393.624999986976</v>
      </c>
      <c r="B5371" s="86">
        <f t="shared" si="1145"/>
        <v>15</v>
      </c>
    </row>
    <row r="5372" spans="1:2" x14ac:dyDescent="0.2">
      <c r="A5372" s="159">
        <f t="shared" si="1146"/>
        <v>45393.66666665364</v>
      </c>
      <c r="B5372" s="86">
        <f t="shared" si="1145"/>
        <v>16</v>
      </c>
    </row>
    <row r="5373" spans="1:2" x14ac:dyDescent="0.2">
      <c r="A5373" s="159">
        <f t="shared" si="1146"/>
        <v>45393.708333320305</v>
      </c>
      <c r="B5373" s="86">
        <f t="shared" si="1145"/>
        <v>17</v>
      </c>
    </row>
    <row r="5374" spans="1:2" x14ac:dyDescent="0.2">
      <c r="A5374" s="159">
        <f t="shared" si="1146"/>
        <v>45393.749999986969</v>
      </c>
      <c r="B5374" s="86">
        <f t="shared" si="1145"/>
        <v>18</v>
      </c>
    </row>
    <row r="5375" spans="1:2" x14ac:dyDescent="0.2">
      <c r="A5375" s="159">
        <f t="shared" si="1146"/>
        <v>45393.791666653633</v>
      </c>
      <c r="B5375" s="86">
        <f t="shared" si="1145"/>
        <v>19</v>
      </c>
    </row>
    <row r="5376" spans="1:2" x14ac:dyDescent="0.2">
      <c r="A5376" s="159">
        <f t="shared" si="1146"/>
        <v>45393.833333320297</v>
      </c>
      <c r="B5376" s="86">
        <f t="shared" si="1145"/>
        <v>20</v>
      </c>
    </row>
    <row r="5377" spans="1:2" x14ac:dyDescent="0.2">
      <c r="A5377" s="159">
        <f t="shared" si="1146"/>
        <v>45393.874999986961</v>
      </c>
      <c r="B5377" s="86">
        <f t="shared" si="1145"/>
        <v>21</v>
      </c>
    </row>
    <row r="5378" spans="1:2" x14ac:dyDescent="0.2">
      <c r="A5378" s="159">
        <f t="shared" si="1146"/>
        <v>45393.916666653626</v>
      </c>
      <c r="B5378" s="86">
        <f t="shared" si="1145"/>
        <v>22</v>
      </c>
    </row>
    <row r="5379" spans="1:2" x14ac:dyDescent="0.2">
      <c r="A5379" s="159">
        <f t="shared" si="1146"/>
        <v>45393.95833332029</v>
      </c>
      <c r="B5379" s="86">
        <f t="shared" si="1145"/>
        <v>23</v>
      </c>
    </row>
    <row r="5380" spans="1:2" x14ac:dyDescent="0.2">
      <c r="A5380" s="159">
        <f t="shared" si="1146"/>
        <v>45393.999999986954</v>
      </c>
      <c r="B5380" s="86">
        <f t="shared" si="1145"/>
        <v>0</v>
      </c>
    </row>
    <row r="5381" spans="1:2" x14ac:dyDescent="0.2">
      <c r="A5381" s="159">
        <f t="shared" si="1146"/>
        <v>45394.041666653618</v>
      </c>
      <c r="B5381" s="86">
        <f t="shared" ref="B5381:B5444" si="1147">HOUR(A5381)</f>
        <v>1</v>
      </c>
    </row>
    <row r="5382" spans="1:2" x14ac:dyDescent="0.2">
      <c r="A5382" s="159">
        <f t="shared" ref="A5382:A5445" si="1148">A5381+1/24</f>
        <v>45394.083333320283</v>
      </c>
      <c r="B5382" s="86">
        <f t="shared" si="1147"/>
        <v>2</v>
      </c>
    </row>
    <row r="5383" spans="1:2" x14ac:dyDescent="0.2">
      <c r="A5383" s="159">
        <f t="shared" si="1148"/>
        <v>45394.124999986947</v>
      </c>
      <c r="B5383" s="86">
        <f t="shared" si="1147"/>
        <v>3</v>
      </c>
    </row>
    <row r="5384" spans="1:2" x14ac:dyDescent="0.2">
      <c r="A5384" s="159">
        <f t="shared" si="1148"/>
        <v>45394.166666653611</v>
      </c>
      <c r="B5384" s="86">
        <f t="shared" si="1147"/>
        <v>4</v>
      </c>
    </row>
    <row r="5385" spans="1:2" x14ac:dyDescent="0.2">
      <c r="A5385" s="159">
        <f t="shared" si="1148"/>
        <v>45394.208333320275</v>
      </c>
      <c r="B5385" s="86">
        <f t="shared" si="1147"/>
        <v>5</v>
      </c>
    </row>
    <row r="5386" spans="1:2" x14ac:dyDescent="0.2">
      <c r="A5386" s="159">
        <f t="shared" si="1148"/>
        <v>45394.24999998694</v>
      </c>
      <c r="B5386" s="86">
        <f t="shared" si="1147"/>
        <v>6</v>
      </c>
    </row>
    <row r="5387" spans="1:2" x14ac:dyDescent="0.2">
      <c r="A5387" s="159">
        <f t="shared" si="1148"/>
        <v>45394.291666653604</v>
      </c>
      <c r="B5387" s="86">
        <f t="shared" si="1147"/>
        <v>7</v>
      </c>
    </row>
    <row r="5388" spans="1:2" x14ac:dyDescent="0.2">
      <c r="A5388" s="159">
        <f t="shared" si="1148"/>
        <v>45394.333333320268</v>
      </c>
      <c r="B5388" s="86">
        <f t="shared" si="1147"/>
        <v>8</v>
      </c>
    </row>
    <row r="5389" spans="1:2" x14ac:dyDescent="0.2">
      <c r="A5389" s="159">
        <f t="shared" si="1148"/>
        <v>45394.374999986932</v>
      </c>
      <c r="B5389" s="86">
        <f t="shared" si="1147"/>
        <v>9</v>
      </c>
    </row>
    <row r="5390" spans="1:2" x14ac:dyDescent="0.2">
      <c r="A5390" s="159">
        <f t="shared" si="1148"/>
        <v>45394.416666653597</v>
      </c>
      <c r="B5390" s="86">
        <f t="shared" si="1147"/>
        <v>10</v>
      </c>
    </row>
    <row r="5391" spans="1:2" x14ac:dyDescent="0.2">
      <c r="A5391" s="159">
        <f t="shared" si="1148"/>
        <v>45394.458333320261</v>
      </c>
      <c r="B5391" s="86">
        <f t="shared" si="1147"/>
        <v>11</v>
      </c>
    </row>
    <row r="5392" spans="1:2" x14ac:dyDescent="0.2">
      <c r="A5392" s="159">
        <f t="shared" si="1148"/>
        <v>45394.499999986925</v>
      </c>
      <c r="B5392" s="86">
        <f t="shared" si="1147"/>
        <v>12</v>
      </c>
    </row>
    <row r="5393" spans="1:2" x14ac:dyDescent="0.2">
      <c r="A5393" s="159">
        <f t="shared" si="1148"/>
        <v>45394.541666653589</v>
      </c>
      <c r="B5393" s="86">
        <f t="shared" si="1147"/>
        <v>13</v>
      </c>
    </row>
    <row r="5394" spans="1:2" x14ac:dyDescent="0.2">
      <c r="A5394" s="159">
        <f t="shared" si="1148"/>
        <v>45394.583333320254</v>
      </c>
      <c r="B5394" s="86">
        <f t="shared" si="1147"/>
        <v>14</v>
      </c>
    </row>
    <row r="5395" spans="1:2" x14ac:dyDescent="0.2">
      <c r="A5395" s="159">
        <f t="shared" si="1148"/>
        <v>45394.624999986918</v>
      </c>
      <c r="B5395" s="86">
        <f t="shared" si="1147"/>
        <v>15</v>
      </c>
    </row>
    <row r="5396" spans="1:2" x14ac:dyDescent="0.2">
      <c r="A5396" s="159">
        <f t="shared" si="1148"/>
        <v>45394.666666653582</v>
      </c>
      <c r="B5396" s="86">
        <f t="shared" si="1147"/>
        <v>16</v>
      </c>
    </row>
    <row r="5397" spans="1:2" x14ac:dyDescent="0.2">
      <c r="A5397" s="159">
        <f t="shared" si="1148"/>
        <v>45394.708333320246</v>
      </c>
      <c r="B5397" s="86">
        <f t="shared" si="1147"/>
        <v>17</v>
      </c>
    </row>
    <row r="5398" spans="1:2" x14ac:dyDescent="0.2">
      <c r="A5398" s="159">
        <f t="shared" si="1148"/>
        <v>45394.749999986911</v>
      </c>
      <c r="B5398" s="86">
        <f t="shared" si="1147"/>
        <v>18</v>
      </c>
    </row>
    <row r="5399" spans="1:2" x14ac:dyDescent="0.2">
      <c r="A5399" s="159">
        <f t="shared" si="1148"/>
        <v>45394.791666653575</v>
      </c>
      <c r="B5399" s="86">
        <f t="shared" si="1147"/>
        <v>19</v>
      </c>
    </row>
    <row r="5400" spans="1:2" x14ac:dyDescent="0.2">
      <c r="A5400" s="159">
        <f t="shared" si="1148"/>
        <v>45394.833333320239</v>
      </c>
      <c r="B5400" s="86">
        <f t="shared" si="1147"/>
        <v>20</v>
      </c>
    </row>
    <row r="5401" spans="1:2" x14ac:dyDescent="0.2">
      <c r="A5401" s="159">
        <f t="shared" si="1148"/>
        <v>45394.874999986903</v>
      </c>
      <c r="B5401" s="86">
        <f t="shared" si="1147"/>
        <v>21</v>
      </c>
    </row>
    <row r="5402" spans="1:2" x14ac:dyDescent="0.2">
      <c r="A5402" s="159">
        <f t="shared" si="1148"/>
        <v>45394.916666653568</v>
      </c>
      <c r="B5402" s="86">
        <f t="shared" si="1147"/>
        <v>22</v>
      </c>
    </row>
    <row r="5403" spans="1:2" x14ac:dyDescent="0.2">
      <c r="A5403" s="159">
        <f t="shared" si="1148"/>
        <v>45394.958333320232</v>
      </c>
      <c r="B5403" s="86">
        <f t="shared" si="1147"/>
        <v>23</v>
      </c>
    </row>
    <row r="5404" spans="1:2" x14ac:dyDescent="0.2">
      <c r="A5404" s="159">
        <f t="shared" si="1148"/>
        <v>45394.999999986896</v>
      </c>
      <c r="B5404" s="86">
        <f t="shared" si="1147"/>
        <v>0</v>
      </c>
    </row>
    <row r="5405" spans="1:2" x14ac:dyDescent="0.2">
      <c r="A5405" s="159">
        <f t="shared" si="1148"/>
        <v>45395.04166665356</v>
      </c>
      <c r="B5405" s="86">
        <f t="shared" si="1147"/>
        <v>1</v>
      </c>
    </row>
    <row r="5406" spans="1:2" x14ac:dyDescent="0.2">
      <c r="A5406" s="159">
        <f t="shared" si="1148"/>
        <v>45395.083333320224</v>
      </c>
      <c r="B5406" s="86">
        <f t="shared" si="1147"/>
        <v>2</v>
      </c>
    </row>
    <row r="5407" spans="1:2" x14ac:dyDescent="0.2">
      <c r="A5407" s="159">
        <f t="shared" si="1148"/>
        <v>45395.124999986889</v>
      </c>
      <c r="B5407" s="86">
        <f t="shared" si="1147"/>
        <v>3</v>
      </c>
    </row>
    <row r="5408" spans="1:2" x14ac:dyDescent="0.2">
      <c r="A5408" s="159">
        <f t="shared" si="1148"/>
        <v>45395.166666653553</v>
      </c>
      <c r="B5408" s="86">
        <f t="shared" si="1147"/>
        <v>4</v>
      </c>
    </row>
    <row r="5409" spans="1:2" x14ac:dyDescent="0.2">
      <c r="A5409" s="159">
        <f t="shared" si="1148"/>
        <v>45395.208333320217</v>
      </c>
      <c r="B5409" s="86">
        <f t="shared" si="1147"/>
        <v>5</v>
      </c>
    </row>
    <row r="5410" spans="1:2" x14ac:dyDescent="0.2">
      <c r="A5410" s="159">
        <f t="shared" si="1148"/>
        <v>45395.249999986881</v>
      </c>
      <c r="B5410" s="86">
        <f t="shared" si="1147"/>
        <v>6</v>
      </c>
    </row>
    <row r="5411" spans="1:2" x14ac:dyDescent="0.2">
      <c r="A5411" s="159">
        <f t="shared" si="1148"/>
        <v>45395.291666653546</v>
      </c>
      <c r="B5411" s="86">
        <f t="shared" si="1147"/>
        <v>7</v>
      </c>
    </row>
    <row r="5412" spans="1:2" x14ac:dyDescent="0.2">
      <c r="A5412" s="159">
        <f t="shared" si="1148"/>
        <v>45395.33333332021</v>
      </c>
      <c r="B5412" s="86">
        <f t="shared" si="1147"/>
        <v>8</v>
      </c>
    </row>
    <row r="5413" spans="1:2" x14ac:dyDescent="0.2">
      <c r="A5413" s="159">
        <f t="shared" si="1148"/>
        <v>45395.374999986874</v>
      </c>
      <c r="B5413" s="86">
        <f t="shared" si="1147"/>
        <v>9</v>
      </c>
    </row>
    <row r="5414" spans="1:2" x14ac:dyDescent="0.2">
      <c r="A5414" s="159">
        <f t="shared" si="1148"/>
        <v>45395.416666653538</v>
      </c>
      <c r="B5414" s="86">
        <f t="shared" si="1147"/>
        <v>10</v>
      </c>
    </row>
    <row r="5415" spans="1:2" x14ac:dyDescent="0.2">
      <c r="A5415" s="159">
        <f t="shared" si="1148"/>
        <v>45395.458333320203</v>
      </c>
      <c r="B5415" s="86">
        <f t="shared" si="1147"/>
        <v>11</v>
      </c>
    </row>
    <row r="5416" spans="1:2" x14ac:dyDescent="0.2">
      <c r="A5416" s="159">
        <f t="shared" si="1148"/>
        <v>45395.499999986867</v>
      </c>
      <c r="B5416" s="86">
        <f t="shared" si="1147"/>
        <v>12</v>
      </c>
    </row>
    <row r="5417" spans="1:2" x14ac:dyDescent="0.2">
      <c r="A5417" s="159">
        <f t="shared" si="1148"/>
        <v>45395.541666653531</v>
      </c>
      <c r="B5417" s="86">
        <f t="shared" si="1147"/>
        <v>13</v>
      </c>
    </row>
    <row r="5418" spans="1:2" x14ac:dyDescent="0.2">
      <c r="A5418" s="159">
        <f t="shared" si="1148"/>
        <v>45395.583333320195</v>
      </c>
      <c r="B5418" s="86">
        <f t="shared" si="1147"/>
        <v>14</v>
      </c>
    </row>
    <row r="5419" spans="1:2" x14ac:dyDescent="0.2">
      <c r="A5419" s="159">
        <f t="shared" si="1148"/>
        <v>45395.62499998686</v>
      </c>
      <c r="B5419" s="86">
        <f t="shared" si="1147"/>
        <v>15</v>
      </c>
    </row>
    <row r="5420" spans="1:2" x14ac:dyDescent="0.2">
      <c r="A5420" s="159">
        <f t="shared" si="1148"/>
        <v>45395.666666653524</v>
      </c>
      <c r="B5420" s="86">
        <f t="shared" si="1147"/>
        <v>16</v>
      </c>
    </row>
    <row r="5421" spans="1:2" x14ac:dyDescent="0.2">
      <c r="A5421" s="159">
        <f t="shared" si="1148"/>
        <v>45395.708333320188</v>
      </c>
      <c r="B5421" s="86">
        <f t="shared" si="1147"/>
        <v>17</v>
      </c>
    </row>
    <row r="5422" spans="1:2" x14ac:dyDescent="0.2">
      <c r="A5422" s="159">
        <f t="shared" si="1148"/>
        <v>45395.749999986852</v>
      </c>
      <c r="B5422" s="86">
        <f t="shared" si="1147"/>
        <v>18</v>
      </c>
    </row>
    <row r="5423" spans="1:2" x14ac:dyDescent="0.2">
      <c r="A5423" s="159">
        <f t="shared" si="1148"/>
        <v>45395.791666653517</v>
      </c>
      <c r="B5423" s="86">
        <f t="shared" si="1147"/>
        <v>19</v>
      </c>
    </row>
    <row r="5424" spans="1:2" x14ac:dyDescent="0.2">
      <c r="A5424" s="159">
        <f t="shared" si="1148"/>
        <v>45395.833333320181</v>
      </c>
      <c r="B5424" s="86">
        <f t="shared" si="1147"/>
        <v>20</v>
      </c>
    </row>
    <row r="5425" spans="1:2" x14ac:dyDescent="0.2">
      <c r="A5425" s="159">
        <f t="shared" si="1148"/>
        <v>45395.874999986845</v>
      </c>
      <c r="B5425" s="86">
        <f t="shared" si="1147"/>
        <v>21</v>
      </c>
    </row>
    <row r="5426" spans="1:2" x14ac:dyDescent="0.2">
      <c r="A5426" s="159">
        <f t="shared" si="1148"/>
        <v>45395.916666653509</v>
      </c>
      <c r="B5426" s="86">
        <f t="shared" si="1147"/>
        <v>22</v>
      </c>
    </row>
    <row r="5427" spans="1:2" x14ac:dyDescent="0.2">
      <c r="A5427" s="159">
        <f t="shared" si="1148"/>
        <v>45395.958333320174</v>
      </c>
      <c r="B5427" s="86">
        <f t="shared" si="1147"/>
        <v>23</v>
      </c>
    </row>
    <row r="5428" spans="1:2" x14ac:dyDescent="0.2">
      <c r="A5428" s="159">
        <f t="shared" si="1148"/>
        <v>45395.999999986838</v>
      </c>
      <c r="B5428" s="86">
        <f t="shared" si="1147"/>
        <v>0</v>
      </c>
    </row>
    <row r="5429" spans="1:2" x14ac:dyDescent="0.2">
      <c r="A5429" s="159">
        <f t="shared" si="1148"/>
        <v>45396.041666653502</v>
      </c>
      <c r="B5429" s="86">
        <f t="shared" si="1147"/>
        <v>1</v>
      </c>
    </row>
    <row r="5430" spans="1:2" x14ac:dyDescent="0.2">
      <c r="A5430" s="159">
        <f t="shared" si="1148"/>
        <v>45396.083333320166</v>
      </c>
      <c r="B5430" s="86">
        <f t="shared" si="1147"/>
        <v>2</v>
      </c>
    </row>
    <row r="5431" spans="1:2" x14ac:dyDescent="0.2">
      <c r="A5431" s="159">
        <f t="shared" si="1148"/>
        <v>45396.124999986831</v>
      </c>
      <c r="B5431" s="86">
        <f t="shared" si="1147"/>
        <v>3</v>
      </c>
    </row>
    <row r="5432" spans="1:2" x14ac:dyDescent="0.2">
      <c r="A5432" s="159">
        <f t="shared" si="1148"/>
        <v>45396.166666653495</v>
      </c>
      <c r="B5432" s="86">
        <f t="shared" si="1147"/>
        <v>4</v>
      </c>
    </row>
    <row r="5433" spans="1:2" x14ac:dyDescent="0.2">
      <c r="A5433" s="159">
        <f t="shared" si="1148"/>
        <v>45396.208333320159</v>
      </c>
      <c r="B5433" s="86">
        <f t="shared" si="1147"/>
        <v>5</v>
      </c>
    </row>
    <row r="5434" spans="1:2" x14ac:dyDescent="0.2">
      <c r="A5434" s="159">
        <f t="shared" si="1148"/>
        <v>45396.249999986823</v>
      </c>
      <c r="B5434" s="86">
        <f t="shared" si="1147"/>
        <v>6</v>
      </c>
    </row>
    <row r="5435" spans="1:2" x14ac:dyDescent="0.2">
      <c r="A5435" s="159">
        <f t="shared" si="1148"/>
        <v>45396.291666653487</v>
      </c>
      <c r="B5435" s="86">
        <f t="shared" si="1147"/>
        <v>7</v>
      </c>
    </row>
    <row r="5436" spans="1:2" x14ac:dyDescent="0.2">
      <c r="A5436" s="159">
        <f t="shared" si="1148"/>
        <v>45396.333333320152</v>
      </c>
      <c r="B5436" s="86">
        <f t="shared" si="1147"/>
        <v>8</v>
      </c>
    </row>
    <row r="5437" spans="1:2" x14ac:dyDescent="0.2">
      <c r="A5437" s="159">
        <f t="shared" si="1148"/>
        <v>45396.374999986816</v>
      </c>
      <c r="B5437" s="86">
        <f t="shared" si="1147"/>
        <v>9</v>
      </c>
    </row>
    <row r="5438" spans="1:2" x14ac:dyDescent="0.2">
      <c r="A5438" s="159">
        <f t="shared" si="1148"/>
        <v>45396.41666665348</v>
      </c>
      <c r="B5438" s="86">
        <f t="shared" si="1147"/>
        <v>10</v>
      </c>
    </row>
    <row r="5439" spans="1:2" x14ac:dyDescent="0.2">
      <c r="A5439" s="159">
        <f t="shared" si="1148"/>
        <v>45396.458333320144</v>
      </c>
      <c r="B5439" s="86">
        <f t="shared" si="1147"/>
        <v>11</v>
      </c>
    </row>
    <row r="5440" spans="1:2" x14ac:dyDescent="0.2">
      <c r="A5440" s="159">
        <f t="shared" si="1148"/>
        <v>45396.499999986809</v>
      </c>
      <c r="B5440" s="86">
        <f t="shared" si="1147"/>
        <v>12</v>
      </c>
    </row>
    <row r="5441" spans="1:2" x14ac:dyDescent="0.2">
      <c r="A5441" s="159">
        <f t="shared" si="1148"/>
        <v>45396.541666653473</v>
      </c>
      <c r="B5441" s="86">
        <f t="shared" si="1147"/>
        <v>13</v>
      </c>
    </row>
    <row r="5442" spans="1:2" x14ac:dyDescent="0.2">
      <c r="A5442" s="159">
        <f t="shared" si="1148"/>
        <v>45396.583333320137</v>
      </c>
      <c r="B5442" s="86">
        <f t="shared" si="1147"/>
        <v>14</v>
      </c>
    </row>
    <row r="5443" spans="1:2" x14ac:dyDescent="0.2">
      <c r="A5443" s="159">
        <f t="shared" si="1148"/>
        <v>45396.624999986801</v>
      </c>
      <c r="B5443" s="86">
        <f t="shared" si="1147"/>
        <v>15</v>
      </c>
    </row>
    <row r="5444" spans="1:2" x14ac:dyDescent="0.2">
      <c r="A5444" s="159">
        <f t="shared" si="1148"/>
        <v>45396.666666653466</v>
      </c>
      <c r="B5444" s="86">
        <f t="shared" si="1147"/>
        <v>16</v>
      </c>
    </row>
    <row r="5445" spans="1:2" x14ac:dyDescent="0.2">
      <c r="A5445" s="159">
        <f t="shared" si="1148"/>
        <v>45396.70833332013</v>
      </c>
      <c r="B5445" s="86">
        <f t="shared" ref="B5445:B5508" si="1149">HOUR(A5445)</f>
        <v>17</v>
      </c>
    </row>
    <row r="5446" spans="1:2" x14ac:dyDescent="0.2">
      <c r="A5446" s="159">
        <f t="shared" ref="A5446:A5509" si="1150">A5445+1/24</f>
        <v>45396.749999986794</v>
      </c>
      <c r="B5446" s="86">
        <f t="shared" si="1149"/>
        <v>18</v>
      </c>
    </row>
    <row r="5447" spans="1:2" x14ac:dyDescent="0.2">
      <c r="A5447" s="159">
        <f t="shared" si="1150"/>
        <v>45396.791666653458</v>
      </c>
      <c r="B5447" s="86">
        <f t="shared" si="1149"/>
        <v>19</v>
      </c>
    </row>
    <row r="5448" spans="1:2" x14ac:dyDescent="0.2">
      <c r="A5448" s="159">
        <f t="shared" si="1150"/>
        <v>45396.833333320123</v>
      </c>
      <c r="B5448" s="86">
        <f t="shared" si="1149"/>
        <v>20</v>
      </c>
    </row>
    <row r="5449" spans="1:2" x14ac:dyDescent="0.2">
      <c r="A5449" s="159">
        <f t="shared" si="1150"/>
        <v>45396.874999986787</v>
      </c>
      <c r="B5449" s="86">
        <f t="shared" si="1149"/>
        <v>21</v>
      </c>
    </row>
    <row r="5450" spans="1:2" x14ac:dyDescent="0.2">
      <c r="A5450" s="159">
        <f t="shared" si="1150"/>
        <v>45396.916666653451</v>
      </c>
      <c r="B5450" s="86">
        <f t="shared" si="1149"/>
        <v>22</v>
      </c>
    </row>
    <row r="5451" spans="1:2" x14ac:dyDescent="0.2">
      <c r="A5451" s="159">
        <f t="shared" si="1150"/>
        <v>45396.958333320115</v>
      </c>
      <c r="B5451" s="86">
        <f t="shared" si="1149"/>
        <v>23</v>
      </c>
    </row>
    <row r="5452" spans="1:2" x14ac:dyDescent="0.2">
      <c r="A5452" s="159">
        <f t="shared" si="1150"/>
        <v>45396.99999998678</v>
      </c>
      <c r="B5452" s="86">
        <f t="shared" si="1149"/>
        <v>0</v>
      </c>
    </row>
    <row r="5453" spans="1:2" x14ac:dyDescent="0.2">
      <c r="A5453" s="159">
        <f t="shared" si="1150"/>
        <v>45397.041666653444</v>
      </c>
      <c r="B5453" s="86">
        <f t="shared" si="1149"/>
        <v>1</v>
      </c>
    </row>
    <row r="5454" spans="1:2" x14ac:dyDescent="0.2">
      <c r="A5454" s="159">
        <f t="shared" si="1150"/>
        <v>45397.083333320108</v>
      </c>
      <c r="B5454" s="86">
        <f t="shared" si="1149"/>
        <v>2</v>
      </c>
    </row>
    <row r="5455" spans="1:2" x14ac:dyDescent="0.2">
      <c r="A5455" s="159">
        <f t="shared" si="1150"/>
        <v>45397.124999986772</v>
      </c>
      <c r="B5455" s="86">
        <f t="shared" si="1149"/>
        <v>3</v>
      </c>
    </row>
    <row r="5456" spans="1:2" x14ac:dyDescent="0.2">
      <c r="A5456" s="159">
        <f t="shared" si="1150"/>
        <v>45397.166666653437</v>
      </c>
      <c r="B5456" s="86">
        <f t="shared" si="1149"/>
        <v>4</v>
      </c>
    </row>
    <row r="5457" spans="1:2" x14ac:dyDescent="0.2">
      <c r="A5457" s="159">
        <f t="shared" si="1150"/>
        <v>45397.208333320101</v>
      </c>
      <c r="B5457" s="86">
        <f t="shared" si="1149"/>
        <v>5</v>
      </c>
    </row>
    <row r="5458" spans="1:2" x14ac:dyDescent="0.2">
      <c r="A5458" s="159">
        <f t="shared" si="1150"/>
        <v>45397.249999986765</v>
      </c>
      <c r="B5458" s="86">
        <f t="shared" si="1149"/>
        <v>6</v>
      </c>
    </row>
    <row r="5459" spans="1:2" x14ac:dyDescent="0.2">
      <c r="A5459" s="159">
        <f t="shared" si="1150"/>
        <v>45397.291666653429</v>
      </c>
      <c r="B5459" s="86">
        <f t="shared" si="1149"/>
        <v>7</v>
      </c>
    </row>
    <row r="5460" spans="1:2" x14ac:dyDescent="0.2">
      <c r="A5460" s="159">
        <f t="shared" si="1150"/>
        <v>45397.333333320094</v>
      </c>
      <c r="B5460" s="86">
        <f t="shared" si="1149"/>
        <v>8</v>
      </c>
    </row>
    <row r="5461" spans="1:2" x14ac:dyDescent="0.2">
      <c r="A5461" s="159">
        <f t="shared" si="1150"/>
        <v>45397.374999986758</v>
      </c>
      <c r="B5461" s="86">
        <f t="shared" si="1149"/>
        <v>9</v>
      </c>
    </row>
    <row r="5462" spans="1:2" x14ac:dyDescent="0.2">
      <c r="A5462" s="159">
        <f t="shared" si="1150"/>
        <v>45397.416666653422</v>
      </c>
      <c r="B5462" s="86">
        <f t="shared" si="1149"/>
        <v>10</v>
      </c>
    </row>
    <row r="5463" spans="1:2" x14ac:dyDescent="0.2">
      <c r="A5463" s="159">
        <f t="shared" si="1150"/>
        <v>45397.458333320086</v>
      </c>
      <c r="B5463" s="86">
        <f t="shared" si="1149"/>
        <v>11</v>
      </c>
    </row>
    <row r="5464" spans="1:2" x14ac:dyDescent="0.2">
      <c r="A5464" s="159">
        <f t="shared" si="1150"/>
        <v>45397.49999998675</v>
      </c>
      <c r="B5464" s="86">
        <f t="shared" si="1149"/>
        <v>12</v>
      </c>
    </row>
    <row r="5465" spans="1:2" x14ac:dyDescent="0.2">
      <c r="A5465" s="159">
        <f t="shared" si="1150"/>
        <v>45397.541666653415</v>
      </c>
      <c r="B5465" s="86">
        <f t="shared" si="1149"/>
        <v>13</v>
      </c>
    </row>
    <row r="5466" spans="1:2" x14ac:dyDescent="0.2">
      <c r="A5466" s="159">
        <f t="shared" si="1150"/>
        <v>45397.583333320079</v>
      </c>
      <c r="B5466" s="86">
        <f t="shared" si="1149"/>
        <v>14</v>
      </c>
    </row>
    <row r="5467" spans="1:2" x14ac:dyDescent="0.2">
      <c r="A5467" s="159">
        <f t="shared" si="1150"/>
        <v>45397.624999986743</v>
      </c>
      <c r="B5467" s="86">
        <f t="shared" si="1149"/>
        <v>15</v>
      </c>
    </row>
    <row r="5468" spans="1:2" x14ac:dyDescent="0.2">
      <c r="A5468" s="159">
        <f t="shared" si="1150"/>
        <v>45397.666666653407</v>
      </c>
      <c r="B5468" s="86">
        <f t="shared" si="1149"/>
        <v>16</v>
      </c>
    </row>
    <row r="5469" spans="1:2" x14ac:dyDescent="0.2">
      <c r="A5469" s="159">
        <f t="shared" si="1150"/>
        <v>45397.708333320072</v>
      </c>
      <c r="B5469" s="86">
        <f t="shared" si="1149"/>
        <v>17</v>
      </c>
    </row>
    <row r="5470" spans="1:2" x14ac:dyDescent="0.2">
      <c r="A5470" s="159">
        <f t="shared" si="1150"/>
        <v>45397.749999986736</v>
      </c>
      <c r="B5470" s="86">
        <f t="shared" si="1149"/>
        <v>18</v>
      </c>
    </row>
    <row r="5471" spans="1:2" x14ac:dyDescent="0.2">
      <c r="A5471" s="159">
        <f t="shared" si="1150"/>
        <v>45397.7916666534</v>
      </c>
      <c r="B5471" s="86">
        <f t="shared" si="1149"/>
        <v>19</v>
      </c>
    </row>
    <row r="5472" spans="1:2" x14ac:dyDescent="0.2">
      <c r="A5472" s="159">
        <f t="shared" si="1150"/>
        <v>45397.833333320064</v>
      </c>
      <c r="B5472" s="86">
        <f t="shared" si="1149"/>
        <v>20</v>
      </c>
    </row>
    <row r="5473" spans="1:2" x14ac:dyDescent="0.2">
      <c r="A5473" s="159">
        <f t="shared" si="1150"/>
        <v>45397.874999986729</v>
      </c>
      <c r="B5473" s="86">
        <f t="shared" si="1149"/>
        <v>21</v>
      </c>
    </row>
    <row r="5474" spans="1:2" x14ac:dyDescent="0.2">
      <c r="A5474" s="159">
        <f t="shared" si="1150"/>
        <v>45397.916666653393</v>
      </c>
      <c r="B5474" s="86">
        <f t="shared" si="1149"/>
        <v>22</v>
      </c>
    </row>
    <row r="5475" spans="1:2" x14ac:dyDescent="0.2">
      <c r="A5475" s="159">
        <f t="shared" si="1150"/>
        <v>45397.958333320057</v>
      </c>
      <c r="B5475" s="86">
        <f t="shared" si="1149"/>
        <v>23</v>
      </c>
    </row>
    <row r="5476" spans="1:2" x14ac:dyDescent="0.2">
      <c r="A5476" s="159">
        <f t="shared" si="1150"/>
        <v>45397.999999986721</v>
      </c>
      <c r="B5476" s="86">
        <f t="shared" si="1149"/>
        <v>0</v>
      </c>
    </row>
    <row r="5477" spans="1:2" x14ac:dyDescent="0.2">
      <c r="A5477" s="159">
        <f t="shared" si="1150"/>
        <v>45398.041666653386</v>
      </c>
      <c r="B5477" s="86">
        <f t="shared" si="1149"/>
        <v>1</v>
      </c>
    </row>
    <row r="5478" spans="1:2" x14ac:dyDescent="0.2">
      <c r="A5478" s="159">
        <f t="shared" si="1150"/>
        <v>45398.08333332005</v>
      </c>
      <c r="B5478" s="86">
        <f t="shared" si="1149"/>
        <v>2</v>
      </c>
    </row>
    <row r="5479" spans="1:2" x14ac:dyDescent="0.2">
      <c r="A5479" s="159">
        <f t="shared" si="1150"/>
        <v>45398.124999986714</v>
      </c>
      <c r="B5479" s="86">
        <f t="shared" si="1149"/>
        <v>3</v>
      </c>
    </row>
    <row r="5480" spans="1:2" x14ac:dyDescent="0.2">
      <c r="A5480" s="159">
        <f t="shared" si="1150"/>
        <v>45398.166666653378</v>
      </c>
      <c r="B5480" s="86">
        <f t="shared" si="1149"/>
        <v>4</v>
      </c>
    </row>
    <row r="5481" spans="1:2" x14ac:dyDescent="0.2">
      <c r="A5481" s="159">
        <f t="shared" si="1150"/>
        <v>45398.208333320043</v>
      </c>
      <c r="B5481" s="86">
        <f t="shared" si="1149"/>
        <v>5</v>
      </c>
    </row>
    <row r="5482" spans="1:2" x14ac:dyDescent="0.2">
      <c r="A5482" s="159">
        <f t="shared" si="1150"/>
        <v>45398.249999986707</v>
      </c>
      <c r="B5482" s="86">
        <f t="shared" si="1149"/>
        <v>6</v>
      </c>
    </row>
    <row r="5483" spans="1:2" x14ac:dyDescent="0.2">
      <c r="A5483" s="159">
        <f t="shared" si="1150"/>
        <v>45398.291666653371</v>
      </c>
      <c r="B5483" s="86">
        <f t="shared" si="1149"/>
        <v>7</v>
      </c>
    </row>
    <row r="5484" spans="1:2" x14ac:dyDescent="0.2">
      <c r="A5484" s="159">
        <f t="shared" si="1150"/>
        <v>45398.333333320035</v>
      </c>
      <c r="B5484" s="86">
        <f t="shared" si="1149"/>
        <v>8</v>
      </c>
    </row>
    <row r="5485" spans="1:2" x14ac:dyDescent="0.2">
      <c r="A5485" s="159">
        <f t="shared" si="1150"/>
        <v>45398.3749999867</v>
      </c>
      <c r="B5485" s="86">
        <f t="shared" si="1149"/>
        <v>9</v>
      </c>
    </row>
    <row r="5486" spans="1:2" x14ac:dyDescent="0.2">
      <c r="A5486" s="159">
        <f t="shared" si="1150"/>
        <v>45398.416666653364</v>
      </c>
      <c r="B5486" s="86">
        <f t="shared" si="1149"/>
        <v>10</v>
      </c>
    </row>
    <row r="5487" spans="1:2" x14ac:dyDescent="0.2">
      <c r="A5487" s="159">
        <f t="shared" si="1150"/>
        <v>45398.458333320028</v>
      </c>
      <c r="B5487" s="86">
        <f t="shared" si="1149"/>
        <v>11</v>
      </c>
    </row>
    <row r="5488" spans="1:2" x14ac:dyDescent="0.2">
      <c r="A5488" s="159">
        <f t="shared" si="1150"/>
        <v>45398.499999986692</v>
      </c>
      <c r="B5488" s="86">
        <f t="shared" si="1149"/>
        <v>12</v>
      </c>
    </row>
    <row r="5489" spans="1:2" x14ac:dyDescent="0.2">
      <c r="A5489" s="159">
        <f t="shared" si="1150"/>
        <v>45398.541666653357</v>
      </c>
      <c r="B5489" s="86">
        <f t="shared" si="1149"/>
        <v>13</v>
      </c>
    </row>
    <row r="5490" spans="1:2" x14ac:dyDescent="0.2">
      <c r="A5490" s="159">
        <f t="shared" si="1150"/>
        <v>45398.583333320021</v>
      </c>
      <c r="B5490" s="86">
        <f t="shared" si="1149"/>
        <v>14</v>
      </c>
    </row>
    <row r="5491" spans="1:2" x14ac:dyDescent="0.2">
      <c r="A5491" s="159">
        <f t="shared" si="1150"/>
        <v>45398.624999986685</v>
      </c>
      <c r="B5491" s="86">
        <f t="shared" si="1149"/>
        <v>15</v>
      </c>
    </row>
    <row r="5492" spans="1:2" x14ac:dyDescent="0.2">
      <c r="A5492" s="159">
        <f t="shared" si="1150"/>
        <v>45398.666666653349</v>
      </c>
      <c r="B5492" s="86">
        <f t="shared" si="1149"/>
        <v>16</v>
      </c>
    </row>
    <row r="5493" spans="1:2" x14ac:dyDescent="0.2">
      <c r="A5493" s="159">
        <f t="shared" si="1150"/>
        <v>45398.708333320013</v>
      </c>
      <c r="B5493" s="86">
        <f t="shared" si="1149"/>
        <v>17</v>
      </c>
    </row>
    <row r="5494" spans="1:2" x14ac:dyDescent="0.2">
      <c r="A5494" s="159">
        <f t="shared" si="1150"/>
        <v>45398.749999986678</v>
      </c>
      <c r="B5494" s="86">
        <f t="shared" si="1149"/>
        <v>18</v>
      </c>
    </row>
    <row r="5495" spans="1:2" x14ac:dyDescent="0.2">
      <c r="A5495" s="159">
        <f t="shared" si="1150"/>
        <v>45398.791666653342</v>
      </c>
      <c r="B5495" s="86">
        <f t="shared" si="1149"/>
        <v>19</v>
      </c>
    </row>
    <row r="5496" spans="1:2" x14ac:dyDescent="0.2">
      <c r="A5496" s="159">
        <f t="shared" si="1150"/>
        <v>45398.833333320006</v>
      </c>
      <c r="B5496" s="86">
        <f t="shared" si="1149"/>
        <v>20</v>
      </c>
    </row>
    <row r="5497" spans="1:2" x14ac:dyDescent="0.2">
      <c r="A5497" s="159">
        <f t="shared" si="1150"/>
        <v>45398.87499998667</v>
      </c>
      <c r="B5497" s="86">
        <f t="shared" si="1149"/>
        <v>21</v>
      </c>
    </row>
    <row r="5498" spans="1:2" x14ac:dyDescent="0.2">
      <c r="A5498" s="159">
        <f t="shared" si="1150"/>
        <v>45398.916666653335</v>
      </c>
      <c r="B5498" s="86">
        <f t="shared" si="1149"/>
        <v>22</v>
      </c>
    </row>
    <row r="5499" spans="1:2" x14ac:dyDescent="0.2">
      <c r="A5499" s="159">
        <f t="shared" si="1150"/>
        <v>45398.958333319999</v>
      </c>
      <c r="B5499" s="86">
        <f t="shared" si="1149"/>
        <v>23</v>
      </c>
    </row>
    <row r="5500" spans="1:2" x14ac:dyDescent="0.2">
      <c r="A5500" s="159">
        <f t="shared" si="1150"/>
        <v>45398.999999986663</v>
      </c>
      <c r="B5500" s="86">
        <f t="shared" si="1149"/>
        <v>0</v>
      </c>
    </row>
    <row r="5501" spans="1:2" x14ac:dyDescent="0.2">
      <c r="A5501" s="159">
        <f t="shared" si="1150"/>
        <v>45399.041666653327</v>
      </c>
      <c r="B5501" s="86">
        <f t="shared" si="1149"/>
        <v>1</v>
      </c>
    </row>
    <row r="5502" spans="1:2" x14ac:dyDescent="0.2">
      <c r="A5502" s="159">
        <f t="shared" si="1150"/>
        <v>45399.083333319992</v>
      </c>
      <c r="B5502" s="86">
        <f t="shared" si="1149"/>
        <v>2</v>
      </c>
    </row>
    <row r="5503" spans="1:2" x14ac:dyDescent="0.2">
      <c r="A5503" s="159">
        <f t="shared" si="1150"/>
        <v>45399.124999986656</v>
      </c>
      <c r="B5503" s="86">
        <f t="shared" si="1149"/>
        <v>3</v>
      </c>
    </row>
    <row r="5504" spans="1:2" x14ac:dyDescent="0.2">
      <c r="A5504" s="159">
        <f t="shared" si="1150"/>
        <v>45399.16666665332</v>
      </c>
      <c r="B5504" s="86">
        <f t="shared" si="1149"/>
        <v>4</v>
      </c>
    </row>
    <row r="5505" spans="1:2" x14ac:dyDescent="0.2">
      <c r="A5505" s="159">
        <f t="shared" si="1150"/>
        <v>45399.208333319984</v>
      </c>
      <c r="B5505" s="86">
        <f t="shared" si="1149"/>
        <v>5</v>
      </c>
    </row>
    <row r="5506" spans="1:2" x14ac:dyDescent="0.2">
      <c r="A5506" s="159">
        <f t="shared" si="1150"/>
        <v>45399.249999986649</v>
      </c>
      <c r="B5506" s="86">
        <f t="shared" si="1149"/>
        <v>6</v>
      </c>
    </row>
    <row r="5507" spans="1:2" x14ac:dyDescent="0.2">
      <c r="A5507" s="159">
        <f t="shared" si="1150"/>
        <v>45399.291666653313</v>
      </c>
      <c r="B5507" s="86">
        <f t="shared" si="1149"/>
        <v>7</v>
      </c>
    </row>
    <row r="5508" spans="1:2" x14ac:dyDescent="0.2">
      <c r="A5508" s="159">
        <f t="shared" si="1150"/>
        <v>45399.333333319977</v>
      </c>
      <c r="B5508" s="86">
        <f t="shared" si="1149"/>
        <v>8</v>
      </c>
    </row>
    <row r="5509" spans="1:2" x14ac:dyDescent="0.2">
      <c r="A5509" s="159">
        <f t="shared" si="1150"/>
        <v>45399.374999986641</v>
      </c>
      <c r="B5509" s="86">
        <f t="shared" ref="B5509:B5572" si="1151">HOUR(A5509)</f>
        <v>9</v>
      </c>
    </row>
    <row r="5510" spans="1:2" x14ac:dyDescent="0.2">
      <c r="A5510" s="159">
        <f t="shared" ref="A5510:A5573" si="1152">A5509+1/24</f>
        <v>45399.416666653306</v>
      </c>
      <c r="B5510" s="86">
        <f t="shared" si="1151"/>
        <v>10</v>
      </c>
    </row>
    <row r="5511" spans="1:2" x14ac:dyDescent="0.2">
      <c r="A5511" s="159">
        <f t="shared" si="1152"/>
        <v>45399.45833331997</v>
      </c>
      <c r="B5511" s="86">
        <f t="shared" si="1151"/>
        <v>11</v>
      </c>
    </row>
    <row r="5512" spans="1:2" x14ac:dyDescent="0.2">
      <c r="A5512" s="159">
        <f t="shared" si="1152"/>
        <v>45399.499999986634</v>
      </c>
      <c r="B5512" s="86">
        <f t="shared" si="1151"/>
        <v>12</v>
      </c>
    </row>
    <row r="5513" spans="1:2" x14ac:dyDescent="0.2">
      <c r="A5513" s="159">
        <f t="shared" si="1152"/>
        <v>45399.541666653298</v>
      </c>
      <c r="B5513" s="86">
        <f t="shared" si="1151"/>
        <v>13</v>
      </c>
    </row>
    <row r="5514" spans="1:2" x14ac:dyDescent="0.2">
      <c r="A5514" s="159">
        <f t="shared" si="1152"/>
        <v>45399.583333319963</v>
      </c>
      <c r="B5514" s="86">
        <f t="shared" si="1151"/>
        <v>14</v>
      </c>
    </row>
    <row r="5515" spans="1:2" x14ac:dyDescent="0.2">
      <c r="A5515" s="159">
        <f t="shared" si="1152"/>
        <v>45399.624999986627</v>
      </c>
      <c r="B5515" s="86">
        <f t="shared" si="1151"/>
        <v>15</v>
      </c>
    </row>
    <row r="5516" spans="1:2" x14ac:dyDescent="0.2">
      <c r="A5516" s="159">
        <f t="shared" si="1152"/>
        <v>45399.666666653291</v>
      </c>
      <c r="B5516" s="86">
        <f t="shared" si="1151"/>
        <v>16</v>
      </c>
    </row>
    <row r="5517" spans="1:2" x14ac:dyDescent="0.2">
      <c r="A5517" s="159">
        <f t="shared" si="1152"/>
        <v>45399.708333319955</v>
      </c>
      <c r="B5517" s="86">
        <f t="shared" si="1151"/>
        <v>17</v>
      </c>
    </row>
    <row r="5518" spans="1:2" x14ac:dyDescent="0.2">
      <c r="A5518" s="159">
        <f t="shared" si="1152"/>
        <v>45399.74999998662</v>
      </c>
      <c r="B5518" s="86">
        <f t="shared" si="1151"/>
        <v>18</v>
      </c>
    </row>
    <row r="5519" spans="1:2" x14ac:dyDescent="0.2">
      <c r="A5519" s="159">
        <f t="shared" si="1152"/>
        <v>45399.791666653284</v>
      </c>
      <c r="B5519" s="86">
        <f t="shared" si="1151"/>
        <v>19</v>
      </c>
    </row>
    <row r="5520" spans="1:2" x14ac:dyDescent="0.2">
      <c r="A5520" s="159">
        <f t="shared" si="1152"/>
        <v>45399.833333319948</v>
      </c>
      <c r="B5520" s="86">
        <f t="shared" si="1151"/>
        <v>20</v>
      </c>
    </row>
    <row r="5521" spans="1:2" x14ac:dyDescent="0.2">
      <c r="A5521" s="159">
        <f t="shared" si="1152"/>
        <v>45399.874999986612</v>
      </c>
      <c r="B5521" s="86">
        <f t="shared" si="1151"/>
        <v>21</v>
      </c>
    </row>
    <row r="5522" spans="1:2" x14ac:dyDescent="0.2">
      <c r="A5522" s="159">
        <f t="shared" si="1152"/>
        <v>45399.916666653276</v>
      </c>
      <c r="B5522" s="86">
        <f t="shared" si="1151"/>
        <v>22</v>
      </c>
    </row>
    <row r="5523" spans="1:2" x14ac:dyDescent="0.2">
      <c r="A5523" s="159">
        <f t="shared" si="1152"/>
        <v>45399.958333319941</v>
      </c>
      <c r="B5523" s="86">
        <f t="shared" si="1151"/>
        <v>23</v>
      </c>
    </row>
    <row r="5524" spans="1:2" x14ac:dyDescent="0.2">
      <c r="A5524" s="159">
        <f t="shared" si="1152"/>
        <v>45399.999999986605</v>
      </c>
      <c r="B5524" s="86">
        <f t="shared" si="1151"/>
        <v>0</v>
      </c>
    </row>
    <row r="5525" spans="1:2" x14ac:dyDescent="0.2">
      <c r="A5525" s="159">
        <f t="shared" si="1152"/>
        <v>45400.041666653269</v>
      </c>
      <c r="B5525" s="86">
        <f t="shared" si="1151"/>
        <v>1</v>
      </c>
    </row>
    <row r="5526" spans="1:2" x14ac:dyDescent="0.2">
      <c r="A5526" s="159">
        <f t="shared" si="1152"/>
        <v>45400.083333319933</v>
      </c>
      <c r="B5526" s="86">
        <f t="shared" si="1151"/>
        <v>2</v>
      </c>
    </row>
    <row r="5527" spans="1:2" x14ac:dyDescent="0.2">
      <c r="A5527" s="159">
        <f t="shared" si="1152"/>
        <v>45400.124999986598</v>
      </c>
      <c r="B5527" s="86">
        <f t="shared" si="1151"/>
        <v>3</v>
      </c>
    </row>
    <row r="5528" spans="1:2" x14ac:dyDescent="0.2">
      <c r="A5528" s="159">
        <f t="shared" si="1152"/>
        <v>45400.166666653262</v>
      </c>
      <c r="B5528" s="86">
        <f t="shared" si="1151"/>
        <v>4</v>
      </c>
    </row>
    <row r="5529" spans="1:2" x14ac:dyDescent="0.2">
      <c r="A5529" s="159">
        <f t="shared" si="1152"/>
        <v>45400.208333319926</v>
      </c>
      <c r="B5529" s="86">
        <f t="shared" si="1151"/>
        <v>5</v>
      </c>
    </row>
    <row r="5530" spans="1:2" x14ac:dyDescent="0.2">
      <c r="A5530" s="159">
        <f t="shared" si="1152"/>
        <v>45400.24999998659</v>
      </c>
      <c r="B5530" s="86">
        <f t="shared" si="1151"/>
        <v>6</v>
      </c>
    </row>
    <row r="5531" spans="1:2" x14ac:dyDescent="0.2">
      <c r="A5531" s="159">
        <f t="shared" si="1152"/>
        <v>45400.291666653255</v>
      </c>
      <c r="B5531" s="86">
        <f t="shared" si="1151"/>
        <v>7</v>
      </c>
    </row>
    <row r="5532" spans="1:2" x14ac:dyDescent="0.2">
      <c r="A5532" s="159">
        <f t="shared" si="1152"/>
        <v>45400.333333319919</v>
      </c>
      <c r="B5532" s="86">
        <f t="shared" si="1151"/>
        <v>8</v>
      </c>
    </row>
    <row r="5533" spans="1:2" x14ac:dyDescent="0.2">
      <c r="A5533" s="159">
        <f t="shared" si="1152"/>
        <v>45400.374999986583</v>
      </c>
      <c r="B5533" s="86">
        <f t="shared" si="1151"/>
        <v>9</v>
      </c>
    </row>
    <row r="5534" spans="1:2" x14ac:dyDescent="0.2">
      <c r="A5534" s="159">
        <f t="shared" si="1152"/>
        <v>45400.416666653247</v>
      </c>
      <c r="B5534" s="86">
        <f t="shared" si="1151"/>
        <v>10</v>
      </c>
    </row>
    <row r="5535" spans="1:2" x14ac:dyDescent="0.2">
      <c r="A5535" s="159">
        <f t="shared" si="1152"/>
        <v>45400.458333319912</v>
      </c>
      <c r="B5535" s="86">
        <f t="shared" si="1151"/>
        <v>11</v>
      </c>
    </row>
    <row r="5536" spans="1:2" x14ac:dyDescent="0.2">
      <c r="A5536" s="159">
        <f t="shared" si="1152"/>
        <v>45400.499999986576</v>
      </c>
      <c r="B5536" s="86">
        <f t="shared" si="1151"/>
        <v>12</v>
      </c>
    </row>
    <row r="5537" spans="1:2" x14ac:dyDescent="0.2">
      <c r="A5537" s="159">
        <f t="shared" si="1152"/>
        <v>45400.54166665324</v>
      </c>
      <c r="B5537" s="86">
        <f t="shared" si="1151"/>
        <v>13</v>
      </c>
    </row>
    <row r="5538" spans="1:2" x14ac:dyDescent="0.2">
      <c r="A5538" s="159">
        <f t="shared" si="1152"/>
        <v>45400.583333319904</v>
      </c>
      <c r="B5538" s="86">
        <f t="shared" si="1151"/>
        <v>14</v>
      </c>
    </row>
    <row r="5539" spans="1:2" x14ac:dyDescent="0.2">
      <c r="A5539" s="159">
        <f t="shared" si="1152"/>
        <v>45400.624999986569</v>
      </c>
      <c r="B5539" s="86">
        <f t="shared" si="1151"/>
        <v>15</v>
      </c>
    </row>
    <row r="5540" spans="1:2" x14ac:dyDescent="0.2">
      <c r="A5540" s="159">
        <f t="shared" si="1152"/>
        <v>45400.666666653233</v>
      </c>
      <c r="B5540" s="86">
        <f t="shared" si="1151"/>
        <v>16</v>
      </c>
    </row>
    <row r="5541" spans="1:2" x14ac:dyDescent="0.2">
      <c r="A5541" s="159">
        <f t="shared" si="1152"/>
        <v>45400.708333319897</v>
      </c>
      <c r="B5541" s="86">
        <f t="shared" si="1151"/>
        <v>17</v>
      </c>
    </row>
    <row r="5542" spans="1:2" x14ac:dyDescent="0.2">
      <c r="A5542" s="159">
        <f t="shared" si="1152"/>
        <v>45400.749999986561</v>
      </c>
      <c r="B5542" s="86">
        <f t="shared" si="1151"/>
        <v>18</v>
      </c>
    </row>
    <row r="5543" spans="1:2" x14ac:dyDescent="0.2">
      <c r="A5543" s="159">
        <f t="shared" si="1152"/>
        <v>45400.791666653226</v>
      </c>
      <c r="B5543" s="86">
        <f t="shared" si="1151"/>
        <v>19</v>
      </c>
    </row>
    <row r="5544" spans="1:2" x14ac:dyDescent="0.2">
      <c r="A5544" s="159">
        <f t="shared" si="1152"/>
        <v>45400.83333331989</v>
      </c>
      <c r="B5544" s="86">
        <f t="shared" si="1151"/>
        <v>20</v>
      </c>
    </row>
    <row r="5545" spans="1:2" x14ac:dyDescent="0.2">
      <c r="A5545" s="159">
        <f t="shared" si="1152"/>
        <v>45400.874999986554</v>
      </c>
      <c r="B5545" s="86">
        <f t="shared" si="1151"/>
        <v>21</v>
      </c>
    </row>
    <row r="5546" spans="1:2" x14ac:dyDescent="0.2">
      <c r="A5546" s="159">
        <f t="shared" si="1152"/>
        <v>45400.916666653218</v>
      </c>
      <c r="B5546" s="86">
        <f t="shared" si="1151"/>
        <v>22</v>
      </c>
    </row>
    <row r="5547" spans="1:2" x14ac:dyDescent="0.2">
      <c r="A5547" s="159">
        <f t="shared" si="1152"/>
        <v>45400.958333319883</v>
      </c>
      <c r="B5547" s="86">
        <f t="shared" si="1151"/>
        <v>23</v>
      </c>
    </row>
    <row r="5548" spans="1:2" x14ac:dyDescent="0.2">
      <c r="A5548" s="159">
        <f t="shared" si="1152"/>
        <v>45400.999999986547</v>
      </c>
      <c r="B5548" s="86">
        <f t="shared" si="1151"/>
        <v>0</v>
      </c>
    </row>
    <row r="5549" spans="1:2" x14ac:dyDescent="0.2">
      <c r="A5549" s="159">
        <f t="shared" si="1152"/>
        <v>45401.041666653211</v>
      </c>
      <c r="B5549" s="86">
        <f t="shared" si="1151"/>
        <v>1</v>
      </c>
    </row>
    <row r="5550" spans="1:2" x14ac:dyDescent="0.2">
      <c r="A5550" s="159">
        <f t="shared" si="1152"/>
        <v>45401.083333319875</v>
      </c>
      <c r="B5550" s="86">
        <f t="shared" si="1151"/>
        <v>2</v>
      </c>
    </row>
    <row r="5551" spans="1:2" x14ac:dyDescent="0.2">
      <c r="A5551" s="159">
        <f t="shared" si="1152"/>
        <v>45401.124999986539</v>
      </c>
      <c r="B5551" s="86">
        <f t="shared" si="1151"/>
        <v>3</v>
      </c>
    </row>
    <row r="5552" spans="1:2" x14ac:dyDescent="0.2">
      <c r="A5552" s="159">
        <f t="shared" si="1152"/>
        <v>45401.166666653204</v>
      </c>
      <c r="B5552" s="86">
        <f t="shared" si="1151"/>
        <v>4</v>
      </c>
    </row>
    <row r="5553" spans="1:2" x14ac:dyDescent="0.2">
      <c r="A5553" s="159">
        <f t="shared" si="1152"/>
        <v>45401.208333319868</v>
      </c>
      <c r="B5553" s="86">
        <f t="shared" si="1151"/>
        <v>5</v>
      </c>
    </row>
    <row r="5554" spans="1:2" x14ac:dyDescent="0.2">
      <c r="A5554" s="159">
        <f t="shared" si="1152"/>
        <v>45401.249999986532</v>
      </c>
      <c r="B5554" s="86">
        <f t="shared" si="1151"/>
        <v>6</v>
      </c>
    </row>
    <row r="5555" spans="1:2" x14ac:dyDescent="0.2">
      <c r="A5555" s="159">
        <f t="shared" si="1152"/>
        <v>45401.291666653196</v>
      </c>
      <c r="B5555" s="86">
        <f t="shared" si="1151"/>
        <v>7</v>
      </c>
    </row>
    <row r="5556" spans="1:2" x14ac:dyDescent="0.2">
      <c r="A5556" s="159">
        <f t="shared" si="1152"/>
        <v>45401.333333319861</v>
      </c>
      <c r="B5556" s="86">
        <f t="shared" si="1151"/>
        <v>8</v>
      </c>
    </row>
    <row r="5557" spans="1:2" x14ac:dyDescent="0.2">
      <c r="A5557" s="159">
        <f t="shared" si="1152"/>
        <v>45401.374999986525</v>
      </c>
      <c r="B5557" s="86">
        <f t="shared" si="1151"/>
        <v>9</v>
      </c>
    </row>
    <row r="5558" spans="1:2" x14ac:dyDescent="0.2">
      <c r="A5558" s="159">
        <f t="shared" si="1152"/>
        <v>45401.416666653189</v>
      </c>
      <c r="B5558" s="86">
        <f t="shared" si="1151"/>
        <v>10</v>
      </c>
    </row>
    <row r="5559" spans="1:2" x14ac:dyDescent="0.2">
      <c r="A5559" s="159">
        <f t="shared" si="1152"/>
        <v>45401.458333319853</v>
      </c>
      <c r="B5559" s="86">
        <f t="shared" si="1151"/>
        <v>11</v>
      </c>
    </row>
    <row r="5560" spans="1:2" x14ac:dyDescent="0.2">
      <c r="A5560" s="159">
        <f t="shared" si="1152"/>
        <v>45401.499999986518</v>
      </c>
      <c r="B5560" s="86">
        <f t="shared" si="1151"/>
        <v>12</v>
      </c>
    </row>
    <row r="5561" spans="1:2" x14ac:dyDescent="0.2">
      <c r="A5561" s="159">
        <f t="shared" si="1152"/>
        <v>45401.541666653182</v>
      </c>
      <c r="B5561" s="86">
        <f t="shared" si="1151"/>
        <v>13</v>
      </c>
    </row>
    <row r="5562" spans="1:2" x14ac:dyDescent="0.2">
      <c r="A5562" s="159">
        <f t="shared" si="1152"/>
        <v>45401.583333319846</v>
      </c>
      <c r="B5562" s="86">
        <f t="shared" si="1151"/>
        <v>14</v>
      </c>
    </row>
    <row r="5563" spans="1:2" x14ac:dyDescent="0.2">
      <c r="A5563" s="159">
        <f t="shared" si="1152"/>
        <v>45401.62499998651</v>
      </c>
      <c r="B5563" s="86">
        <f t="shared" si="1151"/>
        <v>15</v>
      </c>
    </row>
    <row r="5564" spans="1:2" x14ac:dyDescent="0.2">
      <c r="A5564" s="159">
        <f t="shared" si="1152"/>
        <v>45401.666666653175</v>
      </c>
      <c r="B5564" s="86">
        <f t="shared" si="1151"/>
        <v>16</v>
      </c>
    </row>
    <row r="5565" spans="1:2" x14ac:dyDescent="0.2">
      <c r="A5565" s="159">
        <f t="shared" si="1152"/>
        <v>45401.708333319839</v>
      </c>
      <c r="B5565" s="86">
        <f t="shared" si="1151"/>
        <v>17</v>
      </c>
    </row>
    <row r="5566" spans="1:2" x14ac:dyDescent="0.2">
      <c r="A5566" s="159">
        <f t="shared" si="1152"/>
        <v>45401.749999986503</v>
      </c>
      <c r="B5566" s="86">
        <f t="shared" si="1151"/>
        <v>18</v>
      </c>
    </row>
    <row r="5567" spans="1:2" x14ac:dyDescent="0.2">
      <c r="A5567" s="159">
        <f t="shared" si="1152"/>
        <v>45401.791666653167</v>
      </c>
      <c r="B5567" s="86">
        <f t="shared" si="1151"/>
        <v>19</v>
      </c>
    </row>
    <row r="5568" spans="1:2" x14ac:dyDescent="0.2">
      <c r="A5568" s="159">
        <f t="shared" si="1152"/>
        <v>45401.833333319832</v>
      </c>
      <c r="B5568" s="86">
        <f t="shared" si="1151"/>
        <v>20</v>
      </c>
    </row>
    <row r="5569" spans="1:2" x14ac:dyDescent="0.2">
      <c r="A5569" s="159">
        <f t="shared" si="1152"/>
        <v>45401.874999986496</v>
      </c>
      <c r="B5569" s="86">
        <f t="shared" si="1151"/>
        <v>21</v>
      </c>
    </row>
    <row r="5570" spans="1:2" x14ac:dyDescent="0.2">
      <c r="A5570" s="159">
        <f t="shared" si="1152"/>
        <v>45401.91666665316</v>
      </c>
      <c r="B5570" s="86">
        <f t="shared" si="1151"/>
        <v>22</v>
      </c>
    </row>
    <row r="5571" spans="1:2" x14ac:dyDescent="0.2">
      <c r="A5571" s="159">
        <f t="shared" si="1152"/>
        <v>45401.958333319824</v>
      </c>
      <c r="B5571" s="86">
        <f t="shared" si="1151"/>
        <v>23</v>
      </c>
    </row>
    <row r="5572" spans="1:2" x14ac:dyDescent="0.2">
      <c r="A5572" s="159">
        <f t="shared" si="1152"/>
        <v>45401.999999986489</v>
      </c>
      <c r="B5572" s="86">
        <f t="shared" si="1151"/>
        <v>0</v>
      </c>
    </row>
    <row r="5573" spans="1:2" x14ac:dyDescent="0.2">
      <c r="A5573" s="159">
        <f t="shared" si="1152"/>
        <v>45402.041666653153</v>
      </c>
      <c r="B5573" s="86">
        <f t="shared" ref="B5573:B5636" si="1153">HOUR(A5573)</f>
        <v>1</v>
      </c>
    </row>
    <row r="5574" spans="1:2" x14ac:dyDescent="0.2">
      <c r="A5574" s="159">
        <f t="shared" ref="A5574:A5637" si="1154">A5573+1/24</f>
        <v>45402.083333319817</v>
      </c>
      <c r="B5574" s="86">
        <f t="shared" si="1153"/>
        <v>2</v>
      </c>
    </row>
    <row r="5575" spans="1:2" x14ac:dyDescent="0.2">
      <c r="A5575" s="159">
        <f t="shared" si="1154"/>
        <v>45402.124999986481</v>
      </c>
      <c r="B5575" s="86">
        <f t="shared" si="1153"/>
        <v>3</v>
      </c>
    </row>
    <row r="5576" spans="1:2" x14ac:dyDescent="0.2">
      <c r="A5576" s="159">
        <f t="shared" si="1154"/>
        <v>45402.166666653146</v>
      </c>
      <c r="B5576" s="86">
        <f t="shared" si="1153"/>
        <v>4</v>
      </c>
    </row>
    <row r="5577" spans="1:2" x14ac:dyDescent="0.2">
      <c r="A5577" s="159">
        <f t="shared" si="1154"/>
        <v>45402.20833331981</v>
      </c>
      <c r="B5577" s="86">
        <f t="shared" si="1153"/>
        <v>5</v>
      </c>
    </row>
    <row r="5578" spans="1:2" x14ac:dyDescent="0.2">
      <c r="A5578" s="159">
        <f t="shared" si="1154"/>
        <v>45402.249999986474</v>
      </c>
      <c r="B5578" s="86">
        <f t="shared" si="1153"/>
        <v>6</v>
      </c>
    </row>
    <row r="5579" spans="1:2" x14ac:dyDescent="0.2">
      <c r="A5579" s="159">
        <f t="shared" si="1154"/>
        <v>45402.291666653138</v>
      </c>
      <c r="B5579" s="86">
        <f t="shared" si="1153"/>
        <v>7</v>
      </c>
    </row>
    <row r="5580" spans="1:2" x14ac:dyDescent="0.2">
      <c r="A5580" s="159">
        <f t="shared" si="1154"/>
        <v>45402.333333319802</v>
      </c>
      <c r="B5580" s="86">
        <f t="shared" si="1153"/>
        <v>8</v>
      </c>
    </row>
    <row r="5581" spans="1:2" x14ac:dyDescent="0.2">
      <c r="A5581" s="159">
        <f t="shared" si="1154"/>
        <v>45402.374999986467</v>
      </c>
      <c r="B5581" s="86">
        <f t="shared" si="1153"/>
        <v>9</v>
      </c>
    </row>
    <row r="5582" spans="1:2" x14ac:dyDescent="0.2">
      <c r="A5582" s="159">
        <f t="shared" si="1154"/>
        <v>45402.416666653131</v>
      </c>
      <c r="B5582" s="86">
        <f t="shared" si="1153"/>
        <v>10</v>
      </c>
    </row>
    <row r="5583" spans="1:2" x14ac:dyDescent="0.2">
      <c r="A5583" s="159">
        <f t="shared" si="1154"/>
        <v>45402.458333319795</v>
      </c>
      <c r="B5583" s="86">
        <f t="shared" si="1153"/>
        <v>11</v>
      </c>
    </row>
    <row r="5584" spans="1:2" x14ac:dyDescent="0.2">
      <c r="A5584" s="159">
        <f t="shared" si="1154"/>
        <v>45402.499999986459</v>
      </c>
      <c r="B5584" s="86">
        <f t="shared" si="1153"/>
        <v>12</v>
      </c>
    </row>
    <row r="5585" spans="1:2" x14ac:dyDescent="0.2">
      <c r="A5585" s="159">
        <f t="shared" si="1154"/>
        <v>45402.541666653124</v>
      </c>
      <c r="B5585" s="86">
        <f t="shared" si="1153"/>
        <v>13</v>
      </c>
    </row>
    <row r="5586" spans="1:2" x14ac:dyDescent="0.2">
      <c r="A5586" s="159">
        <f t="shared" si="1154"/>
        <v>45402.583333319788</v>
      </c>
      <c r="B5586" s="86">
        <f t="shared" si="1153"/>
        <v>14</v>
      </c>
    </row>
    <row r="5587" spans="1:2" x14ac:dyDescent="0.2">
      <c r="A5587" s="159">
        <f t="shared" si="1154"/>
        <v>45402.624999986452</v>
      </c>
      <c r="B5587" s="86">
        <f t="shared" si="1153"/>
        <v>15</v>
      </c>
    </row>
    <row r="5588" spans="1:2" x14ac:dyDescent="0.2">
      <c r="A5588" s="159">
        <f t="shared" si="1154"/>
        <v>45402.666666653116</v>
      </c>
      <c r="B5588" s="86">
        <f t="shared" si="1153"/>
        <v>16</v>
      </c>
    </row>
    <row r="5589" spans="1:2" x14ac:dyDescent="0.2">
      <c r="A5589" s="159">
        <f t="shared" si="1154"/>
        <v>45402.708333319781</v>
      </c>
      <c r="B5589" s="86">
        <f t="shared" si="1153"/>
        <v>17</v>
      </c>
    </row>
    <row r="5590" spans="1:2" x14ac:dyDescent="0.2">
      <c r="A5590" s="159">
        <f t="shared" si="1154"/>
        <v>45402.749999986445</v>
      </c>
      <c r="B5590" s="86">
        <f t="shared" si="1153"/>
        <v>18</v>
      </c>
    </row>
    <row r="5591" spans="1:2" x14ac:dyDescent="0.2">
      <c r="A5591" s="159">
        <f t="shared" si="1154"/>
        <v>45402.791666653109</v>
      </c>
      <c r="B5591" s="86">
        <f t="shared" si="1153"/>
        <v>19</v>
      </c>
    </row>
    <row r="5592" spans="1:2" x14ac:dyDescent="0.2">
      <c r="A5592" s="159">
        <f t="shared" si="1154"/>
        <v>45402.833333319773</v>
      </c>
      <c r="B5592" s="86">
        <f t="shared" si="1153"/>
        <v>20</v>
      </c>
    </row>
    <row r="5593" spans="1:2" x14ac:dyDescent="0.2">
      <c r="A5593" s="159">
        <f t="shared" si="1154"/>
        <v>45402.874999986438</v>
      </c>
      <c r="B5593" s="86">
        <f t="shared" si="1153"/>
        <v>21</v>
      </c>
    </row>
    <row r="5594" spans="1:2" x14ac:dyDescent="0.2">
      <c r="A5594" s="159">
        <f t="shared" si="1154"/>
        <v>45402.916666653102</v>
      </c>
      <c r="B5594" s="86">
        <f t="shared" si="1153"/>
        <v>22</v>
      </c>
    </row>
    <row r="5595" spans="1:2" x14ac:dyDescent="0.2">
      <c r="A5595" s="159">
        <f t="shared" si="1154"/>
        <v>45402.958333319766</v>
      </c>
      <c r="B5595" s="86">
        <f t="shared" si="1153"/>
        <v>23</v>
      </c>
    </row>
    <row r="5596" spans="1:2" x14ac:dyDescent="0.2">
      <c r="A5596" s="159">
        <f t="shared" si="1154"/>
        <v>45402.99999998643</v>
      </c>
      <c r="B5596" s="86">
        <f t="shared" si="1153"/>
        <v>0</v>
      </c>
    </row>
    <row r="5597" spans="1:2" x14ac:dyDescent="0.2">
      <c r="A5597" s="159">
        <f t="shared" si="1154"/>
        <v>45403.041666653095</v>
      </c>
      <c r="B5597" s="86">
        <f t="shared" si="1153"/>
        <v>1</v>
      </c>
    </row>
    <row r="5598" spans="1:2" x14ac:dyDescent="0.2">
      <c r="A5598" s="159">
        <f t="shared" si="1154"/>
        <v>45403.083333319759</v>
      </c>
      <c r="B5598" s="86">
        <f t="shared" si="1153"/>
        <v>2</v>
      </c>
    </row>
    <row r="5599" spans="1:2" x14ac:dyDescent="0.2">
      <c r="A5599" s="159">
        <f t="shared" si="1154"/>
        <v>45403.124999986423</v>
      </c>
      <c r="B5599" s="86">
        <f t="shared" si="1153"/>
        <v>3</v>
      </c>
    </row>
    <row r="5600" spans="1:2" x14ac:dyDescent="0.2">
      <c r="A5600" s="159">
        <f t="shared" si="1154"/>
        <v>45403.166666653087</v>
      </c>
      <c r="B5600" s="86">
        <f t="shared" si="1153"/>
        <v>4</v>
      </c>
    </row>
    <row r="5601" spans="1:2" x14ac:dyDescent="0.2">
      <c r="A5601" s="159">
        <f t="shared" si="1154"/>
        <v>45403.208333319752</v>
      </c>
      <c r="B5601" s="86">
        <f t="shared" si="1153"/>
        <v>5</v>
      </c>
    </row>
    <row r="5602" spans="1:2" x14ac:dyDescent="0.2">
      <c r="A5602" s="159">
        <f t="shared" si="1154"/>
        <v>45403.249999986416</v>
      </c>
      <c r="B5602" s="86">
        <f t="shared" si="1153"/>
        <v>6</v>
      </c>
    </row>
    <row r="5603" spans="1:2" x14ac:dyDescent="0.2">
      <c r="A5603" s="159">
        <f t="shared" si="1154"/>
        <v>45403.29166665308</v>
      </c>
      <c r="B5603" s="86">
        <f t="shared" si="1153"/>
        <v>7</v>
      </c>
    </row>
    <row r="5604" spans="1:2" x14ac:dyDescent="0.2">
      <c r="A5604" s="159">
        <f t="shared" si="1154"/>
        <v>45403.333333319744</v>
      </c>
      <c r="B5604" s="86">
        <f t="shared" si="1153"/>
        <v>8</v>
      </c>
    </row>
    <row r="5605" spans="1:2" x14ac:dyDescent="0.2">
      <c r="A5605" s="159">
        <f t="shared" si="1154"/>
        <v>45403.374999986409</v>
      </c>
      <c r="B5605" s="86">
        <f t="shared" si="1153"/>
        <v>9</v>
      </c>
    </row>
    <row r="5606" spans="1:2" x14ac:dyDescent="0.2">
      <c r="A5606" s="159">
        <f t="shared" si="1154"/>
        <v>45403.416666653073</v>
      </c>
      <c r="B5606" s="86">
        <f t="shared" si="1153"/>
        <v>10</v>
      </c>
    </row>
    <row r="5607" spans="1:2" x14ac:dyDescent="0.2">
      <c r="A5607" s="159">
        <f t="shared" si="1154"/>
        <v>45403.458333319737</v>
      </c>
      <c r="B5607" s="86">
        <f t="shared" si="1153"/>
        <v>11</v>
      </c>
    </row>
    <row r="5608" spans="1:2" x14ac:dyDescent="0.2">
      <c r="A5608" s="159">
        <f t="shared" si="1154"/>
        <v>45403.499999986401</v>
      </c>
      <c r="B5608" s="86">
        <f t="shared" si="1153"/>
        <v>12</v>
      </c>
    </row>
    <row r="5609" spans="1:2" x14ac:dyDescent="0.2">
      <c r="A5609" s="159">
        <f t="shared" si="1154"/>
        <v>45403.541666653065</v>
      </c>
      <c r="B5609" s="86">
        <f t="shared" si="1153"/>
        <v>13</v>
      </c>
    </row>
    <row r="5610" spans="1:2" x14ac:dyDescent="0.2">
      <c r="A5610" s="159">
        <f t="shared" si="1154"/>
        <v>45403.58333331973</v>
      </c>
      <c r="B5610" s="86">
        <f t="shared" si="1153"/>
        <v>14</v>
      </c>
    </row>
    <row r="5611" spans="1:2" x14ac:dyDescent="0.2">
      <c r="A5611" s="159">
        <f t="shared" si="1154"/>
        <v>45403.624999986394</v>
      </c>
      <c r="B5611" s="86">
        <f t="shared" si="1153"/>
        <v>15</v>
      </c>
    </row>
    <row r="5612" spans="1:2" x14ac:dyDescent="0.2">
      <c r="A5612" s="159">
        <f t="shared" si="1154"/>
        <v>45403.666666653058</v>
      </c>
      <c r="B5612" s="86">
        <f t="shared" si="1153"/>
        <v>16</v>
      </c>
    </row>
    <row r="5613" spans="1:2" x14ac:dyDescent="0.2">
      <c r="A5613" s="159">
        <f t="shared" si="1154"/>
        <v>45403.708333319722</v>
      </c>
      <c r="B5613" s="86">
        <f t="shared" si="1153"/>
        <v>17</v>
      </c>
    </row>
    <row r="5614" spans="1:2" x14ac:dyDescent="0.2">
      <c r="A5614" s="159">
        <f t="shared" si="1154"/>
        <v>45403.749999986387</v>
      </c>
      <c r="B5614" s="86">
        <f t="shared" si="1153"/>
        <v>18</v>
      </c>
    </row>
    <row r="5615" spans="1:2" x14ac:dyDescent="0.2">
      <c r="A5615" s="159">
        <f t="shared" si="1154"/>
        <v>45403.791666653051</v>
      </c>
      <c r="B5615" s="86">
        <f t="shared" si="1153"/>
        <v>19</v>
      </c>
    </row>
    <row r="5616" spans="1:2" x14ac:dyDescent="0.2">
      <c r="A5616" s="159">
        <f t="shared" si="1154"/>
        <v>45403.833333319715</v>
      </c>
      <c r="B5616" s="86">
        <f t="shared" si="1153"/>
        <v>20</v>
      </c>
    </row>
    <row r="5617" spans="1:2" x14ac:dyDescent="0.2">
      <c r="A5617" s="159">
        <f t="shared" si="1154"/>
        <v>45403.874999986379</v>
      </c>
      <c r="B5617" s="86">
        <f t="shared" si="1153"/>
        <v>21</v>
      </c>
    </row>
    <row r="5618" spans="1:2" x14ac:dyDescent="0.2">
      <c r="A5618" s="159">
        <f t="shared" si="1154"/>
        <v>45403.916666653044</v>
      </c>
      <c r="B5618" s="86">
        <f t="shared" si="1153"/>
        <v>22</v>
      </c>
    </row>
    <row r="5619" spans="1:2" x14ac:dyDescent="0.2">
      <c r="A5619" s="159">
        <f t="shared" si="1154"/>
        <v>45403.958333319708</v>
      </c>
      <c r="B5619" s="86">
        <f t="shared" si="1153"/>
        <v>23</v>
      </c>
    </row>
    <row r="5620" spans="1:2" x14ac:dyDescent="0.2">
      <c r="A5620" s="159">
        <f t="shared" si="1154"/>
        <v>45403.999999986372</v>
      </c>
      <c r="B5620" s="86">
        <f t="shared" si="1153"/>
        <v>0</v>
      </c>
    </row>
    <row r="5621" spans="1:2" x14ac:dyDescent="0.2">
      <c r="A5621" s="159">
        <f t="shared" si="1154"/>
        <v>45404.041666653036</v>
      </c>
      <c r="B5621" s="86">
        <f t="shared" si="1153"/>
        <v>1</v>
      </c>
    </row>
    <row r="5622" spans="1:2" x14ac:dyDescent="0.2">
      <c r="A5622" s="159">
        <f t="shared" si="1154"/>
        <v>45404.083333319701</v>
      </c>
      <c r="B5622" s="86">
        <f t="shared" si="1153"/>
        <v>2</v>
      </c>
    </row>
    <row r="5623" spans="1:2" x14ac:dyDescent="0.2">
      <c r="A5623" s="159">
        <f t="shared" si="1154"/>
        <v>45404.124999986365</v>
      </c>
      <c r="B5623" s="86">
        <f t="shared" si="1153"/>
        <v>3</v>
      </c>
    </row>
    <row r="5624" spans="1:2" x14ac:dyDescent="0.2">
      <c r="A5624" s="159">
        <f t="shared" si="1154"/>
        <v>45404.166666653029</v>
      </c>
      <c r="B5624" s="86">
        <f t="shared" si="1153"/>
        <v>4</v>
      </c>
    </row>
    <row r="5625" spans="1:2" x14ac:dyDescent="0.2">
      <c r="A5625" s="159">
        <f t="shared" si="1154"/>
        <v>45404.208333319693</v>
      </c>
      <c r="B5625" s="86">
        <f t="shared" si="1153"/>
        <v>5</v>
      </c>
    </row>
    <row r="5626" spans="1:2" x14ac:dyDescent="0.2">
      <c r="A5626" s="159">
        <f t="shared" si="1154"/>
        <v>45404.249999986358</v>
      </c>
      <c r="B5626" s="86">
        <f t="shared" si="1153"/>
        <v>6</v>
      </c>
    </row>
    <row r="5627" spans="1:2" x14ac:dyDescent="0.2">
      <c r="A5627" s="159">
        <f t="shared" si="1154"/>
        <v>45404.291666653022</v>
      </c>
      <c r="B5627" s="86">
        <f t="shared" si="1153"/>
        <v>7</v>
      </c>
    </row>
    <row r="5628" spans="1:2" x14ac:dyDescent="0.2">
      <c r="A5628" s="159">
        <f t="shared" si="1154"/>
        <v>45404.333333319686</v>
      </c>
      <c r="B5628" s="86">
        <f t="shared" si="1153"/>
        <v>8</v>
      </c>
    </row>
    <row r="5629" spans="1:2" x14ac:dyDescent="0.2">
      <c r="A5629" s="159">
        <f t="shared" si="1154"/>
        <v>45404.37499998635</v>
      </c>
      <c r="B5629" s="86">
        <f t="shared" si="1153"/>
        <v>9</v>
      </c>
    </row>
    <row r="5630" spans="1:2" x14ac:dyDescent="0.2">
      <c r="A5630" s="159">
        <f t="shared" si="1154"/>
        <v>45404.416666653015</v>
      </c>
      <c r="B5630" s="86">
        <f t="shared" si="1153"/>
        <v>10</v>
      </c>
    </row>
    <row r="5631" spans="1:2" x14ac:dyDescent="0.2">
      <c r="A5631" s="159">
        <f t="shared" si="1154"/>
        <v>45404.458333319679</v>
      </c>
      <c r="B5631" s="86">
        <f t="shared" si="1153"/>
        <v>11</v>
      </c>
    </row>
    <row r="5632" spans="1:2" x14ac:dyDescent="0.2">
      <c r="A5632" s="159">
        <f t="shared" si="1154"/>
        <v>45404.499999986343</v>
      </c>
      <c r="B5632" s="86">
        <f t="shared" si="1153"/>
        <v>12</v>
      </c>
    </row>
    <row r="5633" spans="1:2" x14ac:dyDescent="0.2">
      <c r="A5633" s="159">
        <f t="shared" si="1154"/>
        <v>45404.541666653007</v>
      </c>
      <c r="B5633" s="86">
        <f t="shared" si="1153"/>
        <v>13</v>
      </c>
    </row>
    <row r="5634" spans="1:2" x14ac:dyDescent="0.2">
      <c r="A5634" s="159">
        <f t="shared" si="1154"/>
        <v>45404.583333319672</v>
      </c>
      <c r="B5634" s="86">
        <f t="shared" si="1153"/>
        <v>14</v>
      </c>
    </row>
    <row r="5635" spans="1:2" x14ac:dyDescent="0.2">
      <c r="A5635" s="159">
        <f t="shared" si="1154"/>
        <v>45404.624999986336</v>
      </c>
      <c r="B5635" s="86">
        <f t="shared" si="1153"/>
        <v>15</v>
      </c>
    </row>
    <row r="5636" spans="1:2" x14ac:dyDescent="0.2">
      <c r="A5636" s="159">
        <f t="shared" si="1154"/>
        <v>45404.666666653</v>
      </c>
      <c r="B5636" s="86">
        <f t="shared" si="1153"/>
        <v>16</v>
      </c>
    </row>
    <row r="5637" spans="1:2" x14ac:dyDescent="0.2">
      <c r="A5637" s="159">
        <f t="shared" si="1154"/>
        <v>45404.708333319664</v>
      </c>
      <c r="B5637" s="86">
        <f t="shared" ref="B5637:B5700" si="1155">HOUR(A5637)</f>
        <v>17</v>
      </c>
    </row>
    <row r="5638" spans="1:2" x14ac:dyDescent="0.2">
      <c r="A5638" s="159">
        <f t="shared" ref="A5638:A5701" si="1156">A5637+1/24</f>
        <v>45404.749999986328</v>
      </c>
      <c r="B5638" s="86">
        <f t="shared" si="1155"/>
        <v>18</v>
      </c>
    </row>
    <row r="5639" spans="1:2" x14ac:dyDescent="0.2">
      <c r="A5639" s="159">
        <f t="shared" si="1156"/>
        <v>45404.791666652993</v>
      </c>
      <c r="B5639" s="86">
        <f t="shared" si="1155"/>
        <v>19</v>
      </c>
    </row>
    <row r="5640" spans="1:2" x14ac:dyDescent="0.2">
      <c r="A5640" s="159">
        <f t="shared" si="1156"/>
        <v>45404.833333319657</v>
      </c>
      <c r="B5640" s="86">
        <f t="shared" si="1155"/>
        <v>20</v>
      </c>
    </row>
    <row r="5641" spans="1:2" x14ac:dyDescent="0.2">
      <c r="A5641" s="159">
        <f t="shared" si="1156"/>
        <v>45404.874999986321</v>
      </c>
      <c r="B5641" s="86">
        <f t="shared" si="1155"/>
        <v>21</v>
      </c>
    </row>
    <row r="5642" spans="1:2" x14ac:dyDescent="0.2">
      <c r="A5642" s="159">
        <f t="shared" si="1156"/>
        <v>45404.916666652985</v>
      </c>
      <c r="B5642" s="86">
        <f t="shared" si="1155"/>
        <v>22</v>
      </c>
    </row>
    <row r="5643" spans="1:2" x14ac:dyDescent="0.2">
      <c r="A5643" s="159">
        <f t="shared" si="1156"/>
        <v>45404.95833331965</v>
      </c>
      <c r="B5643" s="86">
        <f t="shared" si="1155"/>
        <v>23</v>
      </c>
    </row>
    <row r="5644" spans="1:2" x14ac:dyDescent="0.2">
      <c r="A5644" s="159">
        <f t="shared" si="1156"/>
        <v>45404.999999986314</v>
      </c>
      <c r="B5644" s="86">
        <f t="shared" si="1155"/>
        <v>0</v>
      </c>
    </row>
    <row r="5645" spans="1:2" x14ac:dyDescent="0.2">
      <c r="A5645" s="159">
        <f t="shared" si="1156"/>
        <v>45405.041666652978</v>
      </c>
      <c r="B5645" s="86">
        <f t="shared" si="1155"/>
        <v>1</v>
      </c>
    </row>
    <row r="5646" spans="1:2" x14ac:dyDescent="0.2">
      <c r="A5646" s="159">
        <f t="shared" si="1156"/>
        <v>45405.083333319642</v>
      </c>
      <c r="B5646" s="86">
        <f t="shared" si="1155"/>
        <v>2</v>
      </c>
    </row>
    <row r="5647" spans="1:2" x14ac:dyDescent="0.2">
      <c r="A5647" s="159">
        <f t="shared" si="1156"/>
        <v>45405.124999986307</v>
      </c>
      <c r="B5647" s="86">
        <f t="shared" si="1155"/>
        <v>3</v>
      </c>
    </row>
    <row r="5648" spans="1:2" x14ac:dyDescent="0.2">
      <c r="A5648" s="159">
        <f t="shared" si="1156"/>
        <v>45405.166666652971</v>
      </c>
      <c r="B5648" s="86">
        <f t="shared" si="1155"/>
        <v>4</v>
      </c>
    </row>
    <row r="5649" spans="1:2" x14ac:dyDescent="0.2">
      <c r="A5649" s="159">
        <f t="shared" si="1156"/>
        <v>45405.208333319635</v>
      </c>
      <c r="B5649" s="86">
        <f t="shared" si="1155"/>
        <v>5</v>
      </c>
    </row>
    <row r="5650" spans="1:2" x14ac:dyDescent="0.2">
      <c r="A5650" s="159">
        <f t="shared" si="1156"/>
        <v>45405.249999986299</v>
      </c>
      <c r="B5650" s="86">
        <f t="shared" si="1155"/>
        <v>6</v>
      </c>
    </row>
    <row r="5651" spans="1:2" x14ac:dyDescent="0.2">
      <c r="A5651" s="159">
        <f t="shared" si="1156"/>
        <v>45405.291666652964</v>
      </c>
      <c r="B5651" s="86">
        <f t="shared" si="1155"/>
        <v>7</v>
      </c>
    </row>
    <row r="5652" spans="1:2" x14ac:dyDescent="0.2">
      <c r="A5652" s="159">
        <f t="shared" si="1156"/>
        <v>45405.333333319628</v>
      </c>
      <c r="B5652" s="86">
        <f t="shared" si="1155"/>
        <v>8</v>
      </c>
    </row>
    <row r="5653" spans="1:2" x14ac:dyDescent="0.2">
      <c r="A5653" s="159">
        <f t="shared" si="1156"/>
        <v>45405.374999986292</v>
      </c>
      <c r="B5653" s="86">
        <f t="shared" si="1155"/>
        <v>9</v>
      </c>
    </row>
    <row r="5654" spans="1:2" x14ac:dyDescent="0.2">
      <c r="A5654" s="159">
        <f t="shared" si="1156"/>
        <v>45405.416666652956</v>
      </c>
      <c r="B5654" s="86">
        <f t="shared" si="1155"/>
        <v>10</v>
      </c>
    </row>
    <row r="5655" spans="1:2" x14ac:dyDescent="0.2">
      <c r="A5655" s="159">
        <f t="shared" si="1156"/>
        <v>45405.458333319621</v>
      </c>
      <c r="B5655" s="86">
        <f t="shared" si="1155"/>
        <v>11</v>
      </c>
    </row>
    <row r="5656" spans="1:2" x14ac:dyDescent="0.2">
      <c r="A5656" s="159">
        <f t="shared" si="1156"/>
        <v>45405.499999986285</v>
      </c>
      <c r="B5656" s="86">
        <f t="shared" si="1155"/>
        <v>12</v>
      </c>
    </row>
    <row r="5657" spans="1:2" x14ac:dyDescent="0.2">
      <c r="A5657" s="159">
        <f t="shared" si="1156"/>
        <v>45405.541666652949</v>
      </c>
      <c r="B5657" s="86">
        <f t="shared" si="1155"/>
        <v>13</v>
      </c>
    </row>
    <row r="5658" spans="1:2" x14ac:dyDescent="0.2">
      <c r="A5658" s="159">
        <f t="shared" si="1156"/>
        <v>45405.583333319613</v>
      </c>
      <c r="B5658" s="86">
        <f t="shared" si="1155"/>
        <v>14</v>
      </c>
    </row>
    <row r="5659" spans="1:2" x14ac:dyDescent="0.2">
      <c r="A5659" s="159">
        <f t="shared" si="1156"/>
        <v>45405.624999986278</v>
      </c>
      <c r="B5659" s="86">
        <f t="shared" si="1155"/>
        <v>15</v>
      </c>
    </row>
    <row r="5660" spans="1:2" x14ac:dyDescent="0.2">
      <c r="A5660" s="159">
        <f t="shared" si="1156"/>
        <v>45405.666666652942</v>
      </c>
      <c r="B5660" s="86">
        <f t="shared" si="1155"/>
        <v>16</v>
      </c>
    </row>
    <row r="5661" spans="1:2" x14ac:dyDescent="0.2">
      <c r="A5661" s="159">
        <f t="shared" si="1156"/>
        <v>45405.708333319606</v>
      </c>
      <c r="B5661" s="86">
        <f t="shared" si="1155"/>
        <v>17</v>
      </c>
    </row>
    <row r="5662" spans="1:2" x14ac:dyDescent="0.2">
      <c r="A5662" s="159">
        <f t="shared" si="1156"/>
        <v>45405.74999998627</v>
      </c>
      <c r="B5662" s="86">
        <f t="shared" si="1155"/>
        <v>18</v>
      </c>
    </row>
    <row r="5663" spans="1:2" x14ac:dyDescent="0.2">
      <c r="A5663" s="159">
        <f t="shared" si="1156"/>
        <v>45405.791666652935</v>
      </c>
      <c r="B5663" s="86">
        <f t="shared" si="1155"/>
        <v>19</v>
      </c>
    </row>
    <row r="5664" spans="1:2" x14ac:dyDescent="0.2">
      <c r="A5664" s="159">
        <f t="shared" si="1156"/>
        <v>45405.833333319599</v>
      </c>
      <c r="B5664" s="86">
        <f t="shared" si="1155"/>
        <v>20</v>
      </c>
    </row>
    <row r="5665" spans="1:2" x14ac:dyDescent="0.2">
      <c r="A5665" s="159">
        <f t="shared" si="1156"/>
        <v>45405.874999986263</v>
      </c>
      <c r="B5665" s="86">
        <f t="shared" si="1155"/>
        <v>21</v>
      </c>
    </row>
    <row r="5666" spans="1:2" x14ac:dyDescent="0.2">
      <c r="A5666" s="159">
        <f t="shared" si="1156"/>
        <v>45405.916666652927</v>
      </c>
      <c r="B5666" s="86">
        <f t="shared" si="1155"/>
        <v>22</v>
      </c>
    </row>
    <row r="5667" spans="1:2" x14ac:dyDescent="0.2">
      <c r="A5667" s="159">
        <f t="shared" si="1156"/>
        <v>45405.958333319591</v>
      </c>
      <c r="B5667" s="86">
        <f t="shared" si="1155"/>
        <v>23</v>
      </c>
    </row>
    <row r="5668" spans="1:2" x14ac:dyDescent="0.2">
      <c r="A5668" s="159">
        <f t="shared" si="1156"/>
        <v>45405.999999986256</v>
      </c>
      <c r="B5668" s="86">
        <f t="shared" si="1155"/>
        <v>0</v>
      </c>
    </row>
    <row r="5669" spans="1:2" x14ac:dyDescent="0.2">
      <c r="A5669" s="159">
        <f t="shared" si="1156"/>
        <v>45406.04166665292</v>
      </c>
      <c r="B5669" s="86">
        <f t="shared" si="1155"/>
        <v>1</v>
      </c>
    </row>
    <row r="5670" spans="1:2" x14ac:dyDescent="0.2">
      <c r="A5670" s="159">
        <f t="shared" si="1156"/>
        <v>45406.083333319584</v>
      </c>
      <c r="B5670" s="86">
        <f t="shared" si="1155"/>
        <v>2</v>
      </c>
    </row>
    <row r="5671" spans="1:2" x14ac:dyDescent="0.2">
      <c r="A5671" s="159">
        <f t="shared" si="1156"/>
        <v>45406.124999986248</v>
      </c>
      <c r="B5671" s="86">
        <f t="shared" si="1155"/>
        <v>3</v>
      </c>
    </row>
    <row r="5672" spans="1:2" x14ac:dyDescent="0.2">
      <c r="A5672" s="159">
        <f t="shared" si="1156"/>
        <v>45406.166666652913</v>
      </c>
      <c r="B5672" s="86">
        <f t="shared" si="1155"/>
        <v>4</v>
      </c>
    </row>
    <row r="5673" spans="1:2" x14ac:dyDescent="0.2">
      <c r="A5673" s="159">
        <f t="shared" si="1156"/>
        <v>45406.208333319577</v>
      </c>
      <c r="B5673" s="86">
        <f t="shared" si="1155"/>
        <v>5</v>
      </c>
    </row>
    <row r="5674" spans="1:2" x14ac:dyDescent="0.2">
      <c r="A5674" s="159">
        <f t="shared" si="1156"/>
        <v>45406.249999986241</v>
      </c>
      <c r="B5674" s="86">
        <f t="shared" si="1155"/>
        <v>6</v>
      </c>
    </row>
    <row r="5675" spans="1:2" x14ac:dyDescent="0.2">
      <c r="A5675" s="159">
        <f t="shared" si="1156"/>
        <v>45406.291666652905</v>
      </c>
      <c r="B5675" s="86">
        <f t="shared" si="1155"/>
        <v>7</v>
      </c>
    </row>
    <row r="5676" spans="1:2" x14ac:dyDescent="0.2">
      <c r="A5676" s="159">
        <f t="shared" si="1156"/>
        <v>45406.33333331957</v>
      </c>
      <c r="B5676" s="86">
        <f t="shared" si="1155"/>
        <v>8</v>
      </c>
    </row>
    <row r="5677" spans="1:2" x14ac:dyDescent="0.2">
      <c r="A5677" s="159">
        <f t="shared" si="1156"/>
        <v>45406.374999986234</v>
      </c>
      <c r="B5677" s="86">
        <f t="shared" si="1155"/>
        <v>9</v>
      </c>
    </row>
    <row r="5678" spans="1:2" x14ac:dyDescent="0.2">
      <c r="A5678" s="159">
        <f t="shared" si="1156"/>
        <v>45406.416666652898</v>
      </c>
      <c r="B5678" s="86">
        <f t="shared" si="1155"/>
        <v>10</v>
      </c>
    </row>
    <row r="5679" spans="1:2" x14ac:dyDescent="0.2">
      <c r="A5679" s="159">
        <f t="shared" si="1156"/>
        <v>45406.458333319562</v>
      </c>
      <c r="B5679" s="86">
        <f t="shared" si="1155"/>
        <v>11</v>
      </c>
    </row>
    <row r="5680" spans="1:2" x14ac:dyDescent="0.2">
      <c r="A5680" s="159">
        <f t="shared" si="1156"/>
        <v>45406.499999986227</v>
      </c>
      <c r="B5680" s="86">
        <f t="shared" si="1155"/>
        <v>12</v>
      </c>
    </row>
    <row r="5681" spans="1:2" x14ac:dyDescent="0.2">
      <c r="A5681" s="159">
        <f t="shared" si="1156"/>
        <v>45406.541666652891</v>
      </c>
      <c r="B5681" s="86">
        <f t="shared" si="1155"/>
        <v>13</v>
      </c>
    </row>
    <row r="5682" spans="1:2" x14ac:dyDescent="0.2">
      <c r="A5682" s="159">
        <f t="shared" si="1156"/>
        <v>45406.583333319555</v>
      </c>
      <c r="B5682" s="86">
        <f t="shared" si="1155"/>
        <v>14</v>
      </c>
    </row>
    <row r="5683" spans="1:2" x14ac:dyDescent="0.2">
      <c r="A5683" s="159">
        <f t="shared" si="1156"/>
        <v>45406.624999986219</v>
      </c>
      <c r="B5683" s="86">
        <f t="shared" si="1155"/>
        <v>15</v>
      </c>
    </row>
    <row r="5684" spans="1:2" x14ac:dyDescent="0.2">
      <c r="A5684" s="159">
        <f t="shared" si="1156"/>
        <v>45406.666666652884</v>
      </c>
      <c r="B5684" s="86">
        <f t="shared" si="1155"/>
        <v>16</v>
      </c>
    </row>
    <row r="5685" spans="1:2" x14ac:dyDescent="0.2">
      <c r="A5685" s="159">
        <f t="shared" si="1156"/>
        <v>45406.708333319548</v>
      </c>
      <c r="B5685" s="86">
        <f t="shared" si="1155"/>
        <v>17</v>
      </c>
    </row>
    <row r="5686" spans="1:2" x14ac:dyDescent="0.2">
      <c r="A5686" s="159">
        <f t="shared" si="1156"/>
        <v>45406.749999986212</v>
      </c>
      <c r="B5686" s="86">
        <f t="shared" si="1155"/>
        <v>18</v>
      </c>
    </row>
    <row r="5687" spans="1:2" x14ac:dyDescent="0.2">
      <c r="A5687" s="159">
        <f t="shared" si="1156"/>
        <v>45406.791666652876</v>
      </c>
      <c r="B5687" s="86">
        <f t="shared" si="1155"/>
        <v>19</v>
      </c>
    </row>
    <row r="5688" spans="1:2" x14ac:dyDescent="0.2">
      <c r="A5688" s="159">
        <f t="shared" si="1156"/>
        <v>45406.833333319541</v>
      </c>
      <c r="B5688" s="86">
        <f t="shared" si="1155"/>
        <v>20</v>
      </c>
    </row>
    <row r="5689" spans="1:2" x14ac:dyDescent="0.2">
      <c r="A5689" s="159">
        <f t="shared" si="1156"/>
        <v>45406.874999986205</v>
      </c>
      <c r="B5689" s="86">
        <f t="shared" si="1155"/>
        <v>21</v>
      </c>
    </row>
    <row r="5690" spans="1:2" x14ac:dyDescent="0.2">
      <c r="A5690" s="159">
        <f t="shared" si="1156"/>
        <v>45406.916666652869</v>
      </c>
      <c r="B5690" s="86">
        <f t="shared" si="1155"/>
        <v>22</v>
      </c>
    </row>
    <row r="5691" spans="1:2" x14ac:dyDescent="0.2">
      <c r="A5691" s="159">
        <f t="shared" si="1156"/>
        <v>45406.958333319533</v>
      </c>
      <c r="B5691" s="86">
        <f t="shared" si="1155"/>
        <v>23</v>
      </c>
    </row>
    <row r="5692" spans="1:2" x14ac:dyDescent="0.2">
      <c r="A5692" s="159">
        <f t="shared" si="1156"/>
        <v>45406.999999986198</v>
      </c>
      <c r="B5692" s="86">
        <f t="shared" si="1155"/>
        <v>0</v>
      </c>
    </row>
    <row r="5693" spans="1:2" x14ac:dyDescent="0.2">
      <c r="A5693" s="159">
        <f t="shared" si="1156"/>
        <v>45407.041666652862</v>
      </c>
      <c r="B5693" s="86">
        <f t="shared" si="1155"/>
        <v>1</v>
      </c>
    </row>
    <row r="5694" spans="1:2" x14ac:dyDescent="0.2">
      <c r="A5694" s="159">
        <f t="shared" si="1156"/>
        <v>45407.083333319526</v>
      </c>
      <c r="B5694" s="86">
        <f t="shared" si="1155"/>
        <v>2</v>
      </c>
    </row>
    <row r="5695" spans="1:2" x14ac:dyDescent="0.2">
      <c r="A5695" s="159">
        <f t="shared" si="1156"/>
        <v>45407.12499998619</v>
      </c>
      <c r="B5695" s="86">
        <f t="shared" si="1155"/>
        <v>3</v>
      </c>
    </row>
    <row r="5696" spans="1:2" x14ac:dyDescent="0.2">
      <c r="A5696" s="159">
        <f t="shared" si="1156"/>
        <v>45407.166666652854</v>
      </c>
      <c r="B5696" s="86">
        <f t="shared" si="1155"/>
        <v>4</v>
      </c>
    </row>
    <row r="5697" spans="1:2" x14ac:dyDescent="0.2">
      <c r="A5697" s="159">
        <f t="shared" si="1156"/>
        <v>45407.208333319519</v>
      </c>
      <c r="B5697" s="86">
        <f t="shared" si="1155"/>
        <v>5</v>
      </c>
    </row>
    <row r="5698" spans="1:2" x14ac:dyDescent="0.2">
      <c r="A5698" s="159">
        <f t="shared" si="1156"/>
        <v>45407.249999986183</v>
      </c>
      <c r="B5698" s="86">
        <f t="shared" si="1155"/>
        <v>6</v>
      </c>
    </row>
    <row r="5699" spans="1:2" x14ac:dyDescent="0.2">
      <c r="A5699" s="159">
        <f t="shared" si="1156"/>
        <v>45407.291666652847</v>
      </c>
      <c r="B5699" s="86">
        <f t="shared" si="1155"/>
        <v>7</v>
      </c>
    </row>
    <row r="5700" spans="1:2" x14ac:dyDescent="0.2">
      <c r="A5700" s="159">
        <f t="shared" si="1156"/>
        <v>45407.333333319511</v>
      </c>
      <c r="B5700" s="86">
        <f t="shared" si="1155"/>
        <v>8</v>
      </c>
    </row>
    <row r="5701" spans="1:2" x14ac:dyDescent="0.2">
      <c r="A5701" s="159">
        <f t="shared" si="1156"/>
        <v>45407.374999986176</v>
      </c>
      <c r="B5701" s="86">
        <f t="shared" ref="B5701:B5764" si="1157">HOUR(A5701)</f>
        <v>9</v>
      </c>
    </row>
    <row r="5702" spans="1:2" x14ac:dyDescent="0.2">
      <c r="A5702" s="159">
        <f t="shared" ref="A5702:A5765" si="1158">A5701+1/24</f>
        <v>45407.41666665284</v>
      </c>
      <c r="B5702" s="86">
        <f t="shared" si="1157"/>
        <v>10</v>
      </c>
    </row>
    <row r="5703" spans="1:2" x14ac:dyDescent="0.2">
      <c r="A5703" s="159">
        <f t="shared" si="1158"/>
        <v>45407.458333319504</v>
      </c>
      <c r="B5703" s="86">
        <f t="shared" si="1157"/>
        <v>11</v>
      </c>
    </row>
    <row r="5704" spans="1:2" x14ac:dyDescent="0.2">
      <c r="A5704" s="159">
        <f t="shared" si="1158"/>
        <v>45407.499999986168</v>
      </c>
      <c r="B5704" s="86">
        <f t="shared" si="1157"/>
        <v>12</v>
      </c>
    </row>
    <row r="5705" spans="1:2" x14ac:dyDescent="0.2">
      <c r="A5705" s="159">
        <f t="shared" si="1158"/>
        <v>45407.541666652833</v>
      </c>
      <c r="B5705" s="86">
        <f t="shared" si="1157"/>
        <v>13</v>
      </c>
    </row>
    <row r="5706" spans="1:2" x14ac:dyDescent="0.2">
      <c r="A5706" s="159">
        <f t="shared" si="1158"/>
        <v>45407.583333319497</v>
      </c>
      <c r="B5706" s="86">
        <f t="shared" si="1157"/>
        <v>14</v>
      </c>
    </row>
    <row r="5707" spans="1:2" x14ac:dyDescent="0.2">
      <c r="A5707" s="159">
        <f t="shared" si="1158"/>
        <v>45407.624999986161</v>
      </c>
      <c r="B5707" s="86">
        <f t="shared" si="1157"/>
        <v>15</v>
      </c>
    </row>
    <row r="5708" spans="1:2" x14ac:dyDescent="0.2">
      <c r="A5708" s="159">
        <f t="shared" si="1158"/>
        <v>45407.666666652825</v>
      </c>
      <c r="B5708" s="86">
        <f t="shared" si="1157"/>
        <v>16</v>
      </c>
    </row>
    <row r="5709" spans="1:2" x14ac:dyDescent="0.2">
      <c r="A5709" s="159">
        <f t="shared" si="1158"/>
        <v>45407.70833331949</v>
      </c>
      <c r="B5709" s="86">
        <f t="shared" si="1157"/>
        <v>17</v>
      </c>
    </row>
    <row r="5710" spans="1:2" x14ac:dyDescent="0.2">
      <c r="A5710" s="159">
        <f t="shared" si="1158"/>
        <v>45407.749999986154</v>
      </c>
      <c r="B5710" s="86">
        <f t="shared" si="1157"/>
        <v>18</v>
      </c>
    </row>
    <row r="5711" spans="1:2" x14ac:dyDescent="0.2">
      <c r="A5711" s="159">
        <f t="shared" si="1158"/>
        <v>45407.791666652818</v>
      </c>
      <c r="B5711" s="86">
        <f t="shared" si="1157"/>
        <v>19</v>
      </c>
    </row>
    <row r="5712" spans="1:2" x14ac:dyDescent="0.2">
      <c r="A5712" s="159">
        <f t="shared" si="1158"/>
        <v>45407.833333319482</v>
      </c>
      <c r="B5712" s="86">
        <f t="shared" si="1157"/>
        <v>20</v>
      </c>
    </row>
    <row r="5713" spans="1:2" x14ac:dyDescent="0.2">
      <c r="A5713" s="159">
        <f t="shared" si="1158"/>
        <v>45407.874999986147</v>
      </c>
      <c r="B5713" s="86">
        <f t="shared" si="1157"/>
        <v>21</v>
      </c>
    </row>
    <row r="5714" spans="1:2" x14ac:dyDescent="0.2">
      <c r="A5714" s="159">
        <f t="shared" si="1158"/>
        <v>45407.916666652811</v>
      </c>
      <c r="B5714" s="86">
        <f t="shared" si="1157"/>
        <v>22</v>
      </c>
    </row>
    <row r="5715" spans="1:2" x14ac:dyDescent="0.2">
      <c r="A5715" s="159">
        <f t="shared" si="1158"/>
        <v>45407.958333319475</v>
      </c>
      <c r="B5715" s="86">
        <f t="shared" si="1157"/>
        <v>23</v>
      </c>
    </row>
    <row r="5716" spans="1:2" x14ac:dyDescent="0.2">
      <c r="A5716" s="159">
        <f t="shared" si="1158"/>
        <v>45407.999999986139</v>
      </c>
      <c r="B5716" s="86">
        <f t="shared" si="1157"/>
        <v>0</v>
      </c>
    </row>
    <row r="5717" spans="1:2" x14ac:dyDescent="0.2">
      <c r="A5717" s="159">
        <f t="shared" si="1158"/>
        <v>45408.041666652804</v>
      </c>
      <c r="B5717" s="86">
        <f t="shared" si="1157"/>
        <v>1</v>
      </c>
    </row>
    <row r="5718" spans="1:2" x14ac:dyDescent="0.2">
      <c r="A5718" s="159">
        <f t="shared" si="1158"/>
        <v>45408.083333319468</v>
      </c>
      <c r="B5718" s="86">
        <f t="shared" si="1157"/>
        <v>2</v>
      </c>
    </row>
    <row r="5719" spans="1:2" x14ac:dyDescent="0.2">
      <c r="A5719" s="159">
        <f t="shared" si="1158"/>
        <v>45408.124999986132</v>
      </c>
      <c r="B5719" s="86">
        <f t="shared" si="1157"/>
        <v>3</v>
      </c>
    </row>
    <row r="5720" spans="1:2" x14ac:dyDescent="0.2">
      <c r="A5720" s="159">
        <f t="shared" si="1158"/>
        <v>45408.166666652796</v>
      </c>
      <c r="B5720" s="86">
        <f t="shared" si="1157"/>
        <v>4</v>
      </c>
    </row>
    <row r="5721" spans="1:2" x14ac:dyDescent="0.2">
      <c r="A5721" s="159">
        <f t="shared" si="1158"/>
        <v>45408.208333319461</v>
      </c>
      <c r="B5721" s="86">
        <f t="shared" si="1157"/>
        <v>5</v>
      </c>
    </row>
    <row r="5722" spans="1:2" x14ac:dyDescent="0.2">
      <c r="A5722" s="159">
        <f t="shared" si="1158"/>
        <v>45408.249999986125</v>
      </c>
      <c r="B5722" s="86">
        <f t="shared" si="1157"/>
        <v>6</v>
      </c>
    </row>
    <row r="5723" spans="1:2" x14ac:dyDescent="0.2">
      <c r="A5723" s="159">
        <f t="shared" si="1158"/>
        <v>45408.291666652789</v>
      </c>
      <c r="B5723" s="86">
        <f t="shared" si="1157"/>
        <v>7</v>
      </c>
    </row>
    <row r="5724" spans="1:2" x14ac:dyDescent="0.2">
      <c r="A5724" s="159">
        <f t="shared" si="1158"/>
        <v>45408.333333319453</v>
      </c>
      <c r="B5724" s="86">
        <f t="shared" si="1157"/>
        <v>8</v>
      </c>
    </row>
    <row r="5725" spans="1:2" x14ac:dyDescent="0.2">
      <c r="A5725" s="159">
        <f t="shared" si="1158"/>
        <v>45408.374999986117</v>
      </c>
      <c r="B5725" s="86">
        <f t="shared" si="1157"/>
        <v>9</v>
      </c>
    </row>
    <row r="5726" spans="1:2" x14ac:dyDescent="0.2">
      <c r="A5726" s="159">
        <f t="shared" si="1158"/>
        <v>45408.416666652782</v>
      </c>
      <c r="B5726" s="86">
        <f t="shared" si="1157"/>
        <v>10</v>
      </c>
    </row>
    <row r="5727" spans="1:2" x14ac:dyDescent="0.2">
      <c r="A5727" s="159">
        <f t="shared" si="1158"/>
        <v>45408.458333319446</v>
      </c>
      <c r="B5727" s="86">
        <f t="shared" si="1157"/>
        <v>11</v>
      </c>
    </row>
    <row r="5728" spans="1:2" x14ac:dyDescent="0.2">
      <c r="A5728" s="159">
        <f t="shared" si="1158"/>
        <v>45408.49999998611</v>
      </c>
      <c r="B5728" s="86">
        <f t="shared" si="1157"/>
        <v>12</v>
      </c>
    </row>
    <row r="5729" spans="1:2" x14ac:dyDescent="0.2">
      <c r="A5729" s="159">
        <f t="shared" si="1158"/>
        <v>45408.541666652774</v>
      </c>
      <c r="B5729" s="86">
        <f t="shared" si="1157"/>
        <v>13</v>
      </c>
    </row>
    <row r="5730" spans="1:2" x14ac:dyDescent="0.2">
      <c r="A5730" s="159">
        <f t="shared" si="1158"/>
        <v>45408.583333319439</v>
      </c>
      <c r="B5730" s="86">
        <f t="shared" si="1157"/>
        <v>14</v>
      </c>
    </row>
    <row r="5731" spans="1:2" x14ac:dyDescent="0.2">
      <c r="A5731" s="159">
        <f t="shared" si="1158"/>
        <v>45408.624999986103</v>
      </c>
      <c r="B5731" s="86">
        <f t="shared" si="1157"/>
        <v>15</v>
      </c>
    </row>
    <row r="5732" spans="1:2" x14ac:dyDescent="0.2">
      <c r="A5732" s="159">
        <f t="shared" si="1158"/>
        <v>45408.666666652767</v>
      </c>
      <c r="B5732" s="86">
        <f t="shared" si="1157"/>
        <v>16</v>
      </c>
    </row>
    <row r="5733" spans="1:2" x14ac:dyDescent="0.2">
      <c r="A5733" s="159">
        <f t="shared" si="1158"/>
        <v>45408.708333319431</v>
      </c>
      <c r="B5733" s="86">
        <f t="shared" si="1157"/>
        <v>17</v>
      </c>
    </row>
    <row r="5734" spans="1:2" x14ac:dyDescent="0.2">
      <c r="A5734" s="159">
        <f t="shared" si="1158"/>
        <v>45408.749999986096</v>
      </c>
      <c r="B5734" s="86">
        <f t="shared" si="1157"/>
        <v>18</v>
      </c>
    </row>
    <row r="5735" spans="1:2" x14ac:dyDescent="0.2">
      <c r="A5735" s="159">
        <f t="shared" si="1158"/>
        <v>45408.79166665276</v>
      </c>
      <c r="B5735" s="86">
        <f t="shared" si="1157"/>
        <v>19</v>
      </c>
    </row>
    <row r="5736" spans="1:2" x14ac:dyDescent="0.2">
      <c r="A5736" s="159">
        <f t="shared" si="1158"/>
        <v>45408.833333319424</v>
      </c>
      <c r="B5736" s="86">
        <f t="shared" si="1157"/>
        <v>20</v>
      </c>
    </row>
    <row r="5737" spans="1:2" x14ac:dyDescent="0.2">
      <c r="A5737" s="159">
        <f t="shared" si="1158"/>
        <v>45408.874999986088</v>
      </c>
      <c r="B5737" s="86">
        <f t="shared" si="1157"/>
        <v>21</v>
      </c>
    </row>
    <row r="5738" spans="1:2" x14ac:dyDescent="0.2">
      <c r="A5738" s="159">
        <f t="shared" si="1158"/>
        <v>45408.916666652753</v>
      </c>
      <c r="B5738" s="86">
        <f t="shared" si="1157"/>
        <v>22</v>
      </c>
    </row>
    <row r="5739" spans="1:2" x14ac:dyDescent="0.2">
      <c r="A5739" s="159">
        <f t="shared" si="1158"/>
        <v>45408.958333319417</v>
      </c>
      <c r="B5739" s="86">
        <f t="shared" si="1157"/>
        <v>23</v>
      </c>
    </row>
    <row r="5740" spans="1:2" x14ac:dyDescent="0.2">
      <c r="A5740" s="159">
        <f t="shared" si="1158"/>
        <v>45408.999999986081</v>
      </c>
      <c r="B5740" s="86">
        <f t="shared" si="1157"/>
        <v>0</v>
      </c>
    </row>
    <row r="5741" spans="1:2" x14ac:dyDescent="0.2">
      <c r="A5741" s="159">
        <f t="shared" si="1158"/>
        <v>45409.041666652745</v>
      </c>
      <c r="B5741" s="86">
        <f t="shared" si="1157"/>
        <v>1</v>
      </c>
    </row>
    <row r="5742" spans="1:2" x14ac:dyDescent="0.2">
      <c r="A5742" s="159">
        <f t="shared" si="1158"/>
        <v>45409.08333331941</v>
      </c>
      <c r="B5742" s="86">
        <f t="shared" si="1157"/>
        <v>2</v>
      </c>
    </row>
    <row r="5743" spans="1:2" x14ac:dyDescent="0.2">
      <c r="A5743" s="159">
        <f t="shared" si="1158"/>
        <v>45409.124999986074</v>
      </c>
      <c r="B5743" s="86">
        <f t="shared" si="1157"/>
        <v>3</v>
      </c>
    </row>
    <row r="5744" spans="1:2" x14ac:dyDescent="0.2">
      <c r="A5744" s="159">
        <f t="shared" si="1158"/>
        <v>45409.166666652738</v>
      </c>
      <c r="B5744" s="86">
        <f t="shared" si="1157"/>
        <v>4</v>
      </c>
    </row>
    <row r="5745" spans="1:2" x14ac:dyDescent="0.2">
      <c r="A5745" s="159">
        <f t="shared" si="1158"/>
        <v>45409.208333319402</v>
      </c>
      <c r="B5745" s="86">
        <f t="shared" si="1157"/>
        <v>5</v>
      </c>
    </row>
    <row r="5746" spans="1:2" x14ac:dyDescent="0.2">
      <c r="A5746" s="159">
        <f t="shared" si="1158"/>
        <v>45409.249999986067</v>
      </c>
      <c r="B5746" s="86">
        <f t="shared" si="1157"/>
        <v>6</v>
      </c>
    </row>
    <row r="5747" spans="1:2" x14ac:dyDescent="0.2">
      <c r="A5747" s="159">
        <f t="shared" si="1158"/>
        <v>45409.291666652731</v>
      </c>
      <c r="B5747" s="86">
        <f t="shared" si="1157"/>
        <v>7</v>
      </c>
    </row>
    <row r="5748" spans="1:2" x14ac:dyDescent="0.2">
      <c r="A5748" s="159">
        <f t="shared" si="1158"/>
        <v>45409.333333319395</v>
      </c>
      <c r="B5748" s="86">
        <f t="shared" si="1157"/>
        <v>8</v>
      </c>
    </row>
    <row r="5749" spans="1:2" x14ac:dyDescent="0.2">
      <c r="A5749" s="159">
        <f t="shared" si="1158"/>
        <v>45409.374999986059</v>
      </c>
      <c r="B5749" s="86">
        <f t="shared" si="1157"/>
        <v>9</v>
      </c>
    </row>
    <row r="5750" spans="1:2" x14ac:dyDescent="0.2">
      <c r="A5750" s="159">
        <f t="shared" si="1158"/>
        <v>45409.416666652724</v>
      </c>
      <c r="B5750" s="86">
        <f t="shared" si="1157"/>
        <v>10</v>
      </c>
    </row>
    <row r="5751" spans="1:2" x14ac:dyDescent="0.2">
      <c r="A5751" s="159">
        <f t="shared" si="1158"/>
        <v>45409.458333319388</v>
      </c>
      <c r="B5751" s="86">
        <f t="shared" si="1157"/>
        <v>11</v>
      </c>
    </row>
    <row r="5752" spans="1:2" x14ac:dyDescent="0.2">
      <c r="A5752" s="159">
        <f t="shared" si="1158"/>
        <v>45409.499999986052</v>
      </c>
      <c r="B5752" s="86">
        <f t="shared" si="1157"/>
        <v>12</v>
      </c>
    </row>
    <row r="5753" spans="1:2" x14ac:dyDescent="0.2">
      <c r="A5753" s="159">
        <f t="shared" si="1158"/>
        <v>45409.541666652716</v>
      </c>
      <c r="B5753" s="86">
        <f t="shared" si="1157"/>
        <v>13</v>
      </c>
    </row>
    <row r="5754" spans="1:2" x14ac:dyDescent="0.2">
      <c r="A5754" s="159">
        <f t="shared" si="1158"/>
        <v>45409.58333331938</v>
      </c>
      <c r="B5754" s="86">
        <f t="shared" si="1157"/>
        <v>14</v>
      </c>
    </row>
    <row r="5755" spans="1:2" x14ac:dyDescent="0.2">
      <c r="A5755" s="159">
        <f t="shared" si="1158"/>
        <v>45409.624999986045</v>
      </c>
      <c r="B5755" s="86">
        <f t="shared" si="1157"/>
        <v>15</v>
      </c>
    </row>
    <row r="5756" spans="1:2" x14ac:dyDescent="0.2">
      <c r="A5756" s="159">
        <f t="shared" si="1158"/>
        <v>45409.666666652709</v>
      </c>
      <c r="B5756" s="86">
        <f t="shared" si="1157"/>
        <v>16</v>
      </c>
    </row>
    <row r="5757" spans="1:2" x14ac:dyDescent="0.2">
      <c r="A5757" s="159">
        <f t="shared" si="1158"/>
        <v>45409.708333319373</v>
      </c>
      <c r="B5757" s="86">
        <f t="shared" si="1157"/>
        <v>17</v>
      </c>
    </row>
    <row r="5758" spans="1:2" x14ac:dyDescent="0.2">
      <c r="A5758" s="159">
        <f t="shared" si="1158"/>
        <v>45409.749999986037</v>
      </c>
      <c r="B5758" s="86">
        <f t="shared" si="1157"/>
        <v>18</v>
      </c>
    </row>
    <row r="5759" spans="1:2" x14ac:dyDescent="0.2">
      <c r="A5759" s="159">
        <f t="shared" si="1158"/>
        <v>45409.791666652702</v>
      </c>
      <c r="B5759" s="86">
        <f t="shared" si="1157"/>
        <v>19</v>
      </c>
    </row>
    <row r="5760" spans="1:2" x14ac:dyDescent="0.2">
      <c r="A5760" s="159">
        <f t="shared" si="1158"/>
        <v>45409.833333319366</v>
      </c>
      <c r="B5760" s="86">
        <f t="shared" si="1157"/>
        <v>20</v>
      </c>
    </row>
    <row r="5761" spans="1:2" x14ac:dyDescent="0.2">
      <c r="A5761" s="159">
        <f t="shared" si="1158"/>
        <v>45409.87499998603</v>
      </c>
      <c r="B5761" s="86">
        <f t="shared" si="1157"/>
        <v>21</v>
      </c>
    </row>
    <row r="5762" spans="1:2" x14ac:dyDescent="0.2">
      <c r="A5762" s="159">
        <f t="shared" si="1158"/>
        <v>45409.916666652694</v>
      </c>
      <c r="B5762" s="86">
        <f t="shared" si="1157"/>
        <v>22</v>
      </c>
    </row>
    <row r="5763" spans="1:2" x14ac:dyDescent="0.2">
      <c r="A5763" s="159">
        <f t="shared" si="1158"/>
        <v>45409.958333319359</v>
      </c>
      <c r="B5763" s="86">
        <f t="shared" si="1157"/>
        <v>23</v>
      </c>
    </row>
    <row r="5764" spans="1:2" x14ac:dyDescent="0.2">
      <c r="A5764" s="159">
        <f t="shared" si="1158"/>
        <v>45409.999999986023</v>
      </c>
      <c r="B5764" s="86">
        <f t="shared" si="1157"/>
        <v>0</v>
      </c>
    </row>
    <row r="5765" spans="1:2" x14ac:dyDescent="0.2">
      <c r="A5765" s="159">
        <f t="shared" si="1158"/>
        <v>45410.041666652687</v>
      </c>
      <c r="B5765" s="86">
        <f t="shared" ref="B5765:B5828" si="1159">HOUR(A5765)</f>
        <v>1</v>
      </c>
    </row>
    <row r="5766" spans="1:2" x14ac:dyDescent="0.2">
      <c r="A5766" s="159">
        <f t="shared" ref="A5766:A5829" si="1160">A5765+1/24</f>
        <v>45410.083333319351</v>
      </c>
      <c r="B5766" s="86">
        <f t="shared" si="1159"/>
        <v>2</v>
      </c>
    </row>
    <row r="5767" spans="1:2" x14ac:dyDescent="0.2">
      <c r="A5767" s="159">
        <f t="shared" si="1160"/>
        <v>45410.124999986016</v>
      </c>
      <c r="B5767" s="86">
        <f t="shared" si="1159"/>
        <v>3</v>
      </c>
    </row>
    <row r="5768" spans="1:2" x14ac:dyDescent="0.2">
      <c r="A5768" s="159">
        <f t="shared" si="1160"/>
        <v>45410.16666665268</v>
      </c>
      <c r="B5768" s="86">
        <f t="shared" si="1159"/>
        <v>4</v>
      </c>
    </row>
    <row r="5769" spans="1:2" x14ac:dyDescent="0.2">
      <c r="A5769" s="159">
        <f t="shared" si="1160"/>
        <v>45410.208333319344</v>
      </c>
      <c r="B5769" s="86">
        <f t="shared" si="1159"/>
        <v>5</v>
      </c>
    </row>
    <row r="5770" spans="1:2" x14ac:dyDescent="0.2">
      <c r="A5770" s="159">
        <f t="shared" si="1160"/>
        <v>45410.249999986008</v>
      </c>
      <c r="B5770" s="86">
        <f t="shared" si="1159"/>
        <v>6</v>
      </c>
    </row>
    <row r="5771" spans="1:2" x14ac:dyDescent="0.2">
      <c r="A5771" s="159">
        <f t="shared" si="1160"/>
        <v>45410.291666652673</v>
      </c>
      <c r="B5771" s="86">
        <f t="shared" si="1159"/>
        <v>7</v>
      </c>
    </row>
    <row r="5772" spans="1:2" x14ac:dyDescent="0.2">
      <c r="A5772" s="159">
        <f t="shared" si="1160"/>
        <v>45410.333333319337</v>
      </c>
      <c r="B5772" s="86">
        <f t="shared" si="1159"/>
        <v>8</v>
      </c>
    </row>
    <row r="5773" spans="1:2" x14ac:dyDescent="0.2">
      <c r="A5773" s="159">
        <f t="shared" si="1160"/>
        <v>45410.374999986001</v>
      </c>
      <c r="B5773" s="86">
        <f t="shared" si="1159"/>
        <v>9</v>
      </c>
    </row>
    <row r="5774" spans="1:2" x14ac:dyDescent="0.2">
      <c r="A5774" s="159">
        <f t="shared" si="1160"/>
        <v>45410.416666652665</v>
      </c>
      <c r="B5774" s="86">
        <f t="shared" si="1159"/>
        <v>10</v>
      </c>
    </row>
    <row r="5775" spans="1:2" x14ac:dyDescent="0.2">
      <c r="A5775" s="159">
        <f t="shared" si="1160"/>
        <v>45410.45833331933</v>
      </c>
      <c r="B5775" s="86">
        <f t="shared" si="1159"/>
        <v>11</v>
      </c>
    </row>
    <row r="5776" spans="1:2" x14ac:dyDescent="0.2">
      <c r="A5776" s="159">
        <f t="shared" si="1160"/>
        <v>45410.499999985994</v>
      </c>
      <c r="B5776" s="86">
        <f t="shared" si="1159"/>
        <v>12</v>
      </c>
    </row>
    <row r="5777" spans="1:2" x14ac:dyDescent="0.2">
      <c r="A5777" s="159">
        <f t="shared" si="1160"/>
        <v>45410.541666652658</v>
      </c>
      <c r="B5777" s="86">
        <f t="shared" si="1159"/>
        <v>13</v>
      </c>
    </row>
    <row r="5778" spans="1:2" x14ac:dyDescent="0.2">
      <c r="A5778" s="159">
        <f t="shared" si="1160"/>
        <v>45410.583333319322</v>
      </c>
      <c r="B5778" s="86">
        <f t="shared" si="1159"/>
        <v>14</v>
      </c>
    </row>
    <row r="5779" spans="1:2" x14ac:dyDescent="0.2">
      <c r="A5779" s="159">
        <f t="shared" si="1160"/>
        <v>45410.624999985987</v>
      </c>
      <c r="B5779" s="86">
        <f t="shared" si="1159"/>
        <v>15</v>
      </c>
    </row>
    <row r="5780" spans="1:2" x14ac:dyDescent="0.2">
      <c r="A5780" s="159">
        <f t="shared" si="1160"/>
        <v>45410.666666652651</v>
      </c>
      <c r="B5780" s="86">
        <f t="shared" si="1159"/>
        <v>16</v>
      </c>
    </row>
    <row r="5781" spans="1:2" x14ac:dyDescent="0.2">
      <c r="A5781" s="159">
        <f t="shared" si="1160"/>
        <v>45410.708333319315</v>
      </c>
      <c r="B5781" s="86">
        <f t="shared" si="1159"/>
        <v>17</v>
      </c>
    </row>
    <row r="5782" spans="1:2" x14ac:dyDescent="0.2">
      <c r="A5782" s="159">
        <f t="shared" si="1160"/>
        <v>45410.749999985979</v>
      </c>
      <c r="B5782" s="86">
        <f t="shared" si="1159"/>
        <v>18</v>
      </c>
    </row>
    <row r="5783" spans="1:2" x14ac:dyDescent="0.2">
      <c r="A5783" s="159">
        <f t="shared" si="1160"/>
        <v>45410.791666652643</v>
      </c>
      <c r="B5783" s="86">
        <f t="shared" si="1159"/>
        <v>19</v>
      </c>
    </row>
    <row r="5784" spans="1:2" x14ac:dyDescent="0.2">
      <c r="A5784" s="159">
        <f t="shared" si="1160"/>
        <v>45410.833333319308</v>
      </c>
      <c r="B5784" s="86">
        <f t="shared" si="1159"/>
        <v>20</v>
      </c>
    </row>
    <row r="5785" spans="1:2" x14ac:dyDescent="0.2">
      <c r="A5785" s="159">
        <f t="shared" si="1160"/>
        <v>45410.874999985972</v>
      </c>
      <c r="B5785" s="86">
        <f t="shared" si="1159"/>
        <v>21</v>
      </c>
    </row>
    <row r="5786" spans="1:2" x14ac:dyDescent="0.2">
      <c r="A5786" s="159">
        <f t="shared" si="1160"/>
        <v>45410.916666652636</v>
      </c>
      <c r="B5786" s="86">
        <f t="shared" si="1159"/>
        <v>22</v>
      </c>
    </row>
    <row r="5787" spans="1:2" x14ac:dyDescent="0.2">
      <c r="A5787" s="159">
        <f t="shared" si="1160"/>
        <v>45410.9583333193</v>
      </c>
      <c r="B5787" s="86">
        <f t="shared" si="1159"/>
        <v>23</v>
      </c>
    </row>
    <row r="5788" spans="1:2" x14ac:dyDescent="0.2">
      <c r="A5788" s="159">
        <f t="shared" si="1160"/>
        <v>45410.999999985965</v>
      </c>
      <c r="B5788" s="86">
        <f t="shared" si="1159"/>
        <v>0</v>
      </c>
    </row>
    <row r="5789" spans="1:2" x14ac:dyDescent="0.2">
      <c r="A5789" s="159">
        <f t="shared" si="1160"/>
        <v>45411.041666652629</v>
      </c>
      <c r="B5789" s="86">
        <f t="shared" si="1159"/>
        <v>1</v>
      </c>
    </row>
    <row r="5790" spans="1:2" x14ac:dyDescent="0.2">
      <c r="A5790" s="159">
        <f t="shared" si="1160"/>
        <v>45411.083333319293</v>
      </c>
      <c r="B5790" s="86">
        <f t="shared" si="1159"/>
        <v>2</v>
      </c>
    </row>
    <row r="5791" spans="1:2" x14ac:dyDescent="0.2">
      <c r="A5791" s="159">
        <f t="shared" si="1160"/>
        <v>45411.124999985957</v>
      </c>
      <c r="B5791" s="86">
        <f t="shared" si="1159"/>
        <v>3</v>
      </c>
    </row>
    <row r="5792" spans="1:2" x14ac:dyDescent="0.2">
      <c r="A5792" s="159">
        <f t="shared" si="1160"/>
        <v>45411.166666652622</v>
      </c>
      <c r="B5792" s="86">
        <f t="shared" si="1159"/>
        <v>4</v>
      </c>
    </row>
    <row r="5793" spans="1:2" x14ac:dyDescent="0.2">
      <c r="A5793" s="159">
        <f t="shared" si="1160"/>
        <v>45411.208333319286</v>
      </c>
      <c r="B5793" s="86">
        <f t="shared" si="1159"/>
        <v>5</v>
      </c>
    </row>
    <row r="5794" spans="1:2" x14ac:dyDescent="0.2">
      <c r="A5794" s="159">
        <f t="shared" si="1160"/>
        <v>45411.24999998595</v>
      </c>
      <c r="B5794" s="86">
        <f t="shared" si="1159"/>
        <v>6</v>
      </c>
    </row>
    <row r="5795" spans="1:2" x14ac:dyDescent="0.2">
      <c r="A5795" s="159">
        <f t="shared" si="1160"/>
        <v>45411.291666652614</v>
      </c>
      <c r="B5795" s="86">
        <f t="shared" si="1159"/>
        <v>7</v>
      </c>
    </row>
    <row r="5796" spans="1:2" x14ac:dyDescent="0.2">
      <c r="A5796" s="159">
        <f t="shared" si="1160"/>
        <v>45411.333333319279</v>
      </c>
      <c r="B5796" s="86">
        <f t="shared" si="1159"/>
        <v>8</v>
      </c>
    </row>
    <row r="5797" spans="1:2" x14ac:dyDescent="0.2">
      <c r="A5797" s="159">
        <f t="shared" si="1160"/>
        <v>45411.374999985943</v>
      </c>
      <c r="B5797" s="86">
        <f t="shared" si="1159"/>
        <v>9</v>
      </c>
    </row>
    <row r="5798" spans="1:2" x14ac:dyDescent="0.2">
      <c r="A5798" s="159">
        <f t="shared" si="1160"/>
        <v>45411.416666652607</v>
      </c>
      <c r="B5798" s="86">
        <f t="shared" si="1159"/>
        <v>10</v>
      </c>
    </row>
    <row r="5799" spans="1:2" x14ac:dyDescent="0.2">
      <c r="A5799" s="159">
        <f t="shared" si="1160"/>
        <v>45411.458333319271</v>
      </c>
      <c r="B5799" s="86">
        <f t="shared" si="1159"/>
        <v>11</v>
      </c>
    </row>
    <row r="5800" spans="1:2" x14ac:dyDescent="0.2">
      <c r="A5800" s="159">
        <f t="shared" si="1160"/>
        <v>45411.499999985936</v>
      </c>
      <c r="B5800" s="86">
        <f t="shared" si="1159"/>
        <v>12</v>
      </c>
    </row>
    <row r="5801" spans="1:2" x14ac:dyDescent="0.2">
      <c r="A5801" s="159">
        <f t="shared" si="1160"/>
        <v>45411.5416666526</v>
      </c>
      <c r="B5801" s="86">
        <f t="shared" si="1159"/>
        <v>13</v>
      </c>
    </row>
    <row r="5802" spans="1:2" x14ac:dyDescent="0.2">
      <c r="A5802" s="159">
        <f t="shared" si="1160"/>
        <v>45411.583333319264</v>
      </c>
      <c r="B5802" s="86">
        <f t="shared" si="1159"/>
        <v>14</v>
      </c>
    </row>
    <row r="5803" spans="1:2" x14ac:dyDescent="0.2">
      <c r="A5803" s="159">
        <f t="shared" si="1160"/>
        <v>45411.624999985928</v>
      </c>
      <c r="B5803" s="86">
        <f t="shared" si="1159"/>
        <v>15</v>
      </c>
    </row>
    <row r="5804" spans="1:2" x14ac:dyDescent="0.2">
      <c r="A5804" s="159">
        <f t="shared" si="1160"/>
        <v>45411.666666652593</v>
      </c>
      <c r="B5804" s="86">
        <f t="shared" si="1159"/>
        <v>16</v>
      </c>
    </row>
    <row r="5805" spans="1:2" x14ac:dyDescent="0.2">
      <c r="A5805" s="159">
        <f t="shared" si="1160"/>
        <v>45411.708333319257</v>
      </c>
      <c r="B5805" s="86">
        <f t="shared" si="1159"/>
        <v>17</v>
      </c>
    </row>
    <row r="5806" spans="1:2" x14ac:dyDescent="0.2">
      <c r="A5806" s="159">
        <f t="shared" si="1160"/>
        <v>45411.749999985921</v>
      </c>
      <c r="B5806" s="86">
        <f t="shared" si="1159"/>
        <v>18</v>
      </c>
    </row>
    <row r="5807" spans="1:2" x14ac:dyDescent="0.2">
      <c r="A5807" s="159">
        <f t="shared" si="1160"/>
        <v>45411.791666652585</v>
      </c>
      <c r="B5807" s="86">
        <f t="shared" si="1159"/>
        <v>19</v>
      </c>
    </row>
    <row r="5808" spans="1:2" x14ac:dyDescent="0.2">
      <c r="A5808" s="159">
        <f t="shared" si="1160"/>
        <v>45411.83333331925</v>
      </c>
      <c r="B5808" s="86">
        <f t="shared" si="1159"/>
        <v>20</v>
      </c>
    </row>
    <row r="5809" spans="1:2" x14ac:dyDescent="0.2">
      <c r="A5809" s="159">
        <f t="shared" si="1160"/>
        <v>45411.874999985914</v>
      </c>
      <c r="B5809" s="86">
        <f t="shared" si="1159"/>
        <v>21</v>
      </c>
    </row>
    <row r="5810" spans="1:2" x14ac:dyDescent="0.2">
      <c r="A5810" s="159">
        <f t="shared" si="1160"/>
        <v>45411.916666652578</v>
      </c>
      <c r="B5810" s="86">
        <f t="shared" si="1159"/>
        <v>22</v>
      </c>
    </row>
    <row r="5811" spans="1:2" x14ac:dyDescent="0.2">
      <c r="A5811" s="159">
        <f t="shared" si="1160"/>
        <v>45411.958333319242</v>
      </c>
      <c r="B5811" s="86">
        <f t="shared" si="1159"/>
        <v>23</v>
      </c>
    </row>
    <row r="5812" spans="1:2" x14ac:dyDescent="0.2">
      <c r="A5812" s="159">
        <f t="shared" si="1160"/>
        <v>45411.999999985906</v>
      </c>
      <c r="B5812" s="86">
        <f t="shared" si="1159"/>
        <v>0</v>
      </c>
    </row>
    <row r="5813" spans="1:2" x14ac:dyDescent="0.2">
      <c r="A5813" s="159">
        <f t="shared" si="1160"/>
        <v>45412.041666652571</v>
      </c>
      <c r="B5813" s="86">
        <f t="shared" si="1159"/>
        <v>1</v>
      </c>
    </row>
    <row r="5814" spans="1:2" x14ac:dyDescent="0.2">
      <c r="A5814" s="159">
        <f t="shared" si="1160"/>
        <v>45412.083333319235</v>
      </c>
      <c r="B5814" s="86">
        <f t="shared" si="1159"/>
        <v>2</v>
      </c>
    </row>
    <row r="5815" spans="1:2" x14ac:dyDescent="0.2">
      <c r="A5815" s="159">
        <f t="shared" si="1160"/>
        <v>45412.124999985899</v>
      </c>
      <c r="B5815" s="86">
        <f t="shared" si="1159"/>
        <v>3</v>
      </c>
    </row>
    <row r="5816" spans="1:2" x14ac:dyDescent="0.2">
      <c r="A5816" s="159">
        <f t="shared" si="1160"/>
        <v>45412.166666652563</v>
      </c>
      <c r="B5816" s="86">
        <f t="shared" si="1159"/>
        <v>4</v>
      </c>
    </row>
    <row r="5817" spans="1:2" x14ac:dyDescent="0.2">
      <c r="A5817" s="159">
        <f t="shared" si="1160"/>
        <v>45412.208333319228</v>
      </c>
      <c r="B5817" s="86">
        <f t="shared" si="1159"/>
        <v>5</v>
      </c>
    </row>
    <row r="5818" spans="1:2" x14ac:dyDescent="0.2">
      <c r="A5818" s="159">
        <f t="shared" si="1160"/>
        <v>45412.249999985892</v>
      </c>
      <c r="B5818" s="86">
        <f t="shared" si="1159"/>
        <v>6</v>
      </c>
    </row>
    <row r="5819" spans="1:2" x14ac:dyDescent="0.2">
      <c r="A5819" s="159">
        <f t="shared" si="1160"/>
        <v>45412.291666652556</v>
      </c>
      <c r="B5819" s="86">
        <f t="shared" si="1159"/>
        <v>7</v>
      </c>
    </row>
    <row r="5820" spans="1:2" x14ac:dyDescent="0.2">
      <c r="A5820" s="159">
        <f t="shared" si="1160"/>
        <v>45412.33333331922</v>
      </c>
      <c r="B5820" s="86">
        <f t="shared" si="1159"/>
        <v>8</v>
      </c>
    </row>
    <row r="5821" spans="1:2" x14ac:dyDescent="0.2">
      <c r="A5821" s="159">
        <f t="shared" si="1160"/>
        <v>45412.374999985885</v>
      </c>
      <c r="B5821" s="86">
        <f t="shared" si="1159"/>
        <v>9</v>
      </c>
    </row>
    <row r="5822" spans="1:2" x14ac:dyDescent="0.2">
      <c r="A5822" s="159">
        <f t="shared" si="1160"/>
        <v>45412.416666652549</v>
      </c>
      <c r="B5822" s="86">
        <f t="shared" si="1159"/>
        <v>10</v>
      </c>
    </row>
    <row r="5823" spans="1:2" x14ac:dyDescent="0.2">
      <c r="A5823" s="159">
        <f t="shared" si="1160"/>
        <v>45412.458333319213</v>
      </c>
      <c r="B5823" s="86">
        <f t="shared" si="1159"/>
        <v>11</v>
      </c>
    </row>
    <row r="5824" spans="1:2" x14ac:dyDescent="0.2">
      <c r="A5824" s="159">
        <f t="shared" si="1160"/>
        <v>45412.499999985877</v>
      </c>
      <c r="B5824" s="86">
        <f t="shared" si="1159"/>
        <v>12</v>
      </c>
    </row>
    <row r="5825" spans="1:2" x14ac:dyDescent="0.2">
      <c r="A5825" s="159">
        <f t="shared" si="1160"/>
        <v>45412.541666652542</v>
      </c>
      <c r="B5825" s="86">
        <f t="shared" si="1159"/>
        <v>13</v>
      </c>
    </row>
    <row r="5826" spans="1:2" x14ac:dyDescent="0.2">
      <c r="A5826" s="159">
        <f t="shared" si="1160"/>
        <v>45412.583333319206</v>
      </c>
      <c r="B5826" s="86">
        <f t="shared" si="1159"/>
        <v>14</v>
      </c>
    </row>
    <row r="5827" spans="1:2" x14ac:dyDescent="0.2">
      <c r="A5827" s="159">
        <f t="shared" si="1160"/>
        <v>45412.62499998587</v>
      </c>
      <c r="B5827" s="86">
        <f t="shared" si="1159"/>
        <v>15</v>
      </c>
    </row>
    <row r="5828" spans="1:2" x14ac:dyDescent="0.2">
      <c r="A5828" s="159">
        <f t="shared" si="1160"/>
        <v>45412.666666652534</v>
      </c>
      <c r="B5828" s="86">
        <f t="shared" si="1159"/>
        <v>16</v>
      </c>
    </row>
    <row r="5829" spans="1:2" x14ac:dyDescent="0.2">
      <c r="A5829" s="159">
        <f t="shared" si="1160"/>
        <v>45412.708333319199</v>
      </c>
      <c r="B5829" s="86">
        <f t="shared" ref="B5829:B5892" si="1161">HOUR(A5829)</f>
        <v>17</v>
      </c>
    </row>
    <row r="5830" spans="1:2" x14ac:dyDescent="0.2">
      <c r="A5830" s="159">
        <f t="shared" ref="A5830:A5893" si="1162">A5829+1/24</f>
        <v>45412.749999985863</v>
      </c>
      <c r="B5830" s="86">
        <f t="shared" si="1161"/>
        <v>18</v>
      </c>
    </row>
    <row r="5831" spans="1:2" x14ac:dyDescent="0.2">
      <c r="A5831" s="159">
        <f t="shared" si="1162"/>
        <v>45412.791666652527</v>
      </c>
      <c r="B5831" s="86">
        <f t="shared" si="1161"/>
        <v>19</v>
      </c>
    </row>
    <row r="5832" spans="1:2" x14ac:dyDescent="0.2">
      <c r="A5832" s="159">
        <f t="shared" si="1162"/>
        <v>45412.833333319191</v>
      </c>
      <c r="B5832" s="86">
        <f t="shared" si="1161"/>
        <v>20</v>
      </c>
    </row>
    <row r="5833" spans="1:2" x14ac:dyDescent="0.2">
      <c r="A5833" s="159">
        <f t="shared" si="1162"/>
        <v>45412.874999985856</v>
      </c>
      <c r="B5833" s="86">
        <f t="shared" si="1161"/>
        <v>21</v>
      </c>
    </row>
    <row r="5834" spans="1:2" x14ac:dyDescent="0.2">
      <c r="A5834" s="159">
        <f t="shared" si="1162"/>
        <v>45412.91666665252</v>
      </c>
      <c r="B5834" s="86">
        <f t="shared" si="1161"/>
        <v>22</v>
      </c>
    </row>
    <row r="5835" spans="1:2" x14ac:dyDescent="0.2">
      <c r="A5835" s="159">
        <f t="shared" si="1162"/>
        <v>45412.958333319184</v>
      </c>
      <c r="B5835" s="86">
        <f t="shared" si="1161"/>
        <v>23</v>
      </c>
    </row>
    <row r="5836" spans="1:2" x14ac:dyDescent="0.2">
      <c r="A5836" s="159">
        <f t="shared" si="1162"/>
        <v>45412.999999985848</v>
      </c>
      <c r="B5836" s="86">
        <f t="shared" si="1161"/>
        <v>0</v>
      </c>
    </row>
    <row r="5837" spans="1:2" x14ac:dyDescent="0.2">
      <c r="A5837" s="159">
        <f t="shared" si="1162"/>
        <v>45413.041666652513</v>
      </c>
      <c r="B5837" s="86">
        <f t="shared" si="1161"/>
        <v>1</v>
      </c>
    </row>
    <row r="5838" spans="1:2" x14ac:dyDescent="0.2">
      <c r="A5838" s="159">
        <f t="shared" si="1162"/>
        <v>45413.083333319177</v>
      </c>
      <c r="B5838" s="86">
        <f t="shared" si="1161"/>
        <v>2</v>
      </c>
    </row>
    <row r="5839" spans="1:2" x14ac:dyDescent="0.2">
      <c r="A5839" s="159">
        <f t="shared" si="1162"/>
        <v>45413.124999985841</v>
      </c>
      <c r="B5839" s="86">
        <f t="shared" si="1161"/>
        <v>3</v>
      </c>
    </row>
    <row r="5840" spans="1:2" x14ac:dyDescent="0.2">
      <c r="A5840" s="159">
        <f t="shared" si="1162"/>
        <v>45413.166666652505</v>
      </c>
      <c r="B5840" s="86">
        <f t="shared" si="1161"/>
        <v>4</v>
      </c>
    </row>
    <row r="5841" spans="1:2" x14ac:dyDescent="0.2">
      <c r="A5841" s="159">
        <f t="shared" si="1162"/>
        <v>45413.208333319169</v>
      </c>
      <c r="B5841" s="86">
        <f t="shared" si="1161"/>
        <v>5</v>
      </c>
    </row>
    <row r="5842" spans="1:2" x14ac:dyDescent="0.2">
      <c r="A5842" s="159">
        <f t="shared" si="1162"/>
        <v>45413.249999985834</v>
      </c>
      <c r="B5842" s="86">
        <f t="shared" si="1161"/>
        <v>6</v>
      </c>
    </row>
    <row r="5843" spans="1:2" x14ac:dyDescent="0.2">
      <c r="A5843" s="159">
        <f t="shared" si="1162"/>
        <v>45413.291666652498</v>
      </c>
      <c r="B5843" s="86">
        <f t="shared" si="1161"/>
        <v>7</v>
      </c>
    </row>
    <row r="5844" spans="1:2" x14ac:dyDescent="0.2">
      <c r="A5844" s="159">
        <f t="shared" si="1162"/>
        <v>45413.333333319162</v>
      </c>
      <c r="B5844" s="86">
        <f t="shared" si="1161"/>
        <v>8</v>
      </c>
    </row>
    <row r="5845" spans="1:2" x14ac:dyDescent="0.2">
      <c r="A5845" s="159">
        <f t="shared" si="1162"/>
        <v>45413.374999985826</v>
      </c>
      <c r="B5845" s="86">
        <f t="shared" si="1161"/>
        <v>9</v>
      </c>
    </row>
    <row r="5846" spans="1:2" x14ac:dyDescent="0.2">
      <c r="A5846" s="159">
        <f t="shared" si="1162"/>
        <v>45413.416666652491</v>
      </c>
      <c r="B5846" s="86">
        <f t="shared" si="1161"/>
        <v>10</v>
      </c>
    </row>
    <row r="5847" spans="1:2" x14ac:dyDescent="0.2">
      <c r="A5847" s="159">
        <f t="shared" si="1162"/>
        <v>45413.458333319155</v>
      </c>
      <c r="B5847" s="86">
        <f t="shared" si="1161"/>
        <v>11</v>
      </c>
    </row>
    <row r="5848" spans="1:2" x14ac:dyDescent="0.2">
      <c r="A5848" s="159">
        <f t="shared" si="1162"/>
        <v>45413.499999985819</v>
      </c>
      <c r="B5848" s="86">
        <f t="shared" si="1161"/>
        <v>12</v>
      </c>
    </row>
    <row r="5849" spans="1:2" x14ac:dyDescent="0.2">
      <c r="A5849" s="159">
        <f t="shared" si="1162"/>
        <v>45413.541666652483</v>
      </c>
      <c r="B5849" s="86">
        <f t="shared" si="1161"/>
        <v>13</v>
      </c>
    </row>
    <row r="5850" spans="1:2" x14ac:dyDescent="0.2">
      <c r="A5850" s="159">
        <f t="shared" si="1162"/>
        <v>45413.583333319148</v>
      </c>
      <c r="B5850" s="86">
        <f t="shared" si="1161"/>
        <v>14</v>
      </c>
    </row>
    <row r="5851" spans="1:2" x14ac:dyDescent="0.2">
      <c r="A5851" s="159">
        <f t="shared" si="1162"/>
        <v>45413.624999985812</v>
      </c>
      <c r="B5851" s="86">
        <f t="shared" si="1161"/>
        <v>15</v>
      </c>
    </row>
    <row r="5852" spans="1:2" x14ac:dyDescent="0.2">
      <c r="A5852" s="159">
        <f t="shared" si="1162"/>
        <v>45413.666666652476</v>
      </c>
      <c r="B5852" s="86">
        <f t="shared" si="1161"/>
        <v>16</v>
      </c>
    </row>
    <row r="5853" spans="1:2" x14ac:dyDescent="0.2">
      <c r="A5853" s="159">
        <f t="shared" si="1162"/>
        <v>45413.70833331914</v>
      </c>
      <c r="B5853" s="86">
        <f t="shared" si="1161"/>
        <v>17</v>
      </c>
    </row>
    <row r="5854" spans="1:2" x14ac:dyDescent="0.2">
      <c r="A5854" s="159">
        <f t="shared" si="1162"/>
        <v>45413.749999985805</v>
      </c>
      <c r="B5854" s="86">
        <f t="shared" si="1161"/>
        <v>18</v>
      </c>
    </row>
    <row r="5855" spans="1:2" x14ac:dyDescent="0.2">
      <c r="A5855" s="159">
        <f t="shared" si="1162"/>
        <v>45413.791666652469</v>
      </c>
      <c r="B5855" s="86">
        <f t="shared" si="1161"/>
        <v>19</v>
      </c>
    </row>
    <row r="5856" spans="1:2" x14ac:dyDescent="0.2">
      <c r="A5856" s="159">
        <f t="shared" si="1162"/>
        <v>45413.833333319133</v>
      </c>
      <c r="B5856" s="86">
        <f t="shared" si="1161"/>
        <v>20</v>
      </c>
    </row>
    <row r="5857" spans="1:2" x14ac:dyDescent="0.2">
      <c r="A5857" s="159">
        <f t="shared" si="1162"/>
        <v>45413.874999985797</v>
      </c>
      <c r="B5857" s="86">
        <f t="shared" si="1161"/>
        <v>21</v>
      </c>
    </row>
    <row r="5858" spans="1:2" x14ac:dyDescent="0.2">
      <c r="A5858" s="159">
        <f t="shared" si="1162"/>
        <v>45413.916666652462</v>
      </c>
      <c r="B5858" s="86">
        <f t="shared" si="1161"/>
        <v>22</v>
      </c>
    </row>
    <row r="5859" spans="1:2" x14ac:dyDescent="0.2">
      <c r="A5859" s="159">
        <f t="shared" si="1162"/>
        <v>45413.958333319126</v>
      </c>
      <c r="B5859" s="86">
        <f t="shared" si="1161"/>
        <v>23</v>
      </c>
    </row>
    <row r="5860" spans="1:2" x14ac:dyDescent="0.2">
      <c r="A5860" s="159">
        <f t="shared" si="1162"/>
        <v>45413.99999998579</v>
      </c>
      <c r="B5860" s="86">
        <f t="shared" si="1161"/>
        <v>0</v>
      </c>
    </row>
    <row r="5861" spans="1:2" x14ac:dyDescent="0.2">
      <c r="A5861" s="159">
        <f t="shared" si="1162"/>
        <v>45414.041666652454</v>
      </c>
      <c r="B5861" s="86">
        <f t="shared" si="1161"/>
        <v>1</v>
      </c>
    </row>
    <row r="5862" spans="1:2" x14ac:dyDescent="0.2">
      <c r="A5862" s="159">
        <f t="shared" si="1162"/>
        <v>45414.083333319119</v>
      </c>
      <c r="B5862" s="86">
        <f t="shared" si="1161"/>
        <v>2</v>
      </c>
    </row>
    <row r="5863" spans="1:2" x14ac:dyDescent="0.2">
      <c r="A5863" s="159">
        <f t="shared" si="1162"/>
        <v>45414.124999985783</v>
      </c>
      <c r="B5863" s="86">
        <f t="shared" si="1161"/>
        <v>3</v>
      </c>
    </row>
    <row r="5864" spans="1:2" x14ac:dyDescent="0.2">
      <c r="A5864" s="159">
        <f t="shared" si="1162"/>
        <v>45414.166666652447</v>
      </c>
      <c r="B5864" s="86">
        <f t="shared" si="1161"/>
        <v>4</v>
      </c>
    </row>
    <row r="5865" spans="1:2" x14ac:dyDescent="0.2">
      <c r="A5865" s="159">
        <f t="shared" si="1162"/>
        <v>45414.208333319111</v>
      </c>
      <c r="B5865" s="86">
        <f t="shared" si="1161"/>
        <v>5</v>
      </c>
    </row>
    <row r="5866" spans="1:2" x14ac:dyDescent="0.2">
      <c r="A5866" s="159">
        <f t="shared" si="1162"/>
        <v>45414.249999985776</v>
      </c>
      <c r="B5866" s="86">
        <f t="shared" si="1161"/>
        <v>6</v>
      </c>
    </row>
    <row r="5867" spans="1:2" x14ac:dyDescent="0.2">
      <c r="A5867" s="159">
        <f t="shared" si="1162"/>
        <v>45414.29166665244</v>
      </c>
      <c r="B5867" s="86">
        <f t="shared" si="1161"/>
        <v>7</v>
      </c>
    </row>
    <row r="5868" spans="1:2" x14ac:dyDescent="0.2">
      <c r="A5868" s="159">
        <f t="shared" si="1162"/>
        <v>45414.333333319104</v>
      </c>
      <c r="B5868" s="86">
        <f t="shared" si="1161"/>
        <v>8</v>
      </c>
    </row>
    <row r="5869" spans="1:2" x14ac:dyDescent="0.2">
      <c r="A5869" s="159">
        <f t="shared" si="1162"/>
        <v>45414.374999985768</v>
      </c>
      <c r="B5869" s="86">
        <f t="shared" si="1161"/>
        <v>9</v>
      </c>
    </row>
    <row r="5870" spans="1:2" x14ac:dyDescent="0.2">
      <c r="A5870" s="159">
        <f t="shared" si="1162"/>
        <v>45414.416666652432</v>
      </c>
      <c r="B5870" s="86">
        <f t="shared" si="1161"/>
        <v>10</v>
      </c>
    </row>
    <row r="5871" spans="1:2" x14ac:dyDescent="0.2">
      <c r="A5871" s="159">
        <f t="shared" si="1162"/>
        <v>45414.458333319097</v>
      </c>
      <c r="B5871" s="86">
        <f t="shared" si="1161"/>
        <v>11</v>
      </c>
    </row>
    <row r="5872" spans="1:2" x14ac:dyDescent="0.2">
      <c r="A5872" s="159">
        <f t="shared" si="1162"/>
        <v>45414.499999985761</v>
      </c>
      <c r="B5872" s="86">
        <f t="shared" si="1161"/>
        <v>12</v>
      </c>
    </row>
    <row r="5873" spans="1:2" x14ac:dyDescent="0.2">
      <c r="A5873" s="159">
        <f t="shared" si="1162"/>
        <v>45414.541666652425</v>
      </c>
      <c r="B5873" s="86">
        <f t="shared" si="1161"/>
        <v>13</v>
      </c>
    </row>
    <row r="5874" spans="1:2" x14ac:dyDescent="0.2">
      <c r="A5874" s="159">
        <f t="shared" si="1162"/>
        <v>45414.583333319089</v>
      </c>
      <c r="B5874" s="86">
        <f t="shared" si="1161"/>
        <v>14</v>
      </c>
    </row>
    <row r="5875" spans="1:2" x14ac:dyDescent="0.2">
      <c r="A5875" s="159">
        <f t="shared" si="1162"/>
        <v>45414.624999985754</v>
      </c>
      <c r="B5875" s="86">
        <f t="shared" si="1161"/>
        <v>15</v>
      </c>
    </row>
    <row r="5876" spans="1:2" x14ac:dyDescent="0.2">
      <c r="A5876" s="159">
        <f t="shared" si="1162"/>
        <v>45414.666666652418</v>
      </c>
      <c r="B5876" s="86">
        <f t="shared" si="1161"/>
        <v>16</v>
      </c>
    </row>
    <row r="5877" spans="1:2" x14ac:dyDescent="0.2">
      <c r="A5877" s="159">
        <f t="shared" si="1162"/>
        <v>45414.708333319082</v>
      </c>
      <c r="B5877" s="86">
        <f t="shared" si="1161"/>
        <v>17</v>
      </c>
    </row>
    <row r="5878" spans="1:2" x14ac:dyDescent="0.2">
      <c r="A5878" s="159">
        <f t="shared" si="1162"/>
        <v>45414.749999985746</v>
      </c>
      <c r="B5878" s="86">
        <f t="shared" si="1161"/>
        <v>18</v>
      </c>
    </row>
    <row r="5879" spans="1:2" x14ac:dyDescent="0.2">
      <c r="A5879" s="159">
        <f t="shared" si="1162"/>
        <v>45414.791666652411</v>
      </c>
      <c r="B5879" s="86">
        <f t="shared" si="1161"/>
        <v>19</v>
      </c>
    </row>
    <row r="5880" spans="1:2" x14ac:dyDescent="0.2">
      <c r="A5880" s="159">
        <f t="shared" si="1162"/>
        <v>45414.833333319075</v>
      </c>
      <c r="B5880" s="86">
        <f t="shared" si="1161"/>
        <v>20</v>
      </c>
    </row>
    <row r="5881" spans="1:2" x14ac:dyDescent="0.2">
      <c r="A5881" s="159">
        <f t="shared" si="1162"/>
        <v>45414.874999985739</v>
      </c>
      <c r="B5881" s="86">
        <f t="shared" si="1161"/>
        <v>21</v>
      </c>
    </row>
    <row r="5882" spans="1:2" x14ac:dyDescent="0.2">
      <c r="A5882" s="159">
        <f t="shared" si="1162"/>
        <v>45414.916666652403</v>
      </c>
      <c r="B5882" s="86">
        <f t="shared" si="1161"/>
        <v>22</v>
      </c>
    </row>
    <row r="5883" spans="1:2" x14ac:dyDescent="0.2">
      <c r="A5883" s="159">
        <f t="shared" si="1162"/>
        <v>45414.958333319068</v>
      </c>
      <c r="B5883" s="86">
        <f t="shared" si="1161"/>
        <v>23</v>
      </c>
    </row>
    <row r="5884" spans="1:2" x14ac:dyDescent="0.2">
      <c r="A5884" s="159">
        <f t="shared" si="1162"/>
        <v>45414.999999985732</v>
      </c>
      <c r="B5884" s="86">
        <f t="shared" si="1161"/>
        <v>0</v>
      </c>
    </row>
    <row r="5885" spans="1:2" x14ac:dyDescent="0.2">
      <c r="A5885" s="159">
        <f t="shared" si="1162"/>
        <v>45415.041666652396</v>
      </c>
      <c r="B5885" s="86">
        <f t="shared" si="1161"/>
        <v>1</v>
      </c>
    </row>
    <row r="5886" spans="1:2" x14ac:dyDescent="0.2">
      <c r="A5886" s="159">
        <f t="shared" si="1162"/>
        <v>45415.08333331906</v>
      </c>
      <c r="B5886" s="86">
        <f t="shared" si="1161"/>
        <v>2</v>
      </c>
    </row>
    <row r="5887" spans="1:2" x14ac:dyDescent="0.2">
      <c r="A5887" s="159">
        <f t="shared" si="1162"/>
        <v>45415.124999985725</v>
      </c>
      <c r="B5887" s="86">
        <f t="shared" si="1161"/>
        <v>3</v>
      </c>
    </row>
    <row r="5888" spans="1:2" x14ac:dyDescent="0.2">
      <c r="A5888" s="159">
        <f t="shared" si="1162"/>
        <v>45415.166666652389</v>
      </c>
      <c r="B5888" s="86">
        <f t="shared" si="1161"/>
        <v>4</v>
      </c>
    </row>
    <row r="5889" spans="1:2" x14ac:dyDescent="0.2">
      <c r="A5889" s="159">
        <f t="shared" si="1162"/>
        <v>45415.208333319053</v>
      </c>
      <c r="B5889" s="86">
        <f t="shared" si="1161"/>
        <v>5</v>
      </c>
    </row>
    <row r="5890" spans="1:2" x14ac:dyDescent="0.2">
      <c r="A5890" s="159">
        <f t="shared" si="1162"/>
        <v>45415.249999985717</v>
      </c>
      <c r="B5890" s="86">
        <f t="shared" si="1161"/>
        <v>6</v>
      </c>
    </row>
    <row r="5891" spans="1:2" x14ac:dyDescent="0.2">
      <c r="A5891" s="159">
        <f t="shared" si="1162"/>
        <v>45415.291666652382</v>
      </c>
      <c r="B5891" s="86">
        <f t="shared" si="1161"/>
        <v>7</v>
      </c>
    </row>
    <row r="5892" spans="1:2" x14ac:dyDescent="0.2">
      <c r="A5892" s="159">
        <f t="shared" si="1162"/>
        <v>45415.333333319046</v>
      </c>
      <c r="B5892" s="86">
        <f t="shared" si="1161"/>
        <v>8</v>
      </c>
    </row>
    <row r="5893" spans="1:2" x14ac:dyDescent="0.2">
      <c r="A5893" s="159">
        <f t="shared" si="1162"/>
        <v>45415.37499998571</v>
      </c>
      <c r="B5893" s="86">
        <f t="shared" ref="B5893:B5956" si="1163">HOUR(A5893)</f>
        <v>9</v>
      </c>
    </row>
    <row r="5894" spans="1:2" x14ac:dyDescent="0.2">
      <c r="A5894" s="159">
        <f t="shared" ref="A5894:A5957" si="1164">A5893+1/24</f>
        <v>45415.416666652374</v>
      </c>
      <c r="B5894" s="86">
        <f t="shared" si="1163"/>
        <v>10</v>
      </c>
    </row>
    <row r="5895" spans="1:2" x14ac:dyDescent="0.2">
      <c r="A5895" s="159">
        <f t="shared" si="1164"/>
        <v>45415.458333319039</v>
      </c>
      <c r="B5895" s="86">
        <f t="shared" si="1163"/>
        <v>11</v>
      </c>
    </row>
    <row r="5896" spans="1:2" x14ac:dyDescent="0.2">
      <c r="A5896" s="159">
        <f t="shared" si="1164"/>
        <v>45415.499999985703</v>
      </c>
      <c r="B5896" s="86">
        <f t="shared" si="1163"/>
        <v>12</v>
      </c>
    </row>
    <row r="5897" spans="1:2" x14ac:dyDescent="0.2">
      <c r="A5897" s="159">
        <f t="shared" si="1164"/>
        <v>45415.541666652367</v>
      </c>
      <c r="B5897" s="86">
        <f t="shared" si="1163"/>
        <v>13</v>
      </c>
    </row>
    <row r="5898" spans="1:2" x14ac:dyDescent="0.2">
      <c r="A5898" s="159">
        <f t="shared" si="1164"/>
        <v>45415.583333319031</v>
      </c>
      <c r="B5898" s="86">
        <f t="shared" si="1163"/>
        <v>14</v>
      </c>
    </row>
    <row r="5899" spans="1:2" x14ac:dyDescent="0.2">
      <c r="A5899" s="159">
        <f t="shared" si="1164"/>
        <v>45415.624999985695</v>
      </c>
      <c r="B5899" s="86">
        <f t="shared" si="1163"/>
        <v>15</v>
      </c>
    </row>
    <row r="5900" spans="1:2" x14ac:dyDescent="0.2">
      <c r="A5900" s="159">
        <f t="shared" si="1164"/>
        <v>45415.66666665236</v>
      </c>
      <c r="B5900" s="86">
        <f t="shared" si="1163"/>
        <v>16</v>
      </c>
    </row>
    <row r="5901" spans="1:2" x14ac:dyDescent="0.2">
      <c r="A5901" s="159">
        <f t="shared" si="1164"/>
        <v>45415.708333319024</v>
      </c>
      <c r="B5901" s="86">
        <f t="shared" si="1163"/>
        <v>17</v>
      </c>
    </row>
    <row r="5902" spans="1:2" x14ac:dyDescent="0.2">
      <c r="A5902" s="159">
        <f t="shared" si="1164"/>
        <v>45415.749999985688</v>
      </c>
      <c r="B5902" s="86">
        <f t="shared" si="1163"/>
        <v>18</v>
      </c>
    </row>
    <row r="5903" spans="1:2" x14ac:dyDescent="0.2">
      <c r="A5903" s="159">
        <f t="shared" si="1164"/>
        <v>45415.791666652352</v>
      </c>
      <c r="B5903" s="86">
        <f t="shared" si="1163"/>
        <v>19</v>
      </c>
    </row>
    <row r="5904" spans="1:2" x14ac:dyDescent="0.2">
      <c r="A5904" s="159">
        <f t="shared" si="1164"/>
        <v>45415.833333319017</v>
      </c>
      <c r="B5904" s="86">
        <f t="shared" si="1163"/>
        <v>20</v>
      </c>
    </row>
    <row r="5905" spans="1:2" x14ac:dyDescent="0.2">
      <c r="A5905" s="159">
        <f t="shared" si="1164"/>
        <v>45415.874999985681</v>
      </c>
      <c r="B5905" s="86">
        <f t="shared" si="1163"/>
        <v>21</v>
      </c>
    </row>
    <row r="5906" spans="1:2" x14ac:dyDescent="0.2">
      <c r="A5906" s="159">
        <f t="shared" si="1164"/>
        <v>45415.916666652345</v>
      </c>
      <c r="B5906" s="86">
        <f t="shared" si="1163"/>
        <v>22</v>
      </c>
    </row>
    <row r="5907" spans="1:2" x14ac:dyDescent="0.2">
      <c r="A5907" s="159">
        <f t="shared" si="1164"/>
        <v>45415.958333319009</v>
      </c>
      <c r="B5907" s="86">
        <f t="shared" si="1163"/>
        <v>23</v>
      </c>
    </row>
    <row r="5908" spans="1:2" x14ac:dyDescent="0.2">
      <c r="A5908" s="159">
        <f t="shared" si="1164"/>
        <v>45415.999999985674</v>
      </c>
      <c r="B5908" s="86">
        <f t="shared" si="1163"/>
        <v>0</v>
      </c>
    </row>
    <row r="5909" spans="1:2" x14ac:dyDescent="0.2">
      <c r="A5909" s="159">
        <f t="shared" si="1164"/>
        <v>45416.041666652338</v>
      </c>
      <c r="B5909" s="86">
        <f t="shared" si="1163"/>
        <v>1</v>
      </c>
    </row>
    <row r="5910" spans="1:2" x14ac:dyDescent="0.2">
      <c r="A5910" s="159">
        <f t="shared" si="1164"/>
        <v>45416.083333319002</v>
      </c>
      <c r="B5910" s="86">
        <f t="shared" si="1163"/>
        <v>2</v>
      </c>
    </row>
    <row r="5911" spans="1:2" x14ac:dyDescent="0.2">
      <c r="A5911" s="159">
        <f t="shared" si="1164"/>
        <v>45416.124999985666</v>
      </c>
      <c r="B5911" s="86">
        <f t="shared" si="1163"/>
        <v>3</v>
      </c>
    </row>
    <row r="5912" spans="1:2" x14ac:dyDescent="0.2">
      <c r="A5912" s="159">
        <f t="shared" si="1164"/>
        <v>45416.166666652331</v>
      </c>
      <c r="B5912" s="86">
        <f t="shared" si="1163"/>
        <v>4</v>
      </c>
    </row>
    <row r="5913" spans="1:2" x14ac:dyDescent="0.2">
      <c r="A5913" s="159">
        <f t="shared" si="1164"/>
        <v>45416.208333318995</v>
      </c>
      <c r="B5913" s="86">
        <f t="shared" si="1163"/>
        <v>5</v>
      </c>
    </row>
    <row r="5914" spans="1:2" x14ac:dyDescent="0.2">
      <c r="A5914" s="159">
        <f t="shared" si="1164"/>
        <v>45416.249999985659</v>
      </c>
      <c r="B5914" s="86">
        <f t="shared" si="1163"/>
        <v>6</v>
      </c>
    </row>
    <row r="5915" spans="1:2" x14ac:dyDescent="0.2">
      <c r="A5915" s="159">
        <f t="shared" si="1164"/>
        <v>45416.291666652323</v>
      </c>
      <c r="B5915" s="86">
        <f t="shared" si="1163"/>
        <v>7</v>
      </c>
    </row>
    <row r="5916" spans="1:2" x14ac:dyDescent="0.2">
      <c r="A5916" s="159">
        <f t="shared" si="1164"/>
        <v>45416.333333318988</v>
      </c>
      <c r="B5916" s="86">
        <f t="shared" si="1163"/>
        <v>8</v>
      </c>
    </row>
    <row r="5917" spans="1:2" x14ac:dyDescent="0.2">
      <c r="A5917" s="159">
        <f t="shared" si="1164"/>
        <v>45416.374999985652</v>
      </c>
      <c r="B5917" s="86">
        <f t="shared" si="1163"/>
        <v>9</v>
      </c>
    </row>
    <row r="5918" spans="1:2" x14ac:dyDescent="0.2">
      <c r="A5918" s="159">
        <f t="shared" si="1164"/>
        <v>45416.416666652316</v>
      </c>
      <c r="B5918" s="86">
        <f t="shared" si="1163"/>
        <v>10</v>
      </c>
    </row>
    <row r="5919" spans="1:2" x14ac:dyDescent="0.2">
      <c r="A5919" s="159">
        <f t="shared" si="1164"/>
        <v>45416.45833331898</v>
      </c>
      <c r="B5919" s="86">
        <f t="shared" si="1163"/>
        <v>11</v>
      </c>
    </row>
    <row r="5920" spans="1:2" x14ac:dyDescent="0.2">
      <c r="A5920" s="159">
        <f t="shared" si="1164"/>
        <v>45416.499999985645</v>
      </c>
      <c r="B5920" s="86">
        <f t="shared" si="1163"/>
        <v>12</v>
      </c>
    </row>
    <row r="5921" spans="1:2" x14ac:dyDescent="0.2">
      <c r="A5921" s="159">
        <f t="shared" si="1164"/>
        <v>45416.541666652309</v>
      </c>
      <c r="B5921" s="86">
        <f t="shared" si="1163"/>
        <v>13</v>
      </c>
    </row>
    <row r="5922" spans="1:2" x14ac:dyDescent="0.2">
      <c r="A5922" s="159">
        <f t="shared" si="1164"/>
        <v>45416.583333318973</v>
      </c>
      <c r="B5922" s="86">
        <f t="shared" si="1163"/>
        <v>14</v>
      </c>
    </row>
    <row r="5923" spans="1:2" x14ac:dyDescent="0.2">
      <c r="A5923" s="159">
        <f t="shared" si="1164"/>
        <v>45416.624999985637</v>
      </c>
      <c r="B5923" s="86">
        <f t="shared" si="1163"/>
        <v>15</v>
      </c>
    </row>
    <row r="5924" spans="1:2" x14ac:dyDescent="0.2">
      <c r="A5924" s="159">
        <f t="shared" si="1164"/>
        <v>45416.666666652302</v>
      </c>
      <c r="B5924" s="86">
        <f t="shared" si="1163"/>
        <v>16</v>
      </c>
    </row>
    <row r="5925" spans="1:2" x14ac:dyDescent="0.2">
      <c r="A5925" s="159">
        <f t="shared" si="1164"/>
        <v>45416.708333318966</v>
      </c>
      <c r="B5925" s="86">
        <f t="shared" si="1163"/>
        <v>17</v>
      </c>
    </row>
    <row r="5926" spans="1:2" x14ac:dyDescent="0.2">
      <c r="A5926" s="159">
        <f t="shared" si="1164"/>
        <v>45416.74999998563</v>
      </c>
      <c r="B5926" s="86">
        <f t="shared" si="1163"/>
        <v>18</v>
      </c>
    </row>
    <row r="5927" spans="1:2" x14ac:dyDescent="0.2">
      <c r="A5927" s="159">
        <f t="shared" si="1164"/>
        <v>45416.791666652294</v>
      </c>
      <c r="B5927" s="86">
        <f t="shared" si="1163"/>
        <v>19</v>
      </c>
    </row>
    <row r="5928" spans="1:2" x14ac:dyDescent="0.2">
      <c r="A5928" s="159">
        <f t="shared" si="1164"/>
        <v>45416.833333318958</v>
      </c>
      <c r="B5928" s="86">
        <f t="shared" si="1163"/>
        <v>20</v>
      </c>
    </row>
    <row r="5929" spans="1:2" x14ac:dyDescent="0.2">
      <c r="A5929" s="159">
        <f t="shared" si="1164"/>
        <v>45416.874999985623</v>
      </c>
      <c r="B5929" s="86">
        <f t="shared" si="1163"/>
        <v>21</v>
      </c>
    </row>
    <row r="5930" spans="1:2" x14ac:dyDescent="0.2">
      <c r="A5930" s="159">
        <f t="shared" si="1164"/>
        <v>45416.916666652287</v>
      </c>
      <c r="B5930" s="86">
        <f t="shared" si="1163"/>
        <v>22</v>
      </c>
    </row>
    <row r="5931" spans="1:2" x14ac:dyDescent="0.2">
      <c r="A5931" s="159">
        <f t="shared" si="1164"/>
        <v>45416.958333318951</v>
      </c>
      <c r="B5931" s="86">
        <f t="shared" si="1163"/>
        <v>23</v>
      </c>
    </row>
    <row r="5932" spans="1:2" x14ac:dyDescent="0.2">
      <c r="A5932" s="159">
        <f t="shared" si="1164"/>
        <v>45416.999999985615</v>
      </c>
      <c r="B5932" s="86">
        <f t="shared" si="1163"/>
        <v>0</v>
      </c>
    </row>
    <row r="5933" spans="1:2" x14ac:dyDescent="0.2">
      <c r="A5933" s="159">
        <f t="shared" si="1164"/>
        <v>45417.04166665228</v>
      </c>
      <c r="B5933" s="86">
        <f t="shared" si="1163"/>
        <v>1</v>
      </c>
    </row>
    <row r="5934" spans="1:2" x14ac:dyDescent="0.2">
      <c r="A5934" s="159">
        <f t="shared" si="1164"/>
        <v>45417.083333318944</v>
      </c>
      <c r="B5934" s="86">
        <f t="shared" si="1163"/>
        <v>2</v>
      </c>
    </row>
    <row r="5935" spans="1:2" x14ac:dyDescent="0.2">
      <c r="A5935" s="159">
        <f t="shared" si="1164"/>
        <v>45417.124999985608</v>
      </c>
      <c r="B5935" s="86">
        <f t="shared" si="1163"/>
        <v>3</v>
      </c>
    </row>
    <row r="5936" spans="1:2" x14ac:dyDescent="0.2">
      <c r="A5936" s="159">
        <f t="shared" si="1164"/>
        <v>45417.166666652272</v>
      </c>
      <c r="B5936" s="86">
        <f t="shared" si="1163"/>
        <v>4</v>
      </c>
    </row>
    <row r="5937" spans="1:2" x14ac:dyDescent="0.2">
      <c r="A5937" s="159">
        <f t="shared" si="1164"/>
        <v>45417.208333318937</v>
      </c>
      <c r="B5937" s="86">
        <f t="shared" si="1163"/>
        <v>5</v>
      </c>
    </row>
    <row r="5938" spans="1:2" x14ac:dyDescent="0.2">
      <c r="A5938" s="159">
        <f t="shared" si="1164"/>
        <v>45417.249999985601</v>
      </c>
      <c r="B5938" s="86">
        <f t="shared" si="1163"/>
        <v>6</v>
      </c>
    </row>
    <row r="5939" spans="1:2" x14ac:dyDescent="0.2">
      <c r="A5939" s="159">
        <f t="shared" si="1164"/>
        <v>45417.291666652265</v>
      </c>
      <c r="B5939" s="86">
        <f t="shared" si="1163"/>
        <v>7</v>
      </c>
    </row>
    <row r="5940" spans="1:2" x14ac:dyDescent="0.2">
      <c r="A5940" s="159">
        <f t="shared" si="1164"/>
        <v>45417.333333318929</v>
      </c>
      <c r="B5940" s="86">
        <f t="shared" si="1163"/>
        <v>8</v>
      </c>
    </row>
    <row r="5941" spans="1:2" x14ac:dyDescent="0.2">
      <c r="A5941" s="159">
        <f t="shared" si="1164"/>
        <v>45417.374999985594</v>
      </c>
      <c r="B5941" s="86">
        <f t="shared" si="1163"/>
        <v>9</v>
      </c>
    </row>
    <row r="5942" spans="1:2" x14ac:dyDescent="0.2">
      <c r="A5942" s="159">
        <f t="shared" si="1164"/>
        <v>45417.416666652258</v>
      </c>
      <c r="B5942" s="86">
        <f t="shared" si="1163"/>
        <v>10</v>
      </c>
    </row>
    <row r="5943" spans="1:2" x14ac:dyDescent="0.2">
      <c r="A5943" s="159">
        <f t="shared" si="1164"/>
        <v>45417.458333318922</v>
      </c>
      <c r="B5943" s="86">
        <f t="shared" si="1163"/>
        <v>11</v>
      </c>
    </row>
    <row r="5944" spans="1:2" x14ac:dyDescent="0.2">
      <c r="A5944" s="159">
        <f t="shared" si="1164"/>
        <v>45417.499999985586</v>
      </c>
      <c r="B5944" s="86">
        <f t="shared" si="1163"/>
        <v>12</v>
      </c>
    </row>
    <row r="5945" spans="1:2" x14ac:dyDescent="0.2">
      <c r="A5945" s="159">
        <f t="shared" si="1164"/>
        <v>45417.541666652251</v>
      </c>
      <c r="B5945" s="86">
        <f t="shared" si="1163"/>
        <v>13</v>
      </c>
    </row>
    <row r="5946" spans="1:2" x14ac:dyDescent="0.2">
      <c r="A5946" s="159">
        <f t="shared" si="1164"/>
        <v>45417.583333318915</v>
      </c>
      <c r="B5946" s="86">
        <f t="shared" si="1163"/>
        <v>14</v>
      </c>
    </row>
    <row r="5947" spans="1:2" x14ac:dyDescent="0.2">
      <c r="A5947" s="159">
        <f t="shared" si="1164"/>
        <v>45417.624999985579</v>
      </c>
      <c r="B5947" s="86">
        <f t="shared" si="1163"/>
        <v>15</v>
      </c>
    </row>
    <row r="5948" spans="1:2" x14ac:dyDescent="0.2">
      <c r="A5948" s="159">
        <f t="shared" si="1164"/>
        <v>45417.666666652243</v>
      </c>
      <c r="B5948" s="86">
        <f t="shared" si="1163"/>
        <v>16</v>
      </c>
    </row>
    <row r="5949" spans="1:2" x14ac:dyDescent="0.2">
      <c r="A5949" s="159">
        <f t="shared" si="1164"/>
        <v>45417.708333318908</v>
      </c>
      <c r="B5949" s="86">
        <f t="shared" si="1163"/>
        <v>17</v>
      </c>
    </row>
    <row r="5950" spans="1:2" x14ac:dyDescent="0.2">
      <c r="A5950" s="159">
        <f t="shared" si="1164"/>
        <v>45417.749999985572</v>
      </c>
      <c r="B5950" s="86">
        <f t="shared" si="1163"/>
        <v>18</v>
      </c>
    </row>
    <row r="5951" spans="1:2" x14ac:dyDescent="0.2">
      <c r="A5951" s="159">
        <f t="shared" si="1164"/>
        <v>45417.791666652236</v>
      </c>
      <c r="B5951" s="86">
        <f t="shared" si="1163"/>
        <v>19</v>
      </c>
    </row>
    <row r="5952" spans="1:2" x14ac:dyDescent="0.2">
      <c r="A5952" s="159">
        <f t="shared" si="1164"/>
        <v>45417.8333333189</v>
      </c>
      <c r="B5952" s="86">
        <f t="shared" si="1163"/>
        <v>20</v>
      </c>
    </row>
    <row r="5953" spans="1:2" x14ac:dyDescent="0.2">
      <c r="A5953" s="159">
        <f t="shared" si="1164"/>
        <v>45417.874999985565</v>
      </c>
      <c r="B5953" s="86">
        <f t="shared" si="1163"/>
        <v>21</v>
      </c>
    </row>
    <row r="5954" spans="1:2" x14ac:dyDescent="0.2">
      <c r="A5954" s="159">
        <f t="shared" si="1164"/>
        <v>45417.916666652229</v>
      </c>
      <c r="B5954" s="86">
        <f t="shared" si="1163"/>
        <v>22</v>
      </c>
    </row>
    <row r="5955" spans="1:2" x14ac:dyDescent="0.2">
      <c r="A5955" s="159">
        <f t="shared" si="1164"/>
        <v>45417.958333318893</v>
      </c>
      <c r="B5955" s="86">
        <f t="shared" si="1163"/>
        <v>23</v>
      </c>
    </row>
    <row r="5956" spans="1:2" x14ac:dyDescent="0.2">
      <c r="A5956" s="159">
        <f t="shared" si="1164"/>
        <v>45417.999999985557</v>
      </c>
      <c r="B5956" s="86">
        <f t="shared" si="1163"/>
        <v>0</v>
      </c>
    </row>
    <row r="5957" spans="1:2" x14ac:dyDescent="0.2">
      <c r="A5957" s="159">
        <f t="shared" si="1164"/>
        <v>45418.041666652221</v>
      </c>
      <c r="B5957" s="86">
        <f t="shared" ref="B5957:B6020" si="1165">HOUR(A5957)</f>
        <v>1</v>
      </c>
    </row>
    <row r="5958" spans="1:2" x14ac:dyDescent="0.2">
      <c r="A5958" s="159">
        <f t="shared" ref="A5958:A6021" si="1166">A5957+1/24</f>
        <v>45418.083333318886</v>
      </c>
      <c r="B5958" s="86">
        <f t="shared" si="1165"/>
        <v>2</v>
      </c>
    </row>
    <row r="5959" spans="1:2" x14ac:dyDescent="0.2">
      <c r="A5959" s="159">
        <f t="shared" si="1166"/>
        <v>45418.12499998555</v>
      </c>
      <c r="B5959" s="86">
        <f t="shared" si="1165"/>
        <v>3</v>
      </c>
    </row>
    <row r="5960" spans="1:2" x14ac:dyDescent="0.2">
      <c r="A5960" s="159">
        <f t="shared" si="1166"/>
        <v>45418.166666652214</v>
      </c>
      <c r="B5960" s="86">
        <f t="shared" si="1165"/>
        <v>4</v>
      </c>
    </row>
    <row r="5961" spans="1:2" x14ac:dyDescent="0.2">
      <c r="A5961" s="159">
        <f t="shared" si="1166"/>
        <v>45418.208333318878</v>
      </c>
      <c r="B5961" s="86">
        <f t="shared" si="1165"/>
        <v>5</v>
      </c>
    </row>
    <row r="5962" spans="1:2" x14ac:dyDescent="0.2">
      <c r="A5962" s="159">
        <f t="shared" si="1166"/>
        <v>45418.249999985543</v>
      </c>
      <c r="B5962" s="86">
        <f t="shared" si="1165"/>
        <v>6</v>
      </c>
    </row>
    <row r="5963" spans="1:2" x14ac:dyDescent="0.2">
      <c r="A5963" s="159">
        <f t="shared" si="1166"/>
        <v>45418.291666652207</v>
      </c>
      <c r="B5963" s="86">
        <f t="shared" si="1165"/>
        <v>7</v>
      </c>
    </row>
    <row r="5964" spans="1:2" x14ac:dyDescent="0.2">
      <c r="A5964" s="159">
        <f t="shared" si="1166"/>
        <v>45418.333333318871</v>
      </c>
      <c r="B5964" s="86">
        <f t="shared" si="1165"/>
        <v>8</v>
      </c>
    </row>
    <row r="5965" spans="1:2" x14ac:dyDescent="0.2">
      <c r="A5965" s="159">
        <f t="shared" si="1166"/>
        <v>45418.374999985535</v>
      </c>
      <c r="B5965" s="86">
        <f t="shared" si="1165"/>
        <v>9</v>
      </c>
    </row>
    <row r="5966" spans="1:2" x14ac:dyDescent="0.2">
      <c r="A5966" s="159">
        <f t="shared" si="1166"/>
        <v>45418.4166666522</v>
      </c>
      <c r="B5966" s="86">
        <f t="shared" si="1165"/>
        <v>10</v>
      </c>
    </row>
    <row r="5967" spans="1:2" x14ac:dyDescent="0.2">
      <c r="A5967" s="159">
        <f t="shared" si="1166"/>
        <v>45418.458333318864</v>
      </c>
      <c r="B5967" s="86">
        <f t="shared" si="1165"/>
        <v>11</v>
      </c>
    </row>
    <row r="5968" spans="1:2" x14ac:dyDescent="0.2">
      <c r="A5968" s="159">
        <f t="shared" si="1166"/>
        <v>45418.499999985528</v>
      </c>
      <c r="B5968" s="86">
        <f t="shared" si="1165"/>
        <v>12</v>
      </c>
    </row>
    <row r="5969" spans="1:2" x14ac:dyDescent="0.2">
      <c r="A5969" s="159">
        <f t="shared" si="1166"/>
        <v>45418.541666652192</v>
      </c>
      <c r="B5969" s="86">
        <f t="shared" si="1165"/>
        <v>13</v>
      </c>
    </row>
    <row r="5970" spans="1:2" x14ac:dyDescent="0.2">
      <c r="A5970" s="159">
        <f t="shared" si="1166"/>
        <v>45418.583333318857</v>
      </c>
      <c r="B5970" s="86">
        <f t="shared" si="1165"/>
        <v>14</v>
      </c>
    </row>
    <row r="5971" spans="1:2" x14ac:dyDescent="0.2">
      <c r="A5971" s="159">
        <f t="shared" si="1166"/>
        <v>45418.624999985521</v>
      </c>
      <c r="B5971" s="86">
        <f t="shared" si="1165"/>
        <v>15</v>
      </c>
    </row>
    <row r="5972" spans="1:2" x14ac:dyDescent="0.2">
      <c r="A5972" s="159">
        <f t="shared" si="1166"/>
        <v>45418.666666652185</v>
      </c>
      <c r="B5972" s="86">
        <f t="shared" si="1165"/>
        <v>16</v>
      </c>
    </row>
    <row r="5973" spans="1:2" x14ac:dyDescent="0.2">
      <c r="A5973" s="159">
        <f t="shared" si="1166"/>
        <v>45418.708333318849</v>
      </c>
      <c r="B5973" s="86">
        <f t="shared" si="1165"/>
        <v>17</v>
      </c>
    </row>
    <row r="5974" spans="1:2" x14ac:dyDescent="0.2">
      <c r="A5974" s="159">
        <f t="shared" si="1166"/>
        <v>45418.749999985514</v>
      </c>
      <c r="B5974" s="86">
        <f t="shared" si="1165"/>
        <v>18</v>
      </c>
    </row>
    <row r="5975" spans="1:2" x14ac:dyDescent="0.2">
      <c r="A5975" s="159">
        <f t="shared" si="1166"/>
        <v>45418.791666652178</v>
      </c>
      <c r="B5975" s="86">
        <f t="shared" si="1165"/>
        <v>19</v>
      </c>
    </row>
    <row r="5976" spans="1:2" x14ac:dyDescent="0.2">
      <c r="A5976" s="159">
        <f t="shared" si="1166"/>
        <v>45418.833333318842</v>
      </c>
      <c r="B5976" s="86">
        <f t="shared" si="1165"/>
        <v>20</v>
      </c>
    </row>
    <row r="5977" spans="1:2" x14ac:dyDescent="0.2">
      <c r="A5977" s="159">
        <f t="shared" si="1166"/>
        <v>45418.874999985506</v>
      </c>
      <c r="B5977" s="86">
        <f t="shared" si="1165"/>
        <v>21</v>
      </c>
    </row>
    <row r="5978" spans="1:2" x14ac:dyDescent="0.2">
      <c r="A5978" s="159">
        <f t="shared" si="1166"/>
        <v>45418.916666652171</v>
      </c>
      <c r="B5978" s="86">
        <f t="shared" si="1165"/>
        <v>22</v>
      </c>
    </row>
    <row r="5979" spans="1:2" x14ac:dyDescent="0.2">
      <c r="A5979" s="159">
        <f t="shared" si="1166"/>
        <v>45418.958333318835</v>
      </c>
      <c r="B5979" s="86">
        <f t="shared" si="1165"/>
        <v>23</v>
      </c>
    </row>
    <row r="5980" spans="1:2" x14ac:dyDescent="0.2">
      <c r="A5980" s="159">
        <f t="shared" si="1166"/>
        <v>45418.999999985499</v>
      </c>
      <c r="B5980" s="86">
        <f t="shared" si="1165"/>
        <v>0</v>
      </c>
    </row>
    <row r="5981" spans="1:2" x14ac:dyDescent="0.2">
      <c r="A5981" s="159">
        <f t="shared" si="1166"/>
        <v>45419.041666652163</v>
      </c>
      <c r="B5981" s="86">
        <f t="shared" si="1165"/>
        <v>1</v>
      </c>
    </row>
    <row r="5982" spans="1:2" x14ac:dyDescent="0.2">
      <c r="A5982" s="159">
        <f t="shared" si="1166"/>
        <v>45419.083333318827</v>
      </c>
      <c r="B5982" s="86">
        <f t="shared" si="1165"/>
        <v>2</v>
      </c>
    </row>
    <row r="5983" spans="1:2" x14ac:dyDescent="0.2">
      <c r="A5983" s="159">
        <f t="shared" si="1166"/>
        <v>45419.124999985492</v>
      </c>
      <c r="B5983" s="86">
        <f t="shared" si="1165"/>
        <v>3</v>
      </c>
    </row>
    <row r="5984" spans="1:2" x14ac:dyDescent="0.2">
      <c r="A5984" s="159">
        <f t="shared" si="1166"/>
        <v>45419.166666652156</v>
      </c>
      <c r="B5984" s="86">
        <f t="shared" si="1165"/>
        <v>4</v>
      </c>
    </row>
    <row r="5985" spans="1:2" x14ac:dyDescent="0.2">
      <c r="A5985" s="159">
        <f t="shared" si="1166"/>
        <v>45419.20833331882</v>
      </c>
      <c r="B5985" s="86">
        <f t="shared" si="1165"/>
        <v>5</v>
      </c>
    </row>
    <row r="5986" spans="1:2" x14ac:dyDescent="0.2">
      <c r="A5986" s="159">
        <f t="shared" si="1166"/>
        <v>45419.249999985484</v>
      </c>
      <c r="B5986" s="86">
        <f t="shared" si="1165"/>
        <v>6</v>
      </c>
    </row>
    <row r="5987" spans="1:2" x14ac:dyDescent="0.2">
      <c r="A5987" s="159">
        <f t="shared" si="1166"/>
        <v>45419.291666652149</v>
      </c>
      <c r="B5987" s="86">
        <f t="shared" si="1165"/>
        <v>7</v>
      </c>
    </row>
    <row r="5988" spans="1:2" x14ac:dyDescent="0.2">
      <c r="A5988" s="159">
        <f t="shared" si="1166"/>
        <v>45419.333333318813</v>
      </c>
      <c r="B5988" s="86">
        <f t="shared" si="1165"/>
        <v>8</v>
      </c>
    </row>
    <row r="5989" spans="1:2" x14ac:dyDescent="0.2">
      <c r="A5989" s="159">
        <f t="shared" si="1166"/>
        <v>45419.374999985477</v>
      </c>
      <c r="B5989" s="86">
        <f t="shared" si="1165"/>
        <v>9</v>
      </c>
    </row>
    <row r="5990" spans="1:2" x14ac:dyDescent="0.2">
      <c r="A5990" s="159">
        <f t="shared" si="1166"/>
        <v>45419.416666652141</v>
      </c>
      <c r="B5990" s="86">
        <f t="shared" si="1165"/>
        <v>10</v>
      </c>
    </row>
    <row r="5991" spans="1:2" x14ac:dyDescent="0.2">
      <c r="A5991" s="159">
        <f t="shared" si="1166"/>
        <v>45419.458333318806</v>
      </c>
      <c r="B5991" s="86">
        <f t="shared" si="1165"/>
        <v>11</v>
      </c>
    </row>
    <row r="5992" spans="1:2" x14ac:dyDescent="0.2">
      <c r="A5992" s="159">
        <f t="shared" si="1166"/>
        <v>45419.49999998547</v>
      </c>
      <c r="B5992" s="86">
        <f t="shared" si="1165"/>
        <v>12</v>
      </c>
    </row>
    <row r="5993" spans="1:2" x14ac:dyDescent="0.2">
      <c r="A5993" s="159">
        <f t="shared" si="1166"/>
        <v>45419.541666652134</v>
      </c>
      <c r="B5993" s="86">
        <f t="shared" si="1165"/>
        <v>13</v>
      </c>
    </row>
    <row r="5994" spans="1:2" x14ac:dyDescent="0.2">
      <c r="A5994" s="159">
        <f t="shared" si="1166"/>
        <v>45419.583333318798</v>
      </c>
      <c r="B5994" s="86">
        <f t="shared" si="1165"/>
        <v>14</v>
      </c>
    </row>
    <row r="5995" spans="1:2" x14ac:dyDescent="0.2">
      <c r="A5995" s="159">
        <f t="shared" si="1166"/>
        <v>45419.624999985463</v>
      </c>
      <c r="B5995" s="86">
        <f t="shared" si="1165"/>
        <v>15</v>
      </c>
    </row>
    <row r="5996" spans="1:2" x14ac:dyDescent="0.2">
      <c r="A5996" s="159">
        <f t="shared" si="1166"/>
        <v>45419.666666652127</v>
      </c>
      <c r="B5996" s="86">
        <f t="shared" si="1165"/>
        <v>16</v>
      </c>
    </row>
    <row r="5997" spans="1:2" x14ac:dyDescent="0.2">
      <c r="A5997" s="159">
        <f t="shared" si="1166"/>
        <v>45419.708333318791</v>
      </c>
      <c r="B5997" s="86">
        <f t="shared" si="1165"/>
        <v>17</v>
      </c>
    </row>
    <row r="5998" spans="1:2" x14ac:dyDescent="0.2">
      <c r="A5998" s="159">
        <f t="shared" si="1166"/>
        <v>45419.749999985455</v>
      </c>
      <c r="B5998" s="86">
        <f t="shared" si="1165"/>
        <v>18</v>
      </c>
    </row>
    <row r="5999" spans="1:2" x14ac:dyDescent="0.2">
      <c r="A5999" s="159">
        <f t="shared" si="1166"/>
        <v>45419.79166665212</v>
      </c>
      <c r="B5999" s="86">
        <f t="shared" si="1165"/>
        <v>19</v>
      </c>
    </row>
    <row r="6000" spans="1:2" x14ac:dyDescent="0.2">
      <c r="A6000" s="159">
        <f t="shared" si="1166"/>
        <v>45419.833333318784</v>
      </c>
      <c r="B6000" s="86">
        <f t="shared" si="1165"/>
        <v>20</v>
      </c>
    </row>
    <row r="6001" spans="1:2" x14ac:dyDescent="0.2">
      <c r="A6001" s="159">
        <f t="shared" si="1166"/>
        <v>45419.874999985448</v>
      </c>
      <c r="B6001" s="86">
        <f t="shared" si="1165"/>
        <v>21</v>
      </c>
    </row>
    <row r="6002" spans="1:2" x14ac:dyDescent="0.2">
      <c r="A6002" s="159">
        <f t="shared" si="1166"/>
        <v>45419.916666652112</v>
      </c>
      <c r="B6002" s="86">
        <f t="shared" si="1165"/>
        <v>22</v>
      </c>
    </row>
    <row r="6003" spans="1:2" x14ac:dyDescent="0.2">
      <c r="A6003" s="159">
        <f t="shared" si="1166"/>
        <v>45419.958333318777</v>
      </c>
      <c r="B6003" s="86">
        <f t="shared" si="1165"/>
        <v>23</v>
      </c>
    </row>
    <row r="6004" spans="1:2" x14ac:dyDescent="0.2">
      <c r="A6004" s="159">
        <f t="shared" si="1166"/>
        <v>45419.999999985441</v>
      </c>
      <c r="B6004" s="86">
        <f t="shared" si="1165"/>
        <v>0</v>
      </c>
    </row>
    <row r="6005" spans="1:2" x14ac:dyDescent="0.2">
      <c r="A6005" s="159">
        <f t="shared" si="1166"/>
        <v>45420.041666652105</v>
      </c>
      <c r="B6005" s="86">
        <f t="shared" si="1165"/>
        <v>1</v>
      </c>
    </row>
    <row r="6006" spans="1:2" x14ac:dyDescent="0.2">
      <c r="A6006" s="159">
        <f t="shared" si="1166"/>
        <v>45420.083333318769</v>
      </c>
      <c r="B6006" s="86">
        <f t="shared" si="1165"/>
        <v>2</v>
      </c>
    </row>
    <row r="6007" spans="1:2" x14ac:dyDescent="0.2">
      <c r="A6007" s="159">
        <f t="shared" si="1166"/>
        <v>45420.124999985434</v>
      </c>
      <c r="B6007" s="86">
        <f t="shared" si="1165"/>
        <v>3</v>
      </c>
    </row>
    <row r="6008" spans="1:2" x14ac:dyDescent="0.2">
      <c r="A6008" s="159">
        <f t="shared" si="1166"/>
        <v>45420.166666652098</v>
      </c>
      <c r="B6008" s="86">
        <f t="shared" si="1165"/>
        <v>4</v>
      </c>
    </row>
    <row r="6009" spans="1:2" x14ac:dyDescent="0.2">
      <c r="A6009" s="159">
        <f t="shared" si="1166"/>
        <v>45420.208333318762</v>
      </c>
      <c r="B6009" s="86">
        <f t="shared" si="1165"/>
        <v>5</v>
      </c>
    </row>
    <row r="6010" spans="1:2" x14ac:dyDescent="0.2">
      <c r="A6010" s="159">
        <f t="shared" si="1166"/>
        <v>45420.249999985426</v>
      </c>
      <c r="B6010" s="86">
        <f t="shared" si="1165"/>
        <v>6</v>
      </c>
    </row>
    <row r="6011" spans="1:2" x14ac:dyDescent="0.2">
      <c r="A6011" s="159">
        <f t="shared" si="1166"/>
        <v>45420.29166665209</v>
      </c>
      <c r="B6011" s="86">
        <f t="shared" si="1165"/>
        <v>7</v>
      </c>
    </row>
    <row r="6012" spans="1:2" x14ac:dyDescent="0.2">
      <c r="A6012" s="159">
        <f t="shared" si="1166"/>
        <v>45420.333333318755</v>
      </c>
      <c r="B6012" s="86">
        <f t="shared" si="1165"/>
        <v>8</v>
      </c>
    </row>
    <row r="6013" spans="1:2" x14ac:dyDescent="0.2">
      <c r="A6013" s="159">
        <f t="shared" si="1166"/>
        <v>45420.374999985419</v>
      </c>
      <c r="B6013" s="86">
        <f t="shared" si="1165"/>
        <v>9</v>
      </c>
    </row>
    <row r="6014" spans="1:2" x14ac:dyDescent="0.2">
      <c r="A6014" s="159">
        <f t="shared" si="1166"/>
        <v>45420.416666652083</v>
      </c>
      <c r="B6014" s="86">
        <f t="shared" si="1165"/>
        <v>10</v>
      </c>
    </row>
    <row r="6015" spans="1:2" x14ac:dyDescent="0.2">
      <c r="A6015" s="159">
        <f t="shared" si="1166"/>
        <v>45420.458333318747</v>
      </c>
      <c r="B6015" s="86">
        <f t="shared" si="1165"/>
        <v>11</v>
      </c>
    </row>
    <row r="6016" spans="1:2" x14ac:dyDescent="0.2">
      <c r="A6016" s="159">
        <f t="shared" si="1166"/>
        <v>45420.499999985412</v>
      </c>
      <c r="B6016" s="86">
        <f t="shared" si="1165"/>
        <v>12</v>
      </c>
    </row>
    <row r="6017" spans="1:2" x14ac:dyDescent="0.2">
      <c r="A6017" s="159">
        <f t="shared" si="1166"/>
        <v>45420.541666652076</v>
      </c>
      <c r="B6017" s="86">
        <f t="shared" si="1165"/>
        <v>13</v>
      </c>
    </row>
    <row r="6018" spans="1:2" x14ac:dyDescent="0.2">
      <c r="A6018" s="159">
        <f t="shared" si="1166"/>
        <v>45420.58333331874</v>
      </c>
      <c r="B6018" s="86">
        <f t="shared" si="1165"/>
        <v>14</v>
      </c>
    </row>
    <row r="6019" spans="1:2" x14ac:dyDescent="0.2">
      <c r="A6019" s="159">
        <f t="shared" si="1166"/>
        <v>45420.624999985404</v>
      </c>
      <c r="B6019" s="86">
        <f t="shared" si="1165"/>
        <v>15</v>
      </c>
    </row>
    <row r="6020" spans="1:2" x14ac:dyDescent="0.2">
      <c r="A6020" s="159">
        <f t="shared" si="1166"/>
        <v>45420.666666652069</v>
      </c>
      <c r="B6020" s="86">
        <f t="shared" si="1165"/>
        <v>16</v>
      </c>
    </row>
    <row r="6021" spans="1:2" x14ac:dyDescent="0.2">
      <c r="A6021" s="159">
        <f t="shared" si="1166"/>
        <v>45420.708333318733</v>
      </c>
      <c r="B6021" s="86">
        <f t="shared" ref="B6021:B6084" si="1167">HOUR(A6021)</f>
        <v>17</v>
      </c>
    </row>
    <row r="6022" spans="1:2" x14ac:dyDescent="0.2">
      <c r="A6022" s="159">
        <f t="shared" ref="A6022:A6085" si="1168">A6021+1/24</f>
        <v>45420.749999985397</v>
      </c>
      <c r="B6022" s="86">
        <f t="shared" si="1167"/>
        <v>18</v>
      </c>
    </row>
    <row r="6023" spans="1:2" x14ac:dyDescent="0.2">
      <c r="A6023" s="159">
        <f t="shared" si="1168"/>
        <v>45420.791666652061</v>
      </c>
      <c r="B6023" s="86">
        <f t="shared" si="1167"/>
        <v>19</v>
      </c>
    </row>
    <row r="6024" spans="1:2" x14ac:dyDescent="0.2">
      <c r="A6024" s="159">
        <f t="shared" si="1168"/>
        <v>45420.833333318726</v>
      </c>
      <c r="B6024" s="86">
        <f t="shared" si="1167"/>
        <v>20</v>
      </c>
    </row>
    <row r="6025" spans="1:2" x14ac:dyDescent="0.2">
      <c r="A6025" s="159">
        <f t="shared" si="1168"/>
        <v>45420.87499998539</v>
      </c>
      <c r="B6025" s="86">
        <f t="shared" si="1167"/>
        <v>21</v>
      </c>
    </row>
    <row r="6026" spans="1:2" x14ac:dyDescent="0.2">
      <c r="A6026" s="159">
        <f t="shared" si="1168"/>
        <v>45420.916666652054</v>
      </c>
      <c r="B6026" s="86">
        <f t="shared" si="1167"/>
        <v>22</v>
      </c>
    </row>
    <row r="6027" spans="1:2" x14ac:dyDescent="0.2">
      <c r="A6027" s="159">
        <f t="shared" si="1168"/>
        <v>45420.958333318718</v>
      </c>
      <c r="B6027" s="86">
        <f t="shared" si="1167"/>
        <v>23</v>
      </c>
    </row>
    <row r="6028" spans="1:2" x14ac:dyDescent="0.2">
      <c r="A6028" s="159">
        <f t="shared" si="1168"/>
        <v>45420.999999985383</v>
      </c>
      <c r="B6028" s="86">
        <f t="shared" si="1167"/>
        <v>0</v>
      </c>
    </row>
    <row r="6029" spans="1:2" x14ac:dyDescent="0.2">
      <c r="A6029" s="159">
        <f t="shared" si="1168"/>
        <v>45421.041666652047</v>
      </c>
      <c r="B6029" s="86">
        <f t="shared" si="1167"/>
        <v>1</v>
      </c>
    </row>
    <row r="6030" spans="1:2" x14ac:dyDescent="0.2">
      <c r="A6030" s="159">
        <f t="shared" si="1168"/>
        <v>45421.083333318711</v>
      </c>
      <c r="B6030" s="86">
        <f t="shared" si="1167"/>
        <v>2</v>
      </c>
    </row>
    <row r="6031" spans="1:2" x14ac:dyDescent="0.2">
      <c r="A6031" s="159">
        <f t="shared" si="1168"/>
        <v>45421.124999985375</v>
      </c>
      <c r="B6031" s="86">
        <f t="shared" si="1167"/>
        <v>3</v>
      </c>
    </row>
    <row r="6032" spans="1:2" x14ac:dyDescent="0.2">
      <c r="A6032" s="159">
        <f t="shared" si="1168"/>
        <v>45421.16666665204</v>
      </c>
      <c r="B6032" s="86">
        <f t="shared" si="1167"/>
        <v>4</v>
      </c>
    </row>
    <row r="6033" spans="1:2" x14ac:dyDescent="0.2">
      <c r="A6033" s="159">
        <f t="shared" si="1168"/>
        <v>45421.208333318704</v>
      </c>
      <c r="B6033" s="86">
        <f t="shared" si="1167"/>
        <v>5</v>
      </c>
    </row>
    <row r="6034" spans="1:2" x14ac:dyDescent="0.2">
      <c r="A6034" s="159">
        <f t="shared" si="1168"/>
        <v>45421.249999985368</v>
      </c>
      <c r="B6034" s="86">
        <f t="shared" si="1167"/>
        <v>6</v>
      </c>
    </row>
    <row r="6035" spans="1:2" x14ac:dyDescent="0.2">
      <c r="A6035" s="159">
        <f t="shared" si="1168"/>
        <v>45421.291666652032</v>
      </c>
      <c r="B6035" s="86">
        <f t="shared" si="1167"/>
        <v>7</v>
      </c>
    </row>
    <row r="6036" spans="1:2" x14ac:dyDescent="0.2">
      <c r="A6036" s="159">
        <f t="shared" si="1168"/>
        <v>45421.333333318697</v>
      </c>
      <c r="B6036" s="86">
        <f t="shared" si="1167"/>
        <v>8</v>
      </c>
    </row>
    <row r="6037" spans="1:2" x14ac:dyDescent="0.2">
      <c r="A6037" s="159">
        <f t="shared" si="1168"/>
        <v>45421.374999985361</v>
      </c>
      <c r="B6037" s="86">
        <f t="shared" si="1167"/>
        <v>9</v>
      </c>
    </row>
    <row r="6038" spans="1:2" x14ac:dyDescent="0.2">
      <c r="A6038" s="159">
        <f t="shared" si="1168"/>
        <v>45421.416666652025</v>
      </c>
      <c r="B6038" s="86">
        <f t="shared" si="1167"/>
        <v>10</v>
      </c>
    </row>
    <row r="6039" spans="1:2" x14ac:dyDescent="0.2">
      <c r="A6039" s="159">
        <f t="shared" si="1168"/>
        <v>45421.458333318689</v>
      </c>
      <c r="B6039" s="86">
        <f t="shared" si="1167"/>
        <v>11</v>
      </c>
    </row>
    <row r="6040" spans="1:2" x14ac:dyDescent="0.2">
      <c r="A6040" s="159">
        <f t="shared" si="1168"/>
        <v>45421.499999985353</v>
      </c>
      <c r="B6040" s="86">
        <f t="shared" si="1167"/>
        <v>12</v>
      </c>
    </row>
    <row r="6041" spans="1:2" x14ac:dyDescent="0.2">
      <c r="A6041" s="159">
        <f t="shared" si="1168"/>
        <v>45421.541666652018</v>
      </c>
      <c r="B6041" s="86">
        <f t="shared" si="1167"/>
        <v>13</v>
      </c>
    </row>
    <row r="6042" spans="1:2" x14ac:dyDescent="0.2">
      <c r="A6042" s="159">
        <f t="shared" si="1168"/>
        <v>45421.583333318682</v>
      </c>
      <c r="B6042" s="86">
        <f t="shared" si="1167"/>
        <v>14</v>
      </c>
    </row>
    <row r="6043" spans="1:2" x14ac:dyDescent="0.2">
      <c r="A6043" s="159">
        <f t="shared" si="1168"/>
        <v>45421.624999985346</v>
      </c>
      <c r="B6043" s="86">
        <f t="shared" si="1167"/>
        <v>15</v>
      </c>
    </row>
    <row r="6044" spans="1:2" x14ac:dyDescent="0.2">
      <c r="A6044" s="159">
        <f t="shared" si="1168"/>
        <v>45421.66666665201</v>
      </c>
      <c r="B6044" s="86">
        <f t="shared" si="1167"/>
        <v>16</v>
      </c>
    </row>
    <row r="6045" spans="1:2" x14ac:dyDescent="0.2">
      <c r="A6045" s="159">
        <f t="shared" si="1168"/>
        <v>45421.708333318675</v>
      </c>
      <c r="B6045" s="86">
        <f t="shared" si="1167"/>
        <v>17</v>
      </c>
    </row>
    <row r="6046" spans="1:2" x14ac:dyDescent="0.2">
      <c r="A6046" s="159">
        <f t="shared" si="1168"/>
        <v>45421.749999985339</v>
      </c>
      <c r="B6046" s="86">
        <f t="shared" si="1167"/>
        <v>18</v>
      </c>
    </row>
    <row r="6047" spans="1:2" x14ac:dyDescent="0.2">
      <c r="A6047" s="159">
        <f t="shared" si="1168"/>
        <v>45421.791666652003</v>
      </c>
      <c r="B6047" s="86">
        <f t="shared" si="1167"/>
        <v>19</v>
      </c>
    </row>
    <row r="6048" spans="1:2" x14ac:dyDescent="0.2">
      <c r="A6048" s="159">
        <f t="shared" si="1168"/>
        <v>45421.833333318667</v>
      </c>
      <c r="B6048" s="86">
        <f t="shared" si="1167"/>
        <v>20</v>
      </c>
    </row>
    <row r="6049" spans="1:2" x14ac:dyDescent="0.2">
      <c r="A6049" s="159">
        <f t="shared" si="1168"/>
        <v>45421.874999985332</v>
      </c>
      <c r="B6049" s="86">
        <f t="shared" si="1167"/>
        <v>21</v>
      </c>
    </row>
    <row r="6050" spans="1:2" x14ac:dyDescent="0.2">
      <c r="A6050" s="159">
        <f t="shared" si="1168"/>
        <v>45421.916666651996</v>
      </c>
      <c r="B6050" s="86">
        <f t="shared" si="1167"/>
        <v>22</v>
      </c>
    </row>
    <row r="6051" spans="1:2" x14ac:dyDescent="0.2">
      <c r="A6051" s="159">
        <f t="shared" si="1168"/>
        <v>45421.95833331866</v>
      </c>
      <c r="B6051" s="86">
        <f t="shared" si="1167"/>
        <v>23</v>
      </c>
    </row>
    <row r="6052" spans="1:2" x14ac:dyDescent="0.2">
      <c r="A6052" s="159">
        <f t="shared" si="1168"/>
        <v>45421.999999985324</v>
      </c>
      <c r="B6052" s="86">
        <f t="shared" si="1167"/>
        <v>0</v>
      </c>
    </row>
    <row r="6053" spans="1:2" x14ac:dyDescent="0.2">
      <c r="A6053" s="159">
        <f t="shared" si="1168"/>
        <v>45422.041666651989</v>
      </c>
      <c r="B6053" s="86">
        <f t="shared" si="1167"/>
        <v>1</v>
      </c>
    </row>
    <row r="6054" spans="1:2" x14ac:dyDescent="0.2">
      <c r="A6054" s="159">
        <f t="shared" si="1168"/>
        <v>45422.083333318653</v>
      </c>
      <c r="B6054" s="86">
        <f t="shared" si="1167"/>
        <v>2</v>
      </c>
    </row>
    <row r="6055" spans="1:2" x14ac:dyDescent="0.2">
      <c r="A6055" s="159">
        <f t="shared" si="1168"/>
        <v>45422.124999985317</v>
      </c>
      <c r="B6055" s="86">
        <f t="shared" si="1167"/>
        <v>3</v>
      </c>
    </row>
    <row r="6056" spans="1:2" x14ac:dyDescent="0.2">
      <c r="A6056" s="159">
        <f t="shared" si="1168"/>
        <v>45422.166666651981</v>
      </c>
      <c r="B6056" s="86">
        <f t="shared" si="1167"/>
        <v>4</v>
      </c>
    </row>
    <row r="6057" spans="1:2" x14ac:dyDescent="0.2">
      <c r="A6057" s="159">
        <f t="shared" si="1168"/>
        <v>45422.208333318646</v>
      </c>
      <c r="B6057" s="86">
        <f t="shared" si="1167"/>
        <v>5</v>
      </c>
    </row>
    <row r="6058" spans="1:2" x14ac:dyDescent="0.2">
      <c r="A6058" s="159">
        <f t="shared" si="1168"/>
        <v>45422.24999998531</v>
      </c>
      <c r="B6058" s="86">
        <f t="shared" si="1167"/>
        <v>6</v>
      </c>
    </row>
    <row r="6059" spans="1:2" x14ac:dyDescent="0.2">
      <c r="A6059" s="159">
        <f t="shared" si="1168"/>
        <v>45422.291666651974</v>
      </c>
      <c r="B6059" s="86">
        <f t="shared" si="1167"/>
        <v>7</v>
      </c>
    </row>
    <row r="6060" spans="1:2" x14ac:dyDescent="0.2">
      <c r="A6060" s="159">
        <f t="shared" si="1168"/>
        <v>45422.333333318638</v>
      </c>
      <c r="B6060" s="86">
        <f t="shared" si="1167"/>
        <v>8</v>
      </c>
    </row>
    <row r="6061" spans="1:2" x14ac:dyDescent="0.2">
      <c r="A6061" s="159">
        <f t="shared" si="1168"/>
        <v>45422.374999985303</v>
      </c>
      <c r="B6061" s="86">
        <f t="shared" si="1167"/>
        <v>9</v>
      </c>
    </row>
    <row r="6062" spans="1:2" x14ac:dyDescent="0.2">
      <c r="A6062" s="159">
        <f t="shared" si="1168"/>
        <v>45422.416666651967</v>
      </c>
      <c r="B6062" s="86">
        <f t="shared" si="1167"/>
        <v>10</v>
      </c>
    </row>
    <row r="6063" spans="1:2" x14ac:dyDescent="0.2">
      <c r="A6063" s="159">
        <f t="shared" si="1168"/>
        <v>45422.458333318631</v>
      </c>
      <c r="B6063" s="86">
        <f t="shared" si="1167"/>
        <v>11</v>
      </c>
    </row>
    <row r="6064" spans="1:2" x14ac:dyDescent="0.2">
      <c r="A6064" s="159">
        <f t="shared" si="1168"/>
        <v>45422.499999985295</v>
      </c>
      <c r="B6064" s="86">
        <f t="shared" si="1167"/>
        <v>12</v>
      </c>
    </row>
    <row r="6065" spans="1:2" x14ac:dyDescent="0.2">
      <c r="A6065" s="159">
        <f t="shared" si="1168"/>
        <v>45422.54166665196</v>
      </c>
      <c r="B6065" s="86">
        <f t="shared" si="1167"/>
        <v>13</v>
      </c>
    </row>
    <row r="6066" spans="1:2" x14ac:dyDescent="0.2">
      <c r="A6066" s="159">
        <f t="shared" si="1168"/>
        <v>45422.583333318624</v>
      </c>
      <c r="B6066" s="86">
        <f t="shared" si="1167"/>
        <v>14</v>
      </c>
    </row>
    <row r="6067" spans="1:2" x14ac:dyDescent="0.2">
      <c r="A6067" s="159">
        <f t="shared" si="1168"/>
        <v>45422.624999985288</v>
      </c>
      <c r="B6067" s="86">
        <f t="shared" si="1167"/>
        <v>15</v>
      </c>
    </row>
    <row r="6068" spans="1:2" x14ac:dyDescent="0.2">
      <c r="A6068" s="159">
        <f t="shared" si="1168"/>
        <v>45422.666666651952</v>
      </c>
      <c r="B6068" s="86">
        <f t="shared" si="1167"/>
        <v>16</v>
      </c>
    </row>
    <row r="6069" spans="1:2" x14ac:dyDescent="0.2">
      <c r="A6069" s="159">
        <f t="shared" si="1168"/>
        <v>45422.708333318616</v>
      </c>
      <c r="B6069" s="86">
        <f t="shared" si="1167"/>
        <v>17</v>
      </c>
    </row>
    <row r="6070" spans="1:2" x14ac:dyDescent="0.2">
      <c r="A6070" s="159">
        <f t="shared" si="1168"/>
        <v>45422.749999985281</v>
      </c>
      <c r="B6070" s="86">
        <f t="shared" si="1167"/>
        <v>18</v>
      </c>
    </row>
    <row r="6071" spans="1:2" x14ac:dyDescent="0.2">
      <c r="A6071" s="159">
        <f t="shared" si="1168"/>
        <v>45422.791666651945</v>
      </c>
      <c r="B6071" s="86">
        <f t="shared" si="1167"/>
        <v>19</v>
      </c>
    </row>
    <row r="6072" spans="1:2" x14ac:dyDescent="0.2">
      <c r="A6072" s="159">
        <f t="shared" si="1168"/>
        <v>45422.833333318609</v>
      </c>
      <c r="B6072" s="86">
        <f t="shared" si="1167"/>
        <v>20</v>
      </c>
    </row>
    <row r="6073" spans="1:2" x14ac:dyDescent="0.2">
      <c r="A6073" s="159">
        <f t="shared" si="1168"/>
        <v>45422.874999985273</v>
      </c>
      <c r="B6073" s="86">
        <f t="shared" si="1167"/>
        <v>21</v>
      </c>
    </row>
    <row r="6074" spans="1:2" x14ac:dyDescent="0.2">
      <c r="A6074" s="159">
        <f t="shared" si="1168"/>
        <v>45422.916666651938</v>
      </c>
      <c r="B6074" s="86">
        <f t="shared" si="1167"/>
        <v>22</v>
      </c>
    </row>
    <row r="6075" spans="1:2" x14ac:dyDescent="0.2">
      <c r="A6075" s="159">
        <f t="shared" si="1168"/>
        <v>45422.958333318602</v>
      </c>
      <c r="B6075" s="86">
        <f t="shared" si="1167"/>
        <v>23</v>
      </c>
    </row>
    <row r="6076" spans="1:2" x14ac:dyDescent="0.2">
      <c r="A6076" s="159">
        <f t="shared" si="1168"/>
        <v>45422.999999985266</v>
      </c>
      <c r="B6076" s="86">
        <f t="shared" si="1167"/>
        <v>0</v>
      </c>
    </row>
    <row r="6077" spans="1:2" x14ac:dyDescent="0.2">
      <c r="A6077" s="159">
        <f t="shared" si="1168"/>
        <v>45423.04166665193</v>
      </c>
      <c r="B6077" s="86">
        <f t="shared" si="1167"/>
        <v>1</v>
      </c>
    </row>
    <row r="6078" spans="1:2" x14ac:dyDescent="0.2">
      <c r="A6078" s="159">
        <f t="shared" si="1168"/>
        <v>45423.083333318595</v>
      </c>
      <c r="B6078" s="86">
        <f t="shared" si="1167"/>
        <v>2</v>
      </c>
    </row>
    <row r="6079" spans="1:2" x14ac:dyDescent="0.2">
      <c r="A6079" s="159">
        <f t="shared" si="1168"/>
        <v>45423.124999985259</v>
      </c>
      <c r="B6079" s="86">
        <f t="shared" si="1167"/>
        <v>3</v>
      </c>
    </row>
    <row r="6080" spans="1:2" x14ac:dyDescent="0.2">
      <c r="A6080" s="159">
        <f t="shared" si="1168"/>
        <v>45423.166666651923</v>
      </c>
      <c r="B6080" s="86">
        <f t="shared" si="1167"/>
        <v>4</v>
      </c>
    </row>
    <row r="6081" spans="1:2" x14ac:dyDescent="0.2">
      <c r="A6081" s="159">
        <f t="shared" si="1168"/>
        <v>45423.208333318587</v>
      </c>
      <c r="B6081" s="86">
        <f t="shared" si="1167"/>
        <v>5</v>
      </c>
    </row>
    <row r="6082" spans="1:2" x14ac:dyDescent="0.2">
      <c r="A6082" s="159">
        <f t="shared" si="1168"/>
        <v>45423.249999985252</v>
      </c>
      <c r="B6082" s="86">
        <f t="shared" si="1167"/>
        <v>6</v>
      </c>
    </row>
    <row r="6083" spans="1:2" x14ac:dyDescent="0.2">
      <c r="A6083" s="159">
        <f t="shared" si="1168"/>
        <v>45423.291666651916</v>
      </c>
      <c r="B6083" s="86">
        <f t="shared" si="1167"/>
        <v>7</v>
      </c>
    </row>
    <row r="6084" spans="1:2" x14ac:dyDescent="0.2">
      <c r="A6084" s="159">
        <f t="shared" si="1168"/>
        <v>45423.33333331858</v>
      </c>
      <c r="B6084" s="86">
        <f t="shared" si="1167"/>
        <v>8</v>
      </c>
    </row>
    <row r="6085" spans="1:2" x14ac:dyDescent="0.2">
      <c r="A6085" s="159">
        <f t="shared" si="1168"/>
        <v>45423.374999985244</v>
      </c>
      <c r="B6085" s="86">
        <f t="shared" ref="B6085:B6148" si="1169">HOUR(A6085)</f>
        <v>9</v>
      </c>
    </row>
    <row r="6086" spans="1:2" x14ac:dyDescent="0.2">
      <c r="A6086" s="159">
        <f t="shared" ref="A6086:A6149" si="1170">A6085+1/24</f>
        <v>45423.416666651909</v>
      </c>
      <c r="B6086" s="86">
        <f t="shared" si="1169"/>
        <v>10</v>
      </c>
    </row>
    <row r="6087" spans="1:2" x14ac:dyDescent="0.2">
      <c r="A6087" s="159">
        <f t="shared" si="1170"/>
        <v>45423.458333318573</v>
      </c>
      <c r="B6087" s="86">
        <f t="shared" si="1169"/>
        <v>11</v>
      </c>
    </row>
    <row r="6088" spans="1:2" x14ac:dyDescent="0.2">
      <c r="A6088" s="159">
        <f t="shared" si="1170"/>
        <v>45423.499999985237</v>
      </c>
      <c r="B6088" s="86">
        <f t="shared" si="1169"/>
        <v>12</v>
      </c>
    </row>
    <row r="6089" spans="1:2" x14ac:dyDescent="0.2">
      <c r="A6089" s="159">
        <f t="shared" si="1170"/>
        <v>45423.541666651901</v>
      </c>
      <c r="B6089" s="86">
        <f t="shared" si="1169"/>
        <v>13</v>
      </c>
    </row>
    <row r="6090" spans="1:2" x14ac:dyDescent="0.2">
      <c r="A6090" s="159">
        <f t="shared" si="1170"/>
        <v>45423.583333318566</v>
      </c>
      <c r="B6090" s="86">
        <f t="shared" si="1169"/>
        <v>14</v>
      </c>
    </row>
    <row r="6091" spans="1:2" x14ac:dyDescent="0.2">
      <c r="A6091" s="159">
        <f t="shared" si="1170"/>
        <v>45423.62499998523</v>
      </c>
      <c r="B6091" s="86">
        <f t="shared" si="1169"/>
        <v>15</v>
      </c>
    </row>
    <row r="6092" spans="1:2" x14ac:dyDescent="0.2">
      <c r="A6092" s="159">
        <f t="shared" si="1170"/>
        <v>45423.666666651894</v>
      </c>
      <c r="B6092" s="86">
        <f t="shared" si="1169"/>
        <v>16</v>
      </c>
    </row>
    <row r="6093" spans="1:2" x14ac:dyDescent="0.2">
      <c r="A6093" s="159">
        <f t="shared" si="1170"/>
        <v>45423.708333318558</v>
      </c>
      <c r="B6093" s="86">
        <f t="shared" si="1169"/>
        <v>17</v>
      </c>
    </row>
    <row r="6094" spans="1:2" x14ac:dyDescent="0.2">
      <c r="A6094" s="159">
        <f t="shared" si="1170"/>
        <v>45423.749999985223</v>
      </c>
      <c r="B6094" s="86">
        <f t="shared" si="1169"/>
        <v>18</v>
      </c>
    </row>
    <row r="6095" spans="1:2" x14ac:dyDescent="0.2">
      <c r="A6095" s="159">
        <f t="shared" si="1170"/>
        <v>45423.791666651887</v>
      </c>
      <c r="B6095" s="86">
        <f t="shared" si="1169"/>
        <v>19</v>
      </c>
    </row>
    <row r="6096" spans="1:2" x14ac:dyDescent="0.2">
      <c r="A6096" s="159">
        <f t="shared" si="1170"/>
        <v>45423.833333318551</v>
      </c>
      <c r="B6096" s="86">
        <f t="shared" si="1169"/>
        <v>20</v>
      </c>
    </row>
    <row r="6097" spans="1:2" x14ac:dyDescent="0.2">
      <c r="A6097" s="159">
        <f t="shared" si="1170"/>
        <v>45423.874999985215</v>
      </c>
      <c r="B6097" s="86">
        <f t="shared" si="1169"/>
        <v>21</v>
      </c>
    </row>
    <row r="6098" spans="1:2" x14ac:dyDescent="0.2">
      <c r="A6098" s="159">
        <f t="shared" si="1170"/>
        <v>45423.916666651879</v>
      </c>
      <c r="B6098" s="86">
        <f t="shared" si="1169"/>
        <v>22</v>
      </c>
    </row>
    <row r="6099" spans="1:2" x14ac:dyDescent="0.2">
      <c r="A6099" s="159">
        <f t="shared" si="1170"/>
        <v>45423.958333318544</v>
      </c>
      <c r="B6099" s="86">
        <f t="shared" si="1169"/>
        <v>23</v>
      </c>
    </row>
    <row r="6100" spans="1:2" x14ac:dyDescent="0.2">
      <c r="A6100" s="159">
        <f t="shared" si="1170"/>
        <v>45423.999999985208</v>
      </c>
      <c r="B6100" s="86">
        <f t="shared" si="1169"/>
        <v>0</v>
      </c>
    </row>
    <row r="6101" spans="1:2" x14ac:dyDescent="0.2">
      <c r="A6101" s="159">
        <f t="shared" si="1170"/>
        <v>45424.041666651872</v>
      </c>
      <c r="B6101" s="86">
        <f t="shared" si="1169"/>
        <v>1</v>
      </c>
    </row>
    <row r="6102" spans="1:2" x14ac:dyDescent="0.2">
      <c r="A6102" s="159">
        <f t="shared" si="1170"/>
        <v>45424.083333318536</v>
      </c>
      <c r="B6102" s="86">
        <f t="shared" si="1169"/>
        <v>2</v>
      </c>
    </row>
    <row r="6103" spans="1:2" x14ac:dyDescent="0.2">
      <c r="A6103" s="159">
        <f t="shared" si="1170"/>
        <v>45424.124999985201</v>
      </c>
      <c r="B6103" s="86">
        <f t="shared" si="1169"/>
        <v>3</v>
      </c>
    </row>
    <row r="6104" spans="1:2" x14ac:dyDescent="0.2">
      <c r="A6104" s="159">
        <f t="shared" si="1170"/>
        <v>45424.166666651865</v>
      </c>
      <c r="B6104" s="86">
        <f t="shared" si="1169"/>
        <v>4</v>
      </c>
    </row>
    <row r="6105" spans="1:2" x14ac:dyDescent="0.2">
      <c r="A6105" s="159">
        <f t="shared" si="1170"/>
        <v>45424.208333318529</v>
      </c>
      <c r="B6105" s="86">
        <f t="shared" si="1169"/>
        <v>5</v>
      </c>
    </row>
    <row r="6106" spans="1:2" x14ac:dyDescent="0.2">
      <c r="A6106" s="159">
        <f t="shared" si="1170"/>
        <v>45424.249999985193</v>
      </c>
      <c r="B6106" s="86">
        <f t="shared" si="1169"/>
        <v>6</v>
      </c>
    </row>
    <row r="6107" spans="1:2" x14ac:dyDescent="0.2">
      <c r="A6107" s="159">
        <f t="shared" si="1170"/>
        <v>45424.291666651858</v>
      </c>
      <c r="B6107" s="86">
        <f t="shared" si="1169"/>
        <v>7</v>
      </c>
    </row>
    <row r="6108" spans="1:2" x14ac:dyDescent="0.2">
      <c r="A6108" s="159">
        <f t="shared" si="1170"/>
        <v>45424.333333318522</v>
      </c>
      <c r="B6108" s="86">
        <f t="shared" si="1169"/>
        <v>8</v>
      </c>
    </row>
    <row r="6109" spans="1:2" x14ac:dyDescent="0.2">
      <c r="A6109" s="159">
        <f t="shared" si="1170"/>
        <v>45424.374999985186</v>
      </c>
      <c r="B6109" s="86">
        <f t="shared" si="1169"/>
        <v>9</v>
      </c>
    </row>
    <row r="6110" spans="1:2" x14ac:dyDescent="0.2">
      <c r="A6110" s="159">
        <f t="shared" si="1170"/>
        <v>45424.41666665185</v>
      </c>
      <c r="B6110" s="86">
        <f t="shared" si="1169"/>
        <v>10</v>
      </c>
    </row>
    <row r="6111" spans="1:2" x14ac:dyDescent="0.2">
      <c r="A6111" s="159">
        <f t="shared" si="1170"/>
        <v>45424.458333318515</v>
      </c>
      <c r="B6111" s="86">
        <f t="shared" si="1169"/>
        <v>11</v>
      </c>
    </row>
    <row r="6112" spans="1:2" x14ac:dyDescent="0.2">
      <c r="A6112" s="159">
        <f t="shared" si="1170"/>
        <v>45424.499999985179</v>
      </c>
      <c r="B6112" s="86">
        <f t="shared" si="1169"/>
        <v>12</v>
      </c>
    </row>
    <row r="6113" spans="1:2" x14ac:dyDescent="0.2">
      <c r="A6113" s="159">
        <f t="shared" si="1170"/>
        <v>45424.541666651843</v>
      </c>
      <c r="B6113" s="86">
        <f t="shared" si="1169"/>
        <v>13</v>
      </c>
    </row>
    <row r="6114" spans="1:2" x14ac:dyDescent="0.2">
      <c r="A6114" s="159">
        <f t="shared" si="1170"/>
        <v>45424.583333318507</v>
      </c>
      <c r="B6114" s="86">
        <f t="shared" si="1169"/>
        <v>14</v>
      </c>
    </row>
    <row r="6115" spans="1:2" x14ac:dyDescent="0.2">
      <c r="A6115" s="159">
        <f t="shared" si="1170"/>
        <v>45424.624999985172</v>
      </c>
      <c r="B6115" s="86">
        <f t="shared" si="1169"/>
        <v>15</v>
      </c>
    </row>
    <row r="6116" spans="1:2" x14ac:dyDescent="0.2">
      <c r="A6116" s="159">
        <f t="shared" si="1170"/>
        <v>45424.666666651836</v>
      </c>
      <c r="B6116" s="86">
        <f t="shared" si="1169"/>
        <v>16</v>
      </c>
    </row>
    <row r="6117" spans="1:2" x14ac:dyDescent="0.2">
      <c r="A6117" s="159">
        <f t="shared" si="1170"/>
        <v>45424.7083333185</v>
      </c>
      <c r="B6117" s="86">
        <f t="shared" si="1169"/>
        <v>17</v>
      </c>
    </row>
    <row r="6118" spans="1:2" x14ac:dyDescent="0.2">
      <c r="A6118" s="159">
        <f t="shared" si="1170"/>
        <v>45424.749999985164</v>
      </c>
      <c r="B6118" s="86">
        <f t="shared" si="1169"/>
        <v>18</v>
      </c>
    </row>
    <row r="6119" spans="1:2" x14ac:dyDescent="0.2">
      <c r="A6119" s="159">
        <f t="shared" si="1170"/>
        <v>45424.791666651829</v>
      </c>
      <c r="B6119" s="86">
        <f t="shared" si="1169"/>
        <v>19</v>
      </c>
    </row>
    <row r="6120" spans="1:2" x14ac:dyDescent="0.2">
      <c r="A6120" s="159">
        <f t="shared" si="1170"/>
        <v>45424.833333318493</v>
      </c>
      <c r="B6120" s="86">
        <f t="shared" si="1169"/>
        <v>20</v>
      </c>
    </row>
    <row r="6121" spans="1:2" x14ac:dyDescent="0.2">
      <c r="A6121" s="159">
        <f t="shared" si="1170"/>
        <v>45424.874999985157</v>
      </c>
      <c r="B6121" s="86">
        <f t="shared" si="1169"/>
        <v>21</v>
      </c>
    </row>
    <row r="6122" spans="1:2" x14ac:dyDescent="0.2">
      <c r="A6122" s="159">
        <f t="shared" si="1170"/>
        <v>45424.916666651821</v>
      </c>
      <c r="B6122" s="86">
        <f t="shared" si="1169"/>
        <v>22</v>
      </c>
    </row>
    <row r="6123" spans="1:2" x14ac:dyDescent="0.2">
      <c r="A6123" s="159">
        <f t="shared" si="1170"/>
        <v>45424.958333318486</v>
      </c>
      <c r="B6123" s="86">
        <f t="shared" si="1169"/>
        <v>23</v>
      </c>
    </row>
    <row r="6124" spans="1:2" x14ac:dyDescent="0.2">
      <c r="A6124" s="159">
        <f t="shared" si="1170"/>
        <v>45424.99999998515</v>
      </c>
      <c r="B6124" s="86">
        <f t="shared" si="1169"/>
        <v>0</v>
      </c>
    </row>
    <row r="6125" spans="1:2" x14ac:dyDescent="0.2">
      <c r="A6125" s="159">
        <f t="shared" si="1170"/>
        <v>45425.041666651814</v>
      </c>
      <c r="B6125" s="86">
        <f t="shared" si="1169"/>
        <v>1</v>
      </c>
    </row>
    <row r="6126" spans="1:2" x14ac:dyDescent="0.2">
      <c r="A6126" s="159">
        <f t="shared" si="1170"/>
        <v>45425.083333318478</v>
      </c>
      <c r="B6126" s="86">
        <f t="shared" si="1169"/>
        <v>2</v>
      </c>
    </row>
    <row r="6127" spans="1:2" x14ac:dyDescent="0.2">
      <c r="A6127" s="159">
        <f t="shared" si="1170"/>
        <v>45425.124999985142</v>
      </c>
      <c r="B6127" s="86">
        <f t="shared" si="1169"/>
        <v>3</v>
      </c>
    </row>
    <row r="6128" spans="1:2" x14ac:dyDescent="0.2">
      <c r="A6128" s="159">
        <f t="shared" si="1170"/>
        <v>45425.166666651807</v>
      </c>
      <c r="B6128" s="86">
        <f t="shared" si="1169"/>
        <v>4</v>
      </c>
    </row>
    <row r="6129" spans="1:2" x14ac:dyDescent="0.2">
      <c r="A6129" s="159">
        <f t="shared" si="1170"/>
        <v>45425.208333318471</v>
      </c>
      <c r="B6129" s="86">
        <f t="shared" si="1169"/>
        <v>5</v>
      </c>
    </row>
    <row r="6130" spans="1:2" x14ac:dyDescent="0.2">
      <c r="A6130" s="159">
        <f t="shared" si="1170"/>
        <v>45425.249999985135</v>
      </c>
      <c r="B6130" s="86">
        <f t="shared" si="1169"/>
        <v>6</v>
      </c>
    </row>
    <row r="6131" spans="1:2" x14ac:dyDescent="0.2">
      <c r="A6131" s="159">
        <f t="shared" si="1170"/>
        <v>45425.291666651799</v>
      </c>
      <c r="B6131" s="86">
        <f t="shared" si="1169"/>
        <v>7</v>
      </c>
    </row>
    <row r="6132" spans="1:2" x14ac:dyDescent="0.2">
      <c r="A6132" s="159">
        <f t="shared" si="1170"/>
        <v>45425.333333318464</v>
      </c>
      <c r="B6132" s="86">
        <f t="shared" si="1169"/>
        <v>8</v>
      </c>
    </row>
    <row r="6133" spans="1:2" x14ac:dyDescent="0.2">
      <c r="A6133" s="159">
        <f t="shared" si="1170"/>
        <v>45425.374999985128</v>
      </c>
      <c r="B6133" s="86">
        <f t="shared" si="1169"/>
        <v>9</v>
      </c>
    </row>
    <row r="6134" spans="1:2" x14ac:dyDescent="0.2">
      <c r="A6134" s="159">
        <f t="shared" si="1170"/>
        <v>45425.416666651792</v>
      </c>
      <c r="B6134" s="86">
        <f t="shared" si="1169"/>
        <v>10</v>
      </c>
    </row>
    <row r="6135" spans="1:2" x14ac:dyDescent="0.2">
      <c r="A6135" s="159">
        <f t="shared" si="1170"/>
        <v>45425.458333318456</v>
      </c>
      <c r="B6135" s="86">
        <f t="shared" si="1169"/>
        <v>11</v>
      </c>
    </row>
    <row r="6136" spans="1:2" x14ac:dyDescent="0.2">
      <c r="A6136" s="159">
        <f t="shared" si="1170"/>
        <v>45425.499999985121</v>
      </c>
      <c r="B6136" s="86">
        <f t="shared" si="1169"/>
        <v>12</v>
      </c>
    </row>
    <row r="6137" spans="1:2" x14ac:dyDescent="0.2">
      <c r="A6137" s="159">
        <f t="shared" si="1170"/>
        <v>45425.541666651785</v>
      </c>
      <c r="B6137" s="86">
        <f t="shared" si="1169"/>
        <v>13</v>
      </c>
    </row>
    <row r="6138" spans="1:2" x14ac:dyDescent="0.2">
      <c r="A6138" s="159">
        <f t="shared" si="1170"/>
        <v>45425.583333318449</v>
      </c>
      <c r="B6138" s="86">
        <f t="shared" si="1169"/>
        <v>14</v>
      </c>
    </row>
    <row r="6139" spans="1:2" x14ac:dyDescent="0.2">
      <c r="A6139" s="159">
        <f t="shared" si="1170"/>
        <v>45425.624999985113</v>
      </c>
      <c r="B6139" s="86">
        <f t="shared" si="1169"/>
        <v>15</v>
      </c>
    </row>
    <row r="6140" spans="1:2" x14ac:dyDescent="0.2">
      <c r="A6140" s="159">
        <f t="shared" si="1170"/>
        <v>45425.666666651778</v>
      </c>
      <c r="B6140" s="86">
        <f t="shared" si="1169"/>
        <v>16</v>
      </c>
    </row>
    <row r="6141" spans="1:2" x14ac:dyDescent="0.2">
      <c r="A6141" s="159">
        <f t="shared" si="1170"/>
        <v>45425.708333318442</v>
      </c>
      <c r="B6141" s="86">
        <f t="shared" si="1169"/>
        <v>17</v>
      </c>
    </row>
    <row r="6142" spans="1:2" x14ac:dyDescent="0.2">
      <c r="A6142" s="159">
        <f t="shared" si="1170"/>
        <v>45425.749999985106</v>
      </c>
      <c r="B6142" s="86">
        <f t="shared" si="1169"/>
        <v>18</v>
      </c>
    </row>
    <row r="6143" spans="1:2" x14ac:dyDescent="0.2">
      <c r="A6143" s="159">
        <f t="shared" si="1170"/>
        <v>45425.79166665177</v>
      </c>
      <c r="B6143" s="86">
        <f t="shared" si="1169"/>
        <v>19</v>
      </c>
    </row>
    <row r="6144" spans="1:2" x14ac:dyDescent="0.2">
      <c r="A6144" s="159">
        <f t="shared" si="1170"/>
        <v>45425.833333318435</v>
      </c>
      <c r="B6144" s="86">
        <f t="shared" si="1169"/>
        <v>20</v>
      </c>
    </row>
    <row r="6145" spans="1:2" x14ac:dyDescent="0.2">
      <c r="A6145" s="159">
        <f t="shared" si="1170"/>
        <v>45425.874999985099</v>
      </c>
      <c r="B6145" s="86">
        <f t="shared" si="1169"/>
        <v>21</v>
      </c>
    </row>
    <row r="6146" spans="1:2" x14ac:dyDescent="0.2">
      <c r="A6146" s="159">
        <f t="shared" si="1170"/>
        <v>45425.916666651763</v>
      </c>
      <c r="B6146" s="86">
        <f t="shared" si="1169"/>
        <v>22</v>
      </c>
    </row>
    <row r="6147" spans="1:2" x14ac:dyDescent="0.2">
      <c r="A6147" s="159">
        <f t="shared" si="1170"/>
        <v>45425.958333318427</v>
      </c>
      <c r="B6147" s="86">
        <f t="shared" si="1169"/>
        <v>23</v>
      </c>
    </row>
    <row r="6148" spans="1:2" x14ac:dyDescent="0.2">
      <c r="A6148" s="159">
        <f t="shared" si="1170"/>
        <v>45425.999999985092</v>
      </c>
      <c r="B6148" s="86">
        <f t="shared" si="1169"/>
        <v>0</v>
      </c>
    </row>
    <row r="6149" spans="1:2" x14ac:dyDescent="0.2">
      <c r="A6149" s="159">
        <f t="shared" si="1170"/>
        <v>45426.041666651756</v>
      </c>
      <c r="B6149" s="86">
        <f t="shared" ref="B6149:B6212" si="1171">HOUR(A6149)</f>
        <v>1</v>
      </c>
    </row>
    <row r="6150" spans="1:2" x14ac:dyDescent="0.2">
      <c r="A6150" s="159">
        <f t="shared" ref="A6150:A6213" si="1172">A6149+1/24</f>
        <v>45426.08333331842</v>
      </c>
      <c r="B6150" s="86">
        <f t="shared" si="1171"/>
        <v>2</v>
      </c>
    </row>
    <row r="6151" spans="1:2" x14ac:dyDescent="0.2">
      <c r="A6151" s="159">
        <f t="shared" si="1172"/>
        <v>45426.124999985084</v>
      </c>
      <c r="B6151" s="86">
        <f t="shared" si="1171"/>
        <v>3</v>
      </c>
    </row>
    <row r="6152" spans="1:2" x14ac:dyDescent="0.2">
      <c r="A6152" s="159">
        <f t="shared" si="1172"/>
        <v>45426.166666651749</v>
      </c>
      <c r="B6152" s="86">
        <f t="shared" si="1171"/>
        <v>4</v>
      </c>
    </row>
    <row r="6153" spans="1:2" x14ac:dyDescent="0.2">
      <c r="A6153" s="159">
        <f t="shared" si="1172"/>
        <v>45426.208333318413</v>
      </c>
      <c r="B6153" s="86">
        <f t="shared" si="1171"/>
        <v>5</v>
      </c>
    </row>
    <row r="6154" spans="1:2" x14ac:dyDescent="0.2">
      <c r="A6154" s="159">
        <f t="shared" si="1172"/>
        <v>45426.249999985077</v>
      </c>
      <c r="B6154" s="86">
        <f t="shared" si="1171"/>
        <v>6</v>
      </c>
    </row>
    <row r="6155" spans="1:2" x14ac:dyDescent="0.2">
      <c r="A6155" s="159">
        <f t="shared" si="1172"/>
        <v>45426.291666651741</v>
      </c>
      <c r="B6155" s="86">
        <f t="shared" si="1171"/>
        <v>7</v>
      </c>
    </row>
    <row r="6156" spans="1:2" x14ac:dyDescent="0.2">
      <c r="A6156" s="159">
        <f t="shared" si="1172"/>
        <v>45426.333333318405</v>
      </c>
      <c r="B6156" s="86">
        <f t="shared" si="1171"/>
        <v>8</v>
      </c>
    </row>
    <row r="6157" spans="1:2" x14ac:dyDescent="0.2">
      <c r="A6157" s="159">
        <f t="shared" si="1172"/>
        <v>45426.37499998507</v>
      </c>
      <c r="B6157" s="86">
        <f t="shared" si="1171"/>
        <v>9</v>
      </c>
    </row>
    <row r="6158" spans="1:2" x14ac:dyDescent="0.2">
      <c r="A6158" s="159">
        <f t="shared" si="1172"/>
        <v>45426.416666651734</v>
      </c>
      <c r="B6158" s="86">
        <f t="shared" si="1171"/>
        <v>10</v>
      </c>
    </row>
    <row r="6159" spans="1:2" x14ac:dyDescent="0.2">
      <c r="A6159" s="159">
        <f t="shared" si="1172"/>
        <v>45426.458333318398</v>
      </c>
      <c r="B6159" s="86">
        <f t="shared" si="1171"/>
        <v>11</v>
      </c>
    </row>
    <row r="6160" spans="1:2" x14ac:dyDescent="0.2">
      <c r="A6160" s="159">
        <f t="shared" si="1172"/>
        <v>45426.499999985062</v>
      </c>
      <c r="B6160" s="86">
        <f t="shared" si="1171"/>
        <v>12</v>
      </c>
    </row>
    <row r="6161" spans="1:2" x14ac:dyDescent="0.2">
      <c r="A6161" s="159">
        <f t="shared" si="1172"/>
        <v>45426.541666651727</v>
      </c>
      <c r="B6161" s="86">
        <f t="shared" si="1171"/>
        <v>13</v>
      </c>
    </row>
    <row r="6162" spans="1:2" x14ac:dyDescent="0.2">
      <c r="A6162" s="159">
        <f t="shared" si="1172"/>
        <v>45426.583333318391</v>
      </c>
      <c r="B6162" s="86">
        <f t="shared" si="1171"/>
        <v>14</v>
      </c>
    </row>
    <row r="6163" spans="1:2" x14ac:dyDescent="0.2">
      <c r="A6163" s="159">
        <f t="shared" si="1172"/>
        <v>45426.624999985055</v>
      </c>
      <c r="B6163" s="86">
        <f t="shared" si="1171"/>
        <v>15</v>
      </c>
    </row>
    <row r="6164" spans="1:2" x14ac:dyDescent="0.2">
      <c r="A6164" s="159">
        <f t="shared" si="1172"/>
        <v>45426.666666651719</v>
      </c>
      <c r="B6164" s="86">
        <f t="shared" si="1171"/>
        <v>16</v>
      </c>
    </row>
    <row r="6165" spans="1:2" x14ac:dyDescent="0.2">
      <c r="A6165" s="159">
        <f t="shared" si="1172"/>
        <v>45426.708333318384</v>
      </c>
      <c r="B6165" s="86">
        <f t="shared" si="1171"/>
        <v>17</v>
      </c>
    </row>
    <row r="6166" spans="1:2" x14ac:dyDescent="0.2">
      <c r="A6166" s="159">
        <f t="shared" si="1172"/>
        <v>45426.749999985048</v>
      </c>
      <c r="B6166" s="86">
        <f t="shared" si="1171"/>
        <v>18</v>
      </c>
    </row>
    <row r="6167" spans="1:2" x14ac:dyDescent="0.2">
      <c r="A6167" s="159">
        <f t="shared" si="1172"/>
        <v>45426.791666651712</v>
      </c>
      <c r="B6167" s="86">
        <f t="shared" si="1171"/>
        <v>19</v>
      </c>
    </row>
    <row r="6168" spans="1:2" x14ac:dyDescent="0.2">
      <c r="A6168" s="159">
        <f t="shared" si="1172"/>
        <v>45426.833333318376</v>
      </c>
      <c r="B6168" s="86">
        <f t="shared" si="1171"/>
        <v>20</v>
      </c>
    </row>
    <row r="6169" spans="1:2" x14ac:dyDescent="0.2">
      <c r="A6169" s="159">
        <f t="shared" si="1172"/>
        <v>45426.874999985041</v>
      </c>
      <c r="B6169" s="86">
        <f t="shared" si="1171"/>
        <v>21</v>
      </c>
    </row>
    <row r="6170" spans="1:2" x14ac:dyDescent="0.2">
      <c r="A6170" s="159">
        <f t="shared" si="1172"/>
        <v>45426.916666651705</v>
      </c>
      <c r="B6170" s="86">
        <f t="shared" si="1171"/>
        <v>22</v>
      </c>
    </row>
    <row r="6171" spans="1:2" x14ac:dyDescent="0.2">
      <c r="A6171" s="159">
        <f t="shared" si="1172"/>
        <v>45426.958333318369</v>
      </c>
      <c r="B6171" s="86">
        <f t="shared" si="1171"/>
        <v>23</v>
      </c>
    </row>
    <row r="6172" spans="1:2" x14ac:dyDescent="0.2">
      <c r="A6172" s="159">
        <f t="shared" si="1172"/>
        <v>45426.999999985033</v>
      </c>
      <c r="B6172" s="86">
        <f t="shared" si="1171"/>
        <v>0</v>
      </c>
    </row>
    <row r="6173" spans="1:2" x14ac:dyDescent="0.2">
      <c r="A6173" s="159">
        <f t="shared" si="1172"/>
        <v>45427.041666651698</v>
      </c>
      <c r="B6173" s="86">
        <f t="shared" si="1171"/>
        <v>1</v>
      </c>
    </row>
    <row r="6174" spans="1:2" x14ac:dyDescent="0.2">
      <c r="A6174" s="159">
        <f t="shared" si="1172"/>
        <v>45427.083333318362</v>
      </c>
      <c r="B6174" s="86">
        <f t="shared" si="1171"/>
        <v>2</v>
      </c>
    </row>
    <row r="6175" spans="1:2" x14ac:dyDescent="0.2">
      <c r="A6175" s="159">
        <f t="shared" si="1172"/>
        <v>45427.124999985026</v>
      </c>
      <c r="B6175" s="86">
        <f t="shared" si="1171"/>
        <v>3</v>
      </c>
    </row>
    <row r="6176" spans="1:2" x14ac:dyDescent="0.2">
      <c r="A6176" s="159">
        <f t="shared" si="1172"/>
        <v>45427.16666665169</v>
      </c>
      <c r="B6176" s="86">
        <f t="shared" si="1171"/>
        <v>4</v>
      </c>
    </row>
    <row r="6177" spans="1:2" x14ac:dyDescent="0.2">
      <c r="A6177" s="159">
        <f t="shared" si="1172"/>
        <v>45427.208333318355</v>
      </c>
      <c r="B6177" s="86">
        <f t="shared" si="1171"/>
        <v>5</v>
      </c>
    </row>
    <row r="6178" spans="1:2" x14ac:dyDescent="0.2">
      <c r="A6178" s="159">
        <f t="shared" si="1172"/>
        <v>45427.249999985019</v>
      </c>
      <c r="B6178" s="86">
        <f t="shared" si="1171"/>
        <v>6</v>
      </c>
    </row>
    <row r="6179" spans="1:2" x14ac:dyDescent="0.2">
      <c r="A6179" s="159">
        <f t="shared" si="1172"/>
        <v>45427.291666651683</v>
      </c>
      <c r="B6179" s="86">
        <f t="shared" si="1171"/>
        <v>7</v>
      </c>
    </row>
    <row r="6180" spans="1:2" x14ac:dyDescent="0.2">
      <c r="A6180" s="159">
        <f t="shared" si="1172"/>
        <v>45427.333333318347</v>
      </c>
      <c r="B6180" s="86">
        <f t="shared" si="1171"/>
        <v>8</v>
      </c>
    </row>
    <row r="6181" spans="1:2" x14ac:dyDescent="0.2">
      <c r="A6181" s="159">
        <f t="shared" si="1172"/>
        <v>45427.374999985012</v>
      </c>
      <c r="B6181" s="86">
        <f t="shared" si="1171"/>
        <v>9</v>
      </c>
    </row>
    <row r="6182" spans="1:2" x14ac:dyDescent="0.2">
      <c r="A6182" s="159">
        <f t="shared" si="1172"/>
        <v>45427.416666651676</v>
      </c>
      <c r="B6182" s="86">
        <f t="shared" si="1171"/>
        <v>10</v>
      </c>
    </row>
    <row r="6183" spans="1:2" x14ac:dyDescent="0.2">
      <c r="A6183" s="159">
        <f t="shared" si="1172"/>
        <v>45427.45833331834</v>
      </c>
      <c r="B6183" s="86">
        <f t="shared" si="1171"/>
        <v>11</v>
      </c>
    </row>
    <row r="6184" spans="1:2" x14ac:dyDescent="0.2">
      <c r="A6184" s="159">
        <f t="shared" si="1172"/>
        <v>45427.499999985004</v>
      </c>
      <c r="B6184" s="86">
        <f t="shared" si="1171"/>
        <v>12</v>
      </c>
    </row>
    <row r="6185" spans="1:2" x14ac:dyDescent="0.2">
      <c r="A6185" s="159">
        <f t="shared" si="1172"/>
        <v>45427.541666651668</v>
      </c>
      <c r="B6185" s="86">
        <f t="shared" si="1171"/>
        <v>13</v>
      </c>
    </row>
    <row r="6186" spans="1:2" x14ac:dyDescent="0.2">
      <c r="A6186" s="159">
        <f t="shared" si="1172"/>
        <v>45427.583333318333</v>
      </c>
      <c r="B6186" s="86">
        <f t="shared" si="1171"/>
        <v>14</v>
      </c>
    </row>
    <row r="6187" spans="1:2" x14ac:dyDescent="0.2">
      <c r="A6187" s="159">
        <f t="shared" si="1172"/>
        <v>45427.624999984997</v>
      </c>
      <c r="B6187" s="86">
        <f t="shared" si="1171"/>
        <v>15</v>
      </c>
    </row>
    <row r="6188" spans="1:2" x14ac:dyDescent="0.2">
      <c r="A6188" s="159">
        <f t="shared" si="1172"/>
        <v>45427.666666651661</v>
      </c>
      <c r="B6188" s="86">
        <f t="shared" si="1171"/>
        <v>16</v>
      </c>
    </row>
    <row r="6189" spans="1:2" x14ac:dyDescent="0.2">
      <c r="A6189" s="159">
        <f t="shared" si="1172"/>
        <v>45427.708333318325</v>
      </c>
      <c r="B6189" s="86">
        <f t="shared" si="1171"/>
        <v>17</v>
      </c>
    </row>
    <row r="6190" spans="1:2" x14ac:dyDescent="0.2">
      <c r="A6190" s="159">
        <f t="shared" si="1172"/>
        <v>45427.74999998499</v>
      </c>
      <c r="B6190" s="86">
        <f t="shared" si="1171"/>
        <v>18</v>
      </c>
    </row>
    <row r="6191" spans="1:2" x14ac:dyDescent="0.2">
      <c r="A6191" s="159">
        <f t="shared" si="1172"/>
        <v>45427.791666651654</v>
      </c>
      <c r="B6191" s="86">
        <f t="shared" si="1171"/>
        <v>19</v>
      </c>
    </row>
    <row r="6192" spans="1:2" x14ac:dyDescent="0.2">
      <c r="A6192" s="159">
        <f t="shared" si="1172"/>
        <v>45427.833333318318</v>
      </c>
      <c r="B6192" s="86">
        <f t="shared" si="1171"/>
        <v>20</v>
      </c>
    </row>
    <row r="6193" spans="1:2" x14ac:dyDescent="0.2">
      <c r="A6193" s="159">
        <f t="shared" si="1172"/>
        <v>45427.874999984982</v>
      </c>
      <c r="B6193" s="86">
        <f t="shared" si="1171"/>
        <v>21</v>
      </c>
    </row>
    <row r="6194" spans="1:2" x14ac:dyDescent="0.2">
      <c r="A6194" s="159">
        <f t="shared" si="1172"/>
        <v>45427.916666651647</v>
      </c>
      <c r="B6194" s="86">
        <f t="shared" si="1171"/>
        <v>22</v>
      </c>
    </row>
    <row r="6195" spans="1:2" x14ac:dyDescent="0.2">
      <c r="A6195" s="159">
        <f t="shared" si="1172"/>
        <v>45427.958333318311</v>
      </c>
      <c r="B6195" s="86">
        <f t="shared" si="1171"/>
        <v>23</v>
      </c>
    </row>
    <row r="6196" spans="1:2" x14ac:dyDescent="0.2">
      <c r="A6196" s="159">
        <f t="shared" si="1172"/>
        <v>45427.999999984975</v>
      </c>
      <c r="B6196" s="86">
        <f t="shared" si="1171"/>
        <v>0</v>
      </c>
    </row>
    <row r="6197" spans="1:2" x14ac:dyDescent="0.2">
      <c r="A6197" s="159">
        <f t="shared" si="1172"/>
        <v>45428.041666651639</v>
      </c>
      <c r="B6197" s="86">
        <f t="shared" si="1171"/>
        <v>1</v>
      </c>
    </row>
    <row r="6198" spans="1:2" x14ac:dyDescent="0.2">
      <c r="A6198" s="159">
        <f t="shared" si="1172"/>
        <v>45428.083333318304</v>
      </c>
      <c r="B6198" s="86">
        <f t="shared" si="1171"/>
        <v>2</v>
      </c>
    </row>
    <row r="6199" spans="1:2" x14ac:dyDescent="0.2">
      <c r="A6199" s="159">
        <f t="shared" si="1172"/>
        <v>45428.124999984968</v>
      </c>
      <c r="B6199" s="86">
        <f t="shared" si="1171"/>
        <v>3</v>
      </c>
    </row>
    <row r="6200" spans="1:2" x14ac:dyDescent="0.2">
      <c r="A6200" s="159">
        <f t="shared" si="1172"/>
        <v>45428.166666651632</v>
      </c>
      <c r="B6200" s="86">
        <f t="shared" si="1171"/>
        <v>4</v>
      </c>
    </row>
    <row r="6201" spans="1:2" x14ac:dyDescent="0.2">
      <c r="A6201" s="159">
        <f t="shared" si="1172"/>
        <v>45428.208333318296</v>
      </c>
      <c r="B6201" s="86">
        <f t="shared" si="1171"/>
        <v>5</v>
      </c>
    </row>
    <row r="6202" spans="1:2" x14ac:dyDescent="0.2">
      <c r="A6202" s="159">
        <f t="shared" si="1172"/>
        <v>45428.249999984961</v>
      </c>
      <c r="B6202" s="86">
        <f t="shared" si="1171"/>
        <v>6</v>
      </c>
    </row>
    <row r="6203" spans="1:2" x14ac:dyDescent="0.2">
      <c r="A6203" s="159">
        <f t="shared" si="1172"/>
        <v>45428.291666651625</v>
      </c>
      <c r="B6203" s="86">
        <f t="shared" si="1171"/>
        <v>7</v>
      </c>
    </row>
    <row r="6204" spans="1:2" x14ac:dyDescent="0.2">
      <c r="A6204" s="159">
        <f t="shared" si="1172"/>
        <v>45428.333333318289</v>
      </c>
      <c r="B6204" s="86">
        <f t="shared" si="1171"/>
        <v>8</v>
      </c>
    </row>
    <row r="6205" spans="1:2" x14ac:dyDescent="0.2">
      <c r="A6205" s="159">
        <f t="shared" si="1172"/>
        <v>45428.374999984953</v>
      </c>
      <c r="B6205" s="86">
        <f t="shared" si="1171"/>
        <v>9</v>
      </c>
    </row>
    <row r="6206" spans="1:2" x14ac:dyDescent="0.2">
      <c r="A6206" s="159">
        <f t="shared" si="1172"/>
        <v>45428.416666651618</v>
      </c>
      <c r="B6206" s="86">
        <f t="shared" si="1171"/>
        <v>10</v>
      </c>
    </row>
    <row r="6207" spans="1:2" x14ac:dyDescent="0.2">
      <c r="A6207" s="159">
        <f t="shared" si="1172"/>
        <v>45428.458333318282</v>
      </c>
      <c r="B6207" s="86">
        <f t="shared" si="1171"/>
        <v>11</v>
      </c>
    </row>
    <row r="6208" spans="1:2" x14ac:dyDescent="0.2">
      <c r="A6208" s="159">
        <f t="shared" si="1172"/>
        <v>45428.499999984946</v>
      </c>
      <c r="B6208" s="86">
        <f t="shared" si="1171"/>
        <v>12</v>
      </c>
    </row>
    <row r="6209" spans="1:2" x14ac:dyDescent="0.2">
      <c r="A6209" s="159">
        <f t="shared" si="1172"/>
        <v>45428.54166665161</v>
      </c>
      <c r="B6209" s="86">
        <f t="shared" si="1171"/>
        <v>13</v>
      </c>
    </row>
    <row r="6210" spans="1:2" x14ac:dyDescent="0.2">
      <c r="A6210" s="159">
        <f t="shared" si="1172"/>
        <v>45428.583333318275</v>
      </c>
      <c r="B6210" s="86">
        <f t="shared" si="1171"/>
        <v>14</v>
      </c>
    </row>
    <row r="6211" spans="1:2" x14ac:dyDescent="0.2">
      <c r="A6211" s="159">
        <f t="shared" si="1172"/>
        <v>45428.624999984939</v>
      </c>
      <c r="B6211" s="86">
        <f t="shared" si="1171"/>
        <v>15</v>
      </c>
    </row>
    <row r="6212" spans="1:2" x14ac:dyDescent="0.2">
      <c r="A6212" s="159">
        <f t="shared" si="1172"/>
        <v>45428.666666651603</v>
      </c>
      <c r="B6212" s="86">
        <f t="shared" si="1171"/>
        <v>16</v>
      </c>
    </row>
    <row r="6213" spans="1:2" x14ac:dyDescent="0.2">
      <c r="A6213" s="159">
        <f t="shared" si="1172"/>
        <v>45428.708333318267</v>
      </c>
      <c r="B6213" s="86">
        <f t="shared" ref="B6213:B6276" si="1173">HOUR(A6213)</f>
        <v>17</v>
      </c>
    </row>
    <row r="6214" spans="1:2" x14ac:dyDescent="0.2">
      <c r="A6214" s="159">
        <f t="shared" ref="A6214:A6277" si="1174">A6213+1/24</f>
        <v>45428.749999984931</v>
      </c>
      <c r="B6214" s="86">
        <f t="shared" si="1173"/>
        <v>18</v>
      </c>
    </row>
    <row r="6215" spans="1:2" x14ac:dyDescent="0.2">
      <c r="A6215" s="159">
        <f t="shared" si="1174"/>
        <v>45428.791666651596</v>
      </c>
      <c r="B6215" s="86">
        <f t="shared" si="1173"/>
        <v>19</v>
      </c>
    </row>
    <row r="6216" spans="1:2" x14ac:dyDescent="0.2">
      <c r="A6216" s="159">
        <f t="shared" si="1174"/>
        <v>45428.83333331826</v>
      </c>
      <c r="B6216" s="86">
        <f t="shared" si="1173"/>
        <v>20</v>
      </c>
    </row>
    <row r="6217" spans="1:2" x14ac:dyDescent="0.2">
      <c r="A6217" s="159">
        <f t="shared" si="1174"/>
        <v>45428.874999984924</v>
      </c>
      <c r="B6217" s="86">
        <f t="shared" si="1173"/>
        <v>21</v>
      </c>
    </row>
    <row r="6218" spans="1:2" x14ac:dyDescent="0.2">
      <c r="A6218" s="159">
        <f t="shared" si="1174"/>
        <v>45428.916666651588</v>
      </c>
      <c r="B6218" s="86">
        <f t="shared" si="1173"/>
        <v>22</v>
      </c>
    </row>
    <row r="6219" spans="1:2" x14ac:dyDescent="0.2">
      <c r="A6219" s="159">
        <f t="shared" si="1174"/>
        <v>45428.958333318253</v>
      </c>
      <c r="B6219" s="86">
        <f t="shared" si="1173"/>
        <v>23</v>
      </c>
    </row>
    <row r="6220" spans="1:2" x14ac:dyDescent="0.2">
      <c r="A6220" s="159">
        <f t="shared" si="1174"/>
        <v>45428.999999984917</v>
      </c>
      <c r="B6220" s="86">
        <f t="shared" si="1173"/>
        <v>0</v>
      </c>
    </row>
    <row r="6221" spans="1:2" x14ac:dyDescent="0.2">
      <c r="A6221" s="159">
        <f t="shared" si="1174"/>
        <v>45429.041666651581</v>
      </c>
      <c r="B6221" s="86">
        <f t="shared" si="1173"/>
        <v>1</v>
      </c>
    </row>
    <row r="6222" spans="1:2" x14ac:dyDescent="0.2">
      <c r="A6222" s="159">
        <f t="shared" si="1174"/>
        <v>45429.083333318245</v>
      </c>
      <c r="B6222" s="86">
        <f t="shared" si="1173"/>
        <v>2</v>
      </c>
    </row>
    <row r="6223" spans="1:2" x14ac:dyDescent="0.2">
      <c r="A6223" s="159">
        <f t="shared" si="1174"/>
        <v>45429.12499998491</v>
      </c>
      <c r="B6223" s="86">
        <f t="shared" si="1173"/>
        <v>3</v>
      </c>
    </row>
    <row r="6224" spans="1:2" x14ac:dyDescent="0.2">
      <c r="A6224" s="159">
        <f t="shared" si="1174"/>
        <v>45429.166666651574</v>
      </c>
      <c r="B6224" s="86">
        <f t="shared" si="1173"/>
        <v>4</v>
      </c>
    </row>
    <row r="6225" spans="1:2" x14ac:dyDescent="0.2">
      <c r="A6225" s="159">
        <f t="shared" si="1174"/>
        <v>45429.208333318238</v>
      </c>
      <c r="B6225" s="86">
        <f t="shared" si="1173"/>
        <v>5</v>
      </c>
    </row>
    <row r="6226" spans="1:2" x14ac:dyDescent="0.2">
      <c r="A6226" s="159">
        <f t="shared" si="1174"/>
        <v>45429.249999984902</v>
      </c>
      <c r="B6226" s="86">
        <f t="shared" si="1173"/>
        <v>6</v>
      </c>
    </row>
    <row r="6227" spans="1:2" x14ac:dyDescent="0.2">
      <c r="A6227" s="159">
        <f t="shared" si="1174"/>
        <v>45429.291666651567</v>
      </c>
      <c r="B6227" s="86">
        <f t="shared" si="1173"/>
        <v>7</v>
      </c>
    </row>
    <row r="6228" spans="1:2" x14ac:dyDescent="0.2">
      <c r="A6228" s="159">
        <f t="shared" si="1174"/>
        <v>45429.333333318231</v>
      </c>
      <c r="B6228" s="86">
        <f t="shared" si="1173"/>
        <v>8</v>
      </c>
    </row>
    <row r="6229" spans="1:2" x14ac:dyDescent="0.2">
      <c r="A6229" s="159">
        <f t="shared" si="1174"/>
        <v>45429.374999984895</v>
      </c>
      <c r="B6229" s="86">
        <f t="shared" si="1173"/>
        <v>9</v>
      </c>
    </row>
    <row r="6230" spans="1:2" x14ac:dyDescent="0.2">
      <c r="A6230" s="159">
        <f t="shared" si="1174"/>
        <v>45429.416666651559</v>
      </c>
      <c r="B6230" s="86">
        <f t="shared" si="1173"/>
        <v>10</v>
      </c>
    </row>
    <row r="6231" spans="1:2" x14ac:dyDescent="0.2">
      <c r="A6231" s="159">
        <f t="shared" si="1174"/>
        <v>45429.458333318224</v>
      </c>
      <c r="B6231" s="86">
        <f t="shared" si="1173"/>
        <v>11</v>
      </c>
    </row>
    <row r="6232" spans="1:2" x14ac:dyDescent="0.2">
      <c r="A6232" s="159">
        <f t="shared" si="1174"/>
        <v>45429.499999984888</v>
      </c>
      <c r="B6232" s="86">
        <f t="shared" si="1173"/>
        <v>12</v>
      </c>
    </row>
    <row r="6233" spans="1:2" x14ac:dyDescent="0.2">
      <c r="A6233" s="159">
        <f t="shared" si="1174"/>
        <v>45429.541666651552</v>
      </c>
      <c r="B6233" s="86">
        <f t="shared" si="1173"/>
        <v>13</v>
      </c>
    </row>
    <row r="6234" spans="1:2" x14ac:dyDescent="0.2">
      <c r="A6234" s="159">
        <f t="shared" si="1174"/>
        <v>45429.583333318216</v>
      </c>
      <c r="B6234" s="86">
        <f t="shared" si="1173"/>
        <v>14</v>
      </c>
    </row>
    <row r="6235" spans="1:2" x14ac:dyDescent="0.2">
      <c r="A6235" s="159">
        <f t="shared" si="1174"/>
        <v>45429.624999984881</v>
      </c>
      <c r="B6235" s="86">
        <f t="shared" si="1173"/>
        <v>15</v>
      </c>
    </row>
    <row r="6236" spans="1:2" x14ac:dyDescent="0.2">
      <c r="A6236" s="159">
        <f t="shared" si="1174"/>
        <v>45429.666666651545</v>
      </c>
      <c r="B6236" s="86">
        <f t="shared" si="1173"/>
        <v>16</v>
      </c>
    </row>
    <row r="6237" spans="1:2" x14ac:dyDescent="0.2">
      <c r="A6237" s="159">
        <f t="shared" si="1174"/>
        <v>45429.708333318209</v>
      </c>
      <c r="B6237" s="86">
        <f t="shared" si="1173"/>
        <v>17</v>
      </c>
    </row>
    <row r="6238" spans="1:2" x14ac:dyDescent="0.2">
      <c r="A6238" s="159">
        <f t="shared" si="1174"/>
        <v>45429.749999984873</v>
      </c>
      <c r="B6238" s="86">
        <f t="shared" si="1173"/>
        <v>18</v>
      </c>
    </row>
    <row r="6239" spans="1:2" x14ac:dyDescent="0.2">
      <c r="A6239" s="159">
        <f t="shared" si="1174"/>
        <v>45429.791666651538</v>
      </c>
      <c r="B6239" s="86">
        <f t="shared" si="1173"/>
        <v>19</v>
      </c>
    </row>
    <row r="6240" spans="1:2" x14ac:dyDescent="0.2">
      <c r="A6240" s="159">
        <f t="shared" si="1174"/>
        <v>45429.833333318202</v>
      </c>
      <c r="B6240" s="86">
        <f t="shared" si="1173"/>
        <v>20</v>
      </c>
    </row>
    <row r="6241" spans="1:2" x14ac:dyDescent="0.2">
      <c r="A6241" s="159">
        <f t="shared" si="1174"/>
        <v>45429.874999984866</v>
      </c>
      <c r="B6241" s="86">
        <f t="shared" si="1173"/>
        <v>21</v>
      </c>
    </row>
    <row r="6242" spans="1:2" x14ac:dyDescent="0.2">
      <c r="A6242" s="159">
        <f t="shared" si="1174"/>
        <v>45429.91666665153</v>
      </c>
      <c r="B6242" s="86">
        <f t="shared" si="1173"/>
        <v>22</v>
      </c>
    </row>
    <row r="6243" spans="1:2" x14ac:dyDescent="0.2">
      <c r="A6243" s="159">
        <f t="shared" si="1174"/>
        <v>45429.958333318194</v>
      </c>
      <c r="B6243" s="86">
        <f t="shared" si="1173"/>
        <v>23</v>
      </c>
    </row>
    <row r="6244" spans="1:2" x14ac:dyDescent="0.2">
      <c r="A6244" s="159">
        <f t="shared" si="1174"/>
        <v>45429.999999984859</v>
      </c>
      <c r="B6244" s="86">
        <f t="shared" si="1173"/>
        <v>0</v>
      </c>
    </row>
    <row r="6245" spans="1:2" x14ac:dyDescent="0.2">
      <c r="A6245" s="159">
        <f t="shared" si="1174"/>
        <v>45430.041666651523</v>
      </c>
      <c r="B6245" s="86">
        <f t="shared" si="1173"/>
        <v>1</v>
      </c>
    </row>
    <row r="6246" spans="1:2" x14ac:dyDescent="0.2">
      <c r="A6246" s="159">
        <f t="shared" si="1174"/>
        <v>45430.083333318187</v>
      </c>
      <c r="B6246" s="86">
        <f t="shared" si="1173"/>
        <v>2</v>
      </c>
    </row>
    <row r="6247" spans="1:2" x14ac:dyDescent="0.2">
      <c r="A6247" s="159">
        <f t="shared" si="1174"/>
        <v>45430.124999984851</v>
      </c>
      <c r="B6247" s="86">
        <f t="shared" si="1173"/>
        <v>3</v>
      </c>
    </row>
    <row r="6248" spans="1:2" x14ac:dyDescent="0.2">
      <c r="A6248" s="159">
        <f t="shared" si="1174"/>
        <v>45430.166666651516</v>
      </c>
      <c r="B6248" s="86">
        <f t="shared" si="1173"/>
        <v>4</v>
      </c>
    </row>
    <row r="6249" spans="1:2" x14ac:dyDescent="0.2">
      <c r="A6249" s="159">
        <f t="shared" si="1174"/>
        <v>45430.20833331818</v>
      </c>
      <c r="B6249" s="86">
        <f t="shared" si="1173"/>
        <v>5</v>
      </c>
    </row>
    <row r="6250" spans="1:2" x14ac:dyDescent="0.2">
      <c r="A6250" s="159">
        <f t="shared" si="1174"/>
        <v>45430.249999984844</v>
      </c>
      <c r="B6250" s="86">
        <f t="shared" si="1173"/>
        <v>6</v>
      </c>
    </row>
    <row r="6251" spans="1:2" x14ac:dyDescent="0.2">
      <c r="A6251" s="159">
        <f t="shared" si="1174"/>
        <v>45430.291666651508</v>
      </c>
      <c r="B6251" s="86">
        <f t="shared" si="1173"/>
        <v>7</v>
      </c>
    </row>
    <row r="6252" spans="1:2" x14ac:dyDescent="0.2">
      <c r="A6252" s="159">
        <f t="shared" si="1174"/>
        <v>45430.333333318173</v>
      </c>
      <c r="B6252" s="86">
        <f t="shared" si="1173"/>
        <v>8</v>
      </c>
    </row>
    <row r="6253" spans="1:2" x14ac:dyDescent="0.2">
      <c r="A6253" s="159">
        <f t="shared" si="1174"/>
        <v>45430.374999984837</v>
      </c>
      <c r="B6253" s="86">
        <f t="shared" si="1173"/>
        <v>9</v>
      </c>
    </row>
    <row r="6254" spans="1:2" x14ac:dyDescent="0.2">
      <c r="A6254" s="159">
        <f t="shared" si="1174"/>
        <v>45430.416666651501</v>
      </c>
      <c r="B6254" s="86">
        <f t="shared" si="1173"/>
        <v>10</v>
      </c>
    </row>
    <row r="6255" spans="1:2" x14ac:dyDescent="0.2">
      <c r="A6255" s="159">
        <f t="shared" si="1174"/>
        <v>45430.458333318165</v>
      </c>
      <c r="B6255" s="86">
        <f t="shared" si="1173"/>
        <v>11</v>
      </c>
    </row>
    <row r="6256" spans="1:2" x14ac:dyDescent="0.2">
      <c r="A6256" s="159">
        <f t="shared" si="1174"/>
        <v>45430.49999998483</v>
      </c>
      <c r="B6256" s="86">
        <f t="shared" si="1173"/>
        <v>12</v>
      </c>
    </row>
    <row r="6257" spans="1:2" x14ac:dyDescent="0.2">
      <c r="A6257" s="159">
        <f t="shared" si="1174"/>
        <v>45430.541666651494</v>
      </c>
      <c r="B6257" s="86">
        <f t="shared" si="1173"/>
        <v>13</v>
      </c>
    </row>
    <row r="6258" spans="1:2" x14ac:dyDescent="0.2">
      <c r="A6258" s="159">
        <f t="shared" si="1174"/>
        <v>45430.583333318158</v>
      </c>
      <c r="B6258" s="86">
        <f t="shared" si="1173"/>
        <v>14</v>
      </c>
    </row>
    <row r="6259" spans="1:2" x14ac:dyDescent="0.2">
      <c r="A6259" s="159">
        <f t="shared" si="1174"/>
        <v>45430.624999984822</v>
      </c>
      <c r="B6259" s="86">
        <f t="shared" si="1173"/>
        <v>15</v>
      </c>
    </row>
    <row r="6260" spans="1:2" x14ac:dyDescent="0.2">
      <c r="A6260" s="159">
        <f t="shared" si="1174"/>
        <v>45430.666666651487</v>
      </c>
      <c r="B6260" s="86">
        <f t="shared" si="1173"/>
        <v>16</v>
      </c>
    </row>
    <row r="6261" spans="1:2" x14ac:dyDescent="0.2">
      <c r="A6261" s="159">
        <f t="shared" si="1174"/>
        <v>45430.708333318151</v>
      </c>
      <c r="B6261" s="86">
        <f t="shared" si="1173"/>
        <v>17</v>
      </c>
    </row>
    <row r="6262" spans="1:2" x14ac:dyDescent="0.2">
      <c r="A6262" s="159">
        <f t="shared" si="1174"/>
        <v>45430.749999984815</v>
      </c>
      <c r="B6262" s="86">
        <f t="shared" si="1173"/>
        <v>18</v>
      </c>
    </row>
    <row r="6263" spans="1:2" x14ac:dyDescent="0.2">
      <c r="A6263" s="159">
        <f t="shared" si="1174"/>
        <v>45430.791666651479</v>
      </c>
      <c r="B6263" s="86">
        <f t="shared" si="1173"/>
        <v>19</v>
      </c>
    </row>
    <row r="6264" spans="1:2" x14ac:dyDescent="0.2">
      <c r="A6264" s="159">
        <f t="shared" si="1174"/>
        <v>45430.833333318144</v>
      </c>
      <c r="B6264" s="86">
        <f t="shared" si="1173"/>
        <v>20</v>
      </c>
    </row>
    <row r="6265" spans="1:2" x14ac:dyDescent="0.2">
      <c r="A6265" s="159">
        <f t="shared" si="1174"/>
        <v>45430.874999984808</v>
      </c>
      <c r="B6265" s="86">
        <f t="shared" si="1173"/>
        <v>21</v>
      </c>
    </row>
    <row r="6266" spans="1:2" x14ac:dyDescent="0.2">
      <c r="A6266" s="159">
        <f t="shared" si="1174"/>
        <v>45430.916666651472</v>
      </c>
      <c r="B6266" s="86">
        <f t="shared" si="1173"/>
        <v>22</v>
      </c>
    </row>
    <row r="6267" spans="1:2" x14ac:dyDescent="0.2">
      <c r="A6267" s="159">
        <f t="shared" si="1174"/>
        <v>45430.958333318136</v>
      </c>
      <c r="B6267" s="86">
        <f t="shared" si="1173"/>
        <v>23</v>
      </c>
    </row>
    <row r="6268" spans="1:2" x14ac:dyDescent="0.2">
      <c r="A6268" s="159">
        <f t="shared" si="1174"/>
        <v>45430.999999984801</v>
      </c>
      <c r="B6268" s="86">
        <f t="shared" si="1173"/>
        <v>0</v>
      </c>
    </row>
    <row r="6269" spans="1:2" x14ac:dyDescent="0.2">
      <c r="A6269" s="159">
        <f t="shared" si="1174"/>
        <v>45431.041666651465</v>
      </c>
      <c r="B6269" s="86">
        <f t="shared" si="1173"/>
        <v>1</v>
      </c>
    </row>
    <row r="6270" spans="1:2" x14ac:dyDescent="0.2">
      <c r="A6270" s="159">
        <f t="shared" si="1174"/>
        <v>45431.083333318129</v>
      </c>
      <c r="B6270" s="86">
        <f t="shared" si="1173"/>
        <v>2</v>
      </c>
    </row>
    <row r="6271" spans="1:2" x14ac:dyDescent="0.2">
      <c r="A6271" s="159">
        <f t="shared" si="1174"/>
        <v>45431.124999984793</v>
      </c>
      <c r="B6271" s="86">
        <f t="shared" si="1173"/>
        <v>3</v>
      </c>
    </row>
    <row r="6272" spans="1:2" x14ac:dyDescent="0.2">
      <c r="A6272" s="159">
        <f t="shared" si="1174"/>
        <v>45431.166666651457</v>
      </c>
      <c r="B6272" s="86">
        <f t="shared" si="1173"/>
        <v>4</v>
      </c>
    </row>
    <row r="6273" spans="1:2" x14ac:dyDescent="0.2">
      <c r="A6273" s="159">
        <f t="shared" si="1174"/>
        <v>45431.208333318122</v>
      </c>
      <c r="B6273" s="86">
        <f t="shared" si="1173"/>
        <v>5</v>
      </c>
    </row>
    <row r="6274" spans="1:2" x14ac:dyDescent="0.2">
      <c r="A6274" s="159">
        <f t="shared" si="1174"/>
        <v>45431.249999984786</v>
      </c>
      <c r="B6274" s="86">
        <f t="shared" si="1173"/>
        <v>6</v>
      </c>
    </row>
    <row r="6275" spans="1:2" x14ac:dyDescent="0.2">
      <c r="A6275" s="159">
        <f t="shared" si="1174"/>
        <v>45431.29166665145</v>
      </c>
      <c r="B6275" s="86">
        <f t="shared" si="1173"/>
        <v>7</v>
      </c>
    </row>
    <row r="6276" spans="1:2" x14ac:dyDescent="0.2">
      <c r="A6276" s="159">
        <f t="shared" si="1174"/>
        <v>45431.333333318114</v>
      </c>
      <c r="B6276" s="86">
        <f t="shared" si="1173"/>
        <v>8</v>
      </c>
    </row>
    <row r="6277" spans="1:2" x14ac:dyDescent="0.2">
      <c r="A6277" s="159">
        <f t="shared" si="1174"/>
        <v>45431.374999984779</v>
      </c>
      <c r="B6277" s="86">
        <f t="shared" ref="B6277:B6340" si="1175">HOUR(A6277)</f>
        <v>9</v>
      </c>
    </row>
    <row r="6278" spans="1:2" x14ac:dyDescent="0.2">
      <c r="A6278" s="159">
        <f t="shared" ref="A6278:A6341" si="1176">A6277+1/24</f>
        <v>45431.416666651443</v>
      </c>
      <c r="B6278" s="86">
        <f t="shared" si="1175"/>
        <v>10</v>
      </c>
    </row>
    <row r="6279" spans="1:2" x14ac:dyDescent="0.2">
      <c r="A6279" s="159">
        <f t="shared" si="1176"/>
        <v>45431.458333318107</v>
      </c>
      <c r="B6279" s="86">
        <f t="shared" si="1175"/>
        <v>11</v>
      </c>
    </row>
    <row r="6280" spans="1:2" x14ac:dyDescent="0.2">
      <c r="A6280" s="159">
        <f t="shared" si="1176"/>
        <v>45431.499999984771</v>
      </c>
      <c r="B6280" s="86">
        <f t="shared" si="1175"/>
        <v>12</v>
      </c>
    </row>
    <row r="6281" spans="1:2" x14ac:dyDescent="0.2">
      <c r="A6281" s="159">
        <f t="shared" si="1176"/>
        <v>45431.541666651436</v>
      </c>
      <c r="B6281" s="86">
        <f t="shared" si="1175"/>
        <v>13</v>
      </c>
    </row>
    <row r="6282" spans="1:2" x14ac:dyDescent="0.2">
      <c r="A6282" s="159">
        <f t="shared" si="1176"/>
        <v>45431.5833333181</v>
      </c>
      <c r="B6282" s="86">
        <f t="shared" si="1175"/>
        <v>14</v>
      </c>
    </row>
    <row r="6283" spans="1:2" x14ac:dyDescent="0.2">
      <c r="A6283" s="159">
        <f t="shared" si="1176"/>
        <v>45431.624999984764</v>
      </c>
      <c r="B6283" s="86">
        <f t="shared" si="1175"/>
        <v>15</v>
      </c>
    </row>
    <row r="6284" spans="1:2" x14ac:dyDescent="0.2">
      <c r="A6284" s="159">
        <f t="shared" si="1176"/>
        <v>45431.666666651428</v>
      </c>
      <c r="B6284" s="86">
        <f t="shared" si="1175"/>
        <v>16</v>
      </c>
    </row>
    <row r="6285" spans="1:2" x14ac:dyDescent="0.2">
      <c r="A6285" s="159">
        <f t="shared" si="1176"/>
        <v>45431.708333318093</v>
      </c>
      <c r="B6285" s="86">
        <f t="shared" si="1175"/>
        <v>17</v>
      </c>
    </row>
    <row r="6286" spans="1:2" x14ac:dyDescent="0.2">
      <c r="A6286" s="159">
        <f t="shared" si="1176"/>
        <v>45431.749999984757</v>
      </c>
      <c r="B6286" s="86">
        <f t="shared" si="1175"/>
        <v>18</v>
      </c>
    </row>
    <row r="6287" spans="1:2" x14ac:dyDescent="0.2">
      <c r="A6287" s="159">
        <f t="shared" si="1176"/>
        <v>45431.791666651421</v>
      </c>
      <c r="B6287" s="86">
        <f t="shared" si="1175"/>
        <v>19</v>
      </c>
    </row>
    <row r="6288" spans="1:2" x14ac:dyDescent="0.2">
      <c r="A6288" s="159">
        <f t="shared" si="1176"/>
        <v>45431.833333318085</v>
      </c>
      <c r="B6288" s="86">
        <f t="shared" si="1175"/>
        <v>20</v>
      </c>
    </row>
    <row r="6289" spans="1:2" x14ac:dyDescent="0.2">
      <c r="A6289" s="159">
        <f t="shared" si="1176"/>
        <v>45431.87499998475</v>
      </c>
      <c r="B6289" s="86">
        <f t="shared" si="1175"/>
        <v>21</v>
      </c>
    </row>
    <row r="6290" spans="1:2" x14ac:dyDescent="0.2">
      <c r="A6290" s="159">
        <f t="shared" si="1176"/>
        <v>45431.916666651414</v>
      </c>
      <c r="B6290" s="86">
        <f t="shared" si="1175"/>
        <v>22</v>
      </c>
    </row>
    <row r="6291" spans="1:2" x14ac:dyDescent="0.2">
      <c r="A6291" s="159">
        <f t="shared" si="1176"/>
        <v>45431.958333318078</v>
      </c>
      <c r="B6291" s="86">
        <f t="shared" si="1175"/>
        <v>23</v>
      </c>
    </row>
    <row r="6292" spans="1:2" x14ac:dyDescent="0.2">
      <c r="A6292" s="159">
        <f t="shared" si="1176"/>
        <v>45431.999999984742</v>
      </c>
      <c r="B6292" s="86">
        <f t="shared" si="1175"/>
        <v>0</v>
      </c>
    </row>
    <row r="6293" spans="1:2" x14ac:dyDescent="0.2">
      <c r="A6293" s="159">
        <f t="shared" si="1176"/>
        <v>45432.041666651407</v>
      </c>
      <c r="B6293" s="86">
        <f t="shared" si="1175"/>
        <v>1</v>
      </c>
    </row>
    <row r="6294" spans="1:2" x14ac:dyDescent="0.2">
      <c r="A6294" s="159">
        <f t="shared" si="1176"/>
        <v>45432.083333318071</v>
      </c>
      <c r="B6294" s="86">
        <f t="shared" si="1175"/>
        <v>2</v>
      </c>
    </row>
    <row r="6295" spans="1:2" x14ac:dyDescent="0.2">
      <c r="A6295" s="159">
        <f t="shared" si="1176"/>
        <v>45432.124999984735</v>
      </c>
      <c r="B6295" s="86">
        <f t="shared" si="1175"/>
        <v>3</v>
      </c>
    </row>
    <row r="6296" spans="1:2" x14ac:dyDescent="0.2">
      <c r="A6296" s="159">
        <f t="shared" si="1176"/>
        <v>45432.166666651399</v>
      </c>
      <c r="B6296" s="86">
        <f t="shared" si="1175"/>
        <v>4</v>
      </c>
    </row>
    <row r="6297" spans="1:2" x14ac:dyDescent="0.2">
      <c r="A6297" s="159">
        <f t="shared" si="1176"/>
        <v>45432.208333318064</v>
      </c>
      <c r="B6297" s="86">
        <f t="shared" si="1175"/>
        <v>5</v>
      </c>
    </row>
    <row r="6298" spans="1:2" x14ac:dyDescent="0.2">
      <c r="A6298" s="159">
        <f t="shared" si="1176"/>
        <v>45432.249999984728</v>
      </c>
      <c r="B6298" s="86">
        <f t="shared" si="1175"/>
        <v>6</v>
      </c>
    </row>
    <row r="6299" spans="1:2" x14ac:dyDescent="0.2">
      <c r="A6299" s="159">
        <f t="shared" si="1176"/>
        <v>45432.291666651392</v>
      </c>
      <c r="B6299" s="86">
        <f t="shared" si="1175"/>
        <v>7</v>
      </c>
    </row>
    <row r="6300" spans="1:2" x14ac:dyDescent="0.2">
      <c r="A6300" s="159">
        <f t="shared" si="1176"/>
        <v>45432.333333318056</v>
      </c>
      <c r="B6300" s="86">
        <f t="shared" si="1175"/>
        <v>8</v>
      </c>
    </row>
    <row r="6301" spans="1:2" x14ac:dyDescent="0.2">
      <c r="A6301" s="159">
        <f t="shared" si="1176"/>
        <v>45432.37499998472</v>
      </c>
      <c r="B6301" s="86">
        <f t="shared" si="1175"/>
        <v>9</v>
      </c>
    </row>
    <row r="6302" spans="1:2" x14ac:dyDescent="0.2">
      <c r="A6302" s="159">
        <f t="shared" si="1176"/>
        <v>45432.416666651385</v>
      </c>
      <c r="B6302" s="86">
        <f t="shared" si="1175"/>
        <v>10</v>
      </c>
    </row>
    <row r="6303" spans="1:2" x14ac:dyDescent="0.2">
      <c r="A6303" s="159">
        <f t="shared" si="1176"/>
        <v>45432.458333318049</v>
      </c>
      <c r="B6303" s="86">
        <f t="shared" si="1175"/>
        <v>11</v>
      </c>
    </row>
    <row r="6304" spans="1:2" x14ac:dyDescent="0.2">
      <c r="A6304" s="159">
        <f t="shared" si="1176"/>
        <v>45432.499999984713</v>
      </c>
      <c r="B6304" s="86">
        <f t="shared" si="1175"/>
        <v>12</v>
      </c>
    </row>
    <row r="6305" spans="1:2" x14ac:dyDescent="0.2">
      <c r="A6305" s="159">
        <f t="shared" si="1176"/>
        <v>45432.541666651377</v>
      </c>
      <c r="B6305" s="86">
        <f t="shared" si="1175"/>
        <v>13</v>
      </c>
    </row>
    <row r="6306" spans="1:2" x14ac:dyDescent="0.2">
      <c r="A6306" s="159">
        <f t="shared" si="1176"/>
        <v>45432.583333318042</v>
      </c>
      <c r="B6306" s="86">
        <f t="shared" si="1175"/>
        <v>14</v>
      </c>
    </row>
    <row r="6307" spans="1:2" x14ac:dyDescent="0.2">
      <c r="A6307" s="159">
        <f t="shared" si="1176"/>
        <v>45432.624999984706</v>
      </c>
      <c r="B6307" s="86">
        <f t="shared" si="1175"/>
        <v>15</v>
      </c>
    </row>
    <row r="6308" spans="1:2" x14ac:dyDescent="0.2">
      <c r="A6308" s="159">
        <f t="shared" si="1176"/>
        <v>45432.66666665137</v>
      </c>
      <c r="B6308" s="86">
        <f t="shared" si="1175"/>
        <v>16</v>
      </c>
    </row>
    <row r="6309" spans="1:2" x14ac:dyDescent="0.2">
      <c r="A6309" s="159">
        <f t="shared" si="1176"/>
        <v>45432.708333318034</v>
      </c>
      <c r="B6309" s="86">
        <f t="shared" si="1175"/>
        <v>17</v>
      </c>
    </row>
    <row r="6310" spans="1:2" x14ac:dyDescent="0.2">
      <c r="A6310" s="159">
        <f t="shared" si="1176"/>
        <v>45432.749999984699</v>
      </c>
      <c r="B6310" s="86">
        <f t="shared" si="1175"/>
        <v>18</v>
      </c>
    </row>
    <row r="6311" spans="1:2" x14ac:dyDescent="0.2">
      <c r="A6311" s="159">
        <f t="shared" si="1176"/>
        <v>45432.791666651363</v>
      </c>
      <c r="B6311" s="86">
        <f t="shared" si="1175"/>
        <v>19</v>
      </c>
    </row>
    <row r="6312" spans="1:2" x14ac:dyDescent="0.2">
      <c r="A6312" s="159">
        <f t="shared" si="1176"/>
        <v>45432.833333318027</v>
      </c>
      <c r="B6312" s="86">
        <f t="shared" si="1175"/>
        <v>20</v>
      </c>
    </row>
    <row r="6313" spans="1:2" x14ac:dyDescent="0.2">
      <c r="A6313" s="159">
        <f t="shared" si="1176"/>
        <v>45432.874999984691</v>
      </c>
      <c r="B6313" s="86">
        <f t="shared" si="1175"/>
        <v>21</v>
      </c>
    </row>
    <row r="6314" spans="1:2" x14ac:dyDescent="0.2">
      <c r="A6314" s="159">
        <f t="shared" si="1176"/>
        <v>45432.916666651356</v>
      </c>
      <c r="B6314" s="86">
        <f t="shared" si="1175"/>
        <v>22</v>
      </c>
    </row>
    <row r="6315" spans="1:2" x14ac:dyDescent="0.2">
      <c r="A6315" s="159">
        <f t="shared" si="1176"/>
        <v>45432.95833331802</v>
      </c>
      <c r="B6315" s="86">
        <f t="shared" si="1175"/>
        <v>23</v>
      </c>
    </row>
    <row r="6316" spans="1:2" x14ac:dyDescent="0.2">
      <c r="A6316" s="159">
        <f t="shared" si="1176"/>
        <v>45432.999999984684</v>
      </c>
      <c r="B6316" s="86">
        <f t="shared" si="1175"/>
        <v>0</v>
      </c>
    </row>
    <row r="6317" spans="1:2" x14ac:dyDescent="0.2">
      <c r="A6317" s="159">
        <f t="shared" si="1176"/>
        <v>45433.041666651348</v>
      </c>
      <c r="B6317" s="86">
        <f t="shared" si="1175"/>
        <v>1</v>
      </c>
    </row>
    <row r="6318" spans="1:2" x14ac:dyDescent="0.2">
      <c r="A6318" s="159">
        <f t="shared" si="1176"/>
        <v>45433.083333318013</v>
      </c>
      <c r="B6318" s="86">
        <f t="shared" si="1175"/>
        <v>2</v>
      </c>
    </row>
    <row r="6319" spans="1:2" x14ac:dyDescent="0.2">
      <c r="A6319" s="159">
        <f t="shared" si="1176"/>
        <v>45433.124999984677</v>
      </c>
      <c r="B6319" s="86">
        <f t="shared" si="1175"/>
        <v>3</v>
      </c>
    </row>
    <row r="6320" spans="1:2" x14ac:dyDescent="0.2">
      <c r="A6320" s="159">
        <f t="shared" si="1176"/>
        <v>45433.166666651341</v>
      </c>
      <c r="B6320" s="86">
        <f t="shared" si="1175"/>
        <v>4</v>
      </c>
    </row>
    <row r="6321" spans="1:2" x14ac:dyDescent="0.2">
      <c r="A6321" s="159">
        <f t="shared" si="1176"/>
        <v>45433.208333318005</v>
      </c>
      <c r="B6321" s="86">
        <f t="shared" si="1175"/>
        <v>5</v>
      </c>
    </row>
    <row r="6322" spans="1:2" x14ac:dyDescent="0.2">
      <c r="A6322" s="159">
        <f t="shared" si="1176"/>
        <v>45433.24999998467</v>
      </c>
      <c r="B6322" s="86">
        <f t="shared" si="1175"/>
        <v>6</v>
      </c>
    </row>
    <row r="6323" spans="1:2" x14ac:dyDescent="0.2">
      <c r="A6323" s="159">
        <f t="shared" si="1176"/>
        <v>45433.291666651334</v>
      </c>
      <c r="B6323" s="86">
        <f t="shared" si="1175"/>
        <v>7</v>
      </c>
    </row>
    <row r="6324" spans="1:2" x14ac:dyDescent="0.2">
      <c r="A6324" s="159">
        <f t="shared" si="1176"/>
        <v>45433.333333317998</v>
      </c>
      <c r="B6324" s="86">
        <f t="shared" si="1175"/>
        <v>8</v>
      </c>
    </row>
    <row r="6325" spans="1:2" x14ac:dyDescent="0.2">
      <c r="A6325" s="159">
        <f t="shared" si="1176"/>
        <v>45433.374999984662</v>
      </c>
      <c r="B6325" s="86">
        <f t="shared" si="1175"/>
        <v>9</v>
      </c>
    </row>
    <row r="6326" spans="1:2" x14ac:dyDescent="0.2">
      <c r="A6326" s="159">
        <f t="shared" si="1176"/>
        <v>45433.416666651327</v>
      </c>
      <c r="B6326" s="86">
        <f t="shared" si="1175"/>
        <v>10</v>
      </c>
    </row>
    <row r="6327" spans="1:2" x14ac:dyDescent="0.2">
      <c r="A6327" s="159">
        <f t="shared" si="1176"/>
        <v>45433.458333317991</v>
      </c>
      <c r="B6327" s="86">
        <f t="shared" si="1175"/>
        <v>11</v>
      </c>
    </row>
    <row r="6328" spans="1:2" x14ac:dyDescent="0.2">
      <c r="A6328" s="159">
        <f t="shared" si="1176"/>
        <v>45433.499999984655</v>
      </c>
      <c r="B6328" s="86">
        <f t="shared" si="1175"/>
        <v>12</v>
      </c>
    </row>
    <row r="6329" spans="1:2" x14ac:dyDescent="0.2">
      <c r="A6329" s="159">
        <f t="shared" si="1176"/>
        <v>45433.541666651319</v>
      </c>
      <c r="B6329" s="86">
        <f t="shared" si="1175"/>
        <v>13</v>
      </c>
    </row>
    <row r="6330" spans="1:2" x14ac:dyDescent="0.2">
      <c r="A6330" s="159">
        <f t="shared" si="1176"/>
        <v>45433.583333317983</v>
      </c>
      <c r="B6330" s="86">
        <f t="shared" si="1175"/>
        <v>14</v>
      </c>
    </row>
    <row r="6331" spans="1:2" x14ac:dyDescent="0.2">
      <c r="A6331" s="159">
        <f t="shared" si="1176"/>
        <v>45433.624999984648</v>
      </c>
      <c r="B6331" s="86">
        <f t="shared" si="1175"/>
        <v>15</v>
      </c>
    </row>
    <row r="6332" spans="1:2" x14ac:dyDescent="0.2">
      <c r="A6332" s="159">
        <f t="shared" si="1176"/>
        <v>45433.666666651312</v>
      </c>
      <c r="B6332" s="86">
        <f t="shared" si="1175"/>
        <v>16</v>
      </c>
    </row>
    <row r="6333" spans="1:2" x14ac:dyDescent="0.2">
      <c r="A6333" s="159">
        <f t="shared" si="1176"/>
        <v>45433.708333317976</v>
      </c>
      <c r="B6333" s="86">
        <f t="shared" si="1175"/>
        <v>17</v>
      </c>
    </row>
    <row r="6334" spans="1:2" x14ac:dyDescent="0.2">
      <c r="A6334" s="159">
        <f t="shared" si="1176"/>
        <v>45433.74999998464</v>
      </c>
      <c r="B6334" s="86">
        <f t="shared" si="1175"/>
        <v>18</v>
      </c>
    </row>
    <row r="6335" spans="1:2" x14ac:dyDescent="0.2">
      <c r="A6335" s="159">
        <f t="shared" si="1176"/>
        <v>45433.791666651305</v>
      </c>
      <c r="B6335" s="86">
        <f t="shared" si="1175"/>
        <v>19</v>
      </c>
    </row>
    <row r="6336" spans="1:2" x14ac:dyDescent="0.2">
      <c r="A6336" s="159">
        <f t="shared" si="1176"/>
        <v>45433.833333317969</v>
      </c>
      <c r="B6336" s="86">
        <f t="shared" si="1175"/>
        <v>20</v>
      </c>
    </row>
    <row r="6337" spans="1:2" x14ac:dyDescent="0.2">
      <c r="A6337" s="159">
        <f t="shared" si="1176"/>
        <v>45433.874999984633</v>
      </c>
      <c r="B6337" s="86">
        <f t="shared" si="1175"/>
        <v>21</v>
      </c>
    </row>
    <row r="6338" spans="1:2" x14ac:dyDescent="0.2">
      <c r="A6338" s="159">
        <f t="shared" si="1176"/>
        <v>45433.916666651297</v>
      </c>
      <c r="B6338" s="86">
        <f t="shared" si="1175"/>
        <v>22</v>
      </c>
    </row>
    <row r="6339" spans="1:2" x14ac:dyDescent="0.2">
      <c r="A6339" s="159">
        <f t="shared" si="1176"/>
        <v>45433.958333317962</v>
      </c>
      <c r="B6339" s="86">
        <f t="shared" si="1175"/>
        <v>23</v>
      </c>
    </row>
    <row r="6340" spans="1:2" x14ac:dyDescent="0.2">
      <c r="A6340" s="159">
        <f t="shared" si="1176"/>
        <v>45433.999999984626</v>
      </c>
      <c r="B6340" s="86">
        <f t="shared" si="1175"/>
        <v>0</v>
      </c>
    </row>
    <row r="6341" spans="1:2" x14ac:dyDescent="0.2">
      <c r="A6341" s="159">
        <f t="shared" si="1176"/>
        <v>45434.04166665129</v>
      </c>
      <c r="B6341" s="86">
        <f t="shared" ref="B6341:B6404" si="1177">HOUR(A6341)</f>
        <v>1</v>
      </c>
    </row>
    <row r="6342" spans="1:2" x14ac:dyDescent="0.2">
      <c r="A6342" s="159">
        <f t="shared" ref="A6342:A6405" si="1178">A6341+1/24</f>
        <v>45434.083333317954</v>
      </c>
      <c r="B6342" s="86">
        <f t="shared" si="1177"/>
        <v>2</v>
      </c>
    </row>
    <row r="6343" spans="1:2" x14ac:dyDescent="0.2">
      <c r="A6343" s="159">
        <f t="shared" si="1178"/>
        <v>45434.124999984619</v>
      </c>
      <c r="B6343" s="86">
        <f t="shared" si="1177"/>
        <v>3</v>
      </c>
    </row>
    <row r="6344" spans="1:2" x14ac:dyDescent="0.2">
      <c r="A6344" s="159">
        <f t="shared" si="1178"/>
        <v>45434.166666651283</v>
      </c>
      <c r="B6344" s="86">
        <f t="shared" si="1177"/>
        <v>4</v>
      </c>
    </row>
    <row r="6345" spans="1:2" x14ac:dyDescent="0.2">
      <c r="A6345" s="159">
        <f t="shared" si="1178"/>
        <v>45434.208333317947</v>
      </c>
      <c r="B6345" s="86">
        <f t="shared" si="1177"/>
        <v>5</v>
      </c>
    </row>
    <row r="6346" spans="1:2" x14ac:dyDescent="0.2">
      <c r="A6346" s="159">
        <f t="shared" si="1178"/>
        <v>45434.249999984611</v>
      </c>
      <c r="B6346" s="86">
        <f t="shared" si="1177"/>
        <v>6</v>
      </c>
    </row>
    <row r="6347" spans="1:2" x14ac:dyDescent="0.2">
      <c r="A6347" s="159">
        <f t="shared" si="1178"/>
        <v>45434.291666651276</v>
      </c>
      <c r="B6347" s="86">
        <f t="shared" si="1177"/>
        <v>7</v>
      </c>
    </row>
    <row r="6348" spans="1:2" x14ac:dyDescent="0.2">
      <c r="A6348" s="159">
        <f t="shared" si="1178"/>
        <v>45434.33333331794</v>
      </c>
      <c r="B6348" s="86">
        <f t="shared" si="1177"/>
        <v>8</v>
      </c>
    </row>
    <row r="6349" spans="1:2" x14ac:dyDescent="0.2">
      <c r="A6349" s="159">
        <f t="shared" si="1178"/>
        <v>45434.374999984604</v>
      </c>
      <c r="B6349" s="86">
        <f t="shared" si="1177"/>
        <v>9</v>
      </c>
    </row>
    <row r="6350" spans="1:2" x14ac:dyDescent="0.2">
      <c r="A6350" s="159">
        <f t="shared" si="1178"/>
        <v>45434.416666651268</v>
      </c>
      <c r="B6350" s="86">
        <f t="shared" si="1177"/>
        <v>10</v>
      </c>
    </row>
    <row r="6351" spans="1:2" x14ac:dyDescent="0.2">
      <c r="A6351" s="159">
        <f t="shared" si="1178"/>
        <v>45434.458333317933</v>
      </c>
      <c r="B6351" s="86">
        <f t="shared" si="1177"/>
        <v>11</v>
      </c>
    </row>
    <row r="6352" spans="1:2" x14ac:dyDescent="0.2">
      <c r="A6352" s="159">
        <f t="shared" si="1178"/>
        <v>45434.499999984597</v>
      </c>
      <c r="B6352" s="86">
        <f t="shared" si="1177"/>
        <v>12</v>
      </c>
    </row>
    <row r="6353" spans="1:2" x14ac:dyDescent="0.2">
      <c r="A6353" s="159">
        <f t="shared" si="1178"/>
        <v>45434.541666651261</v>
      </c>
      <c r="B6353" s="86">
        <f t="shared" si="1177"/>
        <v>13</v>
      </c>
    </row>
    <row r="6354" spans="1:2" x14ac:dyDescent="0.2">
      <c r="A6354" s="159">
        <f t="shared" si="1178"/>
        <v>45434.583333317925</v>
      </c>
      <c r="B6354" s="86">
        <f t="shared" si="1177"/>
        <v>14</v>
      </c>
    </row>
    <row r="6355" spans="1:2" x14ac:dyDescent="0.2">
      <c r="A6355" s="159">
        <f t="shared" si="1178"/>
        <v>45434.62499998459</v>
      </c>
      <c r="B6355" s="86">
        <f t="shared" si="1177"/>
        <v>15</v>
      </c>
    </row>
    <row r="6356" spans="1:2" x14ac:dyDescent="0.2">
      <c r="A6356" s="159">
        <f t="shared" si="1178"/>
        <v>45434.666666651254</v>
      </c>
      <c r="B6356" s="86">
        <f t="shared" si="1177"/>
        <v>16</v>
      </c>
    </row>
    <row r="6357" spans="1:2" x14ac:dyDescent="0.2">
      <c r="A6357" s="159">
        <f t="shared" si="1178"/>
        <v>45434.708333317918</v>
      </c>
      <c r="B6357" s="86">
        <f t="shared" si="1177"/>
        <v>17</v>
      </c>
    </row>
    <row r="6358" spans="1:2" x14ac:dyDescent="0.2">
      <c r="A6358" s="159">
        <f t="shared" si="1178"/>
        <v>45434.749999984582</v>
      </c>
      <c r="B6358" s="86">
        <f t="shared" si="1177"/>
        <v>18</v>
      </c>
    </row>
    <row r="6359" spans="1:2" x14ac:dyDescent="0.2">
      <c r="A6359" s="159">
        <f t="shared" si="1178"/>
        <v>45434.791666651246</v>
      </c>
      <c r="B6359" s="86">
        <f t="shared" si="1177"/>
        <v>19</v>
      </c>
    </row>
    <row r="6360" spans="1:2" x14ac:dyDescent="0.2">
      <c r="A6360" s="159">
        <f t="shared" si="1178"/>
        <v>45434.833333317911</v>
      </c>
      <c r="B6360" s="86">
        <f t="shared" si="1177"/>
        <v>20</v>
      </c>
    </row>
    <row r="6361" spans="1:2" x14ac:dyDescent="0.2">
      <c r="A6361" s="159">
        <f t="shared" si="1178"/>
        <v>45434.874999984575</v>
      </c>
      <c r="B6361" s="86">
        <f t="shared" si="1177"/>
        <v>21</v>
      </c>
    </row>
    <row r="6362" spans="1:2" x14ac:dyDescent="0.2">
      <c r="A6362" s="159">
        <f t="shared" si="1178"/>
        <v>45434.916666651239</v>
      </c>
      <c r="B6362" s="86">
        <f t="shared" si="1177"/>
        <v>22</v>
      </c>
    </row>
    <row r="6363" spans="1:2" x14ac:dyDescent="0.2">
      <c r="A6363" s="159">
        <f t="shared" si="1178"/>
        <v>45434.958333317903</v>
      </c>
      <c r="B6363" s="86">
        <f t="shared" si="1177"/>
        <v>23</v>
      </c>
    </row>
    <row r="6364" spans="1:2" x14ac:dyDescent="0.2">
      <c r="A6364" s="159">
        <f t="shared" si="1178"/>
        <v>45434.999999984568</v>
      </c>
      <c r="B6364" s="86">
        <f t="shared" si="1177"/>
        <v>0</v>
      </c>
    </row>
    <row r="6365" spans="1:2" x14ac:dyDescent="0.2">
      <c r="A6365" s="159">
        <f t="shared" si="1178"/>
        <v>45435.041666651232</v>
      </c>
      <c r="B6365" s="86">
        <f t="shared" si="1177"/>
        <v>1</v>
      </c>
    </row>
    <row r="6366" spans="1:2" x14ac:dyDescent="0.2">
      <c r="A6366" s="159">
        <f t="shared" si="1178"/>
        <v>45435.083333317896</v>
      </c>
      <c r="B6366" s="86">
        <f t="shared" si="1177"/>
        <v>2</v>
      </c>
    </row>
    <row r="6367" spans="1:2" x14ac:dyDescent="0.2">
      <c r="A6367" s="159">
        <f t="shared" si="1178"/>
        <v>45435.12499998456</v>
      </c>
      <c r="B6367" s="86">
        <f t="shared" si="1177"/>
        <v>3</v>
      </c>
    </row>
    <row r="6368" spans="1:2" x14ac:dyDescent="0.2">
      <c r="A6368" s="159">
        <f t="shared" si="1178"/>
        <v>45435.166666651225</v>
      </c>
      <c r="B6368" s="86">
        <f t="shared" si="1177"/>
        <v>4</v>
      </c>
    </row>
    <row r="6369" spans="1:2" x14ac:dyDescent="0.2">
      <c r="A6369" s="159">
        <f t="shared" si="1178"/>
        <v>45435.208333317889</v>
      </c>
      <c r="B6369" s="86">
        <f t="shared" si="1177"/>
        <v>5</v>
      </c>
    </row>
    <row r="6370" spans="1:2" x14ac:dyDescent="0.2">
      <c r="A6370" s="159">
        <f t="shared" si="1178"/>
        <v>45435.249999984553</v>
      </c>
      <c r="B6370" s="86">
        <f t="shared" si="1177"/>
        <v>6</v>
      </c>
    </row>
    <row r="6371" spans="1:2" x14ac:dyDescent="0.2">
      <c r="A6371" s="159">
        <f t="shared" si="1178"/>
        <v>45435.291666651217</v>
      </c>
      <c r="B6371" s="86">
        <f t="shared" si="1177"/>
        <v>7</v>
      </c>
    </row>
    <row r="6372" spans="1:2" x14ac:dyDescent="0.2">
      <c r="A6372" s="159">
        <f t="shared" si="1178"/>
        <v>45435.333333317882</v>
      </c>
      <c r="B6372" s="86">
        <f t="shared" si="1177"/>
        <v>8</v>
      </c>
    </row>
    <row r="6373" spans="1:2" x14ac:dyDescent="0.2">
      <c r="A6373" s="159">
        <f t="shared" si="1178"/>
        <v>45435.374999984546</v>
      </c>
      <c r="B6373" s="86">
        <f t="shared" si="1177"/>
        <v>9</v>
      </c>
    </row>
    <row r="6374" spans="1:2" x14ac:dyDescent="0.2">
      <c r="A6374" s="159">
        <f t="shared" si="1178"/>
        <v>45435.41666665121</v>
      </c>
      <c r="B6374" s="86">
        <f t="shared" si="1177"/>
        <v>10</v>
      </c>
    </row>
    <row r="6375" spans="1:2" x14ac:dyDescent="0.2">
      <c r="A6375" s="159">
        <f t="shared" si="1178"/>
        <v>45435.458333317874</v>
      </c>
      <c r="B6375" s="86">
        <f t="shared" si="1177"/>
        <v>11</v>
      </c>
    </row>
    <row r="6376" spans="1:2" x14ac:dyDescent="0.2">
      <c r="A6376" s="159">
        <f t="shared" si="1178"/>
        <v>45435.499999984539</v>
      </c>
      <c r="B6376" s="86">
        <f t="shared" si="1177"/>
        <v>12</v>
      </c>
    </row>
    <row r="6377" spans="1:2" x14ac:dyDescent="0.2">
      <c r="A6377" s="159">
        <f t="shared" si="1178"/>
        <v>45435.541666651203</v>
      </c>
      <c r="B6377" s="86">
        <f t="shared" si="1177"/>
        <v>13</v>
      </c>
    </row>
    <row r="6378" spans="1:2" x14ac:dyDescent="0.2">
      <c r="A6378" s="159">
        <f t="shared" si="1178"/>
        <v>45435.583333317867</v>
      </c>
      <c r="B6378" s="86">
        <f t="shared" si="1177"/>
        <v>14</v>
      </c>
    </row>
    <row r="6379" spans="1:2" x14ac:dyDescent="0.2">
      <c r="A6379" s="159">
        <f t="shared" si="1178"/>
        <v>45435.624999984531</v>
      </c>
      <c r="B6379" s="86">
        <f t="shared" si="1177"/>
        <v>15</v>
      </c>
    </row>
    <row r="6380" spans="1:2" x14ac:dyDescent="0.2">
      <c r="A6380" s="159">
        <f t="shared" si="1178"/>
        <v>45435.666666651196</v>
      </c>
      <c r="B6380" s="86">
        <f t="shared" si="1177"/>
        <v>16</v>
      </c>
    </row>
    <row r="6381" spans="1:2" x14ac:dyDescent="0.2">
      <c r="A6381" s="159">
        <f t="shared" si="1178"/>
        <v>45435.70833331786</v>
      </c>
      <c r="B6381" s="86">
        <f t="shared" si="1177"/>
        <v>17</v>
      </c>
    </row>
    <row r="6382" spans="1:2" x14ac:dyDescent="0.2">
      <c r="A6382" s="159">
        <f t="shared" si="1178"/>
        <v>45435.749999984524</v>
      </c>
      <c r="B6382" s="86">
        <f t="shared" si="1177"/>
        <v>18</v>
      </c>
    </row>
    <row r="6383" spans="1:2" x14ac:dyDescent="0.2">
      <c r="A6383" s="159">
        <f t="shared" si="1178"/>
        <v>45435.791666651188</v>
      </c>
      <c r="B6383" s="86">
        <f t="shared" si="1177"/>
        <v>19</v>
      </c>
    </row>
    <row r="6384" spans="1:2" x14ac:dyDescent="0.2">
      <c r="A6384" s="159">
        <f t="shared" si="1178"/>
        <v>45435.833333317853</v>
      </c>
      <c r="B6384" s="86">
        <f t="shared" si="1177"/>
        <v>20</v>
      </c>
    </row>
    <row r="6385" spans="1:2" x14ac:dyDescent="0.2">
      <c r="A6385" s="159">
        <f t="shared" si="1178"/>
        <v>45435.874999984517</v>
      </c>
      <c r="B6385" s="86">
        <f t="shared" si="1177"/>
        <v>21</v>
      </c>
    </row>
    <row r="6386" spans="1:2" x14ac:dyDescent="0.2">
      <c r="A6386" s="159">
        <f t="shared" si="1178"/>
        <v>45435.916666651181</v>
      </c>
      <c r="B6386" s="86">
        <f t="shared" si="1177"/>
        <v>22</v>
      </c>
    </row>
    <row r="6387" spans="1:2" x14ac:dyDescent="0.2">
      <c r="A6387" s="159">
        <f t="shared" si="1178"/>
        <v>45435.958333317845</v>
      </c>
      <c r="B6387" s="86">
        <f t="shared" si="1177"/>
        <v>23</v>
      </c>
    </row>
    <row r="6388" spans="1:2" x14ac:dyDescent="0.2">
      <c r="A6388" s="159">
        <f t="shared" si="1178"/>
        <v>45435.999999984509</v>
      </c>
      <c r="B6388" s="86">
        <f t="shared" si="1177"/>
        <v>0</v>
      </c>
    </row>
    <row r="6389" spans="1:2" x14ac:dyDescent="0.2">
      <c r="A6389" s="159">
        <f t="shared" si="1178"/>
        <v>45436.041666651174</v>
      </c>
      <c r="B6389" s="86">
        <f t="shared" si="1177"/>
        <v>1</v>
      </c>
    </row>
    <row r="6390" spans="1:2" x14ac:dyDescent="0.2">
      <c r="A6390" s="159">
        <f t="shared" si="1178"/>
        <v>45436.083333317838</v>
      </c>
      <c r="B6390" s="86">
        <f t="shared" si="1177"/>
        <v>2</v>
      </c>
    </row>
    <row r="6391" spans="1:2" x14ac:dyDescent="0.2">
      <c r="A6391" s="159">
        <f t="shared" si="1178"/>
        <v>45436.124999984502</v>
      </c>
      <c r="B6391" s="86">
        <f t="shared" si="1177"/>
        <v>3</v>
      </c>
    </row>
    <row r="6392" spans="1:2" x14ac:dyDescent="0.2">
      <c r="A6392" s="159">
        <f t="shared" si="1178"/>
        <v>45436.166666651166</v>
      </c>
      <c r="B6392" s="86">
        <f t="shared" si="1177"/>
        <v>4</v>
      </c>
    </row>
    <row r="6393" spans="1:2" x14ac:dyDescent="0.2">
      <c r="A6393" s="159">
        <f t="shared" si="1178"/>
        <v>45436.208333317831</v>
      </c>
      <c r="B6393" s="86">
        <f t="shared" si="1177"/>
        <v>5</v>
      </c>
    </row>
    <row r="6394" spans="1:2" x14ac:dyDescent="0.2">
      <c r="A6394" s="159">
        <f t="shared" si="1178"/>
        <v>45436.249999984495</v>
      </c>
      <c r="B6394" s="86">
        <f t="shared" si="1177"/>
        <v>6</v>
      </c>
    </row>
    <row r="6395" spans="1:2" x14ac:dyDescent="0.2">
      <c r="A6395" s="159">
        <f t="shared" si="1178"/>
        <v>45436.291666651159</v>
      </c>
      <c r="B6395" s="86">
        <f t="shared" si="1177"/>
        <v>7</v>
      </c>
    </row>
    <row r="6396" spans="1:2" x14ac:dyDescent="0.2">
      <c r="A6396" s="159">
        <f t="shared" si="1178"/>
        <v>45436.333333317823</v>
      </c>
      <c r="B6396" s="86">
        <f t="shared" si="1177"/>
        <v>8</v>
      </c>
    </row>
    <row r="6397" spans="1:2" x14ac:dyDescent="0.2">
      <c r="A6397" s="159">
        <f t="shared" si="1178"/>
        <v>45436.374999984488</v>
      </c>
      <c r="B6397" s="86">
        <f t="shared" si="1177"/>
        <v>9</v>
      </c>
    </row>
    <row r="6398" spans="1:2" x14ac:dyDescent="0.2">
      <c r="A6398" s="159">
        <f t="shared" si="1178"/>
        <v>45436.416666651152</v>
      </c>
      <c r="B6398" s="86">
        <f t="shared" si="1177"/>
        <v>10</v>
      </c>
    </row>
    <row r="6399" spans="1:2" x14ac:dyDescent="0.2">
      <c r="A6399" s="159">
        <f t="shared" si="1178"/>
        <v>45436.458333317816</v>
      </c>
      <c r="B6399" s="86">
        <f t="shared" si="1177"/>
        <v>11</v>
      </c>
    </row>
    <row r="6400" spans="1:2" x14ac:dyDescent="0.2">
      <c r="A6400" s="159">
        <f t="shared" si="1178"/>
        <v>45436.49999998448</v>
      </c>
      <c r="B6400" s="86">
        <f t="shared" si="1177"/>
        <v>12</v>
      </c>
    </row>
    <row r="6401" spans="1:2" x14ac:dyDescent="0.2">
      <c r="A6401" s="159">
        <f t="shared" si="1178"/>
        <v>45436.541666651145</v>
      </c>
      <c r="B6401" s="86">
        <f t="shared" si="1177"/>
        <v>13</v>
      </c>
    </row>
    <row r="6402" spans="1:2" x14ac:dyDescent="0.2">
      <c r="A6402" s="159">
        <f t="shared" si="1178"/>
        <v>45436.583333317809</v>
      </c>
      <c r="B6402" s="86">
        <f t="shared" si="1177"/>
        <v>14</v>
      </c>
    </row>
    <row r="6403" spans="1:2" x14ac:dyDescent="0.2">
      <c r="A6403" s="159">
        <f t="shared" si="1178"/>
        <v>45436.624999984473</v>
      </c>
      <c r="B6403" s="86">
        <f t="shared" si="1177"/>
        <v>15</v>
      </c>
    </row>
    <row r="6404" spans="1:2" x14ac:dyDescent="0.2">
      <c r="A6404" s="159">
        <f t="shared" si="1178"/>
        <v>45436.666666651137</v>
      </c>
      <c r="B6404" s="86">
        <f t="shared" si="1177"/>
        <v>16</v>
      </c>
    </row>
    <row r="6405" spans="1:2" x14ac:dyDescent="0.2">
      <c r="A6405" s="159">
        <f t="shared" si="1178"/>
        <v>45436.708333317802</v>
      </c>
      <c r="B6405" s="86">
        <f t="shared" ref="B6405:B6468" si="1179">HOUR(A6405)</f>
        <v>17</v>
      </c>
    </row>
    <row r="6406" spans="1:2" x14ac:dyDescent="0.2">
      <c r="A6406" s="159">
        <f t="shared" ref="A6406:A6469" si="1180">A6405+1/24</f>
        <v>45436.749999984466</v>
      </c>
      <c r="B6406" s="86">
        <f t="shared" si="1179"/>
        <v>18</v>
      </c>
    </row>
    <row r="6407" spans="1:2" x14ac:dyDescent="0.2">
      <c r="A6407" s="159">
        <f t="shared" si="1180"/>
        <v>45436.79166665113</v>
      </c>
      <c r="B6407" s="86">
        <f t="shared" si="1179"/>
        <v>19</v>
      </c>
    </row>
    <row r="6408" spans="1:2" x14ac:dyDescent="0.2">
      <c r="A6408" s="159">
        <f t="shared" si="1180"/>
        <v>45436.833333317794</v>
      </c>
      <c r="B6408" s="86">
        <f t="shared" si="1179"/>
        <v>20</v>
      </c>
    </row>
    <row r="6409" spans="1:2" x14ac:dyDescent="0.2">
      <c r="A6409" s="159">
        <f t="shared" si="1180"/>
        <v>45436.874999984459</v>
      </c>
      <c r="B6409" s="86">
        <f t="shared" si="1179"/>
        <v>21</v>
      </c>
    </row>
    <row r="6410" spans="1:2" x14ac:dyDescent="0.2">
      <c r="A6410" s="159">
        <f t="shared" si="1180"/>
        <v>45436.916666651123</v>
      </c>
      <c r="B6410" s="86">
        <f t="shared" si="1179"/>
        <v>22</v>
      </c>
    </row>
    <row r="6411" spans="1:2" x14ac:dyDescent="0.2">
      <c r="A6411" s="159">
        <f t="shared" si="1180"/>
        <v>45436.958333317787</v>
      </c>
      <c r="B6411" s="86">
        <f t="shared" si="1179"/>
        <v>23</v>
      </c>
    </row>
    <row r="6412" spans="1:2" x14ac:dyDescent="0.2">
      <c r="A6412" s="159">
        <f t="shared" si="1180"/>
        <v>45436.999999984451</v>
      </c>
      <c r="B6412" s="86">
        <f t="shared" si="1179"/>
        <v>0</v>
      </c>
    </row>
    <row r="6413" spans="1:2" x14ac:dyDescent="0.2">
      <c r="A6413" s="159">
        <f t="shared" si="1180"/>
        <v>45437.041666651116</v>
      </c>
      <c r="B6413" s="86">
        <f t="shared" si="1179"/>
        <v>1</v>
      </c>
    </row>
    <row r="6414" spans="1:2" x14ac:dyDescent="0.2">
      <c r="A6414" s="159">
        <f t="shared" si="1180"/>
        <v>45437.08333331778</v>
      </c>
      <c r="B6414" s="86">
        <f t="shared" si="1179"/>
        <v>2</v>
      </c>
    </row>
    <row r="6415" spans="1:2" x14ac:dyDescent="0.2">
      <c r="A6415" s="159">
        <f t="shared" si="1180"/>
        <v>45437.124999984444</v>
      </c>
      <c r="B6415" s="86">
        <f t="shared" si="1179"/>
        <v>3</v>
      </c>
    </row>
    <row r="6416" spans="1:2" x14ac:dyDescent="0.2">
      <c r="A6416" s="159">
        <f t="shared" si="1180"/>
        <v>45437.166666651108</v>
      </c>
      <c r="B6416" s="86">
        <f t="shared" si="1179"/>
        <v>4</v>
      </c>
    </row>
    <row r="6417" spans="1:2" x14ac:dyDescent="0.2">
      <c r="A6417" s="159">
        <f t="shared" si="1180"/>
        <v>45437.208333317772</v>
      </c>
      <c r="B6417" s="86">
        <f t="shared" si="1179"/>
        <v>5</v>
      </c>
    </row>
    <row r="6418" spans="1:2" x14ac:dyDescent="0.2">
      <c r="A6418" s="159">
        <f t="shared" si="1180"/>
        <v>45437.249999984437</v>
      </c>
      <c r="B6418" s="86">
        <f t="shared" si="1179"/>
        <v>6</v>
      </c>
    </row>
    <row r="6419" spans="1:2" x14ac:dyDescent="0.2">
      <c r="A6419" s="159">
        <f t="shared" si="1180"/>
        <v>45437.291666651101</v>
      </c>
      <c r="B6419" s="86">
        <f t="shared" si="1179"/>
        <v>7</v>
      </c>
    </row>
    <row r="6420" spans="1:2" x14ac:dyDescent="0.2">
      <c r="A6420" s="159">
        <f t="shared" si="1180"/>
        <v>45437.333333317765</v>
      </c>
      <c r="B6420" s="86">
        <f t="shared" si="1179"/>
        <v>8</v>
      </c>
    </row>
    <row r="6421" spans="1:2" x14ac:dyDescent="0.2">
      <c r="A6421" s="159">
        <f t="shared" si="1180"/>
        <v>45437.374999984429</v>
      </c>
      <c r="B6421" s="86">
        <f t="shared" si="1179"/>
        <v>9</v>
      </c>
    </row>
    <row r="6422" spans="1:2" x14ac:dyDescent="0.2">
      <c r="A6422" s="159">
        <f t="shared" si="1180"/>
        <v>45437.416666651094</v>
      </c>
      <c r="B6422" s="86">
        <f t="shared" si="1179"/>
        <v>10</v>
      </c>
    </row>
    <row r="6423" spans="1:2" x14ac:dyDescent="0.2">
      <c r="A6423" s="159">
        <f t="shared" si="1180"/>
        <v>45437.458333317758</v>
      </c>
      <c r="B6423" s="86">
        <f t="shared" si="1179"/>
        <v>11</v>
      </c>
    </row>
    <row r="6424" spans="1:2" x14ac:dyDescent="0.2">
      <c r="A6424" s="159">
        <f t="shared" si="1180"/>
        <v>45437.499999984422</v>
      </c>
      <c r="B6424" s="86">
        <f t="shared" si="1179"/>
        <v>12</v>
      </c>
    </row>
    <row r="6425" spans="1:2" x14ac:dyDescent="0.2">
      <c r="A6425" s="159">
        <f t="shared" si="1180"/>
        <v>45437.541666651086</v>
      </c>
      <c r="B6425" s="86">
        <f t="shared" si="1179"/>
        <v>13</v>
      </c>
    </row>
    <row r="6426" spans="1:2" x14ac:dyDescent="0.2">
      <c r="A6426" s="159">
        <f t="shared" si="1180"/>
        <v>45437.583333317751</v>
      </c>
      <c r="B6426" s="86">
        <f t="shared" si="1179"/>
        <v>14</v>
      </c>
    </row>
    <row r="6427" spans="1:2" x14ac:dyDescent="0.2">
      <c r="A6427" s="159">
        <f t="shared" si="1180"/>
        <v>45437.624999984415</v>
      </c>
      <c r="B6427" s="86">
        <f t="shared" si="1179"/>
        <v>15</v>
      </c>
    </row>
    <row r="6428" spans="1:2" x14ac:dyDescent="0.2">
      <c r="A6428" s="159">
        <f t="shared" si="1180"/>
        <v>45437.666666651079</v>
      </c>
      <c r="B6428" s="86">
        <f t="shared" si="1179"/>
        <v>16</v>
      </c>
    </row>
    <row r="6429" spans="1:2" x14ac:dyDescent="0.2">
      <c r="A6429" s="159">
        <f t="shared" si="1180"/>
        <v>45437.708333317743</v>
      </c>
      <c r="B6429" s="86">
        <f t="shared" si="1179"/>
        <v>17</v>
      </c>
    </row>
    <row r="6430" spans="1:2" x14ac:dyDescent="0.2">
      <c r="A6430" s="159">
        <f t="shared" si="1180"/>
        <v>45437.749999984408</v>
      </c>
      <c r="B6430" s="86">
        <f t="shared" si="1179"/>
        <v>18</v>
      </c>
    </row>
    <row r="6431" spans="1:2" x14ac:dyDescent="0.2">
      <c r="A6431" s="159">
        <f t="shared" si="1180"/>
        <v>45437.791666651072</v>
      </c>
      <c r="B6431" s="86">
        <f t="shared" si="1179"/>
        <v>19</v>
      </c>
    </row>
    <row r="6432" spans="1:2" x14ac:dyDescent="0.2">
      <c r="A6432" s="159">
        <f t="shared" si="1180"/>
        <v>45437.833333317736</v>
      </c>
      <c r="B6432" s="86">
        <f t="shared" si="1179"/>
        <v>20</v>
      </c>
    </row>
    <row r="6433" spans="1:2" x14ac:dyDescent="0.2">
      <c r="A6433" s="159">
        <f t="shared" si="1180"/>
        <v>45437.8749999844</v>
      </c>
      <c r="B6433" s="86">
        <f t="shared" si="1179"/>
        <v>21</v>
      </c>
    </row>
    <row r="6434" spans="1:2" x14ac:dyDescent="0.2">
      <c r="A6434" s="159">
        <f t="shared" si="1180"/>
        <v>45437.916666651065</v>
      </c>
      <c r="B6434" s="86">
        <f t="shared" si="1179"/>
        <v>22</v>
      </c>
    </row>
    <row r="6435" spans="1:2" x14ac:dyDescent="0.2">
      <c r="A6435" s="159">
        <f t="shared" si="1180"/>
        <v>45437.958333317729</v>
      </c>
      <c r="B6435" s="86">
        <f t="shared" si="1179"/>
        <v>23</v>
      </c>
    </row>
    <row r="6436" spans="1:2" x14ac:dyDescent="0.2">
      <c r="A6436" s="159">
        <f t="shared" si="1180"/>
        <v>45437.999999984393</v>
      </c>
      <c r="B6436" s="86">
        <f t="shared" si="1179"/>
        <v>0</v>
      </c>
    </row>
    <row r="6437" spans="1:2" x14ac:dyDescent="0.2">
      <c r="A6437" s="159">
        <f t="shared" si="1180"/>
        <v>45438.041666651057</v>
      </c>
      <c r="B6437" s="86">
        <f t="shared" si="1179"/>
        <v>1</v>
      </c>
    </row>
    <row r="6438" spans="1:2" x14ac:dyDescent="0.2">
      <c r="A6438" s="159">
        <f t="shared" si="1180"/>
        <v>45438.083333317722</v>
      </c>
      <c r="B6438" s="86">
        <f t="shared" si="1179"/>
        <v>2</v>
      </c>
    </row>
    <row r="6439" spans="1:2" x14ac:dyDescent="0.2">
      <c r="A6439" s="159">
        <f t="shared" si="1180"/>
        <v>45438.124999984386</v>
      </c>
      <c r="B6439" s="86">
        <f t="shared" si="1179"/>
        <v>3</v>
      </c>
    </row>
    <row r="6440" spans="1:2" x14ac:dyDescent="0.2">
      <c r="A6440" s="159">
        <f t="shared" si="1180"/>
        <v>45438.16666665105</v>
      </c>
      <c r="B6440" s="86">
        <f t="shared" si="1179"/>
        <v>4</v>
      </c>
    </row>
    <row r="6441" spans="1:2" x14ac:dyDescent="0.2">
      <c r="A6441" s="159">
        <f t="shared" si="1180"/>
        <v>45438.208333317714</v>
      </c>
      <c r="B6441" s="86">
        <f t="shared" si="1179"/>
        <v>5</v>
      </c>
    </row>
    <row r="6442" spans="1:2" x14ac:dyDescent="0.2">
      <c r="A6442" s="159">
        <f t="shared" si="1180"/>
        <v>45438.249999984379</v>
      </c>
      <c r="B6442" s="86">
        <f t="shared" si="1179"/>
        <v>6</v>
      </c>
    </row>
    <row r="6443" spans="1:2" x14ac:dyDescent="0.2">
      <c r="A6443" s="159">
        <f t="shared" si="1180"/>
        <v>45438.291666651043</v>
      </c>
      <c r="B6443" s="86">
        <f t="shared" si="1179"/>
        <v>7</v>
      </c>
    </row>
    <row r="6444" spans="1:2" x14ac:dyDescent="0.2">
      <c r="A6444" s="159">
        <f t="shared" si="1180"/>
        <v>45438.333333317707</v>
      </c>
      <c r="B6444" s="86">
        <f t="shared" si="1179"/>
        <v>8</v>
      </c>
    </row>
    <row r="6445" spans="1:2" x14ac:dyDescent="0.2">
      <c r="A6445" s="159">
        <f t="shared" si="1180"/>
        <v>45438.374999984371</v>
      </c>
      <c r="B6445" s="86">
        <f t="shared" si="1179"/>
        <v>9</v>
      </c>
    </row>
    <row r="6446" spans="1:2" x14ac:dyDescent="0.2">
      <c r="A6446" s="159">
        <f t="shared" si="1180"/>
        <v>45438.416666651035</v>
      </c>
      <c r="B6446" s="86">
        <f t="shared" si="1179"/>
        <v>10</v>
      </c>
    </row>
    <row r="6447" spans="1:2" x14ac:dyDescent="0.2">
      <c r="A6447" s="159">
        <f t="shared" si="1180"/>
        <v>45438.4583333177</v>
      </c>
      <c r="B6447" s="86">
        <f t="shared" si="1179"/>
        <v>11</v>
      </c>
    </row>
    <row r="6448" spans="1:2" x14ac:dyDescent="0.2">
      <c r="A6448" s="159">
        <f t="shared" si="1180"/>
        <v>45438.499999984364</v>
      </c>
      <c r="B6448" s="86">
        <f t="shared" si="1179"/>
        <v>12</v>
      </c>
    </row>
    <row r="6449" spans="1:2" x14ac:dyDescent="0.2">
      <c r="A6449" s="159">
        <f t="shared" si="1180"/>
        <v>45438.541666651028</v>
      </c>
      <c r="B6449" s="86">
        <f t="shared" si="1179"/>
        <v>13</v>
      </c>
    </row>
    <row r="6450" spans="1:2" x14ac:dyDescent="0.2">
      <c r="A6450" s="159">
        <f t="shared" si="1180"/>
        <v>45438.583333317692</v>
      </c>
      <c r="B6450" s="86">
        <f t="shared" si="1179"/>
        <v>14</v>
      </c>
    </row>
    <row r="6451" spans="1:2" x14ac:dyDescent="0.2">
      <c r="A6451" s="159">
        <f t="shared" si="1180"/>
        <v>45438.624999984357</v>
      </c>
      <c r="B6451" s="86">
        <f t="shared" si="1179"/>
        <v>15</v>
      </c>
    </row>
    <row r="6452" spans="1:2" x14ac:dyDescent="0.2">
      <c r="A6452" s="159">
        <f t="shared" si="1180"/>
        <v>45438.666666651021</v>
      </c>
      <c r="B6452" s="86">
        <f t="shared" si="1179"/>
        <v>16</v>
      </c>
    </row>
    <row r="6453" spans="1:2" x14ac:dyDescent="0.2">
      <c r="A6453" s="159">
        <f t="shared" si="1180"/>
        <v>45438.708333317685</v>
      </c>
      <c r="B6453" s="86">
        <f t="shared" si="1179"/>
        <v>17</v>
      </c>
    </row>
    <row r="6454" spans="1:2" x14ac:dyDescent="0.2">
      <c r="A6454" s="159">
        <f t="shared" si="1180"/>
        <v>45438.749999984349</v>
      </c>
      <c r="B6454" s="86">
        <f t="shared" si="1179"/>
        <v>18</v>
      </c>
    </row>
    <row r="6455" spans="1:2" x14ac:dyDescent="0.2">
      <c r="A6455" s="159">
        <f t="shared" si="1180"/>
        <v>45438.791666651014</v>
      </c>
      <c r="B6455" s="86">
        <f t="shared" si="1179"/>
        <v>19</v>
      </c>
    </row>
    <row r="6456" spans="1:2" x14ac:dyDescent="0.2">
      <c r="A6456" s="159">
        <f t="shared" si="1180"/>
        <v>45438.833333317678</v>
      </c>
      <c r="B6456" s="86">
        <f t="shared" si="1179"/>
        <v>20</v>
      </c>
    </row>
    <row r="6457" spans="1:2" x14ac:dyDescent="0.2">
      <c r="A6457" s="159">
        <f t="shared" si="1180"/>
        <v>45438.874999984342</v>
      </c>
      <c r="B6457" s="86">
        <f t="shared" si="1179"/>
        <v>21</v>
      </c>
    </row>
    <row r="6458" spans="1:2" x14ac:dyDescent="0.2">
      <c r="A6458" s="159">
        <f t="shared" si="1180"/>
        <v>45438.916666651006</v>
      </c>
      <c r="B6458" s="86">
        <f t="shared" si="1179"/>
        <v>22</v>
      </c>
    </row>
    <row r="6459" spans="1:2" x14ac:dyDescent="0.2">
      <c r="A6459" s="159">
        <f t="shared" si="1180"/>
        <v>45438.958333317671</v>
      </c>
      <c r="B6459" s="86">
        <f t="shared" si="1179"/>
        <v>23</v>
      </c>
    </row>
    <row r="6460" spans="1:2" x14ac:dyDescent="0.2">
      <c r="A6460" s="159">
        <f t="shared" si="1180"/>
        <v>45438.999999984335</v>
      </c>
      <c r="B6460" s="86">
        <f t="shared" si="1179"/>
        <v>0</v>
      </c>
    </row>
    <row r="6461" spans="1:2" x14ac:dyDescent="0.2">
      <c r="A6461" s="159">
        <f t="shared" si="1180"/>
        <v>45439.041666650999</v>
      </c>
      <c r="B6461" s="86">
        <f t="shared" si="1179"/>
        <v>1</v>
      </c>
    </row>
    <row r="6462" spans="1:2" x14ac:dyDescent="0.2">
      <c r="A6462" s="159">
        <f t="shared" si="1180"/>
        <v>45439.083333317663</v>
      </c>
      <c r="B6462" s="86">
        <f t="shared" si="1179"/>
        <v>2</v>
      </c>
    </row>
    <row r="6463" spans="1:2" x14ac:dyDescent="0.2">
      <c r="A6463" s="159">
        <f t="shared" si="1180"/>
        <v>45439.124999984328</v>
      </c>
      <c r="B6463" s="86">
        <f t="shared" si="1179"/>
        <v>3</v>
      </c>
    </row>
    <row r="6464" spans="1:2" x14ac:dyDescent="0.2">
      <c r="A6464" s="159">
        <f t="shared" si="1180"/>
        <v>45439.166666650992</v>
      </c>
      <c r="B6464" s="86">
        <f t="shared" si="1179"/>
        <v>4</v>
      </c>
    </row>
    <row r="6465" spans="1:2" x14ac:dyDescent="0.2">
      <c r="A6465" s="159">
        <f t="shared" si="1180"/>
        <v>45439.208333317656</v>
      </c>
      <c r="B6465" s="86">
        <f t="shared" si="1179"/>
        <v>5</v>
      </c>
    </row>
    <row r="6466" spans="1:2" x14ac:dyDescent="0.2">
      <c r="A6466" s="159">
        <f t="shared" si="1180"/>
        <v>45439.24999998432</v>
      </c>
      <c r="B6466" s="86">
        <f t="shared" si="1179"/>
        <v>6</v>
      </c>
    </row>
    <row r="6467" spans="1:2" x14ac:dyDescent="0.2">
      <c r="A6467" s="159">
        <f t="shared" si="1180"/>
        <v>45439.291666650985</v>
      </c>
      <c r="B6467" s="86">
        <f t="shared" si="1179"/>
        <v>7</v>
      </c>
    </row>
    <row r="6468" spans="1:2" x14ac:dyDescent="0.2">
      <c r="A6468" s="159">
        <f t="shared" si="1180"/>
        <v>45439.333333317649</v>
      </c>
      <c r="B6468" s="86">
        <f t="shared" si="1179"/>
        <v>8</v>
      </c>
    </row>
    <row r="6469" spans="1:2" x14ac:dyDescent="0.2">
      <c r="A6469" s="159">
        <f t="shared" si="1180"/>
        <v>45439.374999984313</v>
      </c>
      <c r="B6469" s="86">
        <f t="shared" ref="B6469:B6532" si="1181">HOUR(A6469)</f>
        <v>9</v>
      </c>
    </row>
    <row r="6470" spans="1:2" x14ac:dyDescent="0.2">
      <c r="A6470" s="159">
        <f t="shared" ref="A6470:A6533" si="1182">A6469+1/24</f>
        <v>45439.416666650977</v>
      </c>
      <c r="B6470" s="86">
        <f t="shared" si="1181"/>
        <v>10</v>
      </c>
    </row>
    <row r="6471" spans="1:2" x14ac:dyDescent="0.2">
      <c r="A6471" s="159">
        <f t="shared" si="1182"/>
        <v>45439.458333317642</v>
      </c>
      <c r="B6471" s="86">
        <f t="shared" si="1181"/>
        <v>11</v>
      </c>
    </row>
    <row r="6472" spans="1:2" x14ac:dyDescent="0.2">
      <c r="A6472" s="159">
        <f t="shared" si="1182"/>
        <v>45439.499999984306</v>
      </c>
      <c r="B6472" s="86">
        <f t="shared" si="1181"/>
        <v>12</v>
      </c>
    </row>
    <row r="6473" spans="1:2" x14ac:dyDescent="0.2">
      <c r="A6473" s="159">
        <f t="shared" si="1182"/>
        <v>45439.54166665097</v>
      </c>
      <c r="B6473" s="86">
        <f t="shared" si="1181"/>
        <v>13</v>
      </c>
    </row>
    <row r="6474" spans="1:2" x14ac:dyDescent="0.2">
      <c r="A6474" s="159">
        <f t="shared" si="1182"/>
        <v>45439.583333317634</v>
      </c>
      <c r="B6474" s="86">
        <f t="shared" si="1181"/>
        <v>14</v>
      </c>
    </row>
    <row r="6475" spans="1:2" x14ac:dyDescent="0.2">
      <c r="A6475" s="159">
        <f t="shared" si="1182"/>
        <v>45439.624999984298</v>
      </c>
      <c r="B6475" s="86">
        <f t="shared" si="1181"/>
        <v>15</v>
      </c>
    </row>
    <row r="6476" spans="1:2" x14ac:dyDescent="0.2">
      <c r="A6476" s="159">
        <f t="shared" si="1182"/>
        <v>45439.666666650963</v>
      </c>
      <c r="B6476" s="86">
        <f t="shared" si="1181"/>
        <v>16</v>
      </c>
    </row>
    <row r="6477" spans="1:2" x14ac:dyDescent="0.2">
      <c r="A6477" s="159">
        <f t="shared" si="1182"/>
        <v>45439.708333317627</v>
      </c>
      <c r="B6477" s="86">
        <f t="shared" si="1181"/>
        <v>17</v>
      </c>
    </row>
    <row r="6478" spans="1:2" x14ac:dyDescent="0.2">
      <c r="A6478" s="159">
        <f t="shared" si="1182"/>
        <v>45439.749999984291</v>
      </c>
      <c r="B6478" s="86">
        <f t="shared" si="1181"/>
        <v>18</v>
      </c>
    </row>
    <row r="6479" spans="1:2" x14ac:dyDescent="0.2">
      <c r="A6479" s="159">
        <f t="shared" si="1182"/>
        <v>45439.791666650955</v>
      </c>
      <c r="B6479" s="86">
        <f t="shared" si="1181"/>
        <v>19</v>
      </c>
    </row>
    <row r="6480" spans="1:2" x14ac:dyDescent="0.2">
      <c r="A6480" s="159">
        <f t="shared" si="1182"/>
        <v>45439.83333331762</v>
      </c>
      <c r="B6480" s="86">
        <f t="shared" si="1181"/>
        <v>20</v>
      </c>
    </row>
    <row r="6481" spans="1:2" x14ac:dyDescent="0.2">
      <c r="A6481" s="159">
        <f t="shared" si="1182"/>
        <v>45439.874999984284</v>
      </c>
      <c r="B6481" s="86">
        <f t="shared" si="1181"/>
        <v>21</v>
      </c>
    </row>
    <row r="6482" spans="1:2" x14ac:dyDescent="0.2">
      <c r="A6482" s="159">
        <f t="shared" si="1182"/>
        <v>45439.916666650948</v>
      </c>
      <c r="B6482" s="86">
        <f t="shared" si="1181"/>
        <v>22</v>
      </c>
    </row>
    <row r="6483" spans="1:2" x14ac:dyDescent="0.2">
      <c r="A6483" s="159">
        <f t="shared" si="1182"/>
        <v>45439.958333317612</v>
      </c>
      <c r="B6483" s="86">
        <f t="shared" si="1181"/>
        <v>23</v>
      </c>
    </row>
    <row r="6484" spans="1:2" x14ac:dyDescent="0.2">
      <c r="A6484" s="159">
        <f t="shared" si="1182"/>
        <v>45439.999999984277</v>
      </c>
      <c r="B6484" s="86">
        <f t="shared" si="1181"/>
        <v>0</v>
      </c>
    </row>
    <row r="6485" spans="1:2" x14ac:dyDescent="0.2">
      <c r="A6485" s="159">
        <f t="shared" si="1182"/>
        <v>45440.041666650941</v>
      </c>
      <c r="B6485" s="86">
        <f t="shared" si="1181"/>
        <v>1</v>
      </c>
    </row>
    <row r="6486" spans="1:2" x14ac:dyDescent="0.2">
      <c r="A6486" s="159">
        <f t="shared" si="1182"/>
        <v>45440.083333317605</v>
      </c>
      <c r="B6486" s="86">
        <f t="shared" si="1181"/>
        <v>2</v>
      </c>
    </row>
    <row r="6487" spans="1:2" x14ac:dyDescent="0.2">
      <c r="A6487" s="159">
        <f t="shared" si="1182"/>
        <v>45440.124999984269</v>
      </c>
      <c r="B6487" s="86">
        <f t="shared" si="1181"/>
        <v>3</v>
      </c>
    </row>
    <row r="6488" spans="1:2" x14ac:dyDescent="0.2">
      <c r="A6488" s="159">
        <f t="shared" si="1182"/>
        <v>45440.166666650934</v>
      </c>
      <c r="B6488" s="86">
        <f t="shared" si="1181"/>
        <v>4</v>
      </c>
    </row>
    <row r="6489" spans="1:2" x14ac:dyDescent="0.2">
      <c r="A6489" s="159">
        <f t="shared" si="1182"/>
        <v>45440.208333317598</v>
      </c>
      <c r="B6489" s="86">
        <f t="shared" si="1181"/>
        <v>5</v>
      </c>
    </row>
    <row r="6490" spans="1:2" x14ac:dyDescent="0.2">
      <c r="A6490" s="159">
        <f t="shared" si="1182"/>
        <v>45440.249999984262</v>
      </c>
      <c r="B6490" s="86">
        <f t="shared" si="1181"/>
        <v>6</v>
      </c>
    </row>
    <row r="6491" spans="1:2" x14ac:dyDescent="0.2">
      <c r="A6491" s="159">
        <f t="shared" si="1182"/>
        <v>45440.291666650926</v>
      </c>
      <c r="B6491" s="86">
        <f t="shared" si="1181"/>
        <v>7</v>
      </c>
    </row>
    <row r="6492" spans="1:2" x14ac:dyDescent="0.2">
      <c r="A6492" s="159">
        <f t="shared" si="1182"/>
        <v>45440.333333317591</v>
      </c>
      <c r="B6492" s="86">
        <f t="shared" si="1181"/>
        <v>8</v>
      </c>
    </row>
    <row r="6493" spans="1:2" x14ac:dyDescent="0.2">
      <c r="A6493" s="159">
        <f t="shared" si="1182"/>
        <v>45440.374999984255</v>
      </c>
      <c r="B6493" s="86">
        <f t="shared" si="1181"/>
        <v>9</v>
      </c>
    </row>
    <row r="6494" spans="1:2" x14ac:dyDescent="0.2">
      <c r="A6494" s="159">
        <f t="shared" si="1182"/>
        <v>45440.416666650919</v>
      </c>
      <c r="B6494" s="86">
        <f t="shared" si="1181"/>
        <v>10</v>
      </c>
    </row>
    <row r="6495" spans="1:2" x14ac:dyDescent="0.2">
      <c r="A6495" s="159">
        <f t="shared" si="1182"/>
        <v>45440.458333317583</v>
      </c>
      <c r="B6495" s="86">
        <f t="shared" si="1181"/>
        <v>11</v>
      </c>
    </row>
    <row r="6496" spans="1:2" x14ac:dyDescent="0.2">
      <c r="A6496" s="159">
        <f t="shared" si="1182"/>
        <v>45440.499999984248</v>
      </c>
      <c r="B6496" s="86">
        <f t="shared" si="1181"/>
        <v>12</v>
      </c>
    </row>
    <row r="6497" spans="1:2" x14ac:dyDescent="0.2">
      <c r="A6497" s="159">
        <f t="shared" si="1182"/>
        <v>45440.541666650912</v>
      </c>
      <c r="B6497" s="86">
        <f t="shared" si="1181"/>
        <v>13</v>
      </c>
    </row>
    <row r="6498" spans="1:2" x14ac:dyDescent="0.2">
      <c r="A6498" s="159">
        <f t="shared" si="1182"/>
        <v>45440.583333317576</v>
      </c>
      <c r="B6498" s="86">
        <f t="shared" si="1181"/>
        <v>14</v>
      </c>
    </row>
    <row r="6499" spans="1:2" x14ac:dyDescent="0.2">
      <c r="A6499" s="159">
        <f t="shared" si="1182"/>
        <v>45440.62499998424</v>
      </c>
      <c r="B6499" s="86">
        <f t="shared" si="1181"/>
        <v>15</v>
      </c>
    </row>
    <row r="6500" spans="1:2" x14ac:dyDescent="0.2">
      <c r="A6500" s="159">
        <f t="shared" si="1182"/>
        <v>45440.666666650905</v>
      </c>
      <c r="B6500" s="86">
        <f t="shared" si="1181"/>
        <v>16</v>
      </c>
    </row>
    <row r="6501" spans="1:2" x14ac:dyDescent="0.2">
      <c r="A6501" s="159">
        <f t="shared" si="1182"/>
        <v>45440.708333317569</v>
      </c>
      <c r="B6501" s="86">
        <f t="shared" si="1181"/>
        <v>17</v>
      </c>
    </row>
    <row r="6502" spans="1:2" x14ac:dyDescent="0.2">
      <c r="A6502" s="159">
        <f t="shared" si="1182"/>
        <v>45440.749999984233</v>
      </c>
      <c r="B6502" s="86">
        <f t="shared" si="1181"/>
        <v>18</v>
      </c>
    </row>
    <row r="6503" spans="1:2" x14ac:dyDescent="0.2">
      <c r="A6503" s="159">
        <f t="shared" si="1182"/>
        <v>45440.791666650897</v>
      </c>
      <c r="B6503" s="86">
        <f t="shared" si="1181"/>
        <v>19</v>
      </c>
    </row>
    <row r="6504" spans="1:2" x14ac:dyDescent="0.2">
      <c r="A6504" s="159">
        <f t="shared" si="1182"/>
        <v>45440.833333317561</v>
      </c>
      <c r="B6504" s="86">
        <f t="shared" si="1181"/>
        <v>20</v>
      </c>
    </row>
    <row r="6505" spans="1:2" x14ac:dyDescent="0.2">
      <c r="A6505" s="159">
        <f t="shared" si="1182"/>
        <v>45440.874999984226</v>
      </c>
      <c r="B6505" s="86">
        <f t="shared" si="1181"/>
        <v>21</v>
      </c>
    </row>
    <row r="6506" spans="1:2" x14ac:dyDescent="0.2">
      <c r="A6506" s="159">
        <f t="shared" si="1182"/>
        <v>45440.91666665089</v>
      </c>
      <c r="B6506" s="86">
        <f t="shared" si="1181"/>
        <v>22</v>
      </c>
    </row>
    <row r="6507" spans="1:2" x14ac:dyDescent="0.2">
      <c r="A6507" s="159">
        <f t="shared" si="1182"/>
        <v>45440.958333317554</v>
      </c>
      <c r="B6507" s="86">
        <f t="shared" si="1181"/>
        <v>23</v>
      </c>
    </row>
    <row r="6508" spans="1:2" x14ac:dyDescent="0.2">
      <c r="A6508" s="159">
        <f t="shared" si="1182"/>
        <v>45440.999999984218</v>
      </c>
      <c r="B6508" s="86">
        <f t="shared" si="1181"/>
        <v>0</v>
      </c>
    </row>
    <row r="6509" spans="1:2" x14ac:dyDescent="0.2">
      <c r="A6509" s="159">
        <f t="shared" si="1182"/>
        <v>45441.041666650883</v>
      </c>
      <c r="B6509" s="86">
        <f t="shared" si="1181"/>
        <v>1</v>
      </c>
    </row>
    <row r="6510" spans="1:2" x14ac:dyDescent="0.2">
      <c r="A6510" s="159">
        <f t="shared" si="1182"/>
        <v>45441.083333317547</v>
      </c>
      <c r="B6510" s="86">
        <f t="shared" si="1181"/>
        <v>2</v>
      </c>
    </row>
    <row r="6511" spans="1:2" x14ac:dyDescent="0.2">
      <c r="A6511" s="159">
        <f t="shared" si="1182"/>
        <v>45441.124999984211</v>
      </c>
      <c r="B6511" s="86">
        <f t="shared" si="1181"/>
        <v>3</v>
      </c>
    </row>
    <row r="6512" spans="1:2" x14ac:dyDescent="0.2">
      <c r="A6512" s="159">
        <f t="shared" si="1182"/>
        <v>45441.166666650875</v>
      </c>
      <c r="B6512" s="86">
        <f t="shared" si="1181"/>
        <v>4</v>
      </c>
    </row>
    <row r="6513" spans="1:2" x14ac:dyDescent="0.2">
      <c r="A6513" s="159">
        <f t="shared" si="1182"/>
        <v>45441.20833331754</v>
      </c>
      <c r="B6513" s="86">
        <f t="shared" si="1181"/>
        <v>5</v>
      </c>
    </row>
    <row r="6514" spans="1:2" x14ac:dyDescent="0.2">
      <c r="A6514" s="159">
        <f t="shared" si="1182"/>
        <v>45441.249999984204</v>
      </c>
      <c r="B6514" s="86">
        <f t="shared" si="1181"/>
        <v>6</v>
      </c>
    </row>
    <row r="6515" spans="1:2" x14ac:dyDescent="0.2">
      <c r="A6515" s="159">
        <f t="shared" si="1182"/>
        <v>45441.291666650868</v>
      </c>
      <c r="B6515" s="86">
        <f t="shared" si="1181"/>
        <v>7</v>
      </c>
    </row>
    <row r="6516" spans="1:2" x14ac:dyDescent="0.2">
      <c r="A6516" s="159">
        <f t="shared" si="1182"/>
        <v>45441.333333317532</v>
      </c>
      <c r="B6516" s="86">
        <f t="shared" si="1181"/>
        <v>8</v>
      </c>
    </row>
    <row r="6517" spans="1:2" x14ac:dyDescent="0.2">
      <c r="A6517" s="159">
        <f t="shared" si="1182"/>
        <v>45441.374999984197</v>
      </c>
      <c r="B6517" s="86">
        <f t="shared" si="1181"/>
        <v>9</v>
      </c>
    </row>
    <row r="6518" spans="1:2" x14ac:dyDescent="0.2">
      <c r="A6518" s="159">
        <f t="shared" si="1182"/>
        <v>45441.416666650861</v>
      </c>
      <c r="B6518" s="86">
        <f t="shared" si="1181"/>
        <v>10</v>
      </c>
    </row>
    <row r="6519" spans="1:2" x14ac:dyDescent="0.2">
      <c r="A6519" s="159">
        <f t="shared" si="1182"/>
        <v>45441.458333317525</v>
      </c>
      <c r="B6519" s="86">
        <f t="shared" si="1181"/>
        <v>11</v>
      </c>
    </row>
    <row r="6520" spans="1:2" x14ac:dyDescent="0.2">
      <c r="A6520" s="159">
        <f t="shared" si="1182"/>
        <v>45441.499999984189</v>
      </c>
      <c r="B6520" s="86">
        <f t="shared" si="1181"/>
        <v>12</v>
      </c>
    </row>
    <row r="6521" spans="1:2" x14ac:dyDescent="0.2">
      <c r="A6521" s="159">
        <f t="shared" si="1182"/>
        <v>45441.541666650854</v>
      </c>
      <c r="B6521" s="86">
        <f t="shared" si="1181"/>
        <v>13</v>
      </c>
    </row>
    <row r="6522" spans="1:2" x14ac:dyDescent="0.2">
      <c r="A6522" s="159">
        <f t="shared" si="1182"/>
        <v>45441.583333317518</v>
      </c>
      <c r="B6522" s="86">
        <f t="shared" si="1181"/>
        <v>14</v>
      </c>
    </row>
    <row r="6523" spans="1:2" x14ac:dyDescent="0.2">
      <c r="A6523" s="159">
        <f t="shared" si="1182"/>
        <v>45441.624999984182</v>
      </c>
      <c r="B6523" s="86">
        <f t="shared" si="1181"/>
        <v>15</v>
      </c>
    </row>
    <row r="6524" spans="1:2" x14ac:dyDescent="0.2">
      <c r="A6524" s="159">
        <f t="shared" si="1182"/>
        <v>45441.666666650846</v>
      </c>
      <c r="B6524" s="86">
        <f t="shared" si="1181"/>
        <v>16</v>
      </c>
    </row>
    <row r="6525" spans="1:2" x14ac:dyDescent="0.2">
      <c r="A6525" s="159">
        <f t="shared" si="1182"/>
        <v>45441.708333317511</v>
      </c>
      <c r="B6525" s="86">
        <f t="shared" si="1181"/>
        <v>17</v>
      </c>
    </row>
    <row r="6526" spans="1:2" x14ac:dyDescent="0.2">
      <c r="A6526" s="159">
        <f t="shared" si="1182"/>
        <v>45441.749999984175</v>
      </c>
      <c r="B6526" s="86">
        <f t="shared" si="1181"/>
        <v>18</v>
      </c>
    </row>
    <row r="6527" spans="1:2" x14ac:dyDescent="0.2">
      <c r="A6527" s="159">
        <f t="shared" si="1182"/>
        <v>45441.791666650839</v>
      </c>
      <c r="B6527" s="86">
        <f t="shared" si="1181"/>
        <v>19</v>
      </c>
    </row>
    <row r="6528" spans="1:2" x14ac:dyDescent="0.2">
      <c r="A6528" s="159">
        <f t="shared" si="1182"/>
        <v>45441.833333317503</v>
      </c>
      <c r="B6528" s="86">
        <f t="shared" si="1181"/>
        <v>20</v>
      </c>
    </row>
    <row r="6529" spans="1:2" x14ac:dyDescent="0.2">
      <c r="A6529" s="159">
        <f t="shared" si="1182"/>
        <v>45441.874999984168</v>
      </c>
      <c r="B6529" s="86">
        <f t="shared" si="1181"/>
        <v>21</v>
      </c>
    </row>
    <row r="6530" spans="1:2" x14ac:dyDescent="0.2">
      <c r="A6530" s="159">
        <f t="shared" si="1182"/>
        <v>45441.916666650832</v>
      </c>
      <c r="B6530" s="86">
        <f t="shared" si="1181"/>
        <v>22</v>
      </c>
    </row>
    <row r="6531" spans="1:2" x14ac:dyDescent="0.2">
      <c r="A6531" s="159">
        <f t="shared" si="1182"/>
        <v>45441.958333317496</v>
      </c>
      <c r="B6531" s="86">
        <f t="shared" si="1181"/>
        <v>23</v>
      </c>
    </row>
    <row r="6532" spans="1:2" x14ac:dyDescent="0.2">
      <c r="A6532" s="159">
        <f t="shared" si="1182"/>
        <v>45441.99999998416</v>
      </c>
      <c r="B6532" s="86">
        <f t="shared" si="1181"/>
        <v>0</v>
      </c>
    </row>
    <row r="6533" spans="1:2" x14ac:dyDescent="0.2">
      <c r="A6533" s="159">
        <f t="shared" si="1182"/>
        <v>45442.041666650824</v>
      </c>
      <c r="B6533" s="86">
        <f t="shared" ref="B6533:B6596" si="1183">HOUR(A6533)</f>
        <v>1</v>
      </c>
    </row>
    <row r="6534" spans="1:2" x14ac:dyDescent="0.2">
      <c r="A6534" s="159">
        <f t="shared" ref="A6534:A6597" si="1184">A6533+1/24</f>
        <v>45442.083333317489</v>
      </c>
      <c r="B6534" s="86">
        <f t="shared" si="1183"/>
        <v>2</v>
      </c>
    </row>
    <row r="6535" spans="1:2" x14ac:dyDescent="0.2">
      <c r="A6535" s="159">
        <f t="shared" si="1184"/>
        <v>45442.124999984153</v>
      </c>
      <c r="B6535" s="86">
        <f t="shared" si="1183"/>
        <v>3</v>
      </c>
    </row>
    <row r="6536" spans="1:2" x14ac:dyDescent="0.2">
      <c r="A6536" s="159">
        <f t="shared" si="1184"/>
        <v>45442.166666650817</v>
      </c>
      <c r="B6536" s="86">
        <f t="shared" si="1183"/>
        <v>4</v>
      </c>
    </row>
    <row r="6537" spans="1:2" x14ac:dyDescent="0.2">
      <c r="A6537" s="159">
        <f t="shared" si="1184"/>
        <v>45442.208333317481</v>
      </c>
      <c r="B6537" s="86">
        <f t="shared" si="1183"/>
        <v>5</v>
      </c>
    </row>
    <row r="6538" spans="1:2" x14ac:dyDescent="0.2">
      <c r="A6538" s="159">
        <f t="shared" si="1184"/>
        <v>45442.249999984146</v>
      </c>
      <c r="B6538" s="86">
        <f t="shared" si="1183"/>
        <v>6</v>
      </c>
    </row>
    <row r="6539" spans="1:2" x14ac:dyDescent="0.2">
      <c r="A6539" s="159">
        <f t="shared" si="1184"/>
        <v>45442.29166665081</v>
      </c>
      <c r="B6539" s="86">
        <f t="shared" si="1183"/>
        <v>7</v>
      </c>
    </row>
    <row r="6540" spans="1:2" x14ac:dyDescent="0.2">
      <c r="A6540" s="159">
        <f t="shared" si="1184"/>
        <v>45442.333333317474</v>
      </c>
      <c r="B6540" s="86">
        <f t="shared" si="1183"/>
        <v>8</v>
      </c>
    </row>
    <row r="6541" spans="1:2" x14ac:dyDescent="0.2">
      <c r="A6541" s="159">
        <f t="shared" si="1184"/>
        <v>45442.374999984138</v>
      </c>
      <c r="B6541" s="86">
        <f t="shared" si="1183"/>
        <v>9</v>
      </c>
    </row>
    <row r="6542" spans="1:2" x14ac:dyDescent="0.2">
      <c r="A6542" s="159">
        <f t="shared" si="1184"/>
        <v>45442.416666650803</v>
      </c>
      <c r="B6542" s="86">
        <f t="shared" si="1183"/>
        <v>10</v>
      </c>
    </row>
    <row r="6543" spans="1:2" x14ac:dyDescent="0.2">
      <c r="A6543" s="159">
        <f t="shared" si="1184"/>
        <v>45442.458333317467</v>
      </c>
      <c r="B6543" s="86">
        <f t="shared" si="1183"/>
        <v>11</v>
      </c>
    </row>
    <row r="6544" spans="1:2" x14ac:dyDescent="0.2">
      <c r="A6544" s="159">
        <f t="shared" si="1184"/>
        <v>45442.499999984131</v>
      </c>
      <c r="B6544" s="86">
        <f t="shared" si="1183"/>
        <v>12</v>
      </c>
    </row>
    <row r="6545" spans="1:2" x14ac:dyDescent="0.2">
      <c r="A6545" s="159">
        <f t="shared" si="1184"/>
        <v>45442.541666650795</v>
      </c>
      <c r="B6545" s="86">
        <f t="shared" si="1183"/>
        <v>13</v>
      </c>
    </row>
    <row r="6546" spans="1:2" x14ac:dyDescent="0.2">
      <c r="A6546" s="159">
        <f t="shared" si="1184"/>
        <v>45442.58333331746</v>
      </c>
      <c r="B6546" s="86">
        <f t="shared" si="1183"/>
        <v>14</v>
      </c>
    </row>
    <row r="6547" spans="1:2" x14ac:dyDescent="0.2">
      <c r="A6547" s="159">
        <f t="shared" si="1184"/>
        <v>45442.624999984124</v>
      </c>
      <c r="B6547" s="86">
        <f t="shared" si="1183"/>
        <v>15</v>
      </c>
    </row>
    <row r="6548" spans="1:2" x14ac:dyDescent="0.2">
      <c r="A6548" s="159">
        <f t="shared" si="1184"/>
        <v>45442.666666650788</v>
      </c>
      <c r="B6548" s="86">
        <f t="shared" si="1183"/>
        <v>16</v>
      </c>
    </row>
    <row r="6549" spans="1:2" x14ac:dyDescent="0.2">
      <c r="A6549" s="159">
        <f t="shared" si="1184"/>
        <v>45442.708333317452</v>
      </c>
      <c r="B6549" s="86">
        <f t="shared" si="1183"/>
        <v>17</v>
      </c>
    </row>
    <row r="6550" spans="1:2" x14ac:dyDescent="0.2">
      <c r="A6550" s="159">
        <f t="shared" si="1184"/>
        <v>45442.749999984117</v>
      </c>
      <c r="B6550" s="86">
        <f t="shared" si="1183"/>
        <v>18</v>
      </c>
    </row>
    <row r="6551" spans="1:2" x14ac:dyDescent="0.2">
      <c r="A6551" s="159">
        <f t="shared" si="1184"/>
        <v>45442.791666650781</v>
      </c>
      <c r="B6551" s="86">
        <f t="shared" si="1183"/>
        <v>19</v>
      </c>
    </row>
    <row r="6552" spans="1:2" x14ac:dyDescent="0.2">
      <c r="A6552" s="159">
        <f t="shared" si="1184"/>
        <v>45442.833333317445</v>
      </c>
      <c r="B6552" s="86">
        <f t="shared" si="1183"/>
        <v>20</v>
      </c>
    </row>
    <row r="6553" spans="1:2" x14ac:dyDescent="0.2">
      <c r="A6553" s="159">
        <f t="shared" si="1184"/>
        <v>45442.874999984109</v>
      </c>
      <c r="B6553" s="86">
        <f t="shared" si="1183"/>
        <v>21</v>
      </c>
    </row>
    <row r="6554" spans="1:2" x14ac:dyDescent="0.2">
      <c r="A6554" s="159">
        <f t="shared" si="1184"/>
        <v>45442.916666650774</v>
      </c>
      <c r="B6554" s="86">
        <f t="shared" si="1183"/>
        <v>22</v>
      </c>
    </row>
    <row r="6555" spans="1:2" x14ac:dyDescent="0.2">
      <c r="A6555" s="159">
        <f t="shared" si="1184"/>
        <v>45442.958333317438</v>
      </c>
      <c r="B6555" s="86">
        <f t="shared" si="1183"/>
        <v>23</v>
      </c>
    </row>
    <row r="6556" spans="1:2" x14ac:dyDescent="0.2">
      <c r="A6556" s="159">
        <f t="shared" si="1184"/>
        <v>45442.999999984102</v>
      </c>
      <c r="B6556" s="86">
        <f t="shared" si="1183"/>
        <v>0</v>
      </c>
    </row>
    <row r="6557" spans="1:2" x14ac:dyDescent="0.2">
      <c r="A6557" s="159">
        <f t="shared" si="1184"/>
        <v>45443.041666650766</v>
      </c>
      <c r="B6557" s="86">
        <f t="shared" si="1183"/>
        <v>1</v>
      </c>
    </row>
    <row r="6558" spans="1:2" x14ac:dyDescent="0.2">
      <c r="A6558" s="159">
        <f t="shared" si="1184"/>
        <v>45443.083333317431</v>
      </c>
      <c r="B6558" s="86">
        <f t="shared" si="1183"/>
        <v>2</v>
      </c>
    </row>
    <row r="6559" spans="1:2" x14ac:dyDescent="0.2">
      <c r="A6559" s="159">
        <f t="shared" si="1184"/>
        <v>45443.124999984095</v>
      </c>
      <c r="B6559" s="86">
        <f t="shared" si="1183"/>
        <v>3</v>
      </c>
    </row>
    <row r="6560" spans="1:2" x14ac:dyDescent="0.2">
      <c r="A6560" s="159">
        <f t="shared" si="1184"/>
        <v>45443.166666650759</v>
      </c>
      <c r="B6560" s="86">
        <f t="shared" si="1183"/>
        <v>4</v>
      </c>
    </row>
    <row r="6561" spans="1:2" x14ac:dyDescent="0.2">
      <c r="A6561" s="159">
        <f t="shared" si="1184"/>
        <v>45443.208333317423</v>
      </c>
      <c r="B6561" s="86">
        <f t="shared" si="1183"/>
        <v>5</v>
      </c>
    </row>
    <row r="6562" spans="1:2" x14ac:dyDescent="0.2">
      <c r="A6562" s="159">
        <f t="shared" si="1184"/>
        <v>45443.249999984087</v>
      </c>
      <c r="B6562" s="86">
        <f t="shared" si="1183"/>
        <v>6</v>
      </c>
    </row>
    <row r="6563" spans="1:2" x14ac:dyDescent="0.2">
      <c r="A6563" s="159">
        <f t="shared" si="1184"/>
        <v>45443.291666650752</v>
      </c>
      <c r="B6563" s="86">
        <f t="shared" si="1183"/>
        <v>7</v>
      </c>
    </row>
    <row r="6564" spans="1:2" x14ac:dyDescent="0.2">
      <c r="A6564" s="159">
        <f t="shared" si="1184"/>
        <v>45443.333333317416</v>
      </c>
      <c r="B6564" s="86">
        <f t="shared" si="1183"/>
        <v>8</v>
      </c>
    </row>
    <row r="6565" spans="1:2" x14ac:dyDescent="0.2">
      <c r="A6565" s="159">
        <f t="shared" si="1184"/>
        <v>45443.37499998408</v>
      </c>
      <c r="B6565" s="86">
        <f t="shared" si="1183"/>
        <v>9</v>
      </c>
    </row>
    <row r="6566" spans="1:2" x14ac:dyDescent="0.2">
      <c r="A6566" s="159">
        <f t="shared" si="1184"/>
        <v>45443.416666650744</v>
      </c>
      <c r="B6566" s="86">
        <f t="shared" si="1183"/>
        <v>10</v>
      </c>
    </row>
    <row r="6567" spans="1:2" x14ac:dyDescent="0.2">
      <c r="A6567" s="159">
        <f t="shared" si="1184"/>
        <v>45443.458333317409</v>
      </c>
      <c r="B6567" s="86">
        <f t="shared" si="1183"/>
        <v>11</v>
      </c>
    </row>
    <row r="6568" spans="1:2" x14ac:dyDescent="0.2">
      <c r="A6568" s="159">
        <f t="shared" si="1184"/>
        <v>45443.499999984073</v>
      </c>
      <c r="B6568" s="86">
        <f t="shared" si="1183"/>
        <v>12</v>
      </c>
    </row>
    <row r="6569" spans="1:2" x14ac:dyDescent="0.2">
      <c r="A6569" s="159">
        <f t="shared" si="1184"/>
        <v>45443.541666650737</v>
      </c>
      <c r="B6569" s="86">
        <f t="shared" si="1183"/>
        <v>13</v>
      </c>
    </row>
    <row r="6570" spans="1:2" x14ac:dyDescent="0.2">
      <c r="A6570" s="159">
        <f t="shared" si="1184"/>
        <v>45443.583333317401</v>
      </c>
      <c r="B6570" s="86">
        <f t="shared" si="1183"/>
        <v>14</v>
      </c>
    </row>
    <row r="6571" spans="1:2" x14ac:dyDescent="0.2">
      <c r="A6571" s="159">
        <f t="shared" si="1184"/>
        <v>45443.624999984066</v>
      </c>
      <c r="B6571" s="86">
        <f t="shared" si="1183"/>
        <v>15</v>
      </c>
    </row>
    <row r="6572" spans="1:2" x14ac:dyDescent="0.2">
      <c r="A6572" s="159">
        <f t="shared" si="1184"/>
        <v>45443.66666665073</v>
      </c>
      <c r="B6572" s="86">
        <f t="shared" si="1183"/>
        <v>16</v>
      </c>
    </row>
    <row r="6573" spans="1:2" x14ac:dyDescent="0.2">
      <c r="A6573" s="159">
        <f t="shared" si="1184"/>
        <v>45443.708333317394</v>
      </c>
      <c r="B6573" s="86">
        <f t="shared" si="1183"/>
        <v>17</v>
      </c>
    </row>
    <row r="6574" spans="1:2" x14ac:dyDescent="0.2">
      <c r="A6574" s="159">
        <f t="shared" si="1184"/>
        <v>45443.749999984058</v>
      </c>
      <c r="B6574" s="86">
        <f t="shared" si="1183"/>
        <v>18</v>
      </c>
    </row>
    <row r="6575" spans="1:2" x14ac:dyDescent="0.2">
      <c r="A6575" s="159">
        <f t="shared" si="1184"/>
        <v>45443.791666650723</v>
      </c>
      <c r="B6575" s="86">
        <f t="shared" si="1183"/>
        <v>19</v>
      </c>
    </row>
    <row r="6576" spans="1:2" x14ac:dyDescent="0.2">
      <c r="A6576" s="159">
        <f t="shared" si="1184"/>
        <v>45443.833333317387</v>
      </c>
      <c r="B6576" s="86">
        <f t="shared" si="1183"/>
        <v>20</v>
      </c>
    </row>
    <row r="6577" spans="1:2" x14ac:dyDescent="0.2">
      <c r="A6577" s="159">
        <f t="shared" si="1184"/>
        <v>45443.874999984051</v>
      </c>
      <c r="B6577" s="86">
        <f t="shared" si="1183"/>
        <v>21</v>
      </c>
    </row>
    <row r="6578" spans="1:2" x14ac:dyDescent="0.2">
      <c r="A6578" s="159">
        <f t="shared" si="1184"/>
        <v>45443.916666650715</v>
      </c>
      <c r="B6578" s="86">
        <f t="shared" si="1183"/>
        <v>22</v>
      </c>
    </row>
    <row r="6579" spans="1:2" x14ac:dyDescent="0.2">
      <c r="A6579" s="159">
        <f t="shared" si="1184"/>
        <v>45443.95833331738</v>
      </c>
      <c r="B6579" s="86">
        <f t="shared" si="1183"/>
        <v>23</v>
      </c>
    </row>
    <row r="6580" spans="1:2" x14ac:dyDescent="0.2">
      <c r="A6580" s="159">
        <f t="shared" si="1184"/>
        <v>45443.999999984044</v>
      </c>
      <c r="B6580" s="86">
        <f t="shared" si="1183"/>
        <v>0</v>
      </c>
    </row>
    <row r="6581" spans="1:2" x14ac:dyDescent="0.2">
      <c r="A6581" s="159">
        <f t="shared" si="1184"/>
        <v>45444.041666650708</v>
      </c>
      <c r="B6581" s="86">
        <f t="shared" si="1183"/>
        <v>1</v>
      </c>
    </row>
    <row r="6582" spans="1:2" x14ac:dyDescent="0.2">
      <c r="A6582" s="159">
        <f t="shared" si="1184"/>
        <v>45444.083333317372</v>
      </c>
      <c r="B6582" s="86">
        <f t="shared" si="1183"/>
        <v>2</v>
      </c>
    </row>
    <row r="6583" spans="1:2" x14ac:dyDescent="0.2">
      <c r="A6583" s="159">
        <f t="shared" si="1184"/>
        <v>45444.124999984037</v>
      </c>
      <c r="B6583" s="86">
        <f t="shared" si="1183"/>
        <v>3</v>
      </c>
    </row>
    <row r="6584" spans="1:2" x14ac:dyDescent="0.2">
      <c r="A6584" s="159">
        <f t="shared" si="1184"/>
        <v>45444.166666650701</v>
      </c>
      <c r="B6584" s="86">
        <f t="shared" si="1183"/>
        <v>4</v>
      </c>
    </row>
    <row r="6585" spans="1:2" x14ac:dyDescent="0.2">
      <c r="A6585" s="159">
        <f t="shared" si="1184"/>
        <v>45444.208333317365</v>
      </c>
      <c r="B6585" s="86">
        <f t="shared" si="1183"/>
        <v>5</v>
      </c>
    </row>
    <row r="6586" spans="1:2" x14ac:dyDescent="0.2">
      <c r="A6586" s="159">
        <f t="shared" si="1184"/>
        <v>45444.249999984029</v>
      </c>
      <c r="B6586" s="86">
        <f t="shared" si="1183"/>
        <v>6</v>
      </c>
    </row>
    <row r="6587" spans="1:2" x14ac:dyDescent="0.2">
      <c r="A6587" s="159">
        <f t="shared" si="1184"/>
        <v>45444.291666650694</v>
      </c>
      <c r="B6587" s="86">
        <f t="shared" si="1183"/>
        <v>7</v>
      </c>
    </row>
    <row r="6588" spans="1:2" x14ac:dyDescent="0.2">
      <c r="A6588" s="159">
        <f t="shared" si="1184"/>
        <v>45444.333333317358</v>
      </c>
      <c r="B6588" s="86">
        <f t="shared" si="1183"/>
        <v>8</v>
      </c>
    </row>
    <row r="6589" spans="1:2" x14ac:dyDescent="0.2">
      <c r="A6589" s="159">
        <f t="shared" si="1184"/>
        <v>45444.374999984022</v>
      </c>
      <c r="B6589" s="86">
        <f t="shared" si="1183"/>
        <v>9</v>
      </c>
    </row>
    <row r="6590" spans="1:2" x14ac:dyDescent="0.2">
      <c r="A6590" s="159">
        <f t="shared" si="1184"/>
        <v>45444.416666650686</v>
      </c>
      <c r="B6590" s="86">
        <f t="shared" si="1183"/>
        <v>10</v>
      </c>
    </row>
    <row r="6591" spans="1:2" x14ac:dyDescent="0.2">
      <c r="A6591" s="159">
        <f t="shared" si="1184"/>
        <v>45444.45833331735</v>
      </c>
      <c r="B6591" s="86">
        <f t="shared" si="1183"/>
        <v>11</v>
      </c>
    </row>
    <row r="6592" spans="1:2" x14ac:dyDescent="0.2">
      <c r="A6592" s="159">
        <f t="shared" si="1184"/>
        <v>45444.499999984015</v>
      </c>
      <c r="B6592" s="86">
        <f t="shared" si="1183"/>
        <v>12</v>
      </c>
    </row>
    <row r="6593" spans="1:2" x14ac:dyDescent="0.2">
      <c r="A6593" s="159">
        <f t="shared" si="1184"/>
        <v>45444.541666650679</v>
      </c>
      <c r="B6593" s="86">
        <f t="shared" si="1183"/>
        <v>13</v>
      </c>
    </row>
    <row r="6594" spans="1:2" x14ac:dyDescent="0.2">
      <c r="A6594" s="159">
        <f t="shared" si="1184"/>
        <v>45444.583333317343</v>
      </c>
      <c r="B6594" s="86">
        <f t="shared" si="1183"/>
        <v>14</v>
      </c>
    </row>
    <row r="6595" spans="1:2" x14ac:dyDescent="0.2">
      <c r="A6595" s="159">
        <f t="shared" si="1184"/>
        <v>45444.624999984007</v>
      </c>
      <c r="B6595" s="86">
        <f t="shared" si="1183"/>
        <v>15</v>
      </c>
    </row>
    <row r="6596" spans="1:2" x14ac:dyDescent="0.2">
      <c r="A6596" s="159">
        <f t="shared" si="1184"/>
        <v>45444.666666650672</v>
      </c>
      <c r="B6596" s="86">
        <f t="shared" si="1183"/>
        <v>16</v>
      </c>
    </row>
    <row r="6597" spans="1:2" x14ac:dyDescent="0.2">
      <c r="A6597" s="159">
        <f t="shared" si="1184"/>
        <v>45444.708333317336</v>
      </c>
      <c r="B6597" s="86">
        <f t="shared" ref="B6597:B6660" si="1185">HOUR(A6597)</f>
        <v>17</v>
      </c>
    </row>
    <row r="6598" spans="1:2" x14ac:dyDescent="0.2">
      <c r="A6598" s="159">
        <f t="shared" ref="A6598:A6661" si="1186">A6597+1/24</f>
        <v>45444.749999984</v>
      </c>
      <c r="B6598" s="86">
        <f t="shared" si="1185"/>
        <v>18</v>
      </c>
    </row>
    <row r="6599" spans="1:2" x14ac:dyDescent="0.2">
      <c r="A6599" s="159">
        <f t="shared" si="1186"/>
        <v>45444.791666650664</v>
      </c>
      <c r="B6599" s="86">
        <f t="shared" si="1185"/>
        <v>19</v>
      </c>
    </row>
    <row r="6600" spans="1:2" x14ac:dyDescent="0.2">
      <c r="A6600" s="159">
        <f t="shared" si="1186"/>
        <v>45444.833333317329</v>
      </c>
      <c r="B6600" s="86">
        <f t="shared" si="1185"/>
        <v>20</v>
      </c>
    </row>
    <row r="6601" spans="1:2" x14ac:dyDescent="0.2">
      <c r="A6601" s="159">
        <f t="shared" si="1186"/>
        <v>45444.874999983993</v>
      </c>
      <c r="B6601" s="86">
        <f t="shared" si="1185"/>
        <v>21</v>
      </c>
    </row>
    <row r="6602" spans="1:2" x14ac:dyDescent="0.2">
      <c r="A6602" s="159">
        <f t="shared" si="1186"/>
        <v>45444.916666650657</v>
      </c>
      <c r="B6602" s="86">
        <f t="shared" si="1185"/>
        <v>22</v>
      </c>
    </row>
    <row r="6603" spans="1:2" x14ac:dyDescent="0.2">
      <c r="A6603" s="159">
        <f t="shared" si="1186"/>
        <v>45444.958333317321</v>
      </c>
      <c r="B6603" s="86">
        <f t="shared" si="1185"/>
        <v>23</v>
      </c>
    </row>
    <row r="6604" spans="1:2" x14ac:dyDescent="0.2">
      <c r="A6604" s="159">
        <f t="shared" si="1186"/>
        <v>45444.999999983986</v>
      </c>
      <c r="B6604" s="86">
        <f t="shared" si="1185"/>
        <v>0</v>
      </c>
    </row>
    <row r="6605" spans="1:2" x14ac:dyDescent="0.2">
      <c r="A6605" s="159">
        <f t="shared" si="1186"/>
        <v>45445.04166665065</v>
      </c>
      <c r="B6605" s="86">
        <f t="shared" si="1185"/>
        <v>1</v>
      </c>
    </row>
    <row r="6606" spans="1:2" x14ac:dyDescent="0.2">
      <c r="A6606" s="159">
        <f t="shared" si="1186"/>
        <v>45445.083333317314</v>
      </c>
      <c r="B6606" s="86">
        <f t="shared" si="1185"/>
        <v>2</v>
      </c>
    </row>
    <row r="6607" spans="1:2" x14ac:dyDescent="0.2">
      <c r="A6607" s="159">
        <f t="shared" si="1186"/>
        <v>45445.124999983978</v>
      </c>
      <c r="B6607" s="86">
        <f t="shared" si="1185"/>
        <v>3</v>
      </c>
    </row>
    <row r="6608" spans="1:2" x14ac:dyDescent="0.2">
      <c r="A6608" s="159">
        <f t="shared" si="1186"/>
        <v>45445.166666650643</v>
      </c>
      <c r="B6608" s="86">
        <f t="shared" si="1185"/>
        <v>4</v>
      </c>
    </row>
    <row r="6609" spans="1:2" x14ac:dyDescent="0.2">
      <c r="A6609" s="159">
        <f t="shared" si="1186"/>
        <v>45445.208333317307</v>
      </c>
      <c r="B6609" s="86">
        <f t="shared" si="1185"/>
        <v>5</v>
      </c>
    </row>
    <row r="6610" spans="1:2" x14ac:dyDescent="0.2">
      <c r="A6610" s="159">
        <f t="shared" si="1186"/>
        <v>45445.249999983971</v>
      </c>
      <c r="B6610" s="86">
        <f t="shared" si="1185"/>
        <v>6</v>
      </c>
    </row>
    <row r="6611" spans="1:2" x14ac:dyDescent="0.2">
      <c r="A6611" s="159">
        <f t="shared" si="1186"/>
        <v>45445.291666650635</v>
      </c>
      <c r="B6611" s="86">
        <f t="shared" si="1185"/>
        <v>7</v>
      </c>
    </row>
    <row r="6612" spans="1:2" x14ac:dyDescent="0.2">
      <c r="A6612" s="159">
        <f t="shared" si="1186"/>
        <v>45445.3333333173</v>
      </c>
      <c r="B6612" s="86">
        <f t="shared" si="1185"/>
        <v>8</v>
      </c>
    </row>
    <row r="6613" spans="1:2" x14ac:dyDescent="0.2">
      <c r="A6613" s="159">
        <f t="shared" si="1186"/>
        <v>45445.374999983964</v>
      </c>
      <c r="B6613" s="86">
        <f t="shared" si="1185"/>
        <v>9</v>
      </c>
    </row>
    <row r="6614" spans="1:2" x14ac:dyDescent="0.2">
      <c r="A6614" s="159">
        <f t="shared" si="1186"/>
        <v>45445.416666650628</v>
      </c>
      <c r="B6614" s="86">
        <f t="shared" si="1185"/>
        <v>10</v>
      </c>
    </row>
    <row r="6615" spans="1:2" x14ac:dyDescent="0.2">
      <c r="A6615" s="159">
        <f t="shared" si="1186"/>
        <v>45445.458333317292</v>
      </c>
      <c r="B6615" s="86">
        <f t="shared" si="1185"/>
        <v>11</v>
      </c>
    </row>
    <row r="6616" spans="1:2" x14ac:dyDescent="0.2">
      <c r="A6616" s="159">
        <f t="shared" si="1186"/>
        <v>45445.499999983957</v>
      </c>
      <c r="B6616" s="86">
        <f t="shared" si="1185"/>
        <v>12</v>
      </c>
    </row>
    <row r="6617" spans="1:2" x14ac:dyDescent="0.2">
      <c r="A6617" s="159">
        <f t="shared" si="1186"/>
        <v>45445.541666650621</v>
      </c>
      <c r="B6617" s="86">
        <f t="shared" si="1185"/>
        <v>13</v>
      </c>
    </row>
    <row r="6618" spans="1:2" x14ac:dyDescent="0.2">
      <c r="A6618" s="159">
        <f t="shared" si="1186"/>
        <v>45445.583333317285</v>
      </c>
      <c r="B6618" s="86">
        <f t="shared" si="1185"/>
        <v>14</v>
      </c>
    </row>
    <row r="6619" spans="1:2" x14ac:dyDescent="0.2">
      <c r="A6619" s="159">
        <f t="shared" si="1186"/>
        <v>45445.624999983949</v>
      </c>
      <c r="B6619" s="86">
        <f t="shared" si="1185"/>
        <v>15</v>
      </c>
    </row>
    <row r="6620" spans="1:2" x14ac:dyDescent="0.2">
      <c r="A6620" s="159">
        <f t="shared" si="1186"/>
        <v>45445.666666650613</v>
      </c>
      <c r="B6620" s="86">
        <f t="shared" si="1185"/>
        <v>16</v>
      </c>
    </row>
    <row r="6621" spans="1:2" x14ac:dyDescent="0.2">
      <c r="A6621" s="159">
        <f t="shared" si="1186"/>
        <v>45445.708333317278</v>
      </c>
      <c r="B6621" s="86">
        <f t="shared" si="1185"/>
        <v>17</v>
      </c>
    </row>
    <row r="6622" spans="1:2" x14ac:dyDescent="0.2">
      <c r="A6622" s="159">
        <f t="shared" si="1186"/>
        <v>45445.749999983942</v>
      </c>
      <c r="B6622" s="86">
        <f t="shared" si="1185"/>
        <v>18</v>
      </c>
    </row>
    <row r="6623" spans="1:2" x14ac:dyDescent="0.2">
      <c r="A6623" s="159">
        <f t="shared" si="1186"/>
        <v>45445.791666650606</v>
      </c>
      <c r="B6623" s="86">
        <f t="shared" si="1185"/>
        <v>19</v>
      </c>
    </row>
    <row r="6624" spans="1:2" x14ac:dyDescent="0.2">
      <c r="A6624" s="159">
        <f t="shared" si="1186"/>
        <v>45445.83333331727</v>
      </c>
      <c r="B6624" s="86">
        <f t="shared" si="1185"/>
        <v>20</v>
      </c>
    </row>
    <row r="6625" spans="1:2" x14ac:dyDescent="0.2">
      <c r="A6625" s="159">
        <f t="shared" si="1186"/>
        <v>45445.874999983935</v>
      </c>
      <c r="B6625" s="86">
        <f t="shared" si="1185"/>
        <v>21</v>
      </c>
    </row>
    <row r="6626" spans="1:2" x14ac:dyDescent="0.2">
      <c r="A6626" s="159">
        <f t="shared" si="1186"/>
        <v>45445.916666650599</v>
      </c>
      <c r="B6626" s="86">
        <f t="shared" si="1185"/>
        <v>22</v>
      </c>
    </row>
    <row r="6627" spans="1:2" x14ac:dyDescent="0.2">
      <c r="A6627" s="159">
        <f t="shared" si="1186"/>
        <v>45445.958333317263</v>
      </c>
      <c r="B6627" s="86">
        <f t="shared" si="1185"/>
        <v>23</v>
      </c>
    </row>
    <row r="6628" spans="1:2" x14ac:dyDescent="0.2">
      <c r="A6628" s="159">
        <f t="shared" si="1186"/>
        <v>45445.999999983927</v>
      </c>
      <c r="B6628" s="86">
        <f t="shared" si="1185"/>
        <v>0</v>
      </c>
    </row>
    <row r="6629" spans="1:2" x14ac:dyDescent="0.2">
      <c r="A6629" s="159">
        <f t="shared" si="1186"/>
        <v>45446.041666650592</v>
      </c>
      <c r="B6629" s="86">
        <f t="shared" si="1185"/>
        <v>1</v>
      </c>
    </row>
    <row r="6630" spans="1:2" x14ac:dyDescent="0.2">
      <c r="A6630" s="159">
        <f t="shared" si="1186"/>
        <v>45446.083333317256</v>
      </c>
      <c r="B6630" s="86">
        <f t="shared" si="1185"/>
        <v>2</v>
      </c>
    </row>
    <row r="6631" spans="1:2" x14ac:dyDescent="0.2">
      <c r="A6631" s="159">
        <f t="shared" si="1186"/>
        <v>45446.12499998392</v>
      </c>
      <c r="B6631" s="86">
        <f t="shared" si="1185"/>
        <v>3</v>
      </c>
    </row>
    <row r="6632" spans="1:2" x14ac:dyDescent="0.2">
      <c r="A6632" s="159">
        <f t="shared" si="1186"/>
        <v>45446.166666650584</v>
      </c>
      <c r="B6632" s="86">
        <f t="shared" si="1185"/>
        <v>4</v>
      </c>
    </row>
    <row r="6633" spans="1:2" x14ac:dyDescent="0.2">
      <c r="A6633" s="159">
        <f t="shared" si="1186"/>
        <v>45446.208333317249</v>
      </c>
      <c r="B6633" s="86">
        <f t="shared" si="1185"/>
        <v>5</v>
      </c>
    </row>
    <row r="6634" spans="1:2" x14ac:dyDescent="0.2">
      <c r="A6634" s="159">
        <f t="shared" si="1186"/>
        <v>45446.249999983913</v>
      </c>
      <c r="B6634" s="86">
        <f t="shared" si="1185"/>
        <v>6</v>
      </c>
    </row>
    <row r="6635" spans="1:2" x14ac:dyDescent="0.2">
      <c r="A6635" s="159">
        <f t="shared" si="1186"/>
        <v>45446.291666650577</v>
      </c>
      <c r="B6635" s="86">
        <f t="shared" si="1185"/>
        <v>7</v>
      </c>
    </row>
    <row r="6636" spans="1:2" x14ac:dyDescent="0.2">
      <c r="A6636" s="159">
        <f t="shared" si="1186"/>
        <v>45446.333333317241</v>
      </c>
      <c r="B6636" s="86">
        <f t="shared" si="1185"/>
        <v>8</v>
      </c>
    </row>
    <row r="6637" spans="1:2" x14ac:dyDescent="0.2">
      <c r="A6637" s="159">
        <f t="shared" si="1186"/>
        <v>45446.374999983906</v>
      </c>
      <c r="B6637" s="86">
        <f t="shared" si="1185"/>
        <v>9</v>
      </c>
    </row>
    <row r="6638" spans="1:2" x14ac:dyDescent="0.2">
      <c r="A6638" s="159">
        <f t="shared" si="1186"/>
        <v>45446.41666665057</v>
      </c>
      <c r="B6638" s="86">
        <f t="shared" si="1185"/>
        <v>10</v>
      </c>
    </row>
    <row r="6639" spans="1:2" x14ac:dyDescent="0.2">
      <c r="A6639" s="159">
        <f t="shared" si="1186"/>
        <v>45446.458333317234</v>
      </c>
      <c r="B6639" s="86">
        <f t="shared" si="1185"/>
        <v>11</v>
      </c>
    </row>
    <row r="6640" spans="1:2" x14ac:dyDescent="0.2">
      <c r="A6640" s="159">
        <f t="shared" si="1186"/>
        <v>45446.499999983898</v>
      </c>
      <c r="B6640" s="86">
        <f t="shared" si="1185"/>
        <v>12</v>
      </c>
    </row>
    <row r="6641" spans="1:2" x14ac:dyDescent="0.2">
      <c r="A6641" s="159">
        <f t="shared" si="1186"/>
        <v>45446.541666650563</v>
      </c>
      <c r="B6641" s="86">
        <f t="shared" si="1185"/>
        <v>13</v>
      </c>
    </row>
    <row r="6642" spans="1:2" x14ac:dyDescent="0.2">
      <c r="A6642" s="159">
        <f t="shared" si="1186"/>
        <v>45446.583333317227</v>
      </c>
      <c r="B6642" s="86">
        <f t="shared" si="1185"/>
        <v>14</v>
      </c>
    </row>
    <row r="6643" spans="1:2" x14ac:dyDescent="0.2">
      <c r="A6643" s="159">
        <f t="shared" si="1186"/>
        <v>45446.624999983891</v>
      </c>
      <c r="B6643" s="86">
        <f t="shared" si="1185"/>
        <v>15</v>
      </c>
    </row>
    <row r="6644" spans="1:2" x14ac:dyDescent="0.2">
      <c r="A6644" s="159">
        <f t="shared" si="1186"/>
        <v>45446.666666650555</v>
      </c>
      <c r="B6644" s="86">
        <f t="shared" si="1185"/>
        <v>16</v>
      </c>
    </row>
    <row r="6645" spans="1:2" x14ac:dyDescent="0.2">
      <c r="A6645" s="159">
        <f t="shared" si="1186"/>
        <v>45446.70833331722</v>
      </c>
      <c r="B6645" s="86">
        <f t="shared" si="1185"/>
        <v>17</v>
      </c>
    </row>
    <row r="6646" spans="1:2" x14ac:dyDescent="0.2">
      <c r="A6646" s="159">
        <f t="shared" si="1186"/>
        <v>45446.749999983884</v>
      </c>
      <c r="B6646" s="86">
        <f t="shared" si="1185"/>
        <v>18</v>
      </c>
    </row>
    <row r="6647" spans="1:2" x14ac:dyDescent="0.2">
      <c r="A6647" s="159">
        <f t="shared" si="1186"/>
        <v>45446.791666650548</v>
      </c>
      <c r="B6647" s="86">
        <f t="shared" si="1185"/>
        <v>19</v>
      </c>
    </row>
    <row r="6648" spans="1:2" x14ac:dyDescent="0.2">
      <c r="A6648" s="159">
        <f t="shared" si="1186"/>
        <v>45446.833333317212</v>
      </c>
      <c r="B6648" s="86">
        <f t="shared" si="1185"/>
        <v>20</v>
      </c>
    </row>
    <row r="6649" spans="1:2" x14ac:dyDescent="0.2">
      <c r="A6649" s="159">
        <f t="shared" si="1186"/>
        <v>45446.874999983876</v>
      </c>
      <c r="B6649" s="86">
        <f t="shared" si="1185"/>
        <v>21</v>
      </c>
    </row>
    <row r="6650" spans="1:2" x14ac:dyDescent="0.2">
      <c r="A6650" s="159">
        <f t="shared" si="1186"/>
        <v>45446.916666650541</v>
      </c>
      <c r="B6650" s="86">
        <f t="shared" si="1185"/>
        <v>22</v>
      </c>
    </row>
    <row r="6651" spans="1:2" x14ac:dyDescent="0.2">
      <c r="A6651" s="159">
        <f t="shared" si="1186"/>
        <v>45446.958333317205</v>
      </c>
      <c r="B6651" s="86">
        <f t="shared" si="1185"/>
        <v>23</v>
      </c>
    </row>
    <row r="6652" spans="1:2" x14ac:dyDescent="0.2">
      <c r="A6652" s="159">
        <f t="shared" si="1186"/>
        <v>45446.999999983869</v>
      </c>
      <c r="B6652" s="86">
        <f t="shared" si="1185"/>
        <v>0</v>
      </c>
    </row>
    <row r="6653" spans="1:2" x14ac:dyDescent="0.2">
      <c r="A6653" s="159">
        <f t="shared" si="1186"/>
        <v>45447.041666650533</v>
      </c>
      <c r="B6653" s="86">
        <f t="shared" si="1185"/>
        <v>1</v>
      </c>
    </row>
    <row r="6654" spans="1:2" x14ac:dyDescent="0.2">
      <c r="A6654" s="159">
        <f t="shared" si="1186"/>
        <v>45447.083333317198</v>
      </c>
      <c r="B6654" s="86">
        <f t="shared" si="1185"/>
        <v>2</v>
      </c>
    </row>
    <row r="6655" spans="1:2" x14ac:dyDescent="0.2">
      <c r="A6655" s="159">
        <f t="shared" si="1186"/>
        <v>45447.124999983862</v>
      </c>
      <c r="B6655" s="86">
        <f t="shared" si="1185"/>
        <v>3</v>
      </c>
    </row>
    <row r="6656" spans="1:2" x14ac:dyDescent="0.2">
      <c r="A6656" s="159">
        <f t="shared" si="1186"/>
        <v>45447.166666650526</v>
      </c>
      <c r="B6656" s="86">
        <f t="shared" si="1185"/>
        <v>4</v>
      </c>
    </row>
    <row r="6657" spans="1:2" x14ac:dyDescent="0.2">
      <c r="A6657" s="159">
        <f t="shared" si="1186"/>
        <v>45447.20833331719</v>
      </c>
      <c r="B6657" s="86">
        <f t="shared" si="1185"/>
        <v>5</v>
      </c>
    </row>
    <row r="6658" spans="1:2" x14ac:dyDescent="0.2">
      <c r="A6658" s="159">
        <f t="shared" si="1186"/>
        <v>45447.249999983855</v>
      </c>
      <c r="B6658" s="86">
        <f t="shared" si="1185"/>
        <v>6</v>
      </c>
    </row>
    <row r="6659" spans="1:2" x14ac:dyDescent="0.2">
      <c r="A6659" s="159">
        <f t="shared" si="1186"/>
        <v>45447.291666650519</v>
      </c>
      <c r="B6659" s="86">
        <f t="shared" si="1185"/>
        <v>7</v>
      </c>
    </row>
    <row r="6660" spans="1:2" x14ac:dyDescent="0.2">
      <c r="A6660" s="159">
        <f t="shared" si="1186"/>
        <v>45447.333333317183</v>
      </c>
      <c r="B6660" s="86">
        <f t="shared" si="1185"/>
        <v>8</v>
      </c>
    </row>
    <row r="6661" spans="1:2" x14ac:dyDescent="0.2">
      <c r="A6661" s="159">
        <f t="shared" si="1186"/>
        <v>45447.374999983847</v>
      </c>
      <c r="B6661" s="86">
        <f t="shared" ref="B6661:B6724" si="1187">HOUR(A6661)</f>
        <v>9</v>
      </c>
    </row>
    <row r="6662" spans="1:2" x14ac:dyDescent="0.2">
      <c r="A6662" s="159">
        <f t="shared" ref="A6662:A6725" si="1188">A6661+1/24</f>
        <v>45447.416666650512</v>
      </c>
      <c r="B6662" s="86">
        <f t="shared" si="1187"/>
        <v>10</v>
      </c>
    </row>
    <row r="6663" spans="1:2" x14ac:dyDescent="0.2">
      <c r="A6663" s="159">
        <f t="shared" si="1188"/>
        <v>45447.458333317176</v>
      </c>
      <c r="B6663" s="86">
        <f t="shared" si="1187"/>
        <v>11</v>
      </c>
    </row>
    <row r="6664" spans="1:2" x14ac:dyDescent="0.2">
      <c r="A6664" s="159">
        <f t="shared" si="1188"/>
        <v>45447.49999998384</v>
      </c>
      <c r="B6664" s="86">
        <f t="shared" si="1187"/>
        <v>12</v>
      </c>
    </row>
    <row r="6665" spans="1:2" x14ac:dyDescent="0.2">
      <c r="A6665" s="159">
        <f t="shared" si="1188"/>
        <v>45447.541666650504</v>
      </c>
      <c r="B6665" s="86">
        <f t="shared" si="1187"/>
        <v>13</v>
      </c>
    </row>
    <row r="6666" spans="1:2" x14ac:dyDescent="0.2">
      <c r="A6666" s="159">
        <f t="shared" si="1188"/>
        <v>45447.583333317169</v>
      </c>
      <c r="B6666" s="86">
        <f t="shared" si="1187"/>
        <v>14</v>
      </c>
    </row>
    <row r="6667" spans="1:2" x14ac:dyDescent="0.2">
      <c r="A6667" s="159">
        <f t="shared" si="1188"/>
        <v>45447.624999983833</v>
      </c>
      <c r="B6667" s="86">
        <f t="shared" si="1187"/>
        <v>15</v>
      </c>
    </row>
    <row r="6668" spans="1:2" x14ac:dyDescent="0.2">
      <c r="A6668" s="159">
        <f t="shared" si="1188"/>
        <v>45447.666666650497</v>
      </c>
      <c r="B6668" s="86">
        <f t="shared" si="1187"/>
        <v>16</v>
      </c>
    </row>
    <row r="6669" spans="1:2" x14ac:dyDescent="0.2">
      <c r="A6669" s="159">
        <f t="shared" si="1188"/>
        <v>45447.708333317161</v>
      </c>
      <c r="B6669" s="86">
        <f t="shared" si="1187"/>
        <v>17</v>
      </c>
    </row>
    <row r="6670" spans="1:2" x14ac:dyDescent="0.2">
      <c r="A6670" s="159">
        <f t="shared" si="1188"/>
        <v>45447.749999983826</v>
      </c>
      <c r="B6670" s="86">
        <f t="shared" si="1187"/>
        <v>18</v>
      </c>
    </row>
    <row r="6671" spans="1:2" x14ac:dyDescent="0.2">
      <c r="A6671" s="159">
        <f t="shared" si="1188"/>
        <v>45447.79166665049</v>
      </c>
      <c r="B6671" s="86">
        <f t="shared" si="1187"/>
        <v>19</v>
      </c>
    </row>
    <row r="6672" spans="1:2" x14ac:dyDescent="0.2">
      <c r="A6672" s="159">
        <f t="shared" si="1188"/>
        <v>45447.833333317154</v>
      </c>
      <c r="B6672" s="86">
        <f t="shared" si="1187"/>
        <v>20</v>
      </c>
    </row>
    <row r="6673" spans="1:2" x14ac:dyDescent="0.2">
      <c r="A6673" s="159">
        <f t="shared" si="1188"/>
        <v>45447.874999983818</v>
      </c>
      <c r="B6673" s="86">
        <f t="shared" si="1187"/>
        <v>21</v>
      </c>
    </row>
    <row r="6674" spans="1:2" x14ac:dyDescent="0.2">
      <c r="A6674" s="159">
        <f t="shared" si="1188"/>
        <v>45447.916666650483</v>
      </c>
      <c r="B6674" s="86">
        <f t="shared" si="1187"/>
        <v>22</v>
      </c>
    </row>
    <row r="6675" spans="1:2" x14ac:dyDescent="0.2">
      <c r="A6675" s="159">
        <f t="shared" si="1188"/>
        <v>45447.958333317147</v>
      </c>
      <c r="B6675" s="86">
        <f t="shared" si="1187"/>
        <v>23</v>
      </c>
    </row>
    <row r="6676" spans="1:2" x14ac:dyDescent="0.2">
      <c r="A6676" s="159">
        <f t="shared" si="1188"/>
        <v>45447.999999983811</v>
      </c>
      <c r="B6676" s="86">
        <f t="shared" si="1187"/>
        <v>0</v>
      </c>
    </row>
    <row r="6677" spans="1:2" x14ac:dyDescent="0.2">
      <c r="A6677" s="159">
        <f t="shared" si="1188"/>
        <v>45448.041666650475</v>
      </c>
      <c r="B6677" s="86">
        <f t="shared" si="1187"/>
        <v>1</v>
      </c>
    </row>
    <row r="6678" spans="1:2" x14ac:dyDescent="0.2">
      <c r="A6678" s="159">
        <f t="shared" si="1188"/>
        <v>45448.083333317139</v>
      </c>
      <c r="B6678" s="86">
        <f t="shared" si="1187"/>
        <v>2</v>
      </c>
    </row>
    <row r="6679" spans="1:2" x14ac:dyDescent="0.2">
      <c r="A6679" s="159">
        <f t="shared" si="1188"/>
        <v>45448.124999983804</v>
      </c>
      <c r="B6679" s="86">
        <f t="shared" si="1187"/>
        <v>3</v>
      </c>
    </row>
    <row r="6680" spans="1:2" x14ac:dyDescent="0.2">
      <c r="A6680" s="159">
        <f t="shared" si="1188"/>
        <v>45448.166666650468</v>
      </c>
      <c r="B6680" s="86">
        <f t="shared" si="1187"/>
        <v>4</v>
      </c>
    </row>
    <row r="6681" spans="1:2" x14ac:dyDescent="0.2">
      <c r="A6681" s="159">
        <f t="shared" si="1188"/>
        <v>45448.208333317132</v>
      </c>
      <c r="B6681" s="86">
        <f t="shared" si="1187"/>
        <v>5</v>
      </c>
    </row>
    <row r="6682" spans="1:2" x14ac:dyDescent="0.2">
      <c r="A6682" s="159">
        <f t="shared" si="1188"/>
        <v>45448.249999983796</v>
      </c>
      <c r="B6682" s="86">
        <f t="shared" si="1187"/>
        <v>6</v>
      </c>
    </row>
    <row r="6683" spans="1:2" x14ac:dyDescent="0.2">
      <c r="A6683" s="159">
        <f t="shared" si="1188"/>
        <v>45448.291666650461</v>
      </c>
      <c r="B6683" s="86">
        <f t="shared" si="1187"/>
        <v>7</v>
      </c>
    </row>
    <row r="6684" spans="1:2" x14ac:dyDescent="0.2">
      <c r="A6684" s="159">
        <f t="shared" si="1188"/>
        <v>45448.333333317125</v>
      </c>
      <c r="B6684" s="86">
        <f t="shared" si="1187"/>
        <v>8</v>
      </c>
    </row>
    <row r="6685" spans="1:2" x14ac:dyDescent="0.2">
      <c r="A6685" s="159">
        <f t="shared" si="1188"/>
        <v>45448.374999983789</v>
      </c>
      <c r="B6685" s="86">
        <f t="shared" si="1187"/>
        <v>9</v>
      </c>
    </row>
    <row r="6686" spans="1:2" x14ac:dyDescent="0.2">
      <c r="A6686" s="159">
        <f t="shared" si="1188"/>
        <v>45448.416666650453</v>
      </c>
      <c r="B6686" s="86">
        <f t="shared" si="1187"/>
        <v>10</v>
      </c>
    </row>
    <row r="6687" spans="1:2" x14ac:dyDescent="0.2">
      <c r="A6687" s="159">
        <f t="shared" si="1188"/>
        <v>45448.458333317118</v>
      </c>
      <c r="B6687" s="86">
        <f t="shared" si="1187"/>
        <v>11</v>
      </c>
    </row>
    <row r="6688" spans="1:2" x14ac:dyDescent="0.2">
      <c r="A6688" s="159">
        <f t="shared" si="1188"/>
        <v>45448.499999983782</v>
      </c>
      <c r="B6688" s="86">
        <f t="shared" si="1187"/>
        <v>12</v>
      </c>
    </row>
    <row r="6689" spans="1:2" x14ac:dyDescent="0.2">
      <c r="A6689" s="159">
        <f t="shared" si="1188"/>
        <v>45448.541666650446</v>
      </c>
      <c r="B6689" s="86">
        <f t="shared" si="1187"/>
        <v>13</v>
      </c>
    </row>
    <row r="6690" spans="1:2" x14ac:dyDescent="0.2">
      <c r="A6690" s="159">
        <f t="shared" si="1188"/>
        <v>45448.58333331711</v>
      </c>
      <c r="B6690" s="86">
        <f t="shared" si="1187"/>
        <v>14</v>
      </c>
    </row>
    <row r="6691" spans="1:2" x14ac:dyDescent="0.2">
      <c r="A6691" s="159">
        <f t="shared" si="1188"/>
        <v>45448.624999983775</v>
      </c>
      <c r="B6691" s="86">
        <f t="shared" si="1187"/>
        <v>15</v>
      </c>
    </row>
    <row r="6692" spans="1:2" x14ac:dyDescent="0.2">
      <c r="A6692" s="159">
        <f t="shared" si="1188"/>
        <v>45448.666666650439</v>
      </c>
      <c r="B6692" s="86">
        <f t="shared" si="1187"/>
        <v>16</v>
      </c>
    </row>
    <row r="6693" spans="1:2" x14ac:dyDescent="0.2">
      <c r="A6693" s="159">
        <f t="shared" si="1188"/>
        <v>45448.708333317103</v>
      </c>
      <c r="B6693" s="86">
        <f t="shared" si="1187"/>
        <v>17</v>
      </c>
    </row>
    <row r="6694" spans="1:2" x14ac:dyDescent="0.2">
      <c r="A6694" s="159">
        <f t="shared" si="1188"/>
        <v>45448.749999983767</v>
      </c>
      <c r="B6694" s="86">
        <f t="shared" si="1187"/>
        <v>18</v>
      </c>
    </row>
    <row r="6695" spans="1:2" x14ac:dyDescent="0.2">
      <c r="A6695" s="159">
        <f t="shared" si="1188"/>
        <v>45448.791666650432</v>
      </c>
      <c r="B6695" s="86">
        <f t="shared" si="1187"/>
        <v>19</v>
      </c>
    </row>
    <row r="6696" spans="1:2" x14ac:dyDescent="0.2">
      <c r="A6696" s="159">
        <f t="shared" si="1188"/>
        <v>45448.833333317096</v>
      </c>
      <c r="B6696" s="86">
        <f t="shared" si="1187"/>
        <v>20</v>
      </c>
    </row>
    <row r="6697" spans="1:2" x14ac:dyDescent="0.2">
      <c r="A6697" s="159">
        <f t="shared" si="1188"/>
        <v>45448.87499998376</v>
      </c>
      <c r="B6697" s="86">
        <f t="shared" si="1187"/>
        <v>21</v>
      </c>
    </row>
    <row r="6698" spans="1:2" x14ac:dyDescent="0.2">
      <c r="A6698" s="159">
        <f t="shared" si="1188"/>
        <v>45448.916666650424</v>
      </c>
      <c r="B6698" s="86">
        <f t="shared" si="1187"/>
        <v>22</v>
      </c>
    </row>
    <row r="6699" spans="1:2" x14ac:dyDescent="0.2">
      <c r="A6699" s="159">
        <f t="shared" si="1188"/>
        <v>45448.958333317089</v>
      </c>
      <c r="B6699" s="86">
        <f t="shared" si="1187"/>
        <v>23</v>
      </c>
    </row>
    <row r="6700" spans="1:2" x14ac:dyDescent="0.2">
      <c r="A6700" s="159">
        <f t="shared" si="1188"/>
        <v>45448.999999983753</v>
      </c>
      <c r="B6700" s="86">
        <f t="shared" si="1187"/>
        <v>0</v>
      </c>
    </row>
    <row r="6701" spans="1:2" x14ac:dyDescent="0.2">
      <c r="A6701" s="159">
        <f t="shared" si="1188"/>
        <v>45449.041666650417</v>
      </c>
      <c r="B6701" s="86">
        <f t="shared" si="1187"/>
        <v>1</v>
      </c>
    </row>
    <row r="6702" spans="1:2" x14ac:dyDescent="0.2">
      <c r="A6702" s="159">
        <f t="shared" si="1188"/>
        <v>45449.083333317081</v>
      </c>
      <c r="B6702" s="86">
        <f t="shared" si="1187"/>
        <v>2</v>
      </c>
    </row>
    <row r="6703" spans="1:2" x14ac:dyDescent="0.2">
      <c r="A6703" s="159">
        <f t="shared" si="1188"/>
        <v>45449.124999983746</v>
      </c>
      <c r="B6703" s="86">
        <f t="shared" si="1187"/>
        <v>3</v>
      </c>
    </row>
    <row r="6704" spans="1:2" x14ac:dyDescent="0.2">
      <c r="A6704" s="159">
        <f t="shared" si="1188"/>
        <v>45449.16666665041</v>
      </c>
      <c r="B6704" s="86">
        <f t="shared" si="1187"/>
        <v>4</v>
      </c>
    </row>
    <row r="6705" spans="1:2" x14ac:dyDescent="0.2">
      <c r="A6705" s="159">
        <f t="shared" si="1188"/>
        <v>45449.208333317074</v>
      </c>
      <c r="B6705" s="86">
        <f t="shared" si="1187"/>
        <v>5</v>
      </c>
    </row>
    <row r="6706" spans="1:2" x14ac:dyDescent="0.2">
      <c r="A6706" s="159">
        <f t="shared" si="1188"/>
        <v>45449.249999983738</v>
      </c>
      <c r="B6706" s="86">
        <f t="shared" si="1187"/>
        <v>6</v>
      </c>
    </row>
    <row r="6707" spans="1:2" x14ac:dyDescent="0.2">
      <c r="A6707" s="159">
        <f t="shared" si="1188"/>
        <v>45449.291666650402</v>
      </c>
      <c r="B6707" s="86">
        <f t="shared" si="1187"/>
        <v>7</v>
      </c>
    </row>
    <row r="6708" spans="1:2" x14ac:dyDescent="0.2">
      <c r="A6708" s="159">
        <f t="shared" si="1188"/>
        <v>45449.333333317067</v>
      </c>
      <c r="B6708" s="86">
        <f t="shared" si="1187"/>
        <v>8</v>
      </c>
    </row>
    <row r="6709" spans="1:2" x14ac:dyDescent="0.2">
      <c r="A6709" s="159">
        <f t="shared" si="1188"/>
        <v>45449.374999983731</v>
      </c>
      <c r="B6709" s="86">
        <f t="shared" si="1187"/>
        <v>9</v>
      </c>
    </row>
    <row r="6710" spans="1:2" x14ac:dyDescent="0.2">
      <c r="A6710" s="159">
        <f t="shared" si="1188"/>
        <v>45449.416666650395</v>
      </c>
      <c r="B6710" s="86">
        <f t="shared" si="1187"/>
        <v>10</v>
      </c>
    </row>
    <row r="6711" spans="1:2" x14ac:dyDescent="0.2">
      <c r="A6711" s="159">
        <f t="shared" si="1188"/>
        <v>45449.458333317059</v>
      </c>
      <c r="B6711" s="86">
        <f t="shared" si="1187"/>
        <v>11</v>
      </c>
    </row>
    <row r="6712" spans="1:2" x14ac:dyDescent="0.2">
      <c r="A6712" s="159">
        <f t="shared" si="1188"/>
        <v>45449.499999983724</v>
      </c>
      <c r="B6712" s="86">
        <f t="shared" si="1187"/>
        <v>12</v>
      </c>
    </row>
    <row r="6713" spans="1:2" x14ac:dyDescent="0.2">
      <c r="A6713" s="159">
        <f t="shared" si="1188"/>
        <v>45449.541666650388</v>
      </c>
      <c r="B6713" s="86">
        <f t="shared" si="1187"/>
        <v>13</v>
      </c>
    </row>
    <row r="6714" spans="1:2" x14ac:dyDescent="0.2">
      <c r="A6714" s="159">
        <f t="shared" si="1188"/>
        <v>45449.583333317052</v>
      </c>
      <c r="B6714" s="86">
        <f t="shared" si="1187"/>
        <v>14</v>
      </c>
    </row>
    <row r="6715" spans="1:2" x14ac:dyDescent="0.2">
      <c r="A6715" s="159">
        <f t="shared" si="1188"/>
        <v>45449.624999983716</v>
      </c>
      <c r="B6715" s="86">
        <f t="shared" si="1187"/>
        <v>15</v>
      </c>
    </row>
    <row r="6716" spans="1:2" x14ac:dyDescent="0.2">
      <c r="A6716" s="159">
        <f t="shared" si="1188"/>
        <v>45449.666666650381</v>
      </c>
      <c r="B6716" s="86">
        <f t="shared" si="1187"/>
        <v>16</v>
      </c>
    </row>
    <row r="6717" spans="1:2" x14ac:dyDescent="0.2">
      <c r="A6717" s="159">
        <f t="shared" si="1188"/>
        <v>45449.708333317045</v>
      </c>
      <c r="B6717" s="86">
        <f t="shared" si="1187"/>
        <v>17</v>
      </c>
    </row>
    <row r="6718" spans="1:2" x14ac:dyDescent="0.2">
      <c r="A6718" s="159">
        <f t="shared" si="1188"/>
        <v>45449.749999983709</v>
      </c>
      <c r="B6718" s="86">
        <f t="shared" si="1187"/>
        <v>18</v>
      </c>
    </row>
    <row r="6719" spans="1:2" x14ac:dyDescent="0.2">
      <c r="A6719" s="159">
        <f t="shared" si="1188"/>
        <v>45449.791666650373</v>
      </c>
      <c r="B6719" s="86">
        <f t="shared" si="1187"/>
        <v>19</v>
      </c>
    </row>
    <row r="6720" spans="1:2" x14ac:dyDescent="0.2">
      <c r="A6720" s="159">
        <f t="shared" si="1188"/>
        <v>45449.833333317038</v>
      </c>
      <c r="B6720" s="86">
        <f t="shared" si="1187"/>
        <v>20</v>
      </c>
    </row>
    <row r="6721" spans="1:2" x14ac:dyDescent="0.2">
      <c r="A6721" s="159">
        <f t="shared" si="1188"/>
        <v>45449.874999983702</v>
      </c>
      <c r="B6721" s="86">
        <f t="shared" si="1187"/>
        <v>21</v>
      </c>
    </row>
    <row r="6722" spans="1:2" x14ac:dyDescent="0.2">
      <c r="A6722" s="159">
        <f t="shared" si="1188"/>
        <v>45449.916666650366</v>
      </c>
      <c r="B6722" s="86">
        <f t="shared" si="1187"/>
        <v>22</v>
      </c>
    </row>
    <row r="6723" spans="1:2" x14ac:dyDescent="0.2">
      <c r="A6723" s="159">
        <f t="shared" si="1188"/>
        <v>45449.95833331703</v>
      </c>
      <c r="B6723" s="86">
        <f t="shared" si="1187"/>
        <v>23</v>
      </c>
    </row>
    <row r="6724" spans="1:2" x14ac:dyDescent="0.2">
      <c r="A6724" s="159">
        <f t="shared" si="1188"/>
        <v>45449.999999983695</v>
      </c>
      <c r="B6724" s="86">
        <f t="shared" si="1187"/>
        <v>0</v>
      </c>
    </row>
    <row r="6725" spans="1:2" x14ac:dyDescent="0.2">
      <c r="A6725" s="159">
        <f t="shared" si="1188"/>
        <v>45450.041666650359</v>
      </c>
      <c r="B6725" s="86">
        <f t="shared" ref="B6725:B6788" si="1189">HOUR(A6725)</f>
        <v>1</v>
      </c>
    </row>
    <row r="6726" spans="1:2" x14ac:dyDescent="0.2">
      <c r="A6726" s="159">
        <f t="shared" ref="A6726:A6789" si="1190">A6725+1/24</f>
        <v>45450.083333317023</v>
      </c>
      <c r="B6726" s="86">
        <f t="shared" si="1189"/>
        <v>2</v>
      </c>
    </row>
    <row r="6727" spans="1:2" x14ac:dyDescent="0.2">
      <c r="A6727" s="159">
        <f t="shared" si="1190"/>
        <v>45450.124999983687</v>
      </c>
      <c r="B6727" s="86">
        <f t="shared" si="1189"/>
        <v>3</v>
      </c>
    </row>
    <row r="6728" spans="1:2" x14ac:dyDescent="0.2">
      <c r="A6728" s="159">
        <f t="shared" si="1190"/>
        <v>45450.166666650352</v>
      </c>
      <c r="B6728" s="86">
        <f t="shared" si="1189"/>
        <v>4</v>
      </c>
    </row>
    <row r="6729" spans="1:2" x14ac:dyDescent="0.2">
      <c r="A6729" s="159">
        <f t="shared" si="1190"/>
        <v>45450.208333317016</v>
      </c>
      <c r="B6729" s="86">
        <f t="shared" si="1189"/>
        <v>5</v>
      </c>
    </row>
    <row r="6730" spans="1:2" x14ac:dyDescent="0.2">
      <c r="A6730" s="159">
        <f t="shared" si="1190"/>
        <v>45450.24999998368</v>
      </c>
      <c r="B6730" s="86">
        <f t="shared" si="1189"/>
        <v>6</v>
      </c>
    </row>
    <row r="6731" spans="1:2" x14ac:dyDescent="0.2">
      <c r="A6731" s="159">
        <f t="shared" si="1190"/>
        <v>45450.291666650344</v>
      </c>
      <c r="B6731" s="86">
        <f t="shared" si="1189"/>
        <v>7</v>
      </c>
    </row>
    <row r="6732" spans="1:2" x14ac:dyDescent="0.2">
      <c r="A6732" s="159">
        <f t="shared" si="1190"/>
        <v>45450.333333317009</v>
      </c>
      <c r="B6732" s="86">
        <f t="shared" si="1189"/>
        <v>8</v>
      </c>
    </row>
    <row r="6733" spans="1:2" x14ac:dyDescent="0.2">
      <c r="A6733" s="159">
        <f t="shared" si="1190"/>
        <v>45450.374999983673</v>
      </c>
      <c r="B6733" s="86">
        <f t="shared" si="1189"/>
        <v>9</v>
      </c>
    </row>
    <row r="6734" spans="1:2" x14ac:dyDescent="0.2">
      <c r="A6734" s="159">
        <f t="shared" si="1190"/>
        <v>45450.416666650337</v>
      </c>
      <c r="B6734" s="86">
        <f t="shared" si="1189"/>
        <v>10</v>
      </c>
    </row>
    <row r="6735" spans="1:2" x14ac:dyDescent="0.2">
      <c r="A6735" s="159">
        <f t="shared" si="1190"/>
        <v>45450.458333317001</v>
      </c>
      <c r="B6735" s="86">
        <f t="shared" si="1189"/>
        <v>11</v>
      </c>
    </row>
    <row r="6736" spans="1:2" x14ac:dyDescent="0.2">
      <c r="A6736" s="159">
        <f t="shared" si="1190"/>
        <v>45450.499999983665</v>
      </c>
      <c r="B6736" s="86">
        <f t="shared" si="1189"/>
        <v>12</v>
      </c>
    </row>
    <row r="6737" spans="1:2" x14ac:dyDescent="0.2">
      <c r="A6737" s="159">
        <f t="shared" si="1190"/>
        <v>45450.54166665033</v>
      </c>
      <c r="B6737" s="86">
        <f t="shared" si="1189"/>
        <v>13</v>
      </c>
    </row>
    <row r="6738" spans="1:2" x14ac:dyDescent="0.2">
      <c r="A6738" s="159">
        <f t="shared" si="1190"/>
        <v>45450.583333316994</v>
      </c>
      <c r="B6738" s="86">
        <f t="shared" si="1189"/>
        <v>14</v>
      </c>
    </row>
    <row r="6739" spans="1:2" x14ac:dyDescent="0.2">
      <c r="A6739" s="159">
        <f t="shared" si="1190"/>
        <v>45450.624999983658</v>
      </c>
      <c r="B6739" s="86">
        <f t="shared" si="1189"/>
        <v>15</v>
      </c>
    </row>
    <row r="6740" spans="1:2" x14ac:dyDescent="0.2">
      <c r="A6740" s="159">
        <f t="shared" si="1190"/>
        <v>45450.666666650322</v>
      </c>
      <c r="B6740" s="86">
        <f t="shared" si="1189"/>
        <v>16</v>
      </c>
    </row>
    <row r="6741" spans="1:2" x14ac:dyDescent="0.2">
      <c r="A6741" s="159">
        <f t="shared" si="1190"/>
        <v>45450.708333316987</v>
      </c>
      <c r="B6741" s="86">
        <f t="shared" si="1189"/>
        <v>17</v>
      </c>
    </row>
    <row r="6742" spans="1:2" x14ac:dyDescent="0.2">
      <c r="A6742" s="159">
        <f t="shared" si="1190"/>
        <v>45450.749999983651</v>
      </c>
      <c r="B6742" s="86">
        <f t="shared" si="1189"/>
        <v>18</v>
      </c>
    </row>
    <row r="6743" spans="1:2" x14ac:dyDescent="0.2">
      <c r="A6743" s="159">
        <f t="shared" si="1190"/>
        <v>45450.791666650315</v>
      </c>
      <c r="B6743" s="86">
        <f t="shared" si="1189"/>
        <v>19</v>
      </c>
    </row>
    <row r="6744" spans="1:2" x14ac:dyDescent="0.2">
      <c r="A6744" s="159">
        <f t="shared" si="1190"/>
        <v>45450.833333316979</v>
      </c>
      <c r="B6744" s="86">
        <f t="shared" si="1189"/>
        <v>20</v>
      </c>
    </row>
    <row r="6745" spans="1:2" x14ac:dyDescent="0.2">
      <c r="A6745" s="159">
        <f t="shared" si="1190"/>
        <v>45450.874999983644</v>
      </c>
      <c r="B6745" s="86">
        <f t="shared" si="1189"/>
        <v>21</v>
      </c>
    </row>
    <row r="6746" spans="1:2" x14ac:dyDescent="0.2">
      <c r="A6746" s="159">
        <f t="shared" si="1190"/>
        <v>45450.916666650308</v>
      </c>
      <c r="B6746" s="86">
        <f t="shared" si="1189"/>
        <v>22</v>
      </c>
    </row>
    <row r="6747" spans="1:2" x14ac:dyDescent="0.2">
      <c r="A6747" s="159">
        <f t="shared" si="1190"/>
        <v>45450.958333316972</v>
      </c>
      <c r="B6747" s="86">
        <f t="shared" si="1189"/>
        <v>23</v>
      </c>
    </row>
    <row r="6748" spans="1:2" x14ac:dyDescent="0.2">
      <c r="A6748" s="159">
        <f t="shared" si="1190"/>
        <v>45450.999999983636</v>
      </c>
      <c r="B6748" s="86">
        <f t="shared" si="1189"/>
        <v>0</v>
      </c>
    </row>
    <row r="6749" spans="1:2" x14ac:dyDescent="0.2">
      <c r="A6749" s="159">
        <f t="shared" si="1190"/>
        <v>45451.041666650301</v>
      </c>
      <c r="B6749" s="86">
        <f t="shared" si="1189"/>
        <v>1</v>
      </c>
    </row>
    <row r="6750" spans="1:2" x14ac:dyDescent="0.2">
      <c r="A6750" s="159">
        <f t="shared" si="1190"/>
        <v>45451.083333316965</v>
      </c>
      <c r="B6750" s="86">
        <f t="shared" si="1189"/>
        <v>2</v>
      </c>
    </row>
    <row r="6751" spans="1:2" x14ac:dyDescent="0.2">
      <c r="A6751" s="159">
        <f t="shared" si="1190"/>
        <v>45451.124999983629</v>
      </c>
      <c r="B6751" s="86">
        <f t="shared" si="1189"/>
        <v>3</v>
      </c>
    </row>
    <row r="6752" spans="1:2" x14ac:dyDescent="0.2">
      <c r="A6752" s="159">
        <f t="shared" si="1190"/>
        <v>45451.166666650293</v>
      </c>
      <c r="B6752" s="86">
        <f t="shared" si="1189"/>
        <v>4</v>
      </c>
    </row>
    <row r="6753" spans="1:2" x14ac:dyDescent="0.2">
      <c r="A6753" s="159">
        <f t="shared" si="1190"/>
        <v>45451.208333316958</v>
      </c>
      <c r="B6753" s="86">
        <f t="shared" si="1189"/>
        <v>5</v>
      </c>
    </row>
    <row r="6754" spans="1:2" x14ac:dyDescent="0.2">
      <c r="A6754" s="159">
        <f t="shared" si="1190"/>
        <v>45451.249999983622</v>
      </c>
      <c r="B6754" s="86">
        <f t="shared" si="1189"/>
        <v>6</v>
      </c>
    </row>
    <row r="6755" spans="1:2" x14ac:dyDescent="0.2">
      <c r="A6755" s="159">
        <f t="shared" si="1190"/>
        <v>45451.291666650286</v>
      </c>
      <c r="B6755" s="86">
        <f t="shared" si="1189"/>
        <v>7</v>
      </c>
    </row>
    <row r="6756" spans="1:2" x14ac:dyDescent="0.2">
      <c r="A6756" s="159">
        <f t="shared" si="1190"/>
        <v>45451.33333331695</v>
      </c>
      <c r="B6756" s="86">
        <f t="shared" si="1189"/>
        <v>8</v>
      </c>
    </row>
    <row r="6757" spans="1:2" x14ac:dyDescent="0.2">
      <c r="A6757" s="159">
        <f t="shared" si="1190"/>
        <v>45451.374999983615</v>
      </c>
      <c r="B6757" s="86">
        <f t="shared" si="1189"/>
        <v>9</v>
      </c>
    </row>
    <row r="6758" spans="1:2" x14ac:dyDescent="0.2">
      <c r="A6758" s="159">
        <f t="shared" si="1190"/>
        <v>45451.416666650279</v>
      </c>
      <c r="B6758" s="86">
        <f t="shared" si="1189"/>
        <v>10</v>
      </c>
    </row>
    <row r="6759" spans="1:2" x14ac:dyDescent="0.2">
      <c r="A6759" s="159">
        <f t="shared" si="1190"/>
        <v>45451.458333316943</v>
      </c>
      <c r="B6759" s="86">
        <f t="shared" si="1189"/>
        <v>11</v>
      </c>
    </row>
    <row r="6760" spans="1:2" x14ac:dyDescent="0.2">
      <c r="A6760" s="159">
        <f t="shared" si="1190"/>
        <v>45451.499999983607</v>
      </c>
      <c r="B6760" s="86">
        <f t="shared" si="1189"/>
        <v>12</v>
      </c>
    </row>
    <row r="6761" spans="1:2" x14ac:dyDescent="0.2">
      <c r="A6761" s="159">
        <f t="shared" si="1190"/>
        <v>45451.541666650272</v>
      </c>
      <c r="B6761" s="86">
        <f t="shared" si="1189"/>
        <v>13</v>
      </c>
    </row>
    <row r="6762" spans="1:2" x14ac:dyDescent="0.2">
      <c r="A6762" s="159">
        <f t="shared" si="1190"/>
        <v>45451.583333316936</v>
      </c>
      <c r="B6762" s="86">
        <f t="shared" si="1189"/>
        <v>14</v>
      </c>
    </row>
    <row r="6763" spans="1:2" x14ac:dyDescent="0.2">
      <c r="A6763" s="159">
        <f t="shared" si="1190"/>
        <v>45451.6249999836</v>
      </c>
      <c r="B6763" s="86">
        <f t="shared" si="1189"/>
        <v>15</v>
      </c>
    </row>
    <row r="6764" spans="1:2" x14ac:dyDescent="0.2">
      <c r="A6764" s="159">
        <f t="shared" si="1190"/>
        <v>45451.666666650264</v>
      </c>
      <c r="B6764" s="86">
        <f t="shared" si="1189"/>
        <v>16</v>
      </c>
    </row>
    <row r="6765" spans="1:2" x14ac:dyDescent="0.2">
      <c r="A6765" s="159">
        <f t="shared" si="1190"/>
        <v>45451.708333316928</v>
      </c>
      <c r="B6765" s="86">
        <f t="shared" si="1189"/>
        <v>17</v>
      </c>
    </row>
    <row r="6766" spans="1:2" x14ac:dyDescent="0.2">
      <c r="A6766" s="159">
        <f t="shared" si="1190"/>
        <v>45451.749999983593</v>
      </c>
      <c r="B6766" s="86">
        <f t="shared" si="1189"/>
        <v>18</v>
      </c>
    </row>
    <row r="6767" spans="1:2" x14ac:dyDescent="0.2">
      <c r="A6767" s="159">
        <f t="shared" si="1190"/>
        <v>45451.791666650257</v>
      </c>
      <c r="B6767" s="86">
        <f t="shared" si="1189"/>
        <v>19</v>
      </c>
    </row>
    <row r="6768" spans="1:2" x14ac:dyDescent="0.2">
      <c r="A6768" s="159">
        <f t="shared" si="1190"/>
        <v>45451.833333316921</v>
      </c>
      <c r="B6768" s="86">
        <f t="shared" si="1189"/>
        <v>20</v>
      </c>
    </row>
    <row r="6769" spans="1:2" x14ac:dyDescent="0.2">
      <c r="A6769" s="159">
        <f t="shared" si="1190"/>
        <v>45451.874999983585</v>
      </c>
      <c r="B6769" s="86">
        <f t="shared" si="1189"/>
        <v>21</v>
      </c>
    </row>
    <row r="6770" spans="1:2" x14ac:dyDescent="0.2">
      <c r="A6770" s="159">
        <f t="shared" si="1190"/>
        <v>45451.91666665025</v>
      </c>
      <c r="B6770" s="86">
        <f t="shared" si="1189"/>
        <v>22</v>
      </c>
    </row>
    <row r="6771" spans="1:2" x14ac:dyDescent="0.2">
      <c r="A6771" s="159">
        <f t="shared" si="1190"/>
        <v>45451.958333316914</v>
      </c>
      <c r="B6771" s="86">
        <f t="shared" si="1189"/>
        <v>23</v>
      </c>
    </row>
    <row r="6772" spans="1:2" x14ac:dyDescent="0.2">
      <c r="A6772" s="159">
        <f t="shared" si="1190"/>
        <v>45451.999999983578</v>
      </c>
      <c r="B6772" s="86">
        <f t="shared" si="1189"/>
        <v>0</v>
      </c>
    </row>
    <row r="6773" spans="1:2" x14ac:dyDescent="0.2">
      <c r="A6773" s="159">
        <f t="shared" si="1190"/>
        <v>45452.041666650242</v>
      </c>
      <c r="B6773" s="86">
        <f t="shared" si="1189"/>
        <v>1</v>
      </c>
    </row>
    <row r="6774" spans="1:2" x14ac:dyDescent="0.2">
      <c r="A6774" s="159">
        <f t="shared" si="1190"/>
        <v>45452.083333316907</v>
      </c>
      <c r="B6774" s="86">
        <f t="shared" si="1189"/>
        <v>2</v>
      </c>
    </row>
    <row r="6775" spans="1:2" x14ac:dyDescent="0.2">
      <c r="A6775" s="159">
        <f t="shared" si="1190"/>
        <v>45452.124999983571</v>
      </c>
      <c r="B6775" s="86">
        <f t="shared" si="1189"/>
        <v>3</v>
      </c>
    </row>
    <row r="6776" spans="1:2" x14ac:dyDescent="0.2">
      <c r="A6776" s="159">
        <f t="shared" si="1190"/>
        <v>45452.166666650235</v>
      </c>
      <c r="B6776" s="86">
        <f t="shared" si="1189"/>
        <v>4</v>
      </c>
    </row>
    <row r="6777" spans="1:2" x14ac:dyDescent="0.2">
      <c r="A6777" s="159">
        <f t="shared" si="1190"/>
        <v>45452.208333316899</v>
      </c>
      <c r="B6777" s="86">
        <f t="shared" si="1189"/>
        <v>5</v>
      </c>
    </row>
    <row r="6778" spans="1:2" x14ac:dyDescent="0.2">
      <c r="A6778" s="159">
        <f t="shared" si="1190"/>
        <v>45452.249999983564</v>
      </c>
      <c r="B6778" s="86">
        <f t="shared" si="1189"/>
        <v>6</v>
      </c>
    </row>
    <row r="6779" spans="1:2" x14ac:dyDescent="0.2">
      <c r="A6779" s="159">
        <f t="shared" si="1190"/>
        <v>45452.291666650228</v>
      </c>
      <c r="B6779" s="86">
        <f t="shared" si="1189"/>
        <v>7</v>
      </c>
    </row>
    <row r="6780" spans="1:2" x14ac:dyDescent="0.2">
      <c r="A6780" s="159">
        <f t="shared" si="1190"/>
        <v>45452.333333316892</v>
      </c>
      <c r="B6780" s="86">
        <f t="shared" si="1189"/>
        <v>8</v>
      </c>
    </row>
    <row r="6781" spans="1:2" x14ac:dyDescent="0.2">
      <c r="A6781" s="159">
        <f t="shared" si="1190"/>
        <v>45452.374999983556</v>
      </c>
      <c r="B6781" s="86">
        <f t="shared" si="1189"/>
        <v>9</v>
      </c>
    </row>
    <row r="6782" spans="1:2" x14ac:dyDescent="0.2">
      <c r="A6782" s="159">
        <f t="shared" si="1190"/>
        <v>45452.416666650221</v>
      </c>
      <c r="B6782" s="86">
        <f t="shared" si="1189"/>
        <v>10</v>
      </c>
    </row>
    <row r="6783" spans="1:2" x14ac:dyDescent="0.2">
      <c r="A6783" s="159">
        <f t="shared" si="1190"/>
        <v>45452.458333316885</v>
      </c>
      <c r="B6783" s="86">
        <f t="shared" si="1189"/>
        <v>11</v>
      </c>
    </row>
    <row r="6784" spans="1:2" x14ac:dyDescent="0.2">
      <c r="A6784" s="159">
        <f t="shared" si="1190"/>
        <v>45452.499999983549</v>
      </c>
      <c r="B6784" s="86">
        <f t="shared" si="1189"/>
        <v>12</v>
      </c>
    </row>
    <row r="6785" spans="1:2" x14ac:dyDescent="0.2">
      <c r="A6785" s="159">
        <f t="shared" si="1190"/>
        <v>45452.541666650213</v>
      </c>
      <c r="B6785" s="86">
        <f t="shared" si="1189"/>
        <v>13</v>
      </c>
    </row>
    <row r="6786" spans="1:2" x14ac:dyDescent="0.2">
      <c r="A6786" s="159">
        <f t="shared" si="1190"/>
        <v>45452.583333316878</v>
      </c>
      <c r="B6786" s="86">
        <f t="shared" si="1189"/>
        <v>14</v>
      </c>
    </row>
    <row r="6787" spans="1:2" x14ac:dyDescent="0.2">
      <c r="A6787" s="159">
        <f t="shared" si="1190"/>
        <v>45452.624999983542</v>
      </c>
      <c r="B6787" s="86">
        <f t="shared" si="1189"/>
        <v>15</v>
      </c>
    </row>
    <row r="6788" spans="1:2" x14ac:dyDescent="0.2">
      <c r="A6788" s="159">
        <f t="shared" si="1190"/>
        <v>45452.666666650206</v>
      </c>
      <c r="B6788" s="86">
        <f t="shared" si="1189"/>
        <v>16</v>
      </c>
    </row>
    <row r="6789" spans="1:2" x14ac:dyDescent="0.2">
      <c r="A6789" s="159">
        <f t="shared" si="1190"/>
        <v>45452.70833331687</v>
      </c>
      <c r="B6789" s="86">
        <f t="shared" ref="B6789:B6852" si="1191">HOUR(A6789)</f>
        <v>17</v>
      </c>
    </row>
    <row r="6790" spans="1:2" x14ac:dyDescent="0.2">
      <c r="A6790" s="159">
        <f t="shared" ref="A6790:A6853" si="1192">A6789+1/24</f>
        <v>45452.749999983535</v>
      </c>
      <c r="B6790" s="86">
        <f t="shared" si="1191"/>
        <v>18</v>
      </c>
    </row>
    <row r="6791" spans="1:2" x14ac:dyDescent="0.2">
      <c r="A6791" s="159">
        <f t="shared" si="1192"/>
        <v>45452.791666650199</v>
      </c>
      <c r="B6791" s="86">
        <f t="shared" si="1191"/>
        <v>19</v>
      </c>
    </row>
    <row r="6792" spans="1:2" x14ac:dyDescent="0.2">
      <c r="A6792" s="159">
        <f t="shared" si="1192"/>
        <v>45452.833333316863</v>
      </c>
      <c r="B6792" s="86">
        <f t="shared" si="1191"/>
        <v>20</v>
      </c>
    </row>
    <row r="6793" spans="1:2" x14ac:dyDescent="0.2">
      <c r="A6793" s="159">
        <f t="shared" si="1192"/>
        <v>45452.874999983527</v>
      </c>
      <c r="B6793" s="86">
        <f t="shared" si="1191"/>
        <v>21</v>
      </c>
    </row>
    <row r="6794" spans="1:2" x14ac:dyDescent="0.2">
      <c r="A6794" s="159">
        <f t="shared" si="1192"/>
        <v>45452.916666650191</v>
      </c>
      <c r="B6794" s="86">
        <f t="shared" si="1191"/>
        <v>22</v>
      </c>
    </row>
    <row r="6795" spans="1:2" x14ac:dyDescent="0.2">
      <c r="A6795" s="159">
        <f t="shared" si="1192"/>
        <v>45452.958333316856</v>
      </c>
      <c r="B6795" s="86">
        <f t="shared" si="1191"/>
        <v>23</v>
      </c>
    </row>
    <row r="6796" spans="1:2" x14ac:dyDescent="0.2">
      <c r="A6796" s="159">
        <f t="shared" si="1192"/>
        <v>45452.99999998352</v>
      </c>
      <c r="B6796" s="86">
        <f t="shared" si="1191"/>
        <v>0</v>
      </c>
    </row>
    <row r="6797" spans="1:2" x14ac:dyDescent="0.2">
      <c r="A6797" s="159">
        <f t="shared" si="1192"/>
        <v>45453.041666650184</v>
      </c>
      <c r="B6797" s="86">
        <f t="shared" si="1191"/>
        <v>1</v>
      </c>
    </row>
    <row r="6798" spans="1:2" x14ac:dyDescent="0.2">
      <c r="A6798" s="159">
        <f t="shared" si="1192"/>
        <v>45453.083333316848</v>
      </c>
      <c r="B6798" s="86">
        <f t="shared" si="1191"/>
        <v>2</v>
      </c>
    </row>
    <row r="6799" spans="1:2" x14ac:dyDescent="0.2">
      <c r="A6799" s="159">
        <f t="shared" si="1192"/>
        <v>45453.124999983513</v>
      </c>
      <c r="B6799" s="86">
        <f t="shared" si="1191"/>
        <v>3</v>
      </c>
    </row>
    <row r="6800" spans="1:2" x14ac:dyDescent="0.2">
      <c r="A6800" s="159">
        <f t="shared" si="1192"/>
        <v>45453.166666650177</v>
      </c>
      <c r="B6800" s="86">
        <f t="shared" si="1191"/>
        <v>4</v>
      </c>
    </row>
    <row r="6801" spans="1:2" x14ac:dyDescent="0.2">
      <c r="A6801" s="159">
        <f t="shared" si="1192"/>
        <v>45453.208333316841</v>
      </c>
      <c r="B6801" s="86">
        <f t="shared" si="1191"/>
        <v>5</v>
      </c>
    </row>
    <row r="6802" spans="1:2" x14ac:dyDescent="0.2">
      <c r="A6802" s="159">
        <f t="shared" si="1192"/>
        <v>45453.249999983505</v>
      </c>
      <c r="B6802" s="86">
        <f t="shared" si="1191"/>
        <v>6</v>
      </c>
    </row>
    <row r="6803" spans="1:2" x14ac:dyDescent="0.2">
      <c r="A6803" s="159">
        <f t="shared" si="1192"/>
        <v>45453.29166665017</v>
      </c>
      <c r="B6803" s="86">
        <f t="shared" si="1191"/>
        <v>7</v>
      </c>
    </row>
    <row r="6804" spans="1:2" x14ac:dyDescent="0.2">
      <c r="A6804" s="159">
        <f t="shared" si="1192"/>
        <v>45453.333333316834</v>
      </c>
      <c r="B6804" s="86">
        <f t="shared" si="1191"/>
        <v>8</v>
      </c>
    </row>
    <row r="6805" spans="1:2" x14ac:dyDescent="0.2">
      <c r="A6805" s="159">
        <f t="shared" si="1192"/>
        <v>45453.374999983498</v>
      </c>
      <c r="B6805" s="86">
        <f t="shared" si="1191"/>
        <v>9</v>
      </c>
    </row>
    <row r="6806" spans="1:2" x14ac:dyDescent="0.2">
      <c r="A6806" s="159">
        <f t="shared" si="1192"/>
        <v>45453.416666650162</v>
      </c>
      <c r="B6806" s="86">
        <f t="shared" si="1191"/>
        <v>10</v>
      </c>
    </row>
    <row r="6807" spans="1:2" x14ac:dyDescent="0.2">
      <c r="A6807" s="159">
        <f t="shared" si="1192"/>
        <v>45453.458333316827</v>
      </c>
      <c r="B6807" s="86">
        <f t="shared" si="1191"/>
        <v>11</v>
      </c>
    </row>
    <row r="6808" spans="1:2" x14ac:dyDescent="0.2">
      <c r="A6808" s="159">
        <f t="shared" si="1192"/>
        <v>45453.499999983491</v>
      </c>
      <c r="B6808" s="86">
        <f t="shared" si="1191"/>
        <v>12</v>
      </c>
    </row>
    <row r="6809" spans="1:2" x14ac:dyDescent="0.2">
      <c r="A6809" s="159">
        <f t="shared" si="1192"/>
        <v>45453.541666650155</v>
      </c>
      <c r="B6809" s="86">
        <f t="shared" si="1191"/>
        <v>13</v>
      </c>
    </row>
    <row r="6810" spans="1:2" x14ac:dyDescent="0.2">
      <c r="A6810" s="159">
        <f t="shared" si="1192"/>
        <v>45453.583333316819</v>
      </c>
      <c r="B6810" s="86">
        <f t="shared" si="1191"/>
        <v>14</v>
      </c>
    </row>
    <row r="6811" spans="1:2" x14ac:dyDescent="0.2">
      <c r="A6811" s="159">
        <f t="shared" si="1192"/>
        <v>45453.624999983484</v>
      </c>
      <c r="B6811" s="86">
        <f t="shared" si="1191"/>
        <v>15</v>
      </c>
    </row>
    <row r="6812" spans="1:2" x14ac:dyDescent="0.2">
      <c r="A6812" s="159">
        <f t="shared" si="1192"/>
        <v>45453.666666650148</v>
      </c>
      <c r="B6812" s="86">
        <f t="shared" si="1191"/>
        <v>16</v>
      </c>
    </row>
    <row r="6813" spans="1:2" x14ac:dyDescent="0.2">
      <c r="A6813" s="159">
        <f t="shared" si="1192"/>
        <v>45453.708333316812</v>
      </c>
      <c r="B6813" s="86">
        <f t="shared" si="1191"/>
        <v>17</v>
      </c>
    </row>
    <row r="6814" spans="1:2" x14ac:dyDescent="0.2">
      <c r="A6814" s="159">
        <f t="shared" si="1192"/>
        <v>45453.749999983476</v>
      </c>
      <c r="B6814" s="86">
        <f t="shared" si="1191"/>
        <v>18</v>
      </c>
    </row>
    <row r="6815" spans="1:2" x14ac:dyDescent="0.2">
      <c r="A6815" s="159">
        <f t="shared" si="1192"/>
        <v>45453.791666650141</v>
      </c>
      <c r="B6815" s="86">
        <f t="shared" si="1191"/>
        <v>19</v>
      </c>
    </row>
    <row r="6816" spans="1:2" x14ac:dyDescent="0.2">
      <c r="A6816" s="159">
        <f t="shared" si="1192"/>
        <v>45453.833333316805</v>
      </c>
      <c r="B6816" s="86">
        <f t="shared" si="1191"/>
        <v>20</v>
      </c>
    </row>
    <row r="6817" spans="1:2" x14ac:dyDescent="0.2">
      <c r="A6817" s="159">
        <f t="shared" si="1192"/>
        <v>45453.874999983469</v>
      </c>
      <c r="B6817" s="86">
        <f t="shared" si="1191"/>
        <v>21</v>
      </c>
    </row>
    <row r="6818" spans="1:2" x14ac:dyDescent="0.2">
      <c r="A6818" s="159">
        <f t="shared" si="1192"/>
        <v>45453.916666650133</v>
      </c>
      <c r="B6818" s="86">
        <f t="shared" si="1191"/>
        <v>22</v>
      </c>
    </row>
    <row r="6819" spans="1:2" x14ac:dyDescent="0.2">
      <c r="A6819" s="159">
        <f t="shared" si="1192"/>
        <v>45453.958333316798</v>
      </c>
      <c r="B6819" s="86">
        <f t="shared" si="1191"/>
        <v>23</v>
      </c>
    </row>
    <row r="6820" spans="1:2" x14ac:dyDescent="0.2">
      <c r="A6820" s="159">
        <f t="shared" si="1192"/>
        <v>45453.999999983462</v>
      </c>
      <c r="B6820" s="86">
        <f t="shared" si="1191"/>
        <v>0</v>
      </c>
    </row>
    <row r="6821" spans="1:2" x14ac:dyDescent="0.2">
      <c r="A6821" s="159">
        <f t="shared" si="1192"/>
        <v>45454.041666650126</v>
      </c>
      <c r="B6821" s="86">
        <f t="shared" si="1191"/>
        <v>1</v>
      </c>
    </row>
    <row r="6822" spans="1:2" x14ac:dyDescent="0.2">
      <c r="A6822" s="159">
        <f t="shared" si="1192"/>
        <v>45454.08333331679</v>
      </c>
      <c r="B6822" s="86">
        <f t="shared" si="1191"/>
        <v>2</v>
      </c>
    </row>
    <row r="6823" spans="1:2" x14ac:dyDescent="0.2">
      <c r="A6823" s="159">
        <f t="shared" si="1192"/>
        <v>45454.124999983454</v>
      </c>
      <c r="B6823" s="86">
        <f t="shared" si="1191"/>
        <v>3</v>
      </c>
    </row>
    <row r="6824" spans="1:2" x14ac:dyDescent="0.2">
      <c r="A6824" s="159">
        <f t="shared" si="1192"/>
        <v>45454.166666650119</v>
      </c>
      <c r="B6824" s="86">
        <f t="shared" si="1191"/>
        <v>4</v>
      </c>
    </row>
    <row r="6825" spans="1:2" x14ac:dyDescent="0.2">
      <c r="A6825" s="159">
        <f t="shared" si="1192"/>
        <v>45454.208333316783</v>
      </c>
      <c r="B6825" s="86">
        <f t="shared" si="1191"/>
        <v>5</v>
      </c>
    </row>
    <row r="6826" spans="1:2" x14ac:dyDescent="0.2">
      <c r="A6826" s="159">
        <f t="shared" si="1192"/>
        <v>45454.249999983447</v>
      </c>
      <c r="B6826" s="86">
        <f t="shared" si="1191"/>
        <v>6</v>
      </c>
    </row>
    <row r="6827" spans="1:2" x14ac:dyDescent="0.2">
      <c r="A6827" s="159">
        <f t="shared" si="1192"/>
        <v>45454.291666650111</v>
      </c>
      <c r="B6827" s="86">
        <f t="shared" si="1191"/>
        <v>7</v>
      </c>
    </row>
    <row r="6828" spans="1:2" x14ac:dyDescent="0.2">
      <c r="A6828" s="159">
        <f t="shared" si="1192"/>
        <v>45454.333333316776</v>
      </c>
      <c r="B6828" s="86">
        <f t="shared" si="1191"/>
        <v>8</v>
      </c>
    </row>
    <row r="6829" spans="1:2" x14ac:dyDescent="0.2">
      <c r="A6829" s="159">
        <f t="shared" si="1192"/>
        <v>45454.37499998344</v>
      </c>
      <c r="B6829" s="86">
        <f t="shared" si="1191"/>
        <v>9</v>
      </c>
    </row>
    <row r="6830" spans="1:2" x14ac:dyDescent="0.2">
      <c r="A6830" s="159">
        <f t="shared" si="1192"/>
        <v>45454.416666650104</v>
      </c>
      <c r="B6830" s="86">
        <f t="shared" si="1191"/>
        <v>10</v>
      </c>
    </row>
    <row r="6831" spans="1:2" x14ac:dyDescent="0.2">
      <c r="A6831" s="159">
        <f t="shared" si="1192"/>
        <v>45454.458333316768</v>
      </c>
      <c r="B6831" s="86">
        <f t="shared" si="1191"/>
        <v>11</v>
      </c>
    </row>
    <row r="6832" spans="1:2" x14ac:dyDescent="0.2">
      <c r="A6832" s="159">
        <f t="shared" si="1192"/>
        <v>45454.499999983433</v>
      </c>
      <c r="B6832" s="86">
        <f t="shared" si="1191"/>
        <v>12</v>
      </c>
    </row>
    <row r="6833" spans="1:2" x14ac:dyDescent="0.2">
      <c r="A6833" s="159">
        <f t="shared" si="1192"/>
        <v>45454.541666650097</v>
      </c>
      <c r="B6833" s="86">
        <f t="shared" si="1191"/>
        <v>13</v>
      </c>
    </row>
    <row r="6834" spans="1:2" x14ac:dyDescent="0.2">
      <c r="A6834" s="159">
        <f t="shared" si="1192"/>
        <v>45454.583333316761</v>
      </c>
      <c r="B6834" s="86">
        <f t="shared" si="1191"/>
        <v>14</v>
      </c>
    </row>
    <row r="6835" spans="1:2" x14ac:dyDescent="0.2">
      <c r="A6835" s="159">
        <f t="shared" si="1192"/>
        <v>45454.624999983425</v>
      </c>
      <c r="B6835" s="86">
        <f t="shared" si="1191"/>
        <v>15</v>
      </c>
    </row>
    <row r="6836" spans="1:2" x14ac:dyDescent="0.2">
      <c r="A6836" s="159">
        <f t="shared" si="1192"/>
        <v>45454.66666665009</v>
      </c>
      <c r="B6836" s="86">
        <f t="shared" si="1191"/>
        <v>16</v>
      </c>
    </row>
    <row r="6837" spans="1:2" x14ac:dyDescent="0.2">
      <c r="A6837" s="159">
        <f t="shared" si="1192"/>
        <v>45454.708333316754</v>
      </c>
      <c r="B6837" s="86">
        <f t="shared" si="1191"/>
        <v>17</v>
      </c>
    </row>
    <row r="6838" spans="1:2" x14ac:dyDescent="0.2">
      <c r="A6838" s="159">
        <f t="shared" si="1192"/>
        <v>45454.749999983418</v>
      </c>
      <c r="B6838" s="86">
        <f t="shared" si="1191"/>
        <v>18</v>
      </c>
    </row>
    <row r="6839" spans="1:2" x14ac:dyDescent="0.2">
      <c r="A6839" s="159">
        <f t="shared" si="1192"/>
        <v>45454.791666650082</v>
      </c>
      <c r="B6839" s="86">
        <f t="shared" si="1191"/>
        <v>19</v>
      </c>
    </row>
    <row r="6840" spans="1:2" x14ac:dyDescent="0.2">
      <c r="A6840" s="159">
        <f t="shared" si="1192"/>
        <v>45454.833333316747</v>
      </c>
      <c r="B6840" s="86">
        <f t="shared" si="1191"/>
        <v>20</v>
      </c>
    </row>
    <row r="6841" spans="1:2" x14ac:dyDescent="0.2">
      <c r="A6841" s="159">
        <f t="shared" si="1192"/>
        <v>45454.874999983411</v>
      </c>
      <c r="B6841" s="86">
        <f t="shared" si="1191"/>
        <v>21</v>
      </c>
    </row>
    <row r="6842" spans="1:2" x14ac:dyDescent="0.2">
      <c r="A6842" s="159">
        <f t="shared" si="1192"/>
        <v>45454.916666650075</v>
      </c>
      <c r="B6842" s="86">
        <f t="shared" si="1191"/>
        <v>22</v>
      </c>
    </row>
    <row r="6843" spans="1:2" x14ac:dyDescent="0.2">
      <c r="A6843" s="159">
        <f t="shared" si="1192"/>
        <v>45454.958333316739</v>
      </c>
      <c r="B6843" s="86">
        <f t="shared" si="1191"/>
        <v>23</v>
      </c>
    </row>
    <row r="6844" spans="1:2" x14ac:dyDescent="0.2">
      <c r="A6844" s="159">
        <f t="shared" si="1192"/>
        <v>45454.999999983404</v>
      </c>
      <c r="B6844" s="86">
        <f t="shared" si="1191"/>
        <v>0</v>
      </c>
    </row>
    <row r="6845" spans="1:2" x14ac:dyDescent="0.2">
      <c r="A6845" s="159">
        <f t="shared" si="1192"/>
        <v>45455.041666650068</v>
      </c>
      <c r="B6845" s="86">
        <f t="shared" si="1191"/>
        <v>1</v>
      </c>
    </row>
    <row r="6846" spans="1:2" x14ac:dyDescent="0.2">
      <c r="A6846" s="159">
        <f t="shared" si="1192"/>
        <v>45455.083333316732</v>
      </c>
      <c r="B6846" s="86">
        <f t="shared" si="1191"/>
        <v>2</v>
      </c>
    </row>
    <row r="6847" spans="1:2" x14ac:dyDescent="0.2">
      <c r="A6847" s="159">
        <f t="shared" si="1192"/>
        <v>45455.124999983396</v>
      </c>
      <c r="B6847" s="86">
        <f t="shared" si="1191"/>
        <v>3</v>
      </c>
    </row>
    <row r="6848" spans="1:2" x14ac:dyDescent="0.2">
      <c r="A6848" s="159">
        <f t="shared" si="1192"/>
        <v>45455.166666650061</v>
      </c>
      <c r="B6848" s="86">
        <f t="shared" si="1191"/>
        <v>4</v>
      </c>
    </row>
    <row r="6849" spans="1:2" x14ac:dyDescent="0.2">
      <c r="A6849" s="159">
        <f t="shared" si="1192"/>
        <v>45455.208333316725</v>
      </c>
      <c r="B6849" s="86">
        <f t="shared" si="1191"/>
        <v>5</v>
      </c>
    </row>
    <row r="6850" spans="1:2" x14ac:dyDescent="0.2">
      <c r="A6850" s="159">
        <f t="shared" si="1192"/>
        <v>45455.249999983389</v>
      </c>
      <c r="B6850" s="86">
        <f t="shared" si="1191"/>
        <v>6</v>
      </c>
    </row>
    <row r="6851" spans="1:2" x14ac:dyDescent="0.2">
      <c r="A6851" s="159">
        <f t="shared" si="1192"/>
        <v>45455.291666650053</v>
      </c>
      <c r="B6851" s="86">
        <f t="shared" si="1191"/>
        <v>7</v>
      </c>
    </row>
    <row r="6852" spans="1:2" x14ac:dyDescent="0.2">
      <c r="A6852" s="159">
        <f t="shared" si="1192"/>
        <v>45455.333333316717</v>
      </c>
      <c r="B6852" s="86">
        <f t="shared" si="1191"/>
        <v>8</v>
      </c>
    </row>
    <row r="6853" spans="1:2" x14ac:dyDescent="0.2">
      <c r="A6853" s="159">
        <f t="shared" si="1192"/>
        <v>45455.374999983382</v>
      </c>
      <c r="B6853" s="86">
        <f t="shared" ref="B6853:B6916" si="1193">HOUR(A6853)</f>
        <v>9</v>
      </c>
    </row>
    <row r="6854" spans="1:2" x14ac:dyDescent="0.2">
      <c r="A6854" s="159">
        <f t="shared" ref="A6854:A6917" si="1194">A6853+1/24</f>
        <v>45455.416666650046</v>
      </c>
      <c r="B6854" s="86">
        <f t="shared" si="1193"/>
        <v>10</v>
      </c>
    </row>
    <row r="6855" spans="1:2" x14ac:dyDescent="0.2">
      <c r="A6855" s="159">
        <f t="shared" si="1194"/>
        <v>45455.45833331671</v>
      </c>
      <c r="B6855" s="86">
        <f t="shared" si="1193"/>
        <v>11</v>
      </c>
    </row>
    <row r="6856" spans="1:2" x14ac:dyDescent="0.2">
      <c r="A6856" s="159">
        <f t="shared" si="1194"/>
        <v>45455.499999983374</v>
      </c>
      <c r="B6856" s="86">
        <f t="shared" si="1193"/>
        <v>12</v>
      </c>
    </row>
    <row r="6857" spans="1:2" x14ac:dyDescent="0.2">
      <c r="A6857" s="159">
        <f t="shared" si="1194"/>
        <v>45455.541666650039</v>
      </c>
      <c r="B6857" s="86">
        <f t="shared" si="1193"/>
        <v>13</v>
      </c>
    </row>
    <row r="6858" spans="1:2" x14ac:dyDescent="0.2">
      <c r="A6858" s="159">
        <f t="shared" si="1194"/>
        <v>45455.583333316703</v>
      </c>
      <c r="B6858" s="86">
        <f t="shared" si="1193"/>
        <v>14</v>
      </c>
    </row>
    <row r="6859" spans="1:2" x14ac:dyDescent="0.2">
      <c r="A6859" s="159">
        <f t="shared" si="1194"/>
        <v>45455.624999983367</v>
      </c>
      <c r="B6859" s="86">
        <f t="shared" si="1193"/>
        <v>15</v>
      </c>
    </row>
    <row r="6860" spans="1:2" x14ac:dyDescent="0.2">
      <c r="A6860" s="159">
        <f t="shared" si="1194"/>
        <v>45455.666666650031</v>
      </c>
      <c r="B6860" s="86">
        <f t="shared" si="1193"/>
        <v>16</v>
      </c>
    </row>
    <row r="6861" spans="1:2" x14ac:dyDescent="0.2">
      <c r="A6861" s="159">
        <f t="shared" si="1194"/>
        <v>45455.708333316696</v>
      </c>
      <c r="B6861" s="86">
        <f t="shared" si="1193"/>
        <v>17</v>
      </c>
    </row>
    <row r="6862" spans="1:2" x14ac:dyDescent="0.2">
      <c r="A6862" s="159">
        <f t="shared" si="1194"/>
        <v>45455.74999998336</v>
      </c>
      <c r="B6862" s="86">
        <f t="shared" si="1193"/>
        <v>18</v>
      </c>
    </row>
    <row r="6863" spans="1:2" x14ac:dyDescent="0.2">
      <c r="A6863" s="159">
        <f t="shared" si="1194"/>
        <v>45455.791666650024</v>
      </c>
      <c r="B6863" s="86">
        <f t="shared" si="1193"/>
        <v>19</v>
      </c>
    </row>
    <row r="6864" spans="1:2" x14ac:dyDescent="0.2">
      <c r="A6864" s="159">
        <f t="shared" si="1194"/>
        <v>45455.833333316688</v>
      </c>
      <c r="B6864" s="86">
        <f t="shared" si="1193"/>
        <v>20</v>
      </c>
    </row>
    <row r="6865" spans="1:2" x14ac:dyDescent="0.2">
      <c r="A6865" s="159">
        <f t="shared" si="1194"/>
        <v>45455.874999983353</v>
      </c>
      <c r="B6865" s="86">
        <f t="shared" si="1193"/>
        <v>21</v>
      </c>
    </row>
    <row r="6866" spans="1:2" x14ac:dyDescent="0.2">
      <c r="A6866" s="159">
        <f t="shared" si="1194"/>
        <v>45455.916666650017</v>
      </c>
      <c r="B6866" s="86">
        <f t="shared" si="1193"/>
        <v>22</v>
      </c>
    </row>
    <row r="6867" spans="1:2" x14ac:dyDescent="0.2">
      <c r="A6867" s="159">
        <f t="shared" si="1194"/>
        <v>45455.958333316681</v>
      </c>
      <c r="B6867" s="86">
        <f t="shared" si="1193"/>
        <v>23</v>
      </c>
    </row>
    <row r="6868" spans="1:2" x14ac:dyDescent="0.2">
      <c r="A6868" s="159">
        <f t="shared" si="1194"/>
        <v>45455.999999983345</v>
      </c>
      <c r="B6868" s="86">
        <f t="shared" si="1193"/>
        <v>0</v>
      </c>
    </row>
    <row r="6869" spans="1:2" x14ac:dyDescent="0.2">
      <c r="A6869" s="159">
        <f t="shared" si="1194"/>
        <v>45456.04166665001</v>
      </c>
      <c r="B6869" s="86">
        <f t="shared" si="1193"/>
        <v>1</v>
      </c>
    </row>
    <row r="6870" spans="1:2" x14ac:dyDescent="0.2">
      <c r="A6870" s="159">
        <f t="shared" si="1194"/>
        <v>45456.083333316674</v>
      </c>
      <c r="B6870" s="86">
        <f t="shared" si="1193"/>
        <v>2</v>
      </c>
    </row>
    <row r="6871" spans="1:2" x14ac:dyDescent="0.2">
      <c r="A6871" s="159">
        <f t="shared" si="1194"/>
        <v>45456.124999983338</v>
      </c>
      <c r="B6871" s="86">
        <f t="shared" si="1193"/>
        <v>3</v>
      </c>
    </row>
    <row r="6872" spans="1:2" x14ac:dyDescent="0.2">
      <c r="A6872" s="159">
        <f t="shared" si="1194"/>
        <v>45456.166666650002</v>
      </c>
      <c r="B6872" s="86">
        <f t="shared" si="1193"/>
        <v>4</v>
      </c>
    </row>
    <row r="6873" spans="1:2" x14ac:dyDescent="0.2">
      <c r="A6873" s="159">
        <f t="shared" si="1194"/>
        <v>45456.208333316667</v>
      </c>
      <c r="B6873" s="86">
        <f t="shared" si="1193"/>
        <v>5</v>
      </c>
    </row>
    <row r="6874" spans="1:2" x14ac:dyDescent="0.2">
      <c r="A6874" s="159">
        <f t="shared" si="1194"/>
        <v>45456.249999983331</v>
      </c>
      <c r="B6874" s="86">
        <f t="shared" si="1193"/>
        <v>6</v>
      </c>
    </row>
    <row r="6875" spans="1:2" x14ac:dyDescent="0.2">
      <c r="A6875" s="159">
        <f t="shared" si="1194"/>
        <v>45456.291666649995</v>
      </c>
      <c r="B6875" s="86">
        <f t="shared" si="1193"/>
        <v>7</v>
      </c>
    </row>
    <row r="6876" spans="1:2" x14ac:dyDescent="0.2">
      <c r="A6876" s="159">
        <f t="shared" si="1194"/>
        <v>45456.333333316659</v>
      </c>
      <c r="B6876" s="86">
        <f t="shared" si="1193"/>
        <v>8</v>
      </c>
    </row>
    <row r="6877" spans="1:2" x14ac:dyDescent="0.2">
      <c r="A6877" s="159">
        <f t="shared" si="1194"/>
        <v>45456.374999983324</v>
      </c>
      <c r="B6877" s="86">
        <f t="shared" si="1193"/>
        <v>9</v>
      </c>
    </row>
    <row r="6878" spans="1:2" x14ac:dyDescent="0.2">
      <c r="A6878" s="159">
        <f t="shared" si="1194"/>
        <v>45456.416666649988</v>
      </c>
      <c r="B6878" s="86">
        <f t="shared" si="1193"/>
        <v>10</v>
      </c>
    </row>
    <row r="6879" spans="1:2" x14ac:dyDescent="0.2">
      <c r="A6879" s="159">
        <f t="shared" si="1194"/>
        <v>45456.458333316652</v>
      </c>
      <c r="B6879" s="86">
        <f t="shared" si="1193"/>
        <v>11</v>
      </c>
    </row>
    <row r="6880" spans="1:2" x14ac:dyDescent="0.2">
      <c r="A6880" s="159">
        <f t="shared" si="1194"/>
        <v>45456.499999983316</v>
      </c>
      <c r="B6880" s="86">
        <f t="shared" si="1193"/>
        <v>12</v>
      </c>
    </row>
    <row r="6881" spans="1:2" x14ac:dyDescent="0.2">
      <c r="A6881" s="159">
        <f t="shared" si="1194"/>
        <v>45456.54166664998</v>
      </c>
      <c r="B6881" s="86">
        <f t="shared" si="1193"/>
        <v>13</v>
      </c>
    </row>
    <row r="6882" spans="1:2" x14ac:dyDescent="0.2">
      <c r="A6882" s="159">
        <f t="shared" si="1194"/>
        <v>45456.583333316645</v>
      </c>
      <c r="B6882" s="86">
        <f t="shared" si="1193"/>
        <v>14</v>
      </c>
    </row>
    <row r="6883" spans="1:2" x14ac:dyDescent="0.2">
      <c r="A6883" s="159">
        <f t="shared" si="1194"/>
        <v>45456.624999983309</v>
      </c>
      <c r="B6883" s="86">
        <f t="shared" si="1193"/>
        <v>15</v>
      </c>
    </row>
    <row r="6884" spans="1:2" x14ac:dyDescent="0.2">
      <c r="A6884" s="159">
        <f t="shared" si="1194"/>
        <v>45456.666666649973</v>
      </c>
      <c r="B6884" s="86">
        <f t="shared" si="1193"/>
        <v>16</v>
      </c>
    </row>
    <row r="6885" spans="1:2" x14ac:dyDescent="0.2">
      <c r="A6885" s="159">
        <f t="shared" si="1194"/>
        <v>45456.708333316637</v>
      </c>
      <c r="B6885" s="86">
        <f t="shared" si="1193"/>
        <v>17</v>
      </c>
    </row>
    <row r="6886" spans="1:2" x14ac:dyDescent="0.2">
      <c r="A6886" s="159">
        <f t="shared" si="1194"/>
        <v>45456.749999983302</v>
      </c>
      <c r="B6886" s="86">
        <f t="shared" si="1193"/>
        <v>18</v>
      </c>
    </row>
    <row r="6887" spans="1:2" x14ac:dyDescent="0.2">
      <c r="A6887" s="159">
        <f t="shared" si="1194"/>
        <v>45456.791666649966</v>
      </c>
      <c r="B6887" s="86">
        <f t="shared" si="1193"/>
        <v>19</v>
      </c>
    </row>
    <row r="6888" spans="1:2" x14ac:dyDescent="0.2">
      <c r="A6888" s="159">
        <f t="shared" si="1194"/>
        <v>45456.83333331663</v>
      </c>
      <c r="B6888" s="86">
        <f t="shared" si="1193"/>
        <v>20</v>
      </c>
    </row>
    <row r="6889" spans="1:2" x14ac:dyDescent="0.2">
      <c r="A6889" s="159">
        <f t="shared" si="1194"/>
        <v>45456.874999983294</v>
      </c>
      <c r="B6889" s="86">
        <f t="shared" si="1193"/>
        <v>21</v>
      </c>
    </row>
    <row r="6890" spans="1:2" x14ac:dyDescent="0.2">
      <c r="A6890" s="159">
        <f t="shared" si="1194"/>
        <v>45456.916666649959</v>
      </c>
      <c r="B6890" s="86">
        <f t="shared" si="1193"/>
        <v>22</v>
      </c>
    </row>
    <row r="6891" spans="1:2" x14ac:dyDescent="0.2">
      <c r="A6891" s="159">
        <f t="shared" si="1194"/>
        <v>45456.958333316623</v>
      </c>
      <c r="B6891" s="86">
        <f t="shared" si="1193"/>
        <v>23</v>
      </c>
    </row>
    <row r="6892" spans="1:2" x14ac:dyDescent="0.2">
      <c r="A6892" s="159">
        <f t="shared" si="1194"/>
        <v>45456.999999983287</v>
      </c>
      <c r="B6892" s="86">
        <f t="shared" si="1193"/>
        <v>0</v>
      </c>
    </row>
    <row r="6893" spans="1:2" x14ac:dyDescent="0.2">
      <c r="A6893" s="159">
        <f t="shared" si="1194"/>
        <v>45457.041666649951</v>
      </c>
      <c r="B6893" s="86">
        <f t="shared" si="1193"/>
        <v>1</v>
      </c>
    </row>
    <row r="6894" spans="1:2" x14ac:dyDescent="0.2">
      <c r="A6894" s="159">
        <f t="shared" si="1194"/>
        <v>45457.083333316616</v>
      </c>
      <c r="B6894" s="86">
        <f t="shared" si="1193"/>
        <v>2</v>
      </c>
    </row>
    <row r="6895" spans="1:2" x14ac:dyDescent="0.2">
      <c r="A6895" s="159">
        <f t="shared" si="1194"/>
        <v>45457.12499998328</v>
      </c>
      <c r="B6895" s="86">
        <f t="shared" si="1193"/>
        <v>3</v>
      </c>
    </row>
    <row r="6896" spans="1:2" x14ac:dyDescent="0.2">
      <c r="A6896" s="159">
        <f t="shared" si="1194"/>
        <v>45457.166666649944</v>
      </c>
      <c r="B6896" s="86">
        <f t="shared" si="1193"/>
        <v>4</v>
      </c>
    </row>
    <row r="6897" spans="1:2" x14ac:dyDescent="0.2">
      <c r="A6897" s="159">
        <f t="shared" si="1194"/>
        <v>45457.208333316608</v>
      </c>
      <c r="B6897" s="86">
        <f t="shared" si="1193"/>
        <v>5</v>
      </c>
    </row>
    <row r="6898" spans="1:2" x14ac:dyDescent="0.2">
      <c r="A6898" s="159">
        <f t="shared" si="1194"/>
        <v>45457.249999983273</v>
      </c>
      <c r="B6898" s="86">
        <f t="shared" si="1193"/>
        <v>6</v>
      </c>
    </row>
    <row r="6899" spans="1:2" x14ac:dyDescent="0.2">
      <c r="A6899" s="159">
        <f t="shared" si="1194"/>
        <v>45457.291666649937</v>
      </c>
      <c r="B6899" s="86">
        <f t="shared" si="1193"/>
        <v>7</v>
      </c>
    </row>
    <row r="6900" spans="1:2" x14ac:dyDescent="0.2">
      <c r="A6900" s="159">
        <f t="shared" si="1194"/>
        <v>45457.333333316601</v>
      </c>
      <c r="B6900" s="86">
        <f t="shared" si="1193"/>
        <v>8</v>
      </c>
    </row>
    <row r="6901" spans="1:2" x14ac:dyDescent="0.2">
      <c r="A6901" s="159">
        <f t="shared" si="1194"/>
        <v>45457.374999983265</v>
      </c>
      <c r="B6901" s="86">
        <f t="shared" si="1193"/>
        <v>9</v>
      </c>
    </row>
    <row r="6902" spans="1:2" x14ac:dyDescent="0.2">
      <c r="A6902" s="159">
        <f t="shared" si="1194"/>
        <v>45457.41666664993</v>
      </c>
      <c r="B6902" s="86">
        <f t="shared" si="1193"/>
        <v>10</v>
      </c>
    </row>
    <row r="6903" spans="1:2" x14ac:dyDescent="0.2">
      <c r="A6903" s="159">
        <f t="shared" si="1194"/>
        <v>45457.458333316594</v>
      </c>
      <c r="B6903" s="86">
        <f t="shared" si="1193"/>
        <v>11</v>
      </c>
    </row>
    <row r="6904" spans="1:2" x14ac:dyDescent="0.2">
      <c r="A6904" s="159">
        <f t="shared" si="1194"/>
        <v>45457.499999983258</v>
      </c>
      <c r="B6904" s="86">
        <f t="shared" si="1193"/>
        <v>12</v>
      </c>
    </row>
    <row r="6905" spans="1:2" x14ac:dyDescent="0.2">
      <c r="A6905" s="159">
        <f t="shared" si="1194"/>
        <v>45457.541666649922</v>
      </c>
      <c r="B6905" s="86">
        <f t="shared" si="1193"/>
        <v>13</v>
      </c>
    </row>
    <row r="6906" spans="1:2" x14ac:dyDescent="0.2">
      <c r="A6906" s="159">
        <f t="shared" si="1194"/>
        <v>45457.583333316587</v>
      </c>
      <c r="B6906" s="86">
        <f t="shared" si="1193"/>
        <v>14</v>
      </c>
    </row>
    <row r="6907" spans="1:2" x14ac:dyDescent="0.2">
      <c r="A6907" s="159">
        <f t="shared" si="1194"/>
        <v>45457.624999983251</v>
      </c>
      <c r="B6907" s="86">
        <f t="shared" si="1193"/>
        <v>15</v>
      </c>
    </row>
    <row r="6908" spans="1:2" x14ac:dyDescent="0.2">
      <c r="A6908" s="159">
        <f t="shared" si="1194"/>
        <v>45457.666666649915</v>
      </c>
      <c r="B6908" s="86">
        <f t="shared" si="1193"/>
        <v>16</v>
      </c>
    </row>
    <row r="6909" spans="1:2" x14ac:dyDescent="0.2">
      <c r="A6909" s="159">
        <f t="shared" si="1194"/>
        <v>45457.708333316579</v>
      </c>
      <c r="B6909" s="86">
        <f t="shared" si="1193"/>
        <v>17</v>
      </c>
    </row>
    <row r="6910" spans="1:2" x14ac:dyDescent="0.2">
      <c r="A6910" s="159">
        <f t="shared" si="1194"/>
        <v>45457.749999983243</v>
      </c>
      <c r="B6910" s="86">
        <f t="shared" si="1193"/>
        <v>18</v>
      </c>
    </row>
    <row r="6911" spans="1:2" x14ac:dyDescent="0.2">
      <c r="A6911" s="159">
        <f t="shared" si="1194"/>
        <v>45457.791666649908</v>
      </c>
      <c r="B6911" s="86">
        <f t="shared" si="1193"/>
        <v>19</v>
      </c>
    </row>
    <row r="6912" spans="1:2" x14ac:dyDescent="0.2">
      <c r="A6912" s="159">
        <f t="shared" si="1194"/>
        <v>45457.833333316572</v>
      </c>
      <c r="B6912" s="86">
        <f t="shared" si="1193"/>
        <v>20</v>
      </c>
    </row>
    <row r="6913" spans="1:2" x14ac:dyDescent="0.2">
      <c r="A6913" s="159">
        <f t="shared" si="1194"/>
        <v>45457.874999983236</v>
      </c>
      <c r="B6913" s="86">
        <f t="shared" si="1193"/>
        <v>21</v>
      </c>
    </row>
    <row r="6914" spans="1:2" x14ac:dyDescent="0.2">
      <c r="A6914" s="159">
        <f t="shared" si="1194"/>
        <v>45457.9166666499</v>
      </c>
      <c r="B6914" s="86">
        <f t="shared" si="1193"/>
        <v>22</v>
      </c>
    </row>
    <row r="6915" spans="1:2" x14ac:dyDescent="0.2">
      <c r="A6915" s="159">
        <f t="shared" si="1194"/>
        <v>45457.958333316565</v>
      </c>
      <c r="B6915" s="86">
        <f t="shared" si="1193"/>
        <v>23</v>
      </c>
    </row>
    <row r="6916" spans="1:2" x14ac:dyDescent="0.2">
      <c r="A6916" s="159">
        <f t="shared" si="1194"/>
        <v>45457.999999983229</v>
      </c>
      <c r="B6916" s="86">
        <f t="shared" si="1193"/>
        <v>0</v>
      </c>
    </row>
    <row r="6917" spans="1:2" x14ac:dyDescent="0.2">
      <c r="A6917" s="159">
        <f t="shared" si="1194"/>
        <v>45458.041666649893</v>
      </c>
      <c r="B6917" s="86">
        <f t="shared" ref="B6917:B6980" si="1195">HOUR(A6917)</f>
        <v>1</v>
      </c>
    </row>
    <row r="6918" spans="1:2" x14ac:dyDescent="0.2">
      <c r="A6918" s="159">
        <f t="shared" ref="A6918:A6981" si="1196">A6917+1/24</f>
        <v>45458.083333316557</v>
      </c>
      <c r="B6918" s="86">
        <f t="shared" si="1195"/>
        <v>2</v>
      </c>
    </row>
    <row r="6919" spans="1:2" x14ac:dyDescent="0.2">
      <c r="A6919" s="159">
        <f t="shared" si="1196"/>
        <v>45458.124999983222</v>
      </c>
      <c r="B6919" s="86">
        <f t="shared" si="1195"/>
        <v>3</v>
      </c>
    </row>
    <row r="6920" spans="1:2" x14ac:dyDescent="0.2">
      <c r="A6920" s="159">
        <f t="shared" si="1196"/>
        <v>45458.166666649886</v>
      </c>
      <c r="B6920" s="86">
        <f t="shared" si="1195"/>
        <v>4</v>
      </c>
    </row>
    <row r="6921" spans="1:2" x14ac:dyDescent="0.2">
      <c r="A6921" s="159">
        <f t="shared" si="1196"/>
        <v>45458.20833331655</v>
      </c>
      <c r="B6921" s="86">
        <f t="shared" si="1195"/>
        <v>5</v>
      </c>
    </row>
    <row r="6922" spans="1:2" x14ac:dyDescent="0.2">
      <c r="A6922" s="159">
        <f t="shared" si="1196"/>
        <v>45458.249999983214</v>
      </c>
      <c r="B6922" s="86">
        <f t="shared" si="1195"/>
        <v>6</v>
      </c>
    </row>
    <row r="6923" spans="1:2" x14ac:dyDescent="0.2">
      <c r="A6923" s="159">
        <f t="shared" si="1196"/>
        <v>45458.291666649879</v>
      </c>
      <c r="B6923" s="86">
        <f t="shared" si="1195"/>
        <v>7</v>
      </c>
    </row>
    <row r="6924" spans="1:2" x14ac:dyDescent="0.2">
      <c r="A6924" s="159">
        <f t="shared" si="1196"/>
        <v>45458.333333316543</v>
      </c>
      <c r="B6924" s="86">
        <f t="shared" si="1195"/>
        <v>8</v>
      </c>
    </row>
    <row r="6925" spans="1:2" x14ac:dyDescent="0.2">
      <c r="A6925" s="159">
        <f t="shared" si="1196"/>
        <v>45458.374999983207</v>
      </c>
      <c r="B6925" s="86">
        <f t="shared" si="1195"/>
        <v>9</v>
      </c>
    </row>
    <row r="6926" spans="1:2" x14ac:dyDescent="0.2">
      <c r="A6926" s="159">
        <f t="shared" si="1196"/>
        <v>45458.416666649871</v>
      </c>
      <c r="B6926" s="86">
        <f t="shared" si="1195"/>
        <v>10</v>
      </c>
    </row>
    <row r="6927" spans="1:2" x14ac:dyDescent="0.2">
      <c r="A6927" s="159">
        <f t="shared" si="1196"/>
        <v>45458.458333316536</v>
      </c>
      <c r="B6927" s="86">
        <f t="shared" si="1195"/>
        <v>11</v>
      </c>
    </row>
    <row r="6928" spans="1:2" x14ac:dyDescent="0.2">
      <c r="A6928" s="159">
        <f t="shared" si="1196"/>
        <v>45458.4999999832</v>
      </c>
      <c r="B6928" s="86">
        <f t="shared" si="1195"/>
        <v>12</v>
      </c>
    </row>
    <row r="6929" spans="1:2" x14ac:dyDescent="0.2">
      <c r="A6929" s="159">
        <f t="shared" si="1196"/>
        <v>45458.541666649864</v>
      </c>
      <c r="B6929" s="86">
        <f t="shared" si="1195"/>
        <v>13</v>
      </c>
    </row>
    <row r="6930" spans="1:2" x14ac:dyDescent="0.2">
      <c r="A6930" s="159">
        <f t="shared" si="1196"/>
        <v>45458.583333316528</v>
      </c>
      <c r="B6930" s="86">
        <f t="shared" si="1195"/>
        <v>14</v>
      </c>
    </row>
    <row r="6931" spans="1:2" x14ac:dyDescent="0.2">
      <c r="A6931" s="159">
        <f t="shared" si="1196"/>
        <v>45458.624999983193</v>
      </c>
      <c r="B6931" s="86">
        <f t="shared" si="1195"/>
        <v>15</v>
      </c>
    </row>
    <row r="6932" spans="1:2" x14ac:dyDescent="0.2">
      <c r="A6932" s="159">
        <f t="shared" si="1196"/>
        <v>45458.666666649857</v>
      </c>
      <c r="B6932" s="86">
        <f t="shared" si="1195"/>
        <v>16</v>
      </c>
    </row>
    <row r="6933" spans="1:2" x14ac:dyDescent="0.2">
      <c r="A6933" s="159">
        <f t="shared" si="1196"/>
        <v>45458.708333316521</v>
      </c>
      <c r="B6933" s="86">
        <f t="shared" si="1195"/>
        <v>17</v>
      </c>
    </row>
    <row r="6934" spans="1:2" x14ac:dyDescent="0.2">
      <c r="A6934" s="159">
        <f t="shared" si="1196"/>
        <v>45458.749999983185</v>
      </c>
      <c r="B6934" s="86">
        <f t="shared" si="1195"/>
        <v>18</v>
      </c>
    </row>
    <row r="6935" spans="1:2" x14ac:dyDescent="0.2">
      <c r="A6935" s="159">
        <f t="shared" si="1196"/>
        <v>45458.79166664985</v>
      </c>
      <c r="B6935" s="86">
        <f t="shared" si="1195"/>
        <v>19</v>
      </c>
    </row>
    <row r="6936" spans="1:2" x14ac:dyDescent="0.2">
      <c r="A6936" s="159">
        <f t="shared" si="1196"/>
        <v>45458.833333316514</v>
      </c>
      <c r="B6936" s="86">
        <f t="shared" si="1195"/>
        <v>20</v>
      </c>
    </row>
    <row r="6937" spans="1:2" x14ac:dyDescent="0.2">
      <c r="A6937" s="159">
        <f t="shared" si="1196"/>
        <v>45458.874999983178</v>
      </c>
      <c r="B6937" s="86">
        <f t="shared" si="1195"/>
        <v>21</v>
      </c>
    </row>
    <row r="6938" spans="1:2" x14ac:dyDescent="0.2">
      <c r="A6938" s="159">
        <f t="shared" si="1196"/>
        <v>45458.916666649842</v>
      </c>
      <c r="B6938" s="86">
        <f t="shared" si="1195"/>
        <v>22</v>
      </c>
    </row>
    <row r="6939" spans="1:2" x14ac:dyDescent="0.2">
      <c r="A6939" s="159">
        <f t="shared" si="1196"/>
        <v>45458.958333316506</v>
      </c>
      <c r="B6939" s="86">
        <f t="shared" si="1195"/>
        <v>23</v>
      </c>
    </row>
    <row r="6940" spans="1:2" x14ac:dyDescent="0.2">
      <c r="A6940" s="159">
        <f t="shared" si="1196"/>
        <v>45458.999999983171</v>
      </c>
      <c r="B6940" s="86">
        <f t="shared" si="1195"/>
        <v>0</v>
      </c>
    </row>
    <row r="6941" spans="1:2" x14ac:dyDescent="0.2">
      <c r="A6941" s="159">
        <f t="shared" si="1196"/>
        <v>45459.041666649835</v>
      </c>
      <c r="B6941" s="86">
        <f t="shared" si="1195"/>
        <v>1</v>
      </c>
    </row>
    <row r="6942" spans="1:2" x14ac:dyDescent="0.2">
      <c r="A6942" s="159">
        <f t="shared" si="1196"/>
        <v>45459.083333316499</v>
      </c>
      <c r="B6942" s="86">
        <f t="shared" si="1195"/>
        <v>2</v>
      </c>
    </row>
    <row r="6943" spans="1:2" x14ac:dyDescent="0.2">
      <c r="A6943" s="159">
        <f t="shared" si="1196"/>
        <v>45459.124999983163</v>
      </c>
      <c r="B6943" s="86">
        <f t="shared" si="1195"/>
        <v>3</v>
      </c>
    </row>
    <row r="6944" spans="1:2" x14ac:dyDescent="0.2">
      <c r="A6944" s="159">
        <f t="shared" si="1196"/>
        <v>45459.166666649828</v>
      </c>
      <c r="B6944" s="86">
        <f t="shared" si="1195"/>
        <v>4</v>
      </c>
    </row>
    <row r="6945" spans="1:2" x14ac:dyDescent="0.2">
      <c r="A6945" s="159">
        <f t="shared" si="1196"/>
        <v>45459.208333316492</v>
      </c>
      <c r="B6945" s="86">
        <f t="shared" si="1195"/>
        <v>5</v>
      </c>
    </row>
    <row r="6946" spans="1:2" x14ac:dyDescent="0.2">
      <c r="A6946" s="159">
        <f t="shared" si="1196"/>
        <v>45459.249999983156</v>
      </c>
      <c r="B6946" s="86">
        <f t="shared" si="1195"/>
        <v>6</v>
      </c>
    </row>
    <row r="6947" spans="1:2" x14ac:dyDescent="0.2">
      <c r="A6947" s="159">
        <f t="shared" si="1196"/>
        <v>45459.29166664982</v>
      </c>
      <c r="B6947" s="86">
        <f t="shared" si="1195"/>
        <v>7</v>
      </c>
    </row>
    <row r="6948" spans="1:2" x14ac:dyDescent="0.2">
      <c r="A6948" s="159">
        <f t="shared" si="1196"/>
        <v>45459.333333316485</v>
      </c>
      <c r="B6948" s="86">
        <f t="shared" si="1195"/>
        <v>8</v>
      </c>
    </row>
    <row r="6949" spans="1:2" x14ac:dyDescent="0.2">
      <c r="A6949" s="159">
        <f t="shared" si="1196"/>
        <v>45459.374999983149</v>
      </c>
      <c r="B6949" s="86">
        <f t="shared" si="1195"/>
        <v>9</v>
      </c>
    </row>
    <row r="6950" spans="1:2" x14ac:dyDescent="0.2">
      <c r="A6950" s="159">
        <f t="shared" si="1196"/>
        <v>45459.416666649813</v>
      </c>
      <c r="B6950" s="86">
        <f t="shared" si="1195"/>
        <v>10</v>
      </c>
    </row>
    <row r="6951" spans="1:2" x14ac:dyDescent="0.2">
      <c r="A6951" s="159">
        <f t="shared" si="1196"/>
        <v>45459.458333316477</v>
      </c>
      <c r="B6951" s="86">
        <f t="shared" si="1195"/>
        <v>11</v>
      </c>
    </row>
    <row r="6952" spans="1:2" x14ac:dyDescent="0.2">
      <c r="A6952" s="159">
        <f t="shared" si="1196"/>
        <v>45459.499999983142</v>
      </c>
      <c r="B6952" s="86">
        <f t="shared" si="1195"/>
        <v>12</v>
      </c>
    </row>
    <row r="6953" spans="1:2" x14ac:dyDescent="0.2">
      <c r="A6953" s="159">
        <f t="shared" si="1196"/>
        <v>45459.541666649806</v>
      </c>
      <c r="B6953" s="86">
        <f t="shared" si="1195"/>
        <v>13</v>
      </c>
    </row>
    <row r="6954" spans="1:2" x14ac:dyDescent="0.2">
      <c r="A6954" s="159">
        <f t="shared" si="1196"/>
        <v>45459.58333331647</v>
      </c>
      <c r="B6954" s="86">
        <f t="shared" si="1195"/>
        <v>14</v>
      </c>
    </row>
    <row r="6955" spans="1:2" x14ac:dyDescent="0.2">
      <c r="A6955" s="159">
        <f t="shared" si="1196"/>
        <v>45459.624999983134</v>
      </c>
      <c r="B6955" s="86">
        <f t="shared" si="1195"/>
        <v>15</v>
      </c>
    </row>
    <row r="6956" spans="1:2" x14ac:dyDescent="0.2">
      <c r="A6956" s="159">
        <f t="shared" si="1196"/>
        <v>45459.666666649799</v>
      </c>
      <c r="B6956" s="86">
        <f t="shared" si="1195"/>
        <v>16</v>
      </c>
    </row>
    <row r="6957" spans="1:2" x14ac:dyDescent="0.2">
      <c r="A6957" s="159">
        <f t="shared" si="1196"/>
        <v>45459.708333316463</v>
      </c>
      <c r="B6957" s="86">
        <f t="shared" si="1195"/>
        <v>17</v>
      </c>
    </row>
    <row r="6958" spans="1:2" x14ac:dyDescent="0.2">
      <c r="A6958" s="159">
        <f t="shared" si="1196"/>
        <v>45459.749999983127</v>
      </c>
      <c r="B6958" s="86">
        <f t="shared" si="1195"/>
        <v>18</v>
      </c>
    </row>
    <row r="6959" spans="1:2" x14ac:dyDescent="0.2">
      <c r="A6959" s="159">
        <f t="shared" si="1196"/>
        <v>45459.791666649791</v>
      </c>
      <c r="B6959" s="86">
        <f t="shared" si="1195"/>
        <v>19</v>
      </c>
    </row>
    <row r="6960" spans="1:2" x14ac:dyDescent="0.2">
      <c r="A6960" s="159">
        <f t="shared" si="1196"/>
        <v>45459.833333316456</v>
      </c>
      <c r="B6960" s="86">
        <f t="shared" si="1195"/>
        <v>20</v>
      </c>
    </row>
    <row r="6961" spans="1:2" x14ac:dyDescent="0.2">
      <c r="A6961" s="159">
        <f t="shared" si="1196"/>
        <v>45459.87499998312</v>
      </c>
      <c r="B6961" s="86">
        <f t="shared" si="1195"/>
        <v>21</v>
      </c>
    </row>
    <row r="6962" spans="1:2" x14ac:dyDescent="0.2">
      <c r="A6962" s="159">
        <f t="shared" si="1196"/>
        <v>45459.916666649784</v>
      </c>
      <c r="B6962" s="86">
        <f t="shared" si="1195"/>
        <v>22</v>
      </c>
    </row>
    <row r="6963" spans="1:2" x14ac:dyDescent="0.2">
      <c r="A6963" s="159">
        <f t="shared" si="1196"/>
        <v>45459.958333316448</v>
      </c>
      <c r="B6963" s="86">
        <f t="shared" si="1195"/>
        <v>23</v>
      </c>
    </row>
    <row r="6964" spans="1:2" x14ac:dyDescent="0.2">
      <c r="A6964" s="159">
        <f t="shared" si="1196"/>
        <v>45459.999999983113</v>
      </c>
      <c r="B6964" s="86">
        <f t="shared" si="1195"/>
        <v>0</v>
      </c>
    </row>
    <row r="6965" spans="1:2" x14ac:dyDescent="0.2">
      <c r="A6965" s="159">
        <f t="shared" si="1196"/>
        <v>45460.041666649777</v>
      </c>
      <c r="B6965" s="86">
        <f t="shared" si="1195"/>
        <v>1</v>
      </c>
    </row>
    <row r="6966" spans="1:2" x14ac:dyDescent="0.2">
      <c r="A6966" s="159">
        <f t="shared" si="1196"/>
        <v>45460.083333316441</v>
      </c>
      <c r="B6966" s="86">
        <f t="shared" si="1195"/>
        <v>2</v>
      </c>
    </row>
    <row r="6967" spans="1:2" x14ac:dyDescent="0.2">
      <c r="A6967" s="159">
        <f t="shared" si="1196"/>
        <v>45460.124999983105</v>
      </c>
      <c r="B6967" s="86">
        <f t="shared" si="1195"/>
        <v>3</v>
      </c>
    </row>
    <row r="6968" spans="1:2" x14ac:dyDescent="0.2">
      <c r="A6968" s="159">
        <f t="shared" si="1196"/>
        <v>45460.166666649769</v>
      </c>
      <c r="B6968" s="86">
        <f t="shared" si="1195"/>
        <v>4</v>
      </c>
    </row>
    <row r="6969" spans="1:2" x14ac:dyDescent="0.2">
      <c r="A6969" s="159">
        <f t="shared" si="1196"/>
        <v>45460.208333316434</v>
      </c>
      <c r="B6969" s="86">
        <f t="shared" si="1195"/>
        <v>5</v>
      </c>
    </row>
    <row r="6970" spans="1:2" x14ac:dyDescent="0.2">
      <c r="A6970" s="159">
        <f t="shared" si="1196"/>
        <v>45460.249999983098</v>
      </c>
      <c r="B6970" s="86">
        <f t="shared" si="1195"/>
        <v>6</v>
      </c>
    </row>
    <row r="6971" spans="1:2" x14ac:dyDescent="0.2">
      <c r="A6971" s="159">
        <f t="shared" si="1196"/>
        <v>45460.291666649762</v>
      </c>
      <c r="B6971" s="86">
        <f t="shared" si="1195"/>
        <v>7</v>
      </c>
    </row>
    <row r="6972" spans="1:2" x14ac:dyDescent="0.2">
      <c r="A6972" s="159">
        <f t="shared" si="1196"/>
        <v>45460.333333316426</v>
      </c>
      <c r="B6972" s="86">
        <f t="shared" si="1195"/>
        <v>8</v>
      </c>
    </row>
    <row r="6973" spans="1:2" x14ac:dyDescent="0.2">
      <c r="A6973" s="159">
        <f t="shared" si="1196"/>
        <v>45460.374999983091</v>
      </c>
      <c r="B6973" s="86">
        <f t="shared" si="1195"/>
        <v>9</v>
      </c>
    </row>
    <row r="6974" spans="1:2" x14ac:dyDescent="0.2">
      <c r="A6974" s="159">
        <f t="shared" si="1196"/>
        <v>45460.416666649755</v>
      </c>
      <c r="B6974" s="86">
        <f t="shared" si="1195"/>
        <v>10</v>
      </c>
    </row>
    <row r="6975" spans="1:2" x14ac:dyDescent="0.2">
      <c r="A6975" s="159">
        <f t="shared" si="1196"/>
        <v>45460.458333316419</v>
      </c>
      <c r="B6975" s="86">
        <f t="shared" si="1195"/>
        <v>11</v>
      </c>
    </row>
    <row r="6976" spans="1:2" x14ac:dyDescent="0.2">
      <c r="A6976" s="159">
        <f t="shared" si="1196"/>
        <v>45460.499999983083</v>
      </c>
      <c r="B6976" s="86">
        <f t="shared" si="1195"/>
        <v>12</v>
      </c>
    </row>
    <row r="6977" spans="1:2" x14ac:dyDescent="0.2">
      <c r="A6977" s="159">
        <f t="shared" si="1196"/>
        <v>45460.541666649748</v>
      </c>
      <c r="B6977" s="86">
        <f t="shared" si="1195"/>
        <v>13</v>
      </c>
    </row>
    <row r="6978" spans="1:2" x14ac:dyDescent="0.2">
      <c r="A6978" s="159">
        <f t="shared" si="1196"/>
        <v>45460.583333316412</v>
      </c>
      <c r="B6978" s="86">
        <f t="shared" si="1195"/>
        <v>14</v>
      </c>
    </row>
    <row r="6979" spans="1:2" x14ac:dyDescent="0.2">
      <c r="A6979" s="159">
        <f t="shared" si="1196"/>
        <v>45460.624999983076</v>
      </c>
      <c r="B6979" s="86">
        <f t="shared" si="1195"/>
        <v>15</v>
      </c>
    </row>
    <row r="6980" spans="1:2" x14ac:dyDescent="0.2">
      <c r="A6980" s="159">
        <f t="shared" si="1196"/>
        <v>45460.66666664974</v>
      </c>
      <c r="B6980" s="86">
        <f t="shared" si="1195"/>
        <v>16</v>
      </c>
    </row>
    <row r="6981" spans="1:2" x14ac:dyDescent="0.2">
      <c r="A6981" s="159">
        <f t="shared" si="1196"/>
        <v>45460.708333316405</v>
      </c>
      <c r="B6981" s="86">
        <f t="shared" ref="B6981:B7044" si="1197">HOUR(A6981)</f>
        <v>17</v>
      </c>
    </row>
    <row r="6982" spans="1:2" x14ac:dyDescent="0.2">
      <c r="A6982" s="159">
        <f t="shared" ref="A6982:A7045" si="1198">A6981+1/24</f>
        <v>45460.749999983069</v>
      </c>
      <c r="B6982" s="86">
        <f t="shared" si="1197"/>
        <v>18</v>
      </c>
    </row>
    <row r="6983" spans="1:2" x14ac:dyDescent="0.2">
      <c r="A6983" s="159">
        <f t="shared" si="1198"/>
        <v>45460.791666649733</v>
      </c>
      <c r="B6983" s="86">
        <f t="shared" si="1197"/>
        <v>19</v>
      </c>
    </row>
    <row r="6984" spans="1:2" x14ac:dyDescent="0.2">
      <c r="A6984" s="159">
        <f t="shared" si="1198"/>
        <v>45460.833333316397</v>
      </c>
      <c r="B6984" s="86">
        <f t="shared" si="1197"/>
        <v>20</v>
      </c>
    </row>
    <row r="6985" spans="1:2" x14ac:dyDescent="0.2">
      <c r="A6985" s="159">
        <f t="shared" si="1198"/>
        <v>45460.874999983062</v>
      </c>
      <c r="B6985" s="86">
        <f t="shared" si="1197"/>
        <v>21</v>
      </c>
    </row>
    <row r="6986" spans="1:2" x14ac:dyDescent="0.2">
      <c r="A6986" s="159">
        <f t="shared" si="1198"/>
        <v>45460.916666649726</v>
      </c>
      <c r="B6986" s="86">
        <f t="shared" si="1197"/>
        <v>22</v>
      </c>
    </row>
    <row r="6987" spans="1:2" x14ac:dyDescent="0.2">
      <c r="A6987" s="159">
        <f t="shared" si="1198"/>
        <v>45460.95833331639</v>
      </c>
      <c r="B6987" s="86">
        <f t="shared" si="1197"/>
        <v>23</v>
      </c>
    </row>
    <row r="6988" spans="1:2" x14ac:dyDescent="0.2">
      <c r="A6988" s="159">
        <f t="shared" si="1198"/>
        <v>45460.999999983054</v>
      </c>
      <c r="B6988" s="86">
        <f t="shared" si="1197"/>
        <v>0</v>
      </c>
    </row>
    <row r="6989" spans="1:2" x14ac:dyDescent="0.2">
      <c r="A6989" s="159">
        <f t="shared" si="1198"/>
        <v>45461.041666649719</v>
      </c>
      <c r="B6989" s="86">
        <f t="shared" si="1197"/>
        <v>1</v>
      </c>
    </row>
    <row r="6990" spans="1:2" x14ac:dyDescent="0.2">
      <c r="A6990" s="159">
        <f t="shared" si="1198"/>
        <v>45461.083333316383</v>
      </c>
      <c r="B6990" s="86">
        <f t="shared" si="1197"/>
        <v>2</v>
      </c>
    </row>
    <row r="6991" spans="1:2" x14ac:dyDescent="0.2">
      <c r="A6991" s="159">
        <f t="shared" si="1198"/>
        <v>45461.124999983047</v>
      </c>
      <c r="B6991" s="86">
        <f t="shared" si="1197"/>
        <v>3</v>
      </c>
    </row>
    <row r="6992" spans="1:2" x14ac:dyDescent="0.2">
      <c r="A6992" s="159">
        <f t="shared" si="1198"/>
        <v>45461.166666649711</v>
      </c>
      <c r="B6992" s="86">
        <f t="shared" si="1197"/>
        <v>4</v>
      </c>
    </row>
    <row r="6993" spans="1:2" x14ac:dyDescent="0.2">
      <c r="A6993" s="159">
        <f t="shared" si="1198"/>
        <v>45461.208333316376</v>
      </c>
      <c r="B6993" s="86">
        <f t="shared" si="1197"/>
        <v>5</v>
      </c>
    </row>
    <row r="6994" spans="1:2" x14ac:dyDescent="0.2">
      <c r="A6994" s="159">
        <f t="shared" si="1198"/>
        <v>45461.24999998304</v>
      </c>
      <c r="B6994" s="86">
        <f t="shared" si="1197"/>
        <v>6</v>
      </c>
    </row>
    <row r="6995" spans="1:2" x14ac:dyDescent="0.2">
      <c r="A6995" s="159">
        <f t="shared" si="1198"/>
        <v>45461.291666649704</v>
      </c>
      <c r="B6995" s="86">
        <f t="shared" si="1197"/>
        <v>7</v>
      </c>
    </row>
    <row r="6996" spans="1:2" x14ac:dyDescent="0.2">
      <c r="A6996" s="159">
        <f t="shared" si="1198"/>
        <v>45461.333333316368</v>
      </c>
      <c r="B6996" s="86">
        <f t="shared" si="1197"/>
        <v>8</v>
      </c>
    </row>
    <row r="6997" spans="1:2" x14ac:dyDescent="0.2">
      <c r="A6997" s="159">
        <f t="shared" si="1198"/>
        <v>45461.374999983032</v>
      </c>
      <c r="B6997" s="86">
        <f t="shared" si="1197"/>
        <v>9</v>
      </c>
    </row>
    <row r="6998" spans="1:2" x14ac:dyDescent="0.2">
      <c r="A6998" s="159">
        <f t="shared" si="1198"/>
        <v>45461.416666649697</v>
      </c>
      <c r="B6998" s="86">
        <f t="shared" si="1197"/>
        <v>10</v>
      </c>
    </row>
    <row r="6999" spans="1:2" x14ac:dyDescent="0.2">
      <c r="A6999" s="159">
        <f t="shared" si="1198"/>
        <v>45461.458333316361</v>
      </c>
      <c r="B6999" s="86">
        <f t="shared" si="1197"/>
        <v>11</v>
      </c>
    </row>
    <row r="7000" spans="1:2" x14ac:dyDescent="0.2">
      <c r="A7000" s="159">
        <f t="shared" si="1198"/>
        <v>45461.499999983025</v>
      </c>
      <c r="B7000" s="86">
        <f t="shared" si="1197"/>
        <v>12</v>
      </c>
    </row>
    <row r="7001" spans="1:2" x14ac:dyDescent="0.2">
      <c r="A7001" s="159">
        <f t="shared" si="1198"/>
        <v>45461.541666649689</v>
      </c>
      <c r="B7001" s="86">
        <f t="shared" si="1197"/>
        <v>13</v>
      </c>
    </row>
    <row r="7002" spans="1:2" x14ac:dyDescent="0.2">
      <c r="A7002" s="159">
        <f t="shared" si="1198"/>
        <v>45461.583333316354</v>
      </c>
      <c r="B7002" s="86">
        <f t="shared" si="1197"/>
        <v>14</v>
      </c>
    </row>
    <row r="7003" spans="1:2" x14ac:dyDescent="0.2">
      <c r="A7003" s="159">
        <f t="shared" si="1198"/>
        <v>45461.624999983018</v>
      </c>
      <c r="B7003" s="86">
        <f t="shared" si="1197"/>
        <v>15</v>
      </c>
    </row>
    <row r="7004" spans="1:2" x14ac:dyDescent="0.2">
      <c r="A7004" s="159">
        <f t="shared" si="1198"/>
        <v>45461.666666649682</v>
      </c>
      <c r="B7004" s="86">
        <f t="shared" si="1197"/>
        <v>16</v>
      </c>
    </row>
    <row r="7005" spans="1:2" x14ac:dyDescent="0.2">
      <c r="A7005" s="159">
        <f t="shared" si="1198"/>
        <v>45461.708333316346</v>
      </c>
      <c r="B7005" s="86">
        <f t="shared" si="1197"/>
        <v>17</v>
      </c>
    </row>
    <row r="7006" spans="1:2" x14ac:dyDescent="0.2">
      <c r="A7006" s="159">
        <f t="shared" si="1198"/>
        <v>45461.749999983011</v>
      </c>
      <c r="B7006" s="86">
        <f t="shared" si="1197"/>
        <v>18</v>
      </c>
    </row>
    <row r="7007" spans="1:2" x14ac:dyDescent="0.2">
      <c r="A7007" s="159">
        <f t="shared" si="1198"/>
        <v>45461.791666649675</v>
      </c>
      <c r="B7007" s="86">
        <f t="shared" si="1197"/>
        <v>19</v>
      </c>
    </row>
    <row r="7008" spans="1:2" x14ac:dyDescent="0.2">
      <c r="A7008" s="159">
        <f t="shared" si="1198"/>
        <v>45461.833333316339</v>
      </c>
      <c r="B7008" s="86">
        <f t="shared" si="1197"/>
        <v>20</v>
      </c>
    </row>
    <row r="7009" spans="1:2" x14ac:dyDescent="0.2">
      <c r="A7009" s="159">
        <f t="shared" si="1198"/>
        <v>45461.874999983003</v>
      </c>
      <c r="B7009" s="86">
        <f t="shared" si="1197"/>
        <v>21</v>
      </c>
    </row>
    <row r="7010" spans="1:2" x14ac:dyDescent="0.2">
      <c r="A7010" s="159">
        <f t="shared" si="1198"/>
        <v>45461.916666649668</v>
      </c>
      <c r="B7010" s="86">
        <f t="shared" si="1197"/>
        <v>22</v>
      </c>
    </row>
    <row r="7011" spans="1:2" x14ac:dyDescent="0.2">
      <c r="A7011" s="159">
        <f t="shared" si="1198"/>
        <v>45461.958333316332</v>
      </c>
      <c r="B7011" s="86">
        <f t="shared" si="1197"/>
        <v>23</v>
      </c>
    </row>
    <row r="7012" spans="1:2" x14ac:dyDescent="0.2">
      <c r="A7012" s="159">
        <f t="shared" si="1198"/>
        <v>45461.999999982996</v>
      </c>
      <c r="B7012" s="86">
        <f t="shared" si="1197"/>
        <v>0</v>
      </c>
    </row>
    <row r="7013" spans="1:2" x14ac:dyDescent="0.2">
      <c r="A7013" s="159">
        <f t="shared" si="1198"/>
        <v>45462.04166664966</v>
      </c>
      <c r="B7013" s="86">
        <f t="shared" si="1197"/>
        <v>1</v>
      </c>
    </row>
    <row r="7014" spans="1:2" x14ac:dyDescent="0.2">
      <c r="A7014" s="159">
        <f t="shared" si="1198"/>
        <v>45462.083333316325</v>
      </c>
      <c r="B7014" s="86">
        <f t="shared" si="1197"/>
        <v>2</v>
      </c>
    </row>
    <row r="7015" spans="1:2" x14ac:dyDescent="0.2">
      <c r="A7015" s="159">
        <f t="shared" si="1198"/>
        <v>45462.124999982989</v>
      </c>
      <c r="B7015" s="86">
        <f t="shared" si="1197"/>
        <v>3</v>
      </c>
    </row>
    <row r="7016" spans="1:2" x14ac:dyDescent="0.2">
      <c r="A7016" s="159">
        <f t="shared" si="1198"/>
        <v>45462.166666649653</v>
      </c>
      <c r="B7016" s="86">
        <f t="shared" si="1197"/>
        <v>4</v>
      </c>
    </row>
    <row r="7017" spans="1:2" x14ac:dyDescent="0.2">
      <c r="A7017" s="159">
        <f t="shared" si="1198"/>
        <v>45462.208333316317</v>
      </c>
      <c r="B7017" s="86">
        <f t="shared" si="1197"/>
        <v>5</v>
      </c>
    </row>
    <row r="7018" spans="1:2" x14ac:dyDescent="0.2">
      <c r="A7018" s="159">
        <f t="shared" si="1198"/>
        <v>45462.249999982982</v>
      </c>
      <c r="B7018" s="86">
        <f t="shared" si="1197"/>
        <v>6</v>
      </c>
    </row>
    <row r="7019" spans="1:2" x14ac:dyDescent="0.2">
      <c r="A7019" s="159">
        <f t="shared" si="1198"/>
        <v>45462.291666649646</v>
      </c>
      <c r="B7019" s="86">
        <f t="shared" si="1197"/>
        <v>7</v>
      </c>
    </row>
    <row r="7020" spans="1:2" x14ac:dyDescent="0.2">
      <c r="A7020" s="159">
        <f t="shared" si="1198"/>
        <v>45462.33333331631</v>
      </c>
      <c r="B7020" s="86">
        <f t="shared" si="1197"/>
        <v>8</v>
      </c>
    </row>
    <row r="7021" spans="1:2" x14ac:dyDescent="0.2">
      <c r="A7021" s="159">
        <f t="shared" si="1198"/>
        <v>45462.374999982974</v>
      </c>
      <c r="B7021" s="86">
        <f t="shared" si="1197"/>
        <v>9</v>
      </c>
    </row>
    <row r="7022" spans="1:2" x14ac:dyDescent="0.2">
      <c r="A7022" s="159">
        <f t="shared" si="1198"/>
        <v>45462.416666649639</v>
      </c>
      <c r="B7022" s="86">
        <f t="shared" si="1197"/>
        <v>10</v>
      </c>
    </row>
    <row r="7023" spans="1:2" x14ac:dyDescent="0.2">
      <c r="A7023" s="159">
        <f t="shared" si="1198"/>
        <v>45462.458333316303</v>
      </c>
      <c r="B7023" s="86">
        <f t="shared" si="1197"/>
        <v>11</v>
      </c>
    </row>
    <row r="7024" spans="1:2" x14ac:dyDescent="0.2">
      <c r="A7024" s="159">
        <f t="shared" si="1198"/>
        <v>45462.499999982967</v>
      </c>
      <c r="B7024" s="86">
        <f t="shared" si="1197"/>
        <v>12</v>
      </c>
    </row>
    <row r="7025" spans="1:2" x14ac:dyDescent="0.2">
      <c r="A7025" s="159">
        <f t="shared" si="1198"/>
        <v>45462.541666649631</v>
      </c>
      <c r="B7025" s="86">
        <f t="shared" si="1197"/>
        <v>13</v>
      </c>
    </row>
    <row r="7026" spans="1:2" x14ac:dyDescent="0.2">
      <c r="A7026" s="159">
        <f t="shared" si="1198"/>
        <v>45462.583333316295</v>
      </c>
      <c r="B7026" s="86">
        <f t="shared" si="1197"/>
        <v>14</v>
      </c>
    </row>
    <row r="7027" spans="1:2" x14ac:dyDescent="0.2">
      <c r="A7027" s="159">
        <f t="shared" si="1198"/>
        <v>45462.62499998296</v>
      </c>
      <c r="B7027" s="86">
        <f t="shared" si="1197"/>
        <v>15</v>
      </c>
    </row>
    <row r="7028" spans="1:2" x14ac:dyDescent="0.2">
      <c r="A7028" s="159">
        <f t="shared" si="1198"/>
        <v>45462.666666649624</v>
      </c>
      <c r="B7028" s="86">
        <f t="shared" si="1197"/>
        <v>16</v>
      </c>
    </row>
    <row r="7029" spans="1:2" x14ac:dyDescent="0.2">
      <c r="A7029" s="159">
        <f t="shared" si="1198"/>
        <v>45462.708333316288</v>
      </c>
      <c r="B7029" s="86">
        <f t="shared" si="1197"/>
        <v>17</v>
      </c>
    </row>
    <row r="7030" spans="1:2" x14ac:dyDescent="0.2">
      <c r="A7030" s="159">
        <f t="shared" si="1198"/>
        <v>45462.749999982952</v>
      </c>
      <c r="B7030" s="86">
        <f t="shared" si="1197"/>
        <v>18</v>
      </c>
    </row>
    <row r="7031" spans="1:2" x14ac:dyDescent="0.2">
      <c r="A7031" s="159">
        <f t="shared" si="1198"/>
        <v>45462.791666649617</v>
      </c>
      <c r="B7031" s="86">
        <f t="shared" si="1197"/>
        <v>19</v>
      </c>
    </row>
    <row r="7032" spans="1:2" x14ac:dyDescent="0.2">
      <c r="A7032" s="159">
        <f t="shared" si="1198"/>
        <v>45462.833333316281</v>
      </c>
      <c r="B7032" s="86">
        <f t="shared" si="1197"/>
        <v>20</v>
      </c>
    </row>
    <row r="7033" spans="1:2" x14ac:dyDescent="0.2">
      <c r="A7033" s="159">
        <f t="shared" si="1198"/>
        <v>45462.874999982945</v>
      </c>
      <c r="B7033" s="86">
        <f t="shared" si="1197"/>
        <v>21</v>
      </c>
    </row>
    <row r="7034" spans="1:2" x14ac:dyDescent="0.2">
      <c r="A7034" s="159">
        <f t="shared" si="1198"/>
        <v>45462.916666649609</v>
      </c>
      <c r="B7034" s="86">
        <f t="shared" si="1197"/>
        <v>22</v>
      </c>
    </row>
    <row r="7035" spans="1:2" x14ac:dyDescent="0.2">
      <c r="A7035" s="159">
        <f t="shared" si="1198"/>
        <v>45462.958333316274</v>
      </c>
      <c r="B7035" s="86">
        <f t="shared" si="1197"/>
        <v>23</v>
      </c>
    </row>
    <row r="7036" spans="1:2" x14ac:dyDescent="0.2">
      <c r="A7036" s="159">
        <f t="shared" si="1198"/>
        <v>45462.999999982938</v>
      </c>
      <c r="B7036" s="86">
        <f t="shared" si="1197"/>
        <v>0</v>
      </c>
    </row>
    <row r="7037" spans="1:2" x14ac:dyDescent="0.2">
      <c r="A7037" s="159">
        <f t="shared" si="1198"/>
        <v>45463.041666649602</v>
      </c>
      <c r="B7037" s="86">
        <f t="shared" si="1197"/>
        <v>1</v>
      </c>
    </row>
    <row r="7038" spans="1:2" x14ac:dyDescent="0.2">
      <c r="A7038" s="159">
        <f t="shared" si="1198"/>
        <v>45463.083333316266</v>
      </c>
      <c r="B7038" s="86">
        <f t="shared" si="1197"/>
        <v>2</v>
      </c>
    </row>
    <row r="7039" spans="1:2" x14ac:dyDescent="0.2">
      <c r="A7039" s="159">
        <f t="shared" si="1198"/>
        <v>45463.124999982931</v>
      </c>
      <c r="B7039" s="86">
        <f t="shared" si="1197"/>
        <v>3</v>
      </c>
    </row>
    <row r="7040" spans="1:2" x14ac:dyDescent="0.2">
      <c r="A7040" s="159">
        <f t="shared" si="1198"/>
        <v>45463.166666649595</v>
      </c>
      <c r="B7040" s="86">
        <f t="shared" si="1197"/>
        <v>4</v>
      </c>
    </row>
    <row r="7041" spans="1:2" x14ac:dyDescent="0.2">
      <c r="A7041" s="159">
        <f t="shared" si="1198"/>
        <v>45463.208333316259</v>
      </c>
      <c r="B7041" s="86">
        <f t="shared" si="1197"/>
        <v>5</v>
      </c>
    </row>
    <row r="7042" spans="1:2" x14ac:dyDescent="0.2">
      <c r="A7042" s="159">
        <f t="shared" si="1198"/>
        <v>45463.249999982923</v>
      </c>
      <c r="B7042" s="86">
        <f t="shared" si="1197"/>
        <v>6</v>
      </c>
    </row>
    <row r="7043" spans="1:2" x14ac:dyDescent="0.2">
      <c r="A7043" s="159">
        <f t="shared" si="1198"/>
        <v>45463.291666649588</v>
      </c>
      <c r="B7043" s="86">
        <f t="shared" si="1197"/>
        <v>7</v>
      </c>
    </row>
    <row r="7044" spans="1:2" x14ac:dyDescent="0.2">
      <c r="A7044" s="159">
        <f t="shared" si="1198"/>
        <v>45463.333333316252</v>
      </c>
      <c r="B7044" s="86">
        <f t="shared" si="1197"/>
        <v>8</v>
      </c>
    </row>
    <row r="7045" spans="1:2" x14ac:dyDescent="0.2">
      <c r="A7045" s="159">
        <f t="shared" si="1198"/>
        <v>45463.374999982916</v>
      </c>
      <c r="B7045" s="86">
        <f t="shared" ref="B7045:B7108" si="1199">HOUR(A7045)</f>
        <v>9</v>
      </c>
    </row>
    <row r="7046" spans="1:2" x14ac:dyDescent="0.2">
      <c r="A7046" s="159">
        <f t="shared" ref="A7046:A7109" si="1200">A7045+1/24</f>
        <v>45463.41666664958</v>
      </c>
      <c r="B7046" s="86">
        <f t="shared" si="1199"/>
        <v>10</v>
      </c>
    </row>
    <row r="7047" spans="1:2" x14ac:dyDescent="0.2">
      <c r="A7047" s="159">
        <f t="shared" si="1200"/>
        <v>45463.458333316245</v>
      </c>
      <c r="B7047" s="86">
        <f t="shared" si="1199"/>
        <v>11</v>
      </c>
    </row>
    <row r="7048" spans="1:2" x14ac:dyDescent="0.2">
      <c r="A7048" s="159">
        <f t="shared" si="1200"/>
        <v>45463.499999982909</v>
      </c>
      <c r="B7048" s="86">
        <f t="shared" si="1199"/>
        <v>12</v>
      </c>
    </row>
    <row r="7049" spans="1:2" x14ac:dyDescent="0.2">
      <c r="A7049" s="159">
        <f t="shared" si="1200"/>
        <v>45463.541666649573</v>
      </c>
      <c r="B7049" s="86">
        <f t="shared" si="1199"/>
        <v>13</v>
      </c>
    </row>
    <row r="7050" spans="1:2" x14ac:dyDescent="0.2">
      <c r="A7050" s="159">
        <f t="shared" si="1200"/>
        <v>45463.583333316237</v>
      </c>
      <c r="B7050" s="86">
        <f t="shared" si="1199"/>
        <v>14</v>
      </c>
    </row>
    <row r="7051" spans="1:2" x14ac:dyDescent="0.2">
      <c r="A7051" s="159">
        <f t="shared" si="1200"/>
        <v>45463.624999982901</v>
      </c>
      <c r="B7051" s="86">
        <f t="shared" si="1199"/>
        <v>15</v>
      </c>
    </row>
    <row r="7052" spans="1:2" x14ac:dyDescent="0.2">
      <c r="A7052" s="159">
        <f t="shared" si="1200"/>
        <v>45463.666666649566</v>
      </c>
      <c r="B7052" s="86">
        <f t="shared" si="1199"/>
        <v>16</v>
      </c>
    </row>
    <row r="7053" spans="1:2" x14ac:dyDescent="0.2">
      <c r="A7053" s="159">
        <f t="shared" si="1200"/>
        <v>45463.70833331623</v>
      </c>
      <c r="B7053" s="86">
        <f t="shared" si="1199"/>
        <v>17</v>
      </c>
    </row>
    <row r="7054" spans="1:2" x14ac:dyDescent="0.2">
      <c r="A7054" s="159">
        <f t="shared" si="1200"/>
        <v>45463.749999982894</v>
      </c>
      <c r="B7054" s="86">
        <f t="shared" si="1199"/>
        <v>18</v>
      </c>
    </row>
    <row r="7055" spans="1:2" x14ac:dyDescent="0.2">
      <c r="A7055" s="159">
        <f t="shared" si="1200"/>
        <v>45463.791666649558</v>
      </c>
      <c r="B7055" s="86">
        <f t="shared" si="1199"/>
        <v>19</v>
      </c>
    </row>
    <row r="7056" spans="1:2" x14ac:dyDescent="0.2">
      <c r="A7056" s="159">
        <f t="shared" si="1200"/>
        <v>45463.833333316223</v>
      </c>
      <c r="B7056" s="86">
        <f t="shared" si="1199"/>
        <v>20</v>
      </c>
    </row>
    <row r="7057" spans="1:2" x14ac:dyDescent="0.2">
      <c r="A7057" s="159">
        <f t="shared" si="1200"/>
        <v>45463.874999982887</v>
      </c>
      <c r="B7057" s="86">
        <f t="shared" si="1199"/>
        <v>21</v>
      </c>
    </row>
    <row r="7058" spans="1:2" x14ac:dyDescent="0.2">
      <c r="A7058" s="159">
        <f t="shared" si="1200"/>
        <v>45463.916666649551</v>
      </c>
      <c r="B7058" s="86">
        <f t="shared" si="1199"/>
        <v>22</v>
      </c>
    </row>
    <row r="7059" spans="1:2" x14ac:dyDescent="0.2">
      <c r="A7059" s="159">
        <f t="shared" si="1200"/>
        <v>45463.958333316215</v>
      </c>
      <c r="B7059" s="86">
        <f t="shared" si="1199"/>
        <v>23</v>
      </c>
    </row>
    <row r="7060" spans="1:2" x14ac:dyDescent="0.2">
      <c r="A7060" s="159">
        <f t="shared" si="1200"/>
        <v>45463.99999998288</v>
      </c>
      <c r="B7060" s="86">
        <f t="shared" si="1199"/>
        <v>0</v>
      </c>
    </row>
    <row r="7061" spans="1:2" x14ac:dyDescent="0.2">
      <c r="A7061" s="159">
        <f t="shared" si="1200"/>
        <v>45464.041666649544</v>
      </c>
      <c r="B7061" s="86">
        <f t="shared" si="1199"/>
        <v>1</v>
      </c>
    </row>
    <row r="7062" spans="1:2" x14ac:dyDescent="0.2">
      <c r="A7062" s="159">
        <f t="shared" si="1200"/>
        <v>45464.083333316208</v>
      </c>
      <c r="B7062" s="86">
        <f t="shared" si="1199"/>
        <v>2</v>
      </c>
    </row>
    <row r="7063" spans="1:2" x14ac:dyDescent="0.2">
      <c r="A7063" s="159">
        <f t="shared" si="1200"/>
        <v>45464.124999982872</v>
      </c>
      <c r="B7063" s="86">
        <f t="shared" si="1199"/>
        <v>3</v>
      </c>
    </row>
    <row r="7064" spans="1:2" x14ac:dyDescent="0.2">
      <c r="A7064" s="159">
        <f t="shared" si="1200"/>
        <v>45464.166666649537</v>
      </c>
      <c r="B7064" s="86">
        <f t="shared" si="1199"/>
        <v>4</v>
      </c>
    </row>
    <row r="7065" spans="1:2" x14ac:dyDescent="0.2">
      <c r="A7065" s="159">
        <f t="shared" si="1200"/>
        <v>45464.208333316201</v>
      </c>
      <c r="B7065" s="86">
        <f t="shared" si="1199"/>
        <v>5</v>
      </c>
    </row>
    <row r="7066" spans="1:2" x14ac:dyDescent="0.2">
      <c r="A7066" s="159">
        <f t="shared" si="1200"/>
        <v>45464.249999982865</v>
      </c>
      <c r="B7066" s="86">
        <f t="shared" si="1199"/>
        <v>6</v>
      </c>
    </row>
    <row r="7067" spans="1:2" x14ac:dyDescent="0.2">
      <c r="A7067" s="159">
        <f t="shared" si="1200"/>
        <v>45464.291666649529</v>
      </c>
      <c r="B7067" s="86">
        <f t="shared" si="1199"/>
        <v>7</v>
      </c>
    </row>
    <row r="7068" spans="1:2" x14ac:dyDescent="0.2">
      <c r="A7068" s="159">
        <f t="shared" si="1200"/>
        <v>45464.333333316194</v>
      </c>
      <c r="B7068" s="86">
        <f t="shared" si="1199"/>
        <v>8</v>
      </c>
    </row>
    <row r="7069" spans="1:2" x14ac:dyDescent="0.2">
      <c r="A7069" s="159">
        <f t="shared" si="1200"/>
        <v>45464.374999982858</v>
      </c>
      <c r="B7069" s="86">
        <f t="shared" si="1199"/>
        <v>9</v>
      </c>
    </row>
    <row r="7070" spans="1:2" x14ac:dyDescent="0.2">
      <c r="A7070" s="159">
        <f t="shared" si="1200"/>
        <v>45464.416666649522</v>
      </c>
      <c r="B7070" s="86">
        <f t="shared" si="1199"/>
        <v>10</v>
      </c>
    </row>
    <row r="7071" spans="1:2" x14ac:dyDescent="0.2">
      <c r="A7071" s="159">
        <f t="shared" si="1200"/>
        <v>45464.458333316186</v>
      </c>
      <c r="B7071" s="86">
        <f t="shared" si="1199"/>
        <v>11</v>
      </c>
    </row>
    <row r="7072" spans="1:2" x14ac:dyDescent="0.2">
      <c r="A7072" s="159">
        <f t="shared" si="1200"/>
        <v>45464.499999982851</v>
      </c>
      <c r="B7072" s="86">
        <f t="shared" si="1199"/>
        <v>12</v>
      </c>
    </row>
    <row r="7073" spans="1:2" x14ac:dyDescent="0.2">
      <c r="A7073" s="159">
        <f t="shared" si="1200"/>
        <v>45464.541666649515</v>
      </c>
      <c r="B7073" s="86">
        <f t="shared" si="1199"/>
        <v>13</v>
      </c>
    </row>
    <row r="7074" spans="1:2" x14ac:dyDescent="0.2">
      <c r="A7074" s="159">
        <f t="shared" si="1200"/>
        <v>45464.583333316179</v>
      </c>
      <c r="B7074" s="86">
        <f t="shared" si="1199"/>
        <v>14</v>
      </c>
    </row>
    <row r="7075" spans="1:2" x14ac:dyDescent="0.2">
      <c r="A7075" s="159">
        <f t="shared" si="1200"/>
        <v>45464.624999982843</v>
      </c>
      <c r="B7075" s="86">
        <f t="shared" si="1199"/>
        <v>15</v>
      </c>
    </row>
    <row r="7076" spans="1:2" x14ac:dyDescent="0.2">
      <c r="A7076" s="159">
        <f t="shared" si="1200"/>
        <v>45464.666666649508</v>
      </c>
      <c r="B7076" s="86">
        <f t="shared" si="1199"/>
        <v>16</v>
      </c>
    </row>
    <row r="7077" spans="1:2" x14ac:dyDescent="0.2">
      <c r="A7077" s="159">
        <f t="shared" si="1200"/>
        <v>45464.708333316172</v>
      </c>
      <c r="B7077" s="86">
        <f t="shared" si="1199"/>
        <v>17</v>
      </c>
    </row>
    <row r="7078" spans="1:2" x14ac:dyDescent="0.2">
      <c r="A7078" s="159">
        <f t="shared" si="1200"/>
        <v>45464.749999982836</v>
      </c>
      <c r="B7078" s="86">
        <f t="shared" si="1199"/>
        <v>18</v>
      </c>
    </row>
    <row r="7079" spans="1:2" x14ac:dyDescent="0.2">
      <c r="A7079" s="159">
        <f t="shared" si="1200"/>
        <v>45464.7916666495</v>
      </c>
      <c r="B7079" s="86">
        <f t="shared" si="1199"/>
        <v>19</v>
      </c>
    </row>
    <row r="7080" spans="1:2" x14ac:dyDescent="0.2">
      <c r="A7080" s="159">
        <f t="shared" si="1200"/>
        <v>45464.833333316164</v>
      </c>
      <c r="B7080" s="86">
        <f t="shared" si="1199"/>
        <v>20</v>
      </c>
    </row>
    <row r="7081" spans="1:2" x14ac:dyDescent="0.2">
      <c r="A7081" s="159">
        <f t="shared" si="1200"/>
        <v>45464.874999982829</v>
      </c>
      <c r="B7081" s="86">
        <f t="shared" si="1199"/>
        <v>21</v>
      </c>
    </row>
    <row r="7082" spans="1:2" x14ac:dyDescent="0.2">
      <c r="A7082" s="159">
        <f t="shared" si="1200"/>
        <v>45464.916666649493</v>
      </c>
      <c r="B7082" s="86">
        <f t="shared" si="1199"/>
        <v>22</v>
      </c>
    </row>
    <row r="7083" spans="1:2" x14ac:dyDescent="0.2">
      <c r="A7083" s="159">
        <f t="shared" si="1200"/>
        <v>45464.958333316157</v>
      </c>
      <c r="B7083" s="86">
        <f t="shared" si="1199"/>
        <v>23</v>
      </c>
    </row>
    <row r="7084" spans="1:2" x14ac:dyDescent="0.2">
      <c r="A7084" s="159">
        <f t="shared" si="1200"/>
        <v>45464.999999982821</v>
      </c>
      <c r="B7084" s="86">
        <f t="shared" si="1199"/>
        <v>0</v>
      </c>
    </row>
    <row r="7085" spans="1:2" x14ac:dyDescent="0.2">
      <c r="A7085" s="159">
        <f t="shared" si="1200"/>
        <v>45465.041666649486</v>
      </c>
      <c r="B7085" s="86">
        <f t="shared" si="1199"/>
        <v>1</v>
      </c>
    </row>
    <row r="7086" spans="1:2" x14ac:dyDescent="0.2">
      <c r="A7086" s="159">
        <f t="shared" si="1200"/>
        <v>45465.08333331615</v>
      </c>
      <c r="B7086" s="86">
        <f t="shared" si="1199"/>
        <v>2</v>
      </c>
    </row>
    <row r="7087" spans="1:2" x14ac:dyDescent="0.2">
      <c r="A7087" s="159">
        <f t="shared" si="1200"/>
        <v>45465.124999982814</v>
      </c>
      <c r="B7087" s="86">
        <f t="shared" si="1199"/>
        <v>3</v>
      </c>
    </row>
    <row r="7088" spans="1:2" x14ac:dyDescent="0.2">
      <c r="A7088" s="159">
        <f t="shared" si="1200"/>
        <v>45465.166666649478</v>
      </c>
      <c r="B7088" s="86">
        <f t="shared" si="1199"/>
        <v>4</v>
      </c>
    </row>
    <row r="7089" spans="1:2" x14ac:dyDescent="0.2">
      <c r="A7089" s="159">
        <f t="shared" si="1200"/>
        <v>45465.208333316143</v>
      </c>
      <c r="B7089" s="86">
        <f t="shared" si="1199"/>
        <v>5</v>
      </c>
    </row>
    <row r="7090" spans="1:2" x14ac:dyDescent="0.2">
      <c r="A7090" s="159">
        <f t="shared" si="1200"/>
        <v>45465.249999982807</v>
      </c>
      <c r="B7090" s="86">
        <f t="shared" si="1199"/>
        <v>6</v>
      </c>
    </row>
    <row r="7091" spans="1:2" x14ac:dyDescent="0.2">
      <c r="A7091" s="159">
        <f t="shared" si="1200"/>
        <v>45465.291666649471</v>
      </c>
      <c r="B7091" s="86">
        <f t="shared" si="1199"/>
        <v>7</v>
      </c>
    </row>
    <row r="7092" spans="1:2" x14ac:dyDescent="0.2">
      <c r="A7092" s="159">
        <f t="shared" si="1200"/>
        <v>45465.333333316135</v>
      </c>
      <c r="B7092" s="86">
        <f t="shared" si="1199"/>
        <v>8</v>
      </c>
    </row>
    <row r="7093" spans="1:2" x14ac:dyDescent="0.2">
      <c r="A7093" s="159">
        <f t="shared" si="1200"/>
        <v>45465.3749999828</v>
      </c>
      <c r="B7093" s="86">
        <f t="shared" si="1199"/>
        <v>9</v>
      </c>
    </row>
    <row r="7094" spans="1:2" x14ac:dyDescent="0.2">
      <c r="A7094" s="159">
        <f t="shared" si="1200"/>
        <v>45465.416666649464</v>
      </c>
      <c r="B7094" s="86">
        <f t="shared" si="1199"/>
        <v>10</v>
      </c>
    </row>
    <row r="7095" spans="1:2" x14ac:dyDescent="0.2">
      <c r="A7095" s="159">
        <f t="shared" si="1200"/>
        <v>45465.458333316128</v>
      </c>
      <c r="B7095" s="86">
        <f t="shared" si="1199"/>
        <v>11</v>
      </c>
    </row>
    <row r="7096" spans="1:2" x14ac:dyDescent="0.2">
      <c r="A7096" s="159">
        <f t="shared" si="1200"/>
        <v>45465.499999982792</v>
      </c>
      <c r="B7096" s="86">
        <f t="shared" si="1199"/>
        <v>12</v>
      </c>
    </row>
    <row r="7097" spans="1:2" x14ac:dyDescent="0.2">
      <c r="A7097" s="159">
        <f t="shared" si="1200"/>
        <v>45465.541666649457</v>
      </c>
      <c r="B7097" s="86">
        <f t="shared" si="1199"/>
        <v>13</v>
      </c>
    </row>
    <row r="7098" spans="1:2" x14ac:dyDescent="0.2">
      <c r="A7098" s="159">
        <f t="shared" si="1200"/>
        <v>45465.583333316121</v>
      </c>
      <c r="B7098" s="86">
        <f t="shared" si="1199"/>
        <v>14</v>
      </c>
    </row>
    <row r="7099" spans="1:2" x14ac:dyDescent="0.2">
      <c r="A7099" s="159">
        <f t="shared" si="1200"/>
        <v>45465.624999982785</v>
      </c>
      <c r="B7099" s="86">
        <f t="shared" si="1199"/>
        <v>15</v>
      </c>
    </row>
    <row r="7100" spans="1:2" x14ac:dyDescent="0.2">
      <c r="A7100" s="159">
        <f t="shared" si="1200"/>
        <v>45465.666666649449</v>
      </c>
      <c r="B7100" s="86">
        <f t="shared" si="1199"/>
        <v>16</v>
      </c>
    </row>
    <row r="7101" spans="1:2" x14ac:dyDescent="0.2">
      <c r="A7101" s="159">
        <f t="shared" si="1200"/>
        <v>45465.708333316114</v>
      </c>
      <c r="B7101" s="86">
        <f t="shared" si="1199"/>
        <v>17</v>
      </c>
    </row>
    <row r="7102" spans="1:2" x14ac:dyDescent="0.2">
      <c r="A7102" s="159">
        <f t="shared" si="1200"/>
        <v>45465.749999982778</v>
      </c>
      <c r="B7102" s="86">
        <f t="shared" si="1199"/>
        <v>18</v>
      </c>
    </row>
    <row r="7103" spans="1:2" x14ac:dyDescent="0.2">
      <c r="A7103" s="159">
        <f t="shared" si="1200"/>
        <v>45465.791666649442</v>
      </c>
      <c r="B7103" s="86">
        <f t="shared" si="1199"/>
        <v>19</v>
      </c>
    </row>
    <row r="7104" spans="1:2" x14ac:dyDescent="0.2">
      <c r="A7104" s="159">
        <f t="shared" si="1200"/>
        <v>45465.833333316106</v>
      </c>
      <c r="B7104" s="86">
        <f t="shared" si="1199"/>
        <v>20</v>
      </c>
    </row>
    <row r="7105" spans="1:2" x14ac:dyDescent="0.2">
      <c r="A7105" s="159">
        <f t="shared" si="1200"/>
        <v>45465.874999982771</v>
      </c>
      <c r="B7105" s="86">
        <f t="shared" si="1199"/>
        <v>21</v>
      </c>
    </row>
    <row r="7106" spans="1:2" x14ac:dyDescent="0.2">
      <c r="A7106" s="159">
        <f t="shared" si="1200"/>
        <v>45465.916666649435</v>
      </c>
      <c r="B7106" s="86">
        <f t="shared" si="1199"/>
        <v>22</v>
      </c>
    </row>
    <row r="7107" spans="1:2" x14ac:dyDescent="0.2">
      <c r="A7107" s="159">
        <f t="shared" si="1200"/>
        <v>45465.958333316099</v>
      </c>
      <c r="B7107" s="86">
        <f t="shared" si="1199"/>
        <v>23</v>
      </c>
    </row>
    <row r="7108" spans="1:2" x14ac:dyDescent="0.2">
      <c r="A7108" s="159">
        <f t="shared" si="1200"/>
        <v>45465.999999982763</v>
      </c>
      <c r="B7108" s="86">
        <f t="shared" si="1199"/>
        <v>0</v>
      </c>
    </row>
    <row r="7109" spans="1:2" x14ac:dyDescent="0.2">
      <c r="A7109" s="159">
        <f t="shared" si="1200"/>
        <v>45466.041666649427</v>
      </c>
      <c r="B7109" s="86">
        <f t="shared" ref="B7109:B7172" si="1201">HOUR(A7109)</f>
        <v>1</v>
      </c>
    </row>
    <row r="7110" spans="1:2" x14ac:dyDescent="0.2">
      <c r="A7110" s="159">
        <f t="shared" ref="A7110:A7173" si="1202">A7109+1/24</f>
        <v>45466.083333316092</v>
      </c>
      <c r="B7110" s="86">
        <f t="shared" si="1201"/>
        <v>2</v>
      </c>
    </row>
    <row r="7111" spans="1:2" x14ac:dyDescent="0.2">
      <c r="A7111" s="159">
        <f t="shared" si="1202"/>
        <v>45466.124999982756</v>
      </c>
      <c r="B7111" s="86">
        <f t="shared" si="1201"/>
        <v>3</v>
      </c>
    </row>
    <row r="7112" spans="1:2" x14ac:dyDescent="0.2">
      <c r="A7112" s="159">
        <f t="shared" si="1202"/>
        <v>45466.16666664942</v>
      </c>
      <c r="B7112" s="86">
        <f t="shared" si="1201"/>
        <v>4</v>
      </c>
    </row>
    <row r="7113" spans="1:2" x14ac:dyDescent="0.2">
      <c r="A7113" s="159">
        <f t="shared" si="1202"/>
        <v>45466.208333316084</v>
      </c>
      <c r="B7113" s="86">
        <f t="shared" si="1201"/>
        <v>5</v>
      </c>
    </row>
    <row r="7114" spans="1:2" x14ac:dyDescent="0.2">
      <c r="A7114" s="159">
        <f t="shared" si="1202"/>
        <v>45466.249999982749</v>
      </c>
      <c r="B7114" s="86">
        <f t="shared" si="1201"/>
        <v>6</v>
      </c>
    </row>
    <row r="7115" spans="1:2" x14ac:dyDescent="0.2">
      <c r="A7115" s="159">
        <f t="shared" si="1202"/>
        <v>45466.291666649413</v>
      </c>
      <c r="B7115" s="86">
        <f t="shared" si="1201"/>
        <v>7</v>
      </c>
    </row>
    <row r="7116" spans="1:2" x14ac:dyDescent="0.2">
      <c r="A7116" s="159">
        <f t="shared" si="1202"/>
        <v>45466.333333316077</v>
      </c>
      <c r="B7116" s="86">
        <f t="shared" si="1201"/>
        <v>8</v>
      </c>
    </row>
    <row r="7117" spans="1:2" x14ac:dyDescent="0.2">
      <c r="A7117" s="159">
        <f t="shared" si="1202"/>
        <v>45466.374999982741</v>
      </c>
      <c r="B7117" s="86">
        <f t="shared" si="1201"/>
        <v>9</v>
      </c>
    </row>
    <row r="7118" spans="1:2" x14ac:dyDescent="0.2">
      <c r="A7118" s="159">
        <f t="shared" si="1202"/>
        <v>45466.416666649406</v>
      </c>
      <c r="B7118" s="86">
        <f t="shared" si="1201"/>
        <v>10</v>
      </c>
    </row>
    <row r="7119" spans="1:2" x14ac:dyDescent="0.2">
      <c r="A7119" s="159">
        <f t="shared" si="1202"/>
        <v>45466.45833331607</v>
      </c>
      <c r="B7119" s="86">
        <f t="shared" si="1201"/>
        <v>11</v>
      </c>
    </row>
    <row r="7120" spans="1:2" x14ac:dyDescent="0.2">
      <c r="A7120" s="159">
        <f t="shared" si="1202"/>
        <v>45466.499999982734</v>
      </c>
      <c r="B7120" s="86">
        <f t="shared" si="1201"/>
        <v>12</v>
      </c>
    </row>
    <row r="7121" spans="1:2" x14ac:dyDescent="0.2">
      <c r="A7121" s="159">
        <f t="shared" si="1202"/>
        <v>45466.541666649398</v>
      </c>
      <c r="B7121" s="86">
        <f t="shared" si="1201"/>
        <v>13</v>
      </c>
    </row>
    <row r="7122" spans="1:2" x14ac:dyDescent="0.2">
      <c r="A7122" s="159">
        <f t="shared" si="1202"/>
        <v>45466.583333316063</v>
      </c>
      <c r="B7122" s="86">
        <f t="shared" si="1201"/>
        <v>14</v>
      </c>
    </row>
    <row r="7123" spans="1:2" x14ac:dyDescent="0.2">
      <c r="A7123" s="159">
        <f t="shared" si="1202"/>
        <v>45466.624999982727</v>
      </c>
      <c r="B7123" s="86">
        <f t="shared" si="1201"/>
        <v>15</v>
      </c>
    </row>
    <row r="7124" spans="1:2" x14ac:dyDescent="0.2">
      <c r="A7124" s="159">
        <f t="shared" si="1202"/>
        <v>45466.666666649391</v>
      </c>
      <c r="B7124" s="86">
        <f t="shared" si="1201"/>
        <v>16</v>
      </c>
    </row>
    <row r="7125" spans="1:2" x14ac:dyDescent="0.2">
      <c r="A7125" s="159">
        <f t="shared" si="1202"/>
        <v>45466.708333316055</v>
      </c>
      <c r="B7125" s="86">
        <f t="shared" si="1201"/>
        <v>17</v>
      </c>
    </row>
    <row r="7126" spans="1:2" x14ac:dyDescent="0.2">
      <c r="A7126" s="159">
        <f t="shared" si="1202"/>
        <v>45466.74999998272</v>
      </c>
      <c r="B7126" s="86">
        <f t="shared" si="1201"/>
        <v>18</v>
      </c>
    </row>
    <row r="7127" spans="1:2" x14ac:dyDescent="0.2">
      <c r="A7127" s="159">
        <f t="shared" si="1202"/>
        <v>45466.791666649384</v>
      </c>
      <c r="B7127" s="86">
        <f t="shared" si="1201"/>
        <v>19</v>
      </c>
    </row>
    <row r="7128" spans="1:2" x14ac:dyDescent="0.2">
      <c r="A7128" s="159">
        <f t="shared" si="1202"/>
        <v>45466.833333316048</v>
      </c>
      <c r="B7128" s="86">
        <f t="shared" si="1201"/>
        <v>20</v>
      </c>
    </row>
    <row r="7129" spans="1:2" x14ac:dyDescent="0.2">
      <c r="A7129" s="159">
        <f t="shared" si="1202"/>
        <v>45466.874999982712</v>
      </c>
      <c r="B7129" s="86">
        <f t="shared" si="1201"/>
        <v>21</v>
      </c>
    </row>
    <row r="7130" spans="1:2" x14ac:dyDescent="0.2">
      <c r="A7130" s="159">
        <f t="shared" si="1202"/>
        <v>45466.916666649377</v>
      </c>
      <c r="B7130" s="86">
        <f t="shared" si="1201"/>
        <v>22</v>
      </c>
    </row>
    <row r="7131" spans="1:2" x14ac:dyDescent="0.2">
      <c r="A7131" s="159">
        <f t="shared" si="1202"/>
        <v>45466.958333316041</v>
      </c>
      <c r="B7131" s="86">
        <f t="shared" si="1201"/>
        <v>23</v>
      </c>
    </row>
    <row r="7132" spans="1:2" x14ac:dyDescent="0.2">
      <c r="A7132" s="159">
        <f t="shared" si="1202"/>
        <v>45466.999999982705</v>
      </c>
      <c r="B7132" s="86">
        <f t="shared" si="1201"/>
        <v>0</v>
      </c>
    </row>
    <row r="7133" spans="1:2" x14ac:dyDescent="0.2">
      <c r="A7133" s="159">
        <f t="shared" si="1202"/>
        <v>45467.041666649369</v>
      </c>
      <c r="B7133" s="86">
        <f t="shared" si="1201"/>
        <v>1</v>
      </c>
    </row>
    <row r="7134" spans="1:2" x14ac:dyDescent="0.2">
      <c r="A7134" s="159">
        <f t="shared" si="1202"/>
        <v>45467.083333316034</v>
      </c>
      <c r="B7134" s="86">
        <f t="shared" si="1201"/>
        <v>2</v>
      </c>
    </row>
    <row r="7135" spans="1:2" x14ac:dyDescent="0.2">
      <c r="A7135" s="159">
        <f t="shared" si="1202"/>
        <v>45467.124999982698</v>
      </c>
      <c r="B7135" s="86">
        <f t="shared" si="1201"/>
        <v>3</v>
      </c>
    </row>
    <row r="7136" spans="1:2" x14ac:dyDescent="0.2">
      <c r="A7136" s="159">
        <f t="shared" si="1202"/>
        <v>45467.166666649362</v>
      </c>
      <c r="B7136" s="86">
        <f t="shared" si="1201"/>
        <v>4</v>
      </c>
    </row>
    <row r="7137" spans="1:2" x14ac:dyDescent="0.2">
      <c r="A7137" s="159">
        <f t="shared" si="1202"/>
        <v>45467.208333316026</v>
      </c>
      <c r="B7137" s="86">
        <f t="shared" si="1201"/>
        <v>5</v>
      </c>
    </row>
    <row r="7138" spans="1:2" x14ac:dyDescent="0.2">
      <c r="A7138" s="159">
        <f t="shared" si="1202"/>
        <v>45467.24999998269</v>
      </c>
      <c r="B7138" s="86">
        <f t="shared" si="1201"/>
        <v>6</v>
      </c>
    </row>
    <row r="7139" spans="1:2" x14ac:dyDescent="0.2">
      <c r="A7139" s="159">
        <f t="shared" si="1202"/>
        <v>45467.291666649355</v>
      </c>
      <c r="B7139" s="86">
        <f t="shared" si="1201"/>
        <v>7</v>
      </c>
    </row>
    <row r="7140" spans="1:2" x14ac:dyDescent="0.2">
      <c r="A7140" s="159">
        <f t="shared" si="1202"/>
        <v>45467.333333316019</v>
      </c>
      <c r="B7140" s="86">
        <f t="shared" si="1201"/>
        <v>8</v>
      </c>
    </row>
    <row r="7141" spans="1:2" x14ac:dyDescent="0.2">
      <c r="A7141" s="159">
        <f t="shared" si="1202"/>
        <v>45467.374999982683</v>
      </c>
      <c r="B7141" s="86">
        <f t="shared" si="1201"/>
        <v>9</v>
      </c>
    </row>
    <row r="7142" spans="1:2" x14ac:dyDescent="0.2">
      <c r="A7142" s="159">
        <f t="shared" si="1202"/>
        <v>45467.416666649347</v>
      </c>
      <c r="B7142" s="86">
        <f t="shared" si="1201"/>
        <v>10</v>
      </c>
    </row>
    <row r="7143" spans="1:2" x14ac:dyDescent="0.2">
      <c r="A7143" s="159">
        <f t="shared" si="1202"/>
        <v>45467.458333316012</v>
      </c>
      <c r="B7143" s="86">
        <f t="shared" si="1201"/>
        <v>11</v>
      </c>
    </row>
    <row r="7144" spans="1:2" x14ac:dyDescent="0.2">
      <c r="A7144" s="159">
        <f t="shared" si="1202"/>
        <v>45467.499999982676</v>
      </c>
      <c r="B7144" s="86">
        <f t="shared" si="1201"/>
        <v>12</v>
      </c>
    </row>
    <row r="7145" spans="1:2" x14ac:dyDescent="0.2">
      <c r="A7145" s="159">
        <f t="shared" si="1202"/>
        <v>45467.54166664934</v>
      </c>
      <c r="B7145" s="86">
        <f t="shared" si="1201"/>
        <v>13</v>
      </c>
    </row>
    <row r="7146" spans="1:2" x14ac:dyDescent="0.2">
      <c r="A7146" s="159">
        <f t="shared" si="1202"/>
        <v>45467.583333316004</v>
      </c>
      <c r="B7146" s="86">
        <f t="shared" si="1201"/>
        <v>14</v>
      </c>
    </row>
    <row r="7147" spans="1:2" x14ac:dyDescent="0.2">
      <c r="A7147" s="159">
        <f t="shared" si="1202"/>
        <v>45467.624999982669</v>
      </c>
      <c r="B7147" s="86">
        <f t="shared" si="1201"/>
        <v>15</v>
      </c>
    </row>
    <row r="7148" spans="1:2" x14ac:dyDescent="0.2">
      <c r="A7148" s="159">
        <f t="shared" si="1202"/>
        <v>45467.666666649333</v>
      </c>
      <c r="B7148" s="86">
        <f t="shared" si="1201"/>
        <v>16</v>
      </c>
    </row>
    <row r="7149" spans="1:2" x14ac:dyDescent="0.2">
      <c r="A7149" s="159">
        <f t="shared" si="1202"/>
        <v>45467.708333315997</v>
      </c>
      <c r="B7149" s="86">
        <f t="shared" si="1201"/>
        <v>17</v>
      </c>
    </row>
    <row r="7150" spans="1:2" x14ac:dyDescent="0.2">
      <c r="A7150" s="159">
        <f t="shared" si="1202"/>
        <v>45467.749999982661</v>
      </c>
      <c r="B7150" s="86">
        <f t="shared" si="1201"/>
        <v>18</v>
      </c>
    </row>
    <row r="7151" spans="1:2" x14ac:dyDescent="0.2">
      <c r="A7151" s="159">
        <f t="shared" si="1202"/>
        <v>45467.791666649326</v>
      </c>
      <c r="B7151" s="86">
        <f t="shared" si="1201"/>
        <v>19</v>
      </c>
    </row>
    <row r="7152" spans="1:2" x14ac:dyDescent="0.2">
      <c r="A7152" s="159">
        <f t="shared" si="1202"/>
        <v>45467.83333331599</v>
      </c>
      <c r="B7152" s="86">
        <f t="shared" si="1201"/>
        <v>20</v>
      </c>
    </row>
    <row r="7153" spans="1:2" x14ac:dyDescent="0.2">
      <c r="A7153" s="159">
        <f t="shared" si="1202"/>
        <v>45467.874999982654</v>
      </c>
      <c r="B7153" s="86">
        <f t="shared" si="1201"/>
        <v>21</v>
      </c>
    </row>
    <row r="7154" spans="1:2" x14ac:dyDescent="0.2">
      <c r="A7154" s="159">
        <f t="shared" si="1202"/>
        <v>45467.916666649318</v>
      </c>
      <c r="B7154" s="86">
        <f t="shared" si="1201"/>
        <v>22</v>
      </c>
    </row>
    <row r="7155" spans="1:2" x14ac:dyDescent="0.2">
      <c r="A7155" s="159">
        <f t="shared" si="1202"/>
        <v>45467.958333315983</v>
      </c>
      <c r="B7155" s="86">
        <f t="shared" si="1201"/>
        <v>23</v>
      </c>
    </row>
    <row r="7156" spans="1:2" x14ac:dyDescent="0.2">
      <c r="A7156" s="159">
        <f t="shared" si="1202"/>
        <v>45467.999999982647</v>
      </c>
      <c r="B7156" s="86">
        <f t="shared" si="1201"/>
        <v>0</v>
      </c>
    </row>
    <row r="7157" spans="1:2" x14ac:dyDescent="0.2">
      <c r="A7157" s="159">
        <f t="shared" si="1202"/>
        <v>45468.041666649311</v>
      </c>
      <c r="B7157" s="86">
        <f t="shared" si="1201"/>
        <v>1</v>
      </c>
    </row>
    <row r="7158" spans="1:2" x14ac:dyDescent="0.2">
      <c r="A7158" s="159">
        <f t="shared" si="1202"/>
        <v>45468.083333315975</v>
      </c>
      <c r="B7158" s="86">
        <f t="shared" si="1201"/>
        <v>2</v>
      </c>
    </row>
    <row r="7159" spans="1:2" x14ac:dyDescent="0.2">
      <c r="A7159" s="159">
        <f t="shared" si="1202"/>
        <v>45468.12499998264</v>
      </c>
      <c r="B7159" s="86">
        <f t="shared" si="1201"/>
        <v>3</v>
      </c>
    </row>
    <row r="7160" spans="1:2" x14ac:dyDescent="0.2">
      <c r="A7160" s="159">
        <f t="shared" si="1202"/>
        <v>45468.166666649304</v>
      </c>
      <c r="B7160" s="86">
        <f t="shared" si="1201"/>
        <v>4</v>
      </c>
    </row>
    <row r="7161" spans="1:2" x14ac:dyDescent="0.2">
      <c r="A7161" s="159">
        <f t="shared" si="1202"/>
        <v>45468.208333315968</v>
      </c>
      <c r="B7161" s="86">
        <f t="shared" si="1201"/>
        <v>5</v>
      </c>
    </row>
    <row r="7162" spans="1:2" x14ac:dyDescent="0.2">
      <c r="A7162" s="159">
        <f t="shared" si="1202"/>
        <v>45468.249999982632</v>
      </c>
      <c r="B7162" s="86">
        <f t="shared" si="1201"/>
        <v>6</v>
      </c>
    </row>
    <row r="7163" spans="1:2" x14ac:dyDescent="0.2">
      <c r="A7163" s="159">
        <f t="shared" si="1202"/>
        <v>45468.291666649297</v>
      </c>
      <c r="B7163" s="86">
        <f t="shared" si="1201"/>
        <v>7</v>
      </c>
    </row>
    <row r="7164" spans="1:2" x14ac:dyDescent="0.2">
      <c r="A7164" s="159">
        <f t="shared" si="1202"/>
        <v>45468.333333315961</v>
      </c>
      <c r="B7164" s="86">
        <f t="shared" si="1201"/>
        <v>8</v>
      </c>
    </row>
    <row r="7165" spans="1:2" x14ac:dyDescent="0.2">
      <c r="A7165" s="159">
        <f t="shared" si="1202"/>
        <v>45468.374999982625</v>
      </c>
      <c r="B7165" s="86">
        <f t="shared" si="1201"/>
        <v>9</v>
      </c>
    </row>
    <row r="7166" spans="1:2" x14ac:dyDescent="0.2">
      <c r="A7166" s="159">
        <f t="shared" si="1202"/>
        <v>45468.416666649289</v>
      </c>
      <c r="B7166" s="86">
        <f t="shared" si="1201"/>
        <v>10</v>
      </c>
    </row>
    <row r="7167" spans="1:2" x14ac:dyDescent="0.2">
      <c r="A7167" s="159">
        <f t="shared" si="1202"/>
        <v>45468.458333315953</v>
      </c>
      <c r="B7167" s="86">
        <f t="shared" si="1201"/>
        <v>11</v>
      </c>
    </row>
    <row r="7168" spans="1:2" x14ac:dyDescent="0.2">
      <c r="A7168" s="159">
        <f t="shared" si="1202"/>
        <v>45468.499999982618</v>
      </c>
      <c r="B7168" s="86">
        <f t="shared" si="1201"/>
        <v>12</v>
      </c>
    </row>
    <row r="7169" spans="1:2" x14ac:dyDescent="0.2">
      <c r="A7169" s="159">
        <f t="shared" si="1202"/>
        <v>45468.541666649282</v>
      </c>
      <c r="B7169" s="86">
        <f t="shared" si="1201"/>
        <v>13</v>
      </c>
    </row>
    <row r="7170" spans="1:2" x14ac:dyDescent="0.2">
      <c r="A7170" s="159">
        <f t="shared" si="1202"/>
        <v>45468.583333315946</v>
      </c>
      <c r="B7170" s="86">
        <f t="shared" si="1201"/>
        <v>14</v>
      </c>
    </row>
    <row r="7171" spans="1:2" x14ac:dyDescent="0.2">
      <c r="A7171" s="159">
        <f t="shared" si="1202"/>
        <v>45468.62499998261</v>
      </c>
      <c r="B7171" s="86">
        <f t="shared" si="1201"/>
        <v>15</v>
      </c>
    </row>
    <row r="7172" spans="1:2" x14ac:dyDescent="0.2">
      <c r="A7172" s="159">
        <f t="shared" si="1202"/>
        <v>45468.666666649275</v>
      </c>
      <c r="B7172" s="86">
        <f t="shared" si="1201"/>
        <v>16</v>
      </c>
    </row>
    <row r="7173" spans="1:2" x14ac:dyDescent="0.2">
      <c r="A7173" s="159">
        <f t="shared" si="1202"/>
        <v>45468.708333315939</v>
      </c>
      <c r="B7173" s="86">
        <f t="shared" ref="B7173:B7236" si="1203">HOUR(A7173)</f>
        <v>17</v>
      </c>
    </row>
    <row r="7174" spans="1:2" x14ac:dyDescent="0.2">
      <c r="A7174" s="159">
        <f t="shared" ref="A7174:A7237" si="1204">A7173+1/24</f>
        <v>45468.749999982603</v>
      </c>
      <c r="B7174" s="86">
        <f t="shared" si="1203"/>
        <v>18</v>
      </c>
    </row>
    <row r="7175" spans="1:2" x14ac:dyDescent="0.2">
      <c r="A7175" s="159">
        <f t="shared" si="1204"/>
        <v>45468.791666649267</v>
      </c>
      <c r="B7175" s="86">
        <f t="shared" si="1203"/>
        <v>19</v>
      </c>
    </row>
    <row r="7176" spans="1:2" x14ac:dyDescent="0.2">
      <c r="A7176" s="159">
        <f t="shared" si="1204"/>
        <v>45468.833333315932</v>
      </c>
      <c r="B7176" s="86">
        <f t="shared" si="1203"/>
        <v>20</v>
      </c>
    </row>
    <row r="7177" spans="1:2" x14ac:dyDescent="0.2">
      <c r="A7177" s="159">
        <f t="shared" si="1204"/>
        <v>45468.874999982596</v>
      </c>
      <c r="B7177" s="86">
        <f t="shared" si="1203"/>
        <v>21</v>
      </c>
    </row>
    <row r="7178" spans="1:2" x14ac:dyDescent="0.2">
      <c r="A7178" s="159">
        <f t="shared" si="1204"/>
        <v>45468.91666664926</v>
      </c>
      <c r="B7178" s="86">
        <f t="shared" si="1203"/>
        <v>22</v>
      </c>
    </row>
    <row r="7179" spans="1:2" x14ac:dyDescent="0.2">
      <c r="A7179" s="159">
        <f t="shared" si="1204"/>
        <v>45468.958333315924</v>
      </c>
      <c r="B7179" s="86">
        <f t="shared" si="1203"/>
        <v>23</v>
      </c>
    </row>
    <row r="7180" spans="1:2" x14ac:dyDescent="0.2">
      <c r="A7180" s="159">
        <f t="shared" si="1204"/>
        <v>45468.999999982589</v>
      </c>
      <c r="B7180" s="86">
        <f t="shared" si="1203"/>
        <v>0</v>
      </c>
    </row>
    <row r="7181" spans="1:2" x14ac:dyDescent="0.2">
      <c r="A7181" s="159">
        <f t="shared" si="1204"/>
        <v>45469.041666649253</v>
      </c>
      <c r="B7181" s="86">
        <f t="shared" si="1203"/>
        <v>1</v>
      </c>
    </row>
    <row r="7182" spans="1:2" x14ac:dyDescent="0.2">
      <c r="A7182" s="159">
        <f t="shared" si="1204"/>
        <v>45469.083333315917</v>
      </c>
      <c r="B7182" s="86">
        <f t="shared" si="1203"/>
        <v>2</v>
      </c>
    </row>
    <row r="7183" spans="1:2" x14ac:dyDescent="0.2">
      <c r="A7183" s="159">
        <f t="shared" si="1204"/>
        <v>45469.124999982581</v>
      </c>
      <c r="B7183" s="86">
        <f t="shared" si="1203"/>
        <v>3</v>
      </c>
    </row>
    <row r="7184" spans="1:2" x14ac:dyDescent="0.2">
      <c r="A7184" s="159">
        <f t="shared" si="1204"/>
        <v>45469.166666649246</v>
      </c>
      <c r="B7184" s="86">
        <f t="shared" si="1203"/>
        <v>4</v>
      </c>
    </row>
    <row r="7185" spans="1:2" x14ac:dyDescent="0.2">
      <c r="A7185" s="159">
        <f t="shared" si="1204"/>
        <v>45469.20833331591</v>
      </c>
      <c r="B7185" s="86">
        <f t="shared" si="1203"/>
        <v>5</v>
      </c>
    </row>
    <row r="7186" spans="1:2" x14ac:dyDescent="0.2">
      <c r="A7186" s="159">
        <f t="shared" si="1204"/>
        <v>45469.249999982574</v>
      </c>
      <c r="B7186" s="86">
        <f t="shared" si="1203"/>
        <v>6</v>
      </c>
    </row>
    <row r="7187" spans="1:2" x14ac:dyDescent="0.2">
      <c r="A7187" s="159">
        <f t="shared" si="1204"/>
        <v>45469.291666649238</v>
      </c>
      <c r="B7187" s="86">
        <f t="shared" si="1203"/>
        <v>7</v>
      </c>
    </row>
    <row r="7188" spans="1:2" x14ac:dyDescent="0.2">
      <c r="A7188" s="159">
        <f t="shared" si="1204"/>
        <v>45469.333333315903</v>
      </c>
      <c r="B7188" s="86">
        <f t="shared" si="1203"/>
        <v>8</v>
      </c>
    </row>
    <row r="7189" spans="1:2" x14ac:dyDescent="0.2">
      <c r="A7189" s="159">
        <f t="shared" si="1204"/>
        <v>45469.374999982567</v>
      </c>
      <c r="B7189" s="86">
        <f t="shared" si="1203"/>
        <v>9</v>
      </c>
    </row>
    <row r="7190" spans="1:2" x14ac:dyDescent="0.2">
      <c r="A7190" s="159">
        <f t="shared" si="1204"/>
        <v>45469.416666649231</v>
      </c>
      <c r="B7190" s="86">
        <f t="shared" si="1203"/>
        <v>10</v>
      </c>
    </row>
    <row r="7191" spans="1:2" x14ac:dyDescent="0.2">
      <c r="A7191" s="159">
        <f t="shared" si="1204"/>
        <v>45469.458333315895</v>
      </c>
      <c r="B7191" s="86">
        <f t="shared" si="1203"/>
        <v>11</v>
      </c>
    </row>
    <row r="7192" spans="1:2" x14ac:dyDescent="0.2">
      <c r="A7192" s="159">
        <f t="shared" si="1204"/>
        <v>45469.49999998256</v>
      </c>
      <c r="B7192" s="86">
        <f t="shared" si="1203"/>
        <v>12</v>
      </c>
    </row>
    <row r="7193" spans="1:2" x14ac:dyDescent="0.2">
      <c r="A7193" s="159">
        <f t="shared" si="1204"/>
        <v>45469.541666649224</v>
      </c>
      <c r="B7193" s="86">
        <f t="shared" si="1203"/>
        <v>13</v>
      </c>
    </row>
    <row r="7194" spans="1:2" x14ac:dyDescent="0.2">
      <c r="A7194" s="159">
        <f t="shared" si="1204"/>
        <v>45469.583333315888</v>
      </c>
      <c r="B7194" s="86">
        <f t="shared" si="1203"/>
        <v>14</v>
      </c>
    </row>
    <row r="7195" spans="1:2" x14ac:dyDescent="0.2">
      <c r="A7195" s="159">
        <f t="shared" si="1204"/>
        <v>45469.624999982552</v>
      </c>
      <c r="B7195" s="86">
        <f t="shared" si="1203"/>
        <v>15</v>
      </c>
    </row>
    <row r="7196" spans="1:2" x14ac:dyDescent="0.2">
      <c r="A7196" s="159">
        <f t="shared" si="1204"/>
        <v>45469.666666649216</v>
      </c>
      <c r="B7196" s="86">
        <f t="shared" si="1203"/>
        <v>16</v>
      </c>
    </row>
    <row r="7197" spans="1:2" x14ac:dyDescent="0.2">
      <c r="A7197" s="159">
        <f t="shared" si="1204"/>
        <v>45469.708333315881</v>
      </c>
      <c r="B7197" s="86">
        <f t="shared" si="1203"/>
        <v>17</v>
      </c>
    </row>
    <row r="7198" spans="1:2" x14ac:dyDescent="0.2">
      <c r="A7198" s="159">
        <f t="shared" si="1204"/>
        <v>45469.749999982545</v>
      </c>
      <c r="B7198" s="86">
        <f t="shared" si="1203"/>
        <v>18</v>
      </c>
    </row>
    <row r="7199" spans="1:2" x14ac:dyDescent="0.2">
      <c r="A7199" s="159">
        <f t="shared" si="1204"/>
        <v>45469.791666649209</v>
      </c>
      <c r="B7199" s="86">
        <f t="shared" si="1203"/>
        <v>19</v>
      </c>
    </row>
    <row r="7200" spans="1:2" x14ac:dyDescent="0.2">
      <c r="A7200" s="159">
        <f t="shared" si="1204"/>
        <v>45469.833333315873</v>
      </c>
      <c r="B7200" s="86">
        <f t="shared" si="1203"/>
        <v>20</v>
      </c>
    </row>
    <row r="7201" spans="1:2" x14ac:dyDescent="0.2">
      <c r="A7201" s="159">
        <f t="shared" si="1204"/>
        <v>45469.874999982538</v>
      </c>
      <c r="B7201" s="86">
        <f t="shared" si="1203"/>
        <v>21</v>
      </c>
    </row>
    <row r="7202" spans="1:2" x14ac:dyDescent="0.2">
      <c r="A7202" s="159">
        <f t="shared" si="1204"/>
        <v>45469.916666649202</v>
      </c>
      <c r="B7202" s="86">
        <f t="shared" si="1203"/>
        <v>22</v>
      </c>
    </row>
    <row r="7203" spans="1:2" x14ac:dyDescent="0.2">
      <c r="A7203" s="159">
        <f t="shared" si="1204"/>
        <v>45469.958333315866</v>
      </c>
      <c r="B7203" s="86">
        <f t="shared" si="1203"/>
        <v>23</v>
      </c>
    </row>
    <row r="7204" spans="1:2" x14ac:dyDescent="0.2">
      <c r="A7204" s="159">
        <f t="shared" si="1204"/>
        <v>45469.99999998253</v>
      </c>
      <c r="B7204" s="86">
        <f t="shared" si="1203"/>
        <v>0</v>
      </c>
    </row>
    <row r="7205" spans="1:2" x14ac:dyDescent="0.2">
      <c r="A7205" s="159">
        <f t="shared" si="1204"/>
        <v>45470.041666649195</v>
      </c>
      <c r="B7205" s="86">
        <f t="shared" si="1203"/>
        <v>1</v>
      </c>
    </row>
    <row r="7206" spans="1:2" x14ac:dyDescent="0.2">
      <c r="A7206" s="159">
        <f t="shared" si="1204"/>
        <v>45470.083333315859</v>
      </c>
      <c r="B7206" s="86">
        <f t="shared" si="1203"/>
        <v>2</v>
      </c>
    </row>
    <row r="7207" spans="1:2" x14ac:dyDescent="0.2">
      <c r="A7207" s="159">
        <f t="shared" si="1204"/>
        <v>45470.124999982523</v>
      </c>
      <c r="B7207" s="86">
        <f t="shared" si="1203"/>
        <v>3</v>
      </c>
    </row>
    <row r="7208" spans="1:2" x14ac:dyDescent="0.2">
      <c r="A7208" s="159">
        <f t="shared" si="1204"/>
        <v>45470.166666649187</v>
      </c>
      <c r="B7208" s="86">
        <f t="shared" si="1203"/>
        <v>4</v>
      </c>
    </row>
    <row r="7209" spans="1:2" x14ac:dyDescent="0.2">
      <c r="A7209" s="159">
        <f t="shared" si="1204"/>
        <v>45470.208333315852</v>
      </c>
      <c r="B7209" s="86">
        <f t="shared" si="1203"/>
        <v>5</v>
      </c>
    </row>
    <row r="7210" spans="1:2" x14ac:dyDescent="0.2">
      <c r="A7210" s="159">
        <f t="shared" si="1204"/>
        <v>45470.249999982516</v>
      </c>
      <c r="B7210" s="86">
        <f t="shared" si="1203"/>
        <v>6</v>
      </c>
    </row>
    <row r="7211" spans="1:2" x14ac:dyDescent="0.2">
      <c r="A7211" s="159">
        <f t="shared" si="1204"/>
        <v>45470.29166664918</v>
      </c>
      <c r="B7211" s="86">
        <f t="shared" si="1203"/>
        <v>7</v>
      </c>
    </row>
    <row r="7212" spans="1:2" x14ac:dyDescent="0.2">
      <c r="A7212" s="159">
        <f t="shared" si="1204"/>
        <v>45470.333333315844</v>
      </c>
      <c r="B7212" s="86">
        <f t="shared" si="1203"/>
        <v>8</v>
      </c>
    </row>
    <row r="7213" spans="1:2" x14ac:dyDescent="0.2">
      <c r="A7213" s="159">
        <f t="shared" si="1204"/>
        <v>45470.374999982509</v>
      </c>
      <c r="B7213" s="86">
        <f t="shared" si="1203"/>
        <v>9</v>
      </c>
    </row>
    <row r="7214" spans="1:2" x14ac:dyDescent="0.2">
      <c r="A7214" s="159">
        <f t="shared" si="1204"/>
        <v>45470.416666649173</v>
      </c>
      <c r="B7214" s="86">
        <f t="shared" si="1203"/>
        <v>10</v>
      </c>
    </row>
    <row r="7215" spans="1:2" x14ac:dyDescent="0.2">
      <c r="A7215" s="159">
        <f t="shared" si="1204"/>
        <v>45470.458333315837</v>
      </c>
      <c r="B7215" s="86">
        <f t="shared" si="1203"/>
        <v>11</v>
      </c>
    </row>
    <row r="7216" spans="1:2" x14ac:dyDescent="0.2">
      <c r="A7216" s="159">
        <f t="shared" si="1204"/>
        <v>45470.499999982501</v>
      </c>
      <c r="B7216" s="86">
        <f t="shared" si="1203"/>
        <v>12</v>
      </c>
    </row>
    <row r="7217" spans="1:2" x14ac:dyDescent="0.2">
      <c r="A7217" s="159">
        <f t="shared" si="1204"/>
        <v>45470.541666649166</v>
      </c>
      <c r="B7217" s="86">
        <f t="shared" si="1203"/>
        <v>13</v>
      </c>
    </row>
    <row r="7218" spans="1:2" x14ac:dyDescent="0.2">
      <c r="A7218" s="159">
        <f t="shared" si="1204"/>
        <v>45470.58333331583</v>
      </c>
      <c r="B7218" s="86">
        <f t="shared" si="1203"/>
        <v>14</v>
      </c>
    </row>
    <row r="7219" spans="1:2" x14ac:dyDescent="0.2">
      <c r="A7219" s="159">
        <f t="shared" si="1204"/>
        <v>45470.624999982494</v>
      </c>
      <c r="B7219" s="86">
        <f t="shared" si="1203"/>
        <v>15</v>
      </c>
    </row>
    <row r="7220" spans="1:2" x14ac:dyDescent="0.2">
      <c r="A7220" s="159">
        <f t="shared" si="1204"/>
        <v>45470.666666649158</v>
      </c>
      <c r="B7220" s="86">
        <f t="shared" si="1203"/>
        <v>16</v>
      </c>
    </row>
    <row r="7221" spans="1:2" x14ac:dyDescent="0.2">
      <c r="A7221" s="159">
        <f t="shared" si="1204"/>
        <v>45470.708333315823</v>
      </c>
      <c r="B7221" s="86">
        <f t="shared" si="1203"/>
        <v>17</v>
      </c>
    </row>
    <row r="7222" spans="1:2" x14ac:dyDescent="0.2">
      <c r="A7222" s="159">
        <f t="shared" si="1204"/>
        <v>45470.749999982487</v>
      </c>
      <c r="B7222" s="86">
        <f t="shared" si="1203"/>
        <v>18</v>
      </c>
    </row>
    <row r="7223" spans="1:2" x14ac:dyDescent="0.2">
      <c r="A7223" s="159">
        <f t="shared" si="1204"/>
        <v>45470.791666649151</v>
      </c>
      <c r="B7223" s="86">
        <f t="shared" si="1203"/>
        <v>19</v>
      </c>
    </row>
    <row r="7224" spans="1:2" x14ac:dyDescent="0.2">
      <c r="A7224" s="159">
        <f t="shared" si="1204"/>
        <v>45470.833333315815</v>
      </c>
      <c r="B7224" s="86">
        <f t="shared" si="1203"/>
        <v>20</v>
      </c>
    </row>
    <row r="7225" spans="1:2" x14ac:dyDescent="0.2">
      <c r="A7225" s="159">
        <f t="shared" si="1204"/>
        <v>45470.874999982479</v>
      </c>
      <c r="B7225" s="86">
        <f t="shared" si="1203"/>
        <v>21</v>
      </c>
    </row>
    <row r="7226" spans="1:2" x14ac:dyDescent="0.2">
      <c r="A7226" s="159">
        <f t="shared" si="1204"/>
        <v>45470.916666649144</v>
      </c>
      <c r="B7226" s="86">
        <f t="shared" si="1203"/>
        <v>22</v>
      </c>
    </row>
    <row r="7227" spans="1:2" x14ac:dyDescent="0.2">
      <c r="A7227" s="159">
        <f t="shared" si="1204"/>
        <v>45470.958333315808</v>
      </c>
      <c r="B7227" s="86">
        <f t="shared" si="1203"/>
        <v>23</v>
      </c>
    </row>
    <row r="7228" spans="1:2" x14ac:dyDescent="0.2">
      <c r="A7228" s="159">
        <f t="shared" si="1204"/>
        <v>45470.999999982472</v>
      </c>
      <c r="B7228" s="86">
        <f t="shared" si="1203"/>
        <v>0</v>
      </c>
    </row>
    <row r="7229" spans="1:2" x14ac:dyDescent="0.2">
      <c r="A7229" s="159">
        <f t="shared" si="1204"/>
        <v>45471.041666649136</v>
      </c>
      <c r="B7229" s="86">
        <f t="shared" si="1203"/>
        <v>1</v>
      </c>
    </row>
    <row r="7230" spans="1:2" x14ac:dyDescent="0.2">
      <c r="A7230" s="159">
        <f t="shared" si="1204"/>
        <v>45471.083333315801</v>
      </c>
      <c r="B7230" s="86">
        <f t="shared" si="1203"/>
        <v>2</v>
      </c>
    </row>
    <row r="7231" spans="1:2" x14ac:dyDescent="0.2">
      <c r="A7231" s="159">
        <f t="shared" si="1204"/>
        <v>45471.124999982465</v>
      </c>
      <c r="B7231" s="86">
        <f t="shared" si="1203"/>
        <v>3</v>
      </c>
    </row>
    <row r="7232" spans="1:2" x14ac:dyDescent="0.2">
      <c r="A7232" s="159">
        <f t="shared" si="1204"/>
        <v>45471.166666649129</v>
      </c>
      <c r="B7232" s="86">
        <f t="shared" si="1203"/>
        <v>4</v>
      </c>
    </row>
    <row r="7233" spans="1:2" x14ac:dyDescent="0.2">
      <c r="A7233" s="159">
        <f t="shared" si="1204"/>
        <v>45471.208333315793</v>
      </c>
      <c r="B7233" s="86">
        <f t="shared" si="1203"/>
        <v>5</v>
      </c>
    </row>
    <row r="7234" spans="1:2" x14ac:dyDescent="0.2">
      <c r="A7234" s="159">
        <f t="shared" si="1204"/>
        <v>45471.249999982458</v>
      </c>
      <c r="B7234" s="86">
        <f t="shared" si="1203"/>
        <v>6</v>
      </c>
    </row>
    <row r="7235" spans="1:2" x14ac:dyDescent="0.2">
      <c r="A7235" s="159">
        <f t="shared" si="1204"/>
        <v>45471.291666649122</v>
      </c>
      <c r="B7235" s="86">
        <f t="shared" si="1203"/>
        <v>7</v>
      </c>
    </row>
    <row r="7236" spans="1:2" x14ac:dyDescent="0.2">
      <c r="A7236" s="159">
        <f t="shared" si="1204"/>
        <v>45471.333333315786</v>
      </c>
      <c r="B7236" s="86">
        <f t="shared" si="1203"/>
        <v>8</v>
      </c>
    </row>
    <row r="7237" spans="1:2" x14ac:dyDescent="0.2">
      <c r="A7237" s="159">
        <f t="shared" si="1204"/>
        <v>45471.37499998245</v>
      </c>
      <c r="B7237" s="86">
        <f t="shared" ref="B7237:B7300" si="1205">HOUR(A7237)</f>
        <v>9</v>
      </c>
    </row>
    <row r="7238" spans="1:2" x14ac:dyDescent="0.2">
      <c r="A7238" s="159">
        <f t="shared" ref="A7238:A7301" si="1206">A7237+1/24</f>
        <v>45471.416666649115</v>
      </c>
      <c r="B7238" s="86">
        <f t="shared" si="1205"/>
        <v>10</v>
      </c>
    </row>
    <row r="7239" spans="1:2" x14ac:dyDescent="0.2">
      <c r="A7239" s="159">
        <f t="shared" si="1206"/>
        <v>45471.458333315779</v>
      </c>
      <c r="B7239" s="86">
        <f t="shared" si="1205"/>
        <v>11</v>
      </c>
    </row>
    <row r="7240" spans="1:2" x14ac:dyDescent="0.2">
      <c r="A7240" s="159">
        <f t="shared" si="1206"/>
        <v>45471.499999982443</v>
      </c>
      <c r="B7240" s="86">
        <f t="shared" si="1205"/>
        <v>12</v>
      </c>
    </row>
    <row r="7241" spans="1:2" x14ac:dyDescent="0.2">
      <c r="A7241" s="159">
        <f t="shared" si="1206"/>
        <v>45471.541666649107</v>
      </c>
      <c r="B7241" s="86">
        <f t="shared" si="1205"/>
        <v>13</v>
      </c>
    </row>
    <row r="7242" spans="1:2" x14ac:dyDescent="0.2">
      <c r="A7242" s="159">
        <f t="shared" si="1206"/>
        <v>45471.583333315772</v>
      </c>
      <c r="B7242" s="86">
        <f t="shared" si="1205"/>
        <v>14</v>
      </c>
    </row>
    <row r="7243" spans="1:2" x14ac:dyDescent="0.2">
      <c r="A7243" s="159">
        <f t="shared" si="1206"/>
        <v>45471.624999982436</v>
      </c>
      <c r="B7243" s="86">
        <f t="shared" si="1205"/>
        <v>15</v>
      </c>
    </row>
    <row r="7244" spans="1:2" x14ac:dyDescent="0.2">
      <c r="A7244" s="159">
        <f t="shared" si="1206"/>
        <v>45471.6666666491</v>
      </c>
      <c r="B7244" s="86">
        <f t="shared" si="1205"/>
        <v>16</v>
      </c>
    </row>
    <row r="7245" spans="1:2" x14ac:dyDescent="0.2">
      <c r="A7245" s="159">
        <f t="shared" si="1206"/>
        <v>45471.708333315764</v>
      </c>
      <c r="B7245" s="86">
        <f t="shared" si="1205"/>
        <v>17</v>
      </c>
    </row>
    <row r="7246" spans="1:2" x14ac:dyDescent="0.2">
      <c r="A7246" s="159">
        <f t="shared" si="1206"/>
        <v>45471.749999982429</v>
      </c>
      <c r="B7246" s="86">
        <f t="shared" si="1205"/>
        <v>18</v>
      </c>
    </row>
    <row r="7247" spans="1:2" x14ac:dyDescent="0.2">
      <c r="A7247" s="159">
        <f t="shared" si="1206"/>
        <v>45471.791666649093</v>
      </c>
      <c r="B7247" s="86">
        <f t="shared" si="1205"/>
        <v>19</v>
      </c>
    </row>
    <row r="7248" spans="1:2" x14ac:dyDescent="0.2">
      <c r="A7248" s="159">
        <f t="shared" si="1206"/>
        <v>45471.833333315757</v>
      </c>
      <c r="B7248" s="86">
        <f t="shared" si="1205"/>
        <v>20</v>
      </c>
    </row>
    <row r="7249" spans="1:2" x14ac:dyDescent="0.2">
      <c r="A7249" s="159">
        <f t="shared" si="1206"/>
        <v>45471.874999982421</v>
      </c>
      <c r="B7249" s="86">
        <f t="shared" si="1205"/>
        <v>21</v>
      </c>
    </row>
    <row r="7250" spans="1:2" x14ac:dyDescent="0.2">
      <c r="A7250" s="159">
        <f t="shared" si="1206"/>
        <v>45471.916666649086</v>
      </c>
      <c r="B7250" s="86">
        <f t="shared" si="1205"/>
        <v>22</v>
      </c>
    </row>
    <row r="7251" spans="1:2" x14ac:dyDescent="0.2">
      <c r="A7251" s="159">
        <f t="shared" si="1206"/>
        <v>45471.95833331575</v>
      </c>
      <c r="B7251" s="86">
        <f t="shared" si="1205"/>
        <v>23</v>
      </c>
    </row>
    <row r="7252" spans="1:2" x14ac:dyDescent="0.2">
      <c r="A7252" s="159">
        <f t="shared" si="1206"/>
        <v>45471.999999982414</v>
      </c>
      <c r="B7252" s="86">
        <f t="shared" si="1205"/>
        <v>0</v>
      </c>
    </row>
    <row r="7253" spans="1:2" x14ac:dyDescent="0.2">
      <c r="A7253" s="159">
        <f t="shared" si="1206"/>
        <v>45472.041666649078</v>
      </c>
      <c r="B7253" s="86">
        <f t="shared" si="1205"/>
        <v>1</v>
      </c>
    </row>
    <row r="7254" spans="1:2" x14ac:dyDescent="0.2">
      <c r="A7254" s="159">
        <f t="shared" si="1206"/>
        <v>45472.083333315742</v>
      </c>
      <c r="B7254" s="86">
        <f t="shared" si="1205"/>
        <v>2</v>
      </c>
    </row>
    <row r="7255" spans="1:2" x14ac:dyDescent="0.2">
      <c r="A7255" s="159">
        <f t="shared" si="1206"/>
        <v>45472.124999982407</v>
      </c>
      <c r="B7255" s="86">
        <f t="shared" si="1205"/>
        <v>3</v>
      </c>
    </row>
    <row r="7256" spans="1:2" x14ac:dyDescent="0.2">
      <c r="A7256" s="159">
        <f t="shared" si="1206"/>
        <v>45472.166666649071</v>
      </c>
      <c r="B7256" s="86">
        <f t="shared" si="1205"/>
        <v>4</v>
      </c>
    </row>
    <row r="7257" spans="1:2" x14ac:dyDescent="0.2">
      <c r="A7257" s="159">
        <f t="shared" si="1206"/>
        <v>45472.208333315735</v>
      </c>
      <c r="B7257" s="86">
        <f t="shared" si="1205"/>
        <v>5</v>
      </c>
    </row>
    <row r="7258" spans="1:2" x14ac:dyDescent="0.2">
      <c r="A7258" s="159">
        <f t="shared" si="1206"/>
        <v>45472.249999982399</v>
      </c>
      <c r="B7258" s="86">
        <f t="shared" si="1205"/>
        <v>6</v>
      </c>
    </row>
    <row r="7259" spans="1:2" x14ac:dyDescent="0.2">
      <c r="A7259" s="159">
        <f t="shared" si="1206"/>
        <v>45472.291666649064</v>
      </c>
      <c r="B7259" s="86">
        <f t="shared" si="1205"/>
        <v>7</v>
      </c>
    </row>
    <row r="7260" spans="1:2" x14ac:dyDescent="0.2">
      <c r="A7260" s="159">
        <f t="shared" si="1206"/>
        <v>45472.333333315728</v>
      </c>
      <c r="B7260" s="86">
        <f t="shared" si="1205"/>
        <v>8</v>
      </c>
    </row>
    <row r="7261" spans="1:2" x14ac:dyDescent="0.2">
      <c r="A7261" s="159">
        <f t="shared" si="1206"/>
        <v>45472.374999982392</v>
      </c>
      <c r="B7261" s="86">
        <f t="shared" si="1205"/>
        <v>9</v>
      </c>
    </row>
    <row r="7262" spans="1:2" x14ac:dyDescent="0.2">
      <c r="A7262" s="159">
        <f t="shared" si="1206"/>
        <v>45472.416666649056</v>
      </c>
      <c r="B7262" s="86">
        <f t="shared" si="1205"/>
        <v>10</v>
      </c>
    </row>
    <row r="7263" spans="1:2" x14ac:dyDescent="0.2">
      <c r="A7263" s="159">
        <f t="shared" si="1206"/>
        <v>45472.458333315721</v>
      </c>
      <c r="B7263" s="86">
        <f t="shared" si="1205"/>
        <v>11</v>
      </c>
    </row>
    <row r="7264" spans="1:2" x14ac:dyDescent="0.2">
      <c r="A7264" s="159">
        <f t="shared" si="1206"/>
        <v>45472.499999982385</v>
      </c>
      <c r="B7264" s="86">
        <f t="shared" si="1205"/>
        <v>12</v>
      </c>
    </row>
    <row r="7265" spans="1:2" x14ac:dyDescent="0.2">
      <c r="A7265" s="159">
        <f t="shared" si="1206"/>
        <v>45472.541666649049</v>
      </c>
      <c r="B7265" s="86">
        <f t="shared" si="1205"/>
        <v>13</v>
      </c>
    </row>
    <row r="7266" spans="1:2" x14ac:dyDescent="0.2">
      <c r="A7266" s="159">
        <f t="shared" si="1206"/>
        <v>45472.583333315713</v>
      </c>
      <c r="B7266" s="86">
        <f t="shared" si="1205"/>
        <v>14</v>
      </c>
    </row>
    <row r="7267" spans="1:2" x14ac:dyDescent="0.2">
      <c r="A7267" s="159">
        <f t="shared" si="1206"/>
        <v>45472.624999982378</v>
      </c>
      <c r="B7267" s="86">
        <f t="shared" si="1205"/>
        <v>15</v>
      </c>
    </row>
    <row r="7268" spans="1:2" x14ac:dyDescent="0.2">
      <c r="A7268" s="159">
        <f t="shared" si="1206"/>
        <v>45472.666666649042</v>
      </c>
      <c r="B7268" s="86">
        <f t="shared" si="1205"/>
        <v>16</v>
      </c>
    </row>
    <row r="7269" spans="1:2" x14ac:dyDescent="0.2">
      <c r="A7269" s="159">
        <f t="shared" si="1206"/>
        <v>45472.708333315706</v>
      </c>
      <c r="B7269" s="86">
        <f t="shared" si="1205"/>
        <v>17</v>
      </c>
    </row>
    <row r="7270" spans="1:2" x14ac:dyDescent="0.2">
      <c r="A7270" s="159">
        <f t="shared" si="1206"/>
        <v>45472.74999998237</v>
      </c>
      <c r="B7270" s="86">
        <f t="shared" si="1205"/>
        <v>18</v>
      </c>
    </row>
    <row r="7271" spans="1:2" x14ac:dyDescent="0.2">
      <c r="A7271" s="159">
        <f t="shared" si="1206"/>
        <v>45472.791666649035</v>
      </c>
      <c r="B7271" s="86">
        <f t="shared" si="1205"/>
        <v>19</v>
      </c>
    </row>
    <row r="7272" spans="1:2" x14ac:dyDescent="0.2">
      <c r="A7272" s="159">
        <f t="shared" si="1206"/>
        <v>45472.833333315699</v>
      </c>
      <c r="B7272" s="86">
        <f t="shared" si="1205"/>
        <v>20</v>
      </c>
    </row>
    <row r="7273" spans="1:2" x14ac:dyDescent="0.2">
      <c r="A7273" s="159">
        <f t="shared" si="1206"/>
        <v>45472.874999982363</v>
      </c>
      <c r="B7273" s="86">
        <f t="shared" si="1205"/>
        <v>21</v>
      </c>
    </row>
    <row r="7274" spans="1:2" x14ac:dyDescent="0.2">
      <c r="A7274" s="159">
        <f t="shared" si="1206"/>
        <v>45472.916666649027</v>
      </c>
      <c r="B7274" s="86">
        <f t="shared" si="1205"/>
        <v>22</v>
      </c>
    </row>
    <row r="7275" spans="1:2" x14ac:dyDescent="0.2">
      <c r="A7275" s="159">
        <f t="shared" si="1206"/>
        <v>45472.958333315692</v>
      </c>
      <c r="B7275" s="86">
        <f t="shared" si="1205"/>
        <v>23</v>
      </c>
    </row>
    <row r="7276" spans="1:2" x14ac:dyDescent="0.2">
      <c r="A7276" s="159">
        <f t="shared" si="1206"/>
        <v>45472.999999982356</v>
      </c>
      <c r="B7276" s="86">
        <f t="shared" si="1205"/>
        <v>0</v>
      </c>
    </row>
    <row r="7277" spans="1:2" x14ac:dyDescent="0.2">
      <c r="A7277" s="159">
        <f t="shared" si="1206"/>
        <v>45473.04166664902</v>
      </c>
      <c r="B7277" s="86">
        <f t="shared" si="1205"/>
        <v>1</v>
      </c>
    </row>
    <row r="7278" spans="1:2" x14ac:dyDescent="0.2">
      <c r="A7278" s="159">
        <f t="shared" si="1206"/>
        <v>45473.083333315684</v>
      </c>
      <c r="B7278" s="86">
        <f t="shared" si="1205"/>
        <v>2</v>
      </c>
    </row>
    <row r="7279" spans="1:2" x14ac:dyDescent="0.2">
      <c r="A7279" s="159">
        <f t="shared" si="1206"/>
        <v>45473.124999982349</v>
      </c>
      <c r="B7279" s="86">
        <f t="shared" si="1205"/>
        <v>3</v>
      </c>
    </row>
    <row r="7280" spans="1:2" x14ac:dyDescent="0.2">
      <c r="A7280" s="159">
        <f t="shared" si="1206"/>
        <v>45473.166666649013</v>
      </c>
      <c r="B7280" s="86">
        <f t="shared" si="1205"/>
        <v>4</v>
      </c>
    </row>
    <row r="7281" spans="1:2" x14ac:dyDescent="0.2">
      <c r="A7281" s="159">
        <f t="shared" si="1206"/>
        <v>45473.208333315677</v>
      </c>
      <c r="B7281" s="86">
        <f t="shared" si="1205"/>
        <v>5</v>
      </c>
    </row>
    <row r="7282" spans="1:2" x14ac:dyDescent="0.2">
      <c r="A7282" s="159">
        <f t="shared" si="1206"/>
        <v>45473.249999982341</v>
      </c>
      <c r="B7282" s="86">
        <f t="shared" si="1205"/>
        <v>6</v>
      </c>
    </row>
    <row r="7283" spans="1:2" x14ac:dyDescent="0.2">
      <c r="A7283" s="159">
        <f t="shared" si="1206"/>
        <v>45473.291666649005</v>
      </c>
      <c r="B7283" s="86">
        <f t="shared" si="1205"/>
        <v>7</v>
      </c>
    </row>
    <row r="7284" spans="1:2" x14ac:dyDescent="0.2">
      <c r="A7284" s="159">
        <f t="shared" si="1206"/>
        <v>45473.33333331567</v>
      </c>
      <c r="B7284" s="86">
        <f t="shared" si="1205"/>
        <v>8</v>
      </c>
    </row>
    <row r="7285" spans="1:2" x14ac:dyDescent="0.2">
      <c r="A7285" s="159">
        <f t="shared" si="1206"/>
        <v>45473.374999982334</v>
      </c>
      <c r="B7285" s="86">
        <f t="shared" si="1205"/>
        <v>9</v>
      </c>
    </row>
    <row r="7286" spans="1:2" x14ac:dyDescent="0.2">
      <c r="A7286" s="159">
        <f t="shared" si="1206"/>
        <v>45473.416666648998</v>
      </c>
      <c r="B7286" s="86">
        <f t="shared" si="1205"/>
        <v>10</v>
      </c>
    </row>
    <row r="7287" spans="1:2" x14ac:dyDescent="0.2">
      <c r="A7287" s="159">
        <f t="shared" si="1206"/>
        <v>45473.458333315662</v>
      </c>
      <c r="B7287" s="86">
        <f t="shared" si="1205"/>
        <v>11</v>
      </c>
    </row>
    <row r="7288" spans="1:2" x14ac:dyDescent="0.2">
      <c r="A7288" s="159">
        <f t="shared" si="1206"/>
        <v>45473.499999982327</v>
      </c>
      <c r="B7288" s="86">
        <f t="shared" si="1205"/>
        <v>12</v>
      </c>
    </row>
    <row r="7289" spans="1:2" x14ac:dyDescent="0.2">
      <c r="A7289" s="159">
        <f t="shared" si="1206"/>
        <v>45473.541666648991</v>
      </c>
      <c r="B7289" s="86">
        <f t="shared" si="1205"/>
        <v>13</v>
      </c>
    </row>
    <row r="7290" spans="1:2" x14ac:dyDescent="0.2">
      <c r="A7290" s="159">
        <f t="shared" si="1206"/>
        <v>45473.583333315655</v>
      </c>
      <c r="B7290" s="86">
        <f t="shared" si="1205"/>
        <v>14</v>
      </c>
    </row>
    <row r="7291" spans="1:2" x14ac:dyDescent="0.2">
      <c r="A7291" s="159">
        <f t="shared" si="1206"/>
        <v>45473.624999982319</v>
      </c>
      <c r="B7291" s="86">
        <f t="shared" si="1205"/>
        <v>15</v>
      </c>
    </row>
    <row r="7292" spans="1:2" x14ac:dyDescent="0.2">
      <c r="A7292" s="159">
        <f t="shared" si="1206"/>
        <v>45473.666666648984</v>
      </c>
      <c r="B7292" s="86">
        <f t="shared" si="1205"/>
        <v>16</v>
      </c>
    </row>
    <row r="7293" spans="1:2" x14ac:dyDescent="0.2">
      <c r="A7293" s="159">
        <f t="shared" si="1206"/>
        <v>45473.708333315648</v>
      </c>
      <c r="B7293" s="86">
        <f t="shared" si="1205"/>
        <v>17</v>
      </c>
    </row>
    <row r="7294" spans="1:2" x14ac:dyDescent="0.2">
      <c r="A7294" s="159">
        <f t="shared" si="1206"/>
        <v>45473.749999982312</v>
      </c>
      <c r="B7294" s="86">
        <f t="shared" si="1205"/>
        <v>18</v>
      </c>
    </row>
    <row r="7295" spans="1:2" x14ac:dyDescent="0.2">
      <c r="A7295" s="159">
        <f t="shared" si="1206"/>
        <v>45473.791666648976</v>
      </c>
      <c r="B7295" s="86">
        <f t="shared" si="1205"/>
        <v>19</v>
      </c>
    </row>
    <row r="7296" spans="1:2" x14ac:dyDescent="0.2">
      <c r="A7296" s="159">
        <f t="shared" si="1206"/>
        <v>45473.833333315641</v>
      </c>
      <c r="B7296" s="86">
        <f t="shared" si="1205"/>
        <v>20</v>
      </c>
    </row>
    <row r="7297" spans="1:2" x14ac:dyDescent="0.2">
      <c r="A7297" s="159">
        <f t="shared" si="1206"/>
        <v>45473.874999982305</v>
      </c>
      <c r="B7297" s="86">
        <f t="shared" si="1205"/>
        <v>21</v>
      </c>
    </row>
    <row r="7298" spans="1:2" x14ac:dyDescent="0.2">
      <c r="A7298" s="159">
        <f t="shared" si="1206"/>
        <v>45473.916666648969</v>
      </c>
      <c r="B7298" s="86">
        <f t="shared" si="1205"/>
        <v>22</v>
      </c>
    </row>
    <row r="7299" spans="1:2" x14ac:dyDescent="0.2">
      <c r="A7299" s="159">
        <f t="shared" si="1206"/>
        <v>45473.958333315633</v>
      </c>
      <c r="B7299" s="86">
        <f t="shared" si="1205"/>
        <v>23</v>
      </c>
    </row>
    <row r="7300" spans="1:2" x14ac:dyDescent="0.2">
      <c r="A7300" s="159">
        <f t="shared" si="1206"/>
        <v>45473.999999982298</v>
      </c>
      <c r="B7300" s="86">
        <f t="shared" si="1205"/>
        <v>0</v>
      </c>
    </row>
    <row r="7301" spans="1:2" x14ac:dyDescent="0.2">
      <c r="A7301" s="159">
        <f t="shared" si="1206"/>
        <v>45474.041666648962</v>
      </c>
      <c r="B7301" s="86">
        <f t="shared" ref="B7301:B7364" si="1207">HOUR(A7301)</f>
        <v>1</v>
      </c>
    </row>
    <row r="7302" spans="1:2" x14ac:dyDescent="0.2">
      <c r="A7302" s="159">
        <f t="shared" ref="A7302:A7365" si="1208">A7301+1/24</f>
        <v>45474.083333315626</v>
      </c>
      <c r="B7302" s="86">
        <f t="shared" si="1207"/>
        <v>2</v>
      </c>
    </row>
    <row r="7303" spans="1:2" x14ac:dyDescent="0.2">
      <c r="A7303" s="159">
        <f t="shared" si="1208"/>
        <v>45474.12499998229</v>
      </c>
      <c r="B7303" s="86">
        <f t="shared" si="1207"/>
        <v>3</v>
      </c>
    </row>
    <row r="7304" spans="1:2" x14ac:dyDescent="0.2">
      <c r="A7304" s="159">
        <f t="shared" si="1208"/>
        <v>45474.166666648955</v>
      </c>
      <c r="B7304" s="86">
        <f t="shared" si="1207"/>
        <v>4</v>
      </c>
    </row>
    <row r="7305" spans="1:2" x14ac:dyDescent="0.2">
      <c r="A7305" s="159">
        <f t="shared" si="1208"/>
        <v>45474.208333315619</v>
      </c>
      <c r="B7305" s="86">
        <f t="shared" si="1207"/>
        <v>5</v>
      </c>
    </row>
    <row r="7306" spans="1:2" x14ac:dyDescent="0.2">
      <c r="A7306" s="159">
        <f t="shared" si="1208"/>
        <v>45474.249999982283</v>
      </c>
      <c r="B7306" s="86">
        <f t="shared" si="1207"/>
        <v>6</v>
      </c>
    </row>
    <row r="7307" spans="1:2" x14ac:dyDescent="0.2">
      <c r="A7307" s="159">
        <f t="shared" si="1208"/>
        <v>45474.291666648947</v>
      </c>
      <c r="B7307" s="86">
        <f t="shared" si="1207"/>
        <v>7</v>
      </c>
    </row>
    <row r="7308" spans="1:2" x14ac:dyDescent="0.2">
      <c r="A7308" s="159">
        <f t="shared" si="1208"/>
        <v>45474.333333315612</v>
      </c>
      <c r="B7308" s="86">
        <f t="shared" si="1207"/>
        <v>8</v>
      </c>
    </row>
    <row r="7309" spans="1:2" x14ac:dyDescent="0.2">
      <c r="A7309" s="159">
        <f t="shared" si="1208"/>
        <v>45474.374999982276</v>
      </c>
      <c r="B7309" s="86">
        <f t="shared" si="1207"/>
        <v>9</v>
      </c>
    </row>
    <row r="7310" spans="1:2" x14ac:dyDescent="0.2">
      <c r="A7310" s="159">
        <f t="shared" si="1208"/>
        <v>45474.41666664894</v>
      </c>
      <c r="B7310" s="86">
        <f t="shared" si="1207"/>
        <v>10</v>
      </c>
    </row>
    <row r="7311" spans="1:2" x14ac:dyDescent="0.2">
      <c r="A7311" s="159">
        <f t="shared" si="1208"/>
        <v>45474.458333315604</v>
      </c>
      <c r="B7311" s="86">
        <f t="shared" si="1207"/>
        <v>11</v>
      </c>
    </row>
    <row r="7312" spans="1:2" x14ac:dyDescent="0.2">
      <c r="A7312" s="159">
        <f t="shared" si="1208"/>
        <v>45474.499999982268</v>
      </c>
      <c r="B7312" s="86">
        <f t="shared" si="1207"/>
        <v>12</v>
      </c>
    </row>
    <row r="7313" spans="1:2" x14ac:dyDescent="0.2">
      <c r="A7313" s="159">
        <f t="shared" si="1208"/>
        <v>45474.541666648933</v>
      </c>
      <c r="B7313" s="86">
        <f t="shared" si="1207"/>
        <v>13</v>
      </c>
    </row>
    <row r="7314" spans="1:2" x14ac:dyDescent="0.2">
      <c r="A7314" s="159">
        <f t="shared" si="1208"/>
        <v>45474.583333315597</v>
      </c>
      <c r="B7314" s="86">
        <f t="shared" si="1207"/>
        <v>14</v>
      </c>
    </row>
    <row r="7315" spans="1:2" x14ac:dyDescent="0.2">
      <c r="A7315" s="159">
        <f t="shared" si="1208"/>
        <v>45474.624999982261</v>
      </c>
      <c r="B7315" s="86">
        <f t="shared" si="1207"/>
        <v>15</v>
      </c>
    </row>
    <row r="7316" spans="1:2" x14ac:dyDescent="0.2">
      <c r="A7316" s="159">
        <f t="shared" si="1208"/>
        <v>45474.666666648925</v>
      </c>
      <c r="B7316" s="86">
        <f t="shared" si="1207"/>
        <v>16</v>
      </c>
    </row>
    <row r="7317" spans="1:2" x14ac:dyDescent="0.2">
      <c r="A7317" s="159">
        <f t="shared" si="1208"/>
        <v>45474.70833331559</v>
      </c>
      <c r="B7317" s="86">
        <f t="shared" si="1207"/>
        <v>17</v>
      </c>
    </row>
    <row r="7318" spans="1:2" x14ac:dyDescent="0.2">
      <c r="A7318" s="159">
        <f t="shared" si="1208"/>
        <v>45474.749999982254</v>
      </c>
      <c r="B7318" s="86">
        <f t="shared" si="1207"/>
        <v>18</v>
      </c>
    </row>
    <row r="7319" spans="1:2" x14ac:dyDescent="0.2">
      <c r="A7319" s="159">
        <f t="shared" si="1208"/>
        <v>45474.791666648918</v>
      </c>
      <c r="B7319" s="86">
        <f t="shared" si="1207"/>
        <v>19</v>
      </c>
    </row>
    <row r="7320" spans="1:2" x14ac:dyDescent="0.2">
      <c r="A7320" s="159">
        <f t="shared" si="1208"/>
        <v>45474.833333315582</v>
      </c>
      <c r="B7320" s="86">
        <f t="shared" si="1207"/>
        <v>20</v>
      </c>
    </row>
    <row r="7321" spans="1:2" x14ac:dyDescent="0.2">
      <c r="A7321" s="159">
        <f t="shared" si="1208"/>
        <v>45474.874999982247</v>
      </c>
      <c r="B7321" s="86">
        <f t="shared" si="1207"/>
        <v>21</v>
      </c>
    </row>
    <row r="7322" spans="1:2" x14ac:dyDescent="0.2">
      <c r="A7322" s="159">
        <f t="shared" si="1208"/>
        <v>45474.916666648911</v>
      </c>
      <c r="B7322" s="86">
        <f t="shared" si="1207"/>
        <v>22</v>
      </c>
    </row>
    <row r="7323" spans="1:2" x14ac:dyDescent="0.2">
      <c r="A7323" s="159">
        <f t="shared" si="1208"/>
        <v>45474.958333315575</v>
      </c>
      <c r="B7323" s="86">
        <f t="shared" si="1207"/>
        <v>23</v>
      </c>
    </row>
    <row r="7324" spans="1:2" x14ac:dyDescent="0.2">
      <c r="A7324" s="159">
        <f t="shared" si="1208"/>
        <v>45474.999999982239</v>
      </c>
      <c r="B7324" s="86">
        <f t="shared" si="1207"/>
        <v>0</v>
      </c>
    </row>
    <row r="7325" spans="1:2" x14ac:dyDescent="0.2">
      <c r="A7325" s="159">
        <f t="shared" si="1208"/>
        <v>45475.041666648904</v>
      </c>
      <c r="B7325" s="86">
        <f t="shared" si="1207"/>
        <v>1</v>
      </c>
    </row>
    <row r="7326" spans="1:2" x14ac:dyDescent="0.2">
      <c r="A7326" s="159">
        <f t="shared" si="1208"/>
        <v>45475.083333315568</v>
      </c>
      <c r="B7326" s="86">
        <f t="shared" si="1207"/>
        <v>2</v>
      </c>
    </row>
    <row r="7327" spans="1:2" x14ac:dyDescent="0.2">
      <c r="A7327" s="159">
        <f t="shared" si="1208"/>
        <v>45475.124999982232</v>
      </c>
      <c r="B7327" s="86">
        <f t="shared" si="1207"/>
        <v>3</v>
      </c>
    </row>
    <row r="7328" spans="1:2" x14ac:dyDescent="0.2">
      <c r="A7328" s="159">
        <f t="shared" si="1208"/>
        <v>45475.166666648896</v>
      </c>
      <c r="B7328" s="86">
        <f t="shared" si="1207"/>
        <v>4</v>
      </c>
    </row>
    <row r="7329" spans="1:2" x14ac:dyDescent="0.2">
      <c r="A7329" s="159">
        <f t="shared" si="1208"/>
        <v>45475.208333315561</v>
      </c>
      <c r="B7329" s="86">
        <f t="shared" si="1207"/>
        <v>5</v>
      </c>
    </row>
    <row r="7330" spans="1:2" x14ac:dyDescent="0.2">
      <c r="A7330" s="159">
        <f t="shared" si="1208"/>
        <v>45475.249999982225</v>
      </c>
      <c r="B7330" s="86">
        <f t="shared" si="1207"/>
        <v>6</v>
      </c>
    </row>
    <row r="7331" spans="1:2" x14ac:dyDescent="0.2">
      <c r="A7331" s="159">
        <f t="shared" si="1208"/>
        <v>45475.291666648889</v>
      </c>
      <c r="B7331" s="86">
        <f t="shared" si="1207"/>
        <v>7</v>
      </c>
    </row>
    <row r="7332" spans="1:2" x14ac:dyDescent="0.2">
      <c r="A7332" s="159">
        <f t="shared" si="1208"/>
        <v>45475.333333315553</v>
      </c>
      <c r="B7332" s="86">
        <f t="shared" si="1207"/>
        <v>8</v>
      </c>
    </row>
    <row r="7333" spans="1:2" x14ac:dyDescent="0.2">
      <c r="A7333" s="159">
        <f t="shared" si="1208"/>
        <v>45475.374999982218</v>
      </c>
      <c r="B7333" s="86">
        <f t="shared" si="1207"/>
        <v>9</v>
      </c>
    </row>
    <row r="7334" spans="1:2" x14ac:dyDescent="0.2">
      <c r="A7334" s="159">
        <f t="shared" si="1208"/>
        <v>45475.416666648882</v>
      </c>
      <c r="B7334" s="86">
        <f t="shared" si="1207"/>
        <v>10</v>
      </c>
    </row>
    <row r="7335" spans="1:2" x14ac:dyDescent="0.2">
      <c r="A7335" s="159">
        <f t="shared" si="1208"/>
        <v>45475.458333315546</v>
      </c>
      <c r="B7335" s="86">
        <f t="shared" si="1207"/>
        <v>11</v>
      </c>
    </row>
    <row r="7336" spans="1:2" x14ac:dyDescent="0.2">
      <c r="A7336" s="159">
        <f t="shared" si="1208"/>
        <v>45475.49999998221</v>
      </c>
      <c r="B7336" s="86">
        <f t="shared" si="1207"/>
        <v>12</v>
      </c>
    </row>
    <row r="7337" spans="1:2" x14ac:dyDescent="0.2">
      <c r="A7337" s="159">
        <f t="shared" si="1208"/>
        <v>45475.541666648875</v>
      </c>
      <c r="B7337" s="86">
        <f t="shared" si="1207"/>
        <v>13</v>
      </c>
    </row>
    <row r="7338" spans="1:2" x14ac:dyDescent="0.2">
      <c r="A7338" s="159">
        <f t="shared" si="1208"/>
        <v>45475.583333315539</v>
      </c>
      <c r="B7338" s="86">
        <f t="shared" si="1207"/>
        <v>14</v>
      </c>
    </row>
    <row r="7339" spans="1:2" x14ac:dyDescent="0.2">
      <c r="A7339" s="159">
        <f t="shared" si="1208"/>
        <v>45475.624999982203</v>
      </c>
      <c r="B7339" s="86">
        <f t="shared" si="1207"/>
        <v>15</v>
      </c>
    </row>
    <row r="7340" spans="1:2" x14ac:dyDescent="0.2">
      <c r="A7340" s="159">
        <f t="shared" si="1208"/>
        <v>45475.666666648867</v>
      </c>
      <c r="B7340" s="86">
        <f t="shared" si="1207"/>
        <v>16</v>
      </c>
    </row>
    <row r="7341" spans="1:2" x14ac:dyDescent="0.2">
      <c r="A7341" s="159">
        <f t="shared" si="1208"/>
        <v>45475.708333315531</v>
      </c>
      <c r="B7341" s="86">
        <f t="shared" si="1207"/>
        <v>17</v>
      </c>
    </row>
    <row r="7342" spans="1:2" x14ac:dyDescent="0.2">
      <c r="A7342" s="159">
        <f t="shared" si="1208"/>
        <v>45475.749999982196</v>
      </c>
      <c r="B7342" s="86">
        <f t="shared" si="1207"/>
        <v>18</v>
      </c>
    </row>
    <row r="7343" spans="1:2" x14ac:dyDescent="0.2">
      <c r="A7343" s="159">
        <f t="shared" si="1208"/>
        <v>45475.79166664886</v>
      </c>
      <c r="B7343" s="86">
        <f t="shared" si="1207"/>
        <v>19</v>
      </c>
    </row>
    <row r="7344" spans="1:2" x14ac:dyDescent="0.2">
      <c r="A7344" s="159">
        <f t="shared" si="1208"/>
        <v>45475.833333315524</v>
      </c>
      <c r="B7344" s="86">
        <f t="shared" si="1207"/>
        <v>20</v>
      </c>
    </row>
    <row r="7345" spans="1:2" x14ac:dyDescent="0.2">
      <c r="A7345" s="159">
        <f t="shared" si="1208"/>
        <v>45475.874999982188</v>
      </c>
      <c r="B7345" s="86">
        <f t="shared" si="1207"/>
        <v>21</v>
      </c>
    </row>
    <row r="7346" spans="1:2" x14ac:dyDescent="0.2">
      <c r="A7346" s="159">
        <f t="shared" si="1208"/>
        <v>45475.916666648853</v>
      </c>
      <c r="B7346" s="86">
        <f t="shared" si="1207"/>
        <v>22</v>
      </c>
    </row>
    <row r="7347" spans="1:2" x14ac:dyDescent="0.2">
      <c r="A7347" s="159">
        <f t="shared" si="1208"/>
        <v>45475.958333315517</v>
      </c>
      <c r="B7347" s="86">
        <f t="shared" si="1207"/>
        <v>23</v>
      </c>
    </row>
    <row r="7348" spans="1:2" x14ac:dyDescent="0.2">
      <c r="A7348" s="159">
        <f t="shared" si="1208"/>
        <v>45475.999999982181</v>
      </c>
      <c r="B7348" s="86">
        <f t="shared" si="1207"/>
        <v>0</v>
      </c>
    </row>
    <row r="7349" spans="1:2" x14ac:dyDescent="0.2">
      <c r="A7349" s="159">
        <f t="shared" si="1208"/>
        <v>45476.041666648845</v>
      </c>
      <c r="B7349" s="86">
        <f t="shared" si="1207"/>
        <v>1</v>
      </c>
    </row>
    <row r="7350" spans="1:2" x14ac:dyDescent="0.2">
      <c r="A7350" s="159">
        <f t="shared" si="1208"/>
        <v>45476.08333331551</v>
      </c>
      <c r="B7350" s="86">
        <f t="shared" si="1207"/>
        <v>2</v>
      </c>
    </row>
    <row r="7351" spans="1:2" x14ac:dyDescent="0.2">
      <c r="A7351" s="159">
        <f t="shared" si="1208"/>
        <v>45476.124999982174</v>
      </c>
      <c r="B7351" s="86">
        <f t="shared" si="1207"/>
        <v>3</v>
      </c>
    </row>
    <row r="7352" spans="1:2" x14ac:dyDescent="0.2">
      <c r="A7352" s="159">
        <f t="shared" si="1208"/>
        <v>45476.166666648838</v>
      </c>
      <c r="B7352" s="86">
        <f t="shared" si="1207"/>
        <v>4</v>
      </c>
    </row>
    <row r="7353" spans="1:2" x14ac:dyDescent="0.2">
      <c r="A7353" s="159">
        <f t="shared" si="1208"/>
        <v>45476.208333315502</v>
      </c>
      <c r="B7353" s="86">
        <f t="shared" si="1207"/>
        <v>5</v>
      </c>
    </row>
    <row r="7354" spans="1:2" x14ac:dyDescent="0.2">
      <c r="A7354" s="159">
        <f t="shared" si="1208"/>
        <v>45476.249999982167</v>
      </c>
      <c r="B7354" s="86">
        <f t="shared" si="1207"/>
        <v>6</v>
      </c>
    </row>
    <row r="7355" spans="1:2" x14ac:dyDescent="0.2">
      <c r="A7355" s="159">
        <f t="shared" si="1208"/>
        <v>45476.291666648831</v>
      </c>
      <c r="B7355" s="86">
        <f t="shared" si="1207"/>
        <v>7</v>
      </c>
    </row>
    <row r="7356" spans="1:2" x14ac:dyDescent="0.2">
      <c r="A7356" s="159">
        <f t="shared" si="1208"/>
        <v>45476.333333315495</v>
      </c>
      <c r="B7356" s="86">
        <f t="shared" si="1207"/>
        <v>8</v>
      </c>
    </row>
    <row r="7357" spans="1:2" x14ac:dyDescent="0.2">
      <c r="A7357" s="159">
        <f t="shared" si="1208"/>
        <v>45476.374999982159</v>
      </c>
      <c r="B7357" s="86">
        <f t="shared" si="1207"/>
        <v>9</v>
      </c>
    </row>
    <row r="7358" spans="1:2" x14ac:dyDescent="0.2">
      <c r="A7358" s="159">
        <f t="shared" si="1208"/>
        <v>45476.416666648824</v>
      </c>
      <c r="B7358" s="86">
        <f t="shared" si="1207"/>
        <v>10</v>
      </c>
    </row>
    <row r="7359" spans="1:2" x14ac:dyDescent="0.2">
      <c r="A7359" s="159">
        <f t="shared" si="1208"/>
        <v>45476.458333315488</v>
      </c>
      <c r="B7359" s="86">
        <f t="shared" si="1207"/>
        <v>11</v>
      </c>
    </row>
    <row r="7360" spans="1:2" x14ac:dyDescent="0.2">
      <c r="A7360" s="159">
        <f t="shared" si="1208"/>
        <v>45476.499999982152</v>
      </c>
      <c r="B7360" s="86">
        <f t="shared" si="1207"/>
        <v>12</v>
      </c>
    </row>
    <row r="7361" spans="1:2" x14ac:dyDescent="0.2">
      <c r="A7361" s="159">
        <f t="shared" si="1208"/>
        <v>45476.541666648816</v>
      </c>
      <c r="B7361" s="86">
        <f t="shared" si="1207"/>
        <v>13</v>
      </c>
    </row>
    <row r="7362" spans="1:2" x14ac:dyDescent="0.2">
      <c r="A7362" s="159">
        <f t="shared" si="1208"/>
        <v>45476.583333315481</v>
      </c>
      <c r="B7362" s="86">
        <f t="shared" si="1207"/>
        <v>14</v>
      </c>
    </row>
    <row r="7363" spans="1:2" x14ac:dyDescent="0.2">
      <c r="A7363" s="159">
        <f t="shared" si="1208"/>
        <v>45476.624999982145</v>
      </c>
      <c r="B7363" s="86">
        <f t="shared" si="1207"/>
        <v>15</v>
      </c>
    </row>
    <row r="7364" spans="1:2" x14ac:dyDescent="0.2">
      <c r="A7364" s="159">
        <f t="shared" si="1208"/>
        <v>45476.666666648809</v>
      </c>
      <c r="B7364" s="86">
        <f t="shared" si="1207"/>
        <v>16</v>
      </c>
    </row>
    <row r="7365" spans="1:2" x14ac:dyDescent="0.2">
      <c r="A7365" s="159">
        <f t="shared" si="1208"/>
        <v>45476.708333315473</v>
      </c>
      <c r="B7365" s="86">
        <f t="shared" ref="B7365:B7428" si="1209">HOUR(A7365)</f>
        <v>17</v>
      </c>
    </row>
    <row r="7366" spans="1:2" x14ac:dyDescent="0.2">
      <c r="A7366" s="159">
        <f t="shared" ref="A7366:A7429" si="1210">A7365+1/24</f>
        <v>45476.749999982138</v>
      </c>
      <c r="B7366" s="86">
        <f t="shared" si="1209"/>
        <v>18</v>
      </c>
    </row>
    <row r="7367" spans="1:2" x14ac:dyDescent="0.2">
      <c r="A7367" s="159">
        <f t="shared" si="1210"/>
        <v>45476.791666648802</v>
      </c>
      <c r="B7367" s="86">
        <f t="shared" si="1209"/>
        <v>19</v>
      </c>
    </row>
    <row r="7368" spans="1:2" x14ac:dyDescent="0.2">
      <c r="A7368" s="159">
        <f t="shared" si="1210"/>
        <v>45476.833333315466</v>
      </c>
      <c r="B7368" s="86">
        <f t="shared" si="1209"/>
        <v>20</v>
      </c>
    </row>
    <row r="7369" spans="1:2" x14ac:dyDescent="0.2">
      <c r="A7369" s="159">
        <f t="shared" si="1210"/>
        <v>45476.87499998213</v>
      </c>
      <c r="B7369" s="86">
        <f t="shared" si="1209"/>
        <v>21</v>
      </c>
    </row>
    <row r="7370" spans="1:2" x14ac:dyDescent="0.2">
      <c r="A7370" s="159">
        <f t="shared" si="1210"/>
        <v>45476.916666648794</v>
      </c>
      <c r="B7370" s="86">
        <f t="shared" si="1209"/>
        <v>22</v>
      </c>
    </row>
    <row r="7371" spans="1:2" x14ac:dyDescent="0.2">
      <c r="A7371" s="159">
        <f t="shared" si="1210"/>
        <v>45476.958333315459</v>
      </c>
      <c r="B7371" s="86">
        <f t="shared" si="1209"/>
        <v>23</v>
      </c>
    </row>
    <row r="7372" spans="1:2" x14ac:dyDescent="0.2">
      <c r="A7372" s="159">
        <f t="shared" si="1210"/>
        <v>45476.999999982123</v>
      </c>
      <c r="B7372" s="86">
        <f t="shared" si="1209"/>
        <v>0</v>
      </c>
    </row>
    <row r="7373" spans="1:2" x14ac:dyDescent="0.2">
      <c r="A7373" s="159">
        <f t="shared" si="1210"/>
        <v>45477.041666648787</v>
      </c>
      <c r="B7373" s="86">
        <f t="shared" si="1209"/>
        <v>1</v>
      </c>
    </row>
    <row r="7374" spans="1:2" x14ac:dyDescent="0.2">
      <c r="A7374" s="159">
        <f t="shared" si="1210"/>
        <v>45477.083333315451</v>
      </c>
      <c r="B7374" s="86">
        <f t="shared" si="1209"/>
        <v>2</v>
      </c>
    </row>
    <row r="7375" spans="1:2" x14ac:dyDescent="0.2">
      <c r="A7375" s="159">
        <f t="shared" si="1210"/>
        <v>45477.124999982116</v>
      </c>
      <c r="B7375" s="86">
        <f t="shared" si="1209"/>
        <v>3</v>
      </c>
    </row>
    <row r="7376" spans="1:2" x14ac:dyDescent="0.2">
      <c r="A7376" s="159">
        <f t="shared" si="1210"/>
        <v>45477.16666664878</v>
      </c>
      <c r="B7376" s="86">
        <f t="shared" si="1209"/>
        <v>4</v>
      </c>
    </row>
    <row r="7377" spans="1:2" x14ac:dyDescent="0.2">
      <c r="A7377" s="159">
        <f t="shared" si="1210"/>
        <v>45477.208333315444</v>
      </c>
      <c r="B7377" s="86">
        <f t="shared" si="1209"/>
        <v>5</v>
      </c>
    </row>
    <row r="7378" spans="1:2" x14ac:dyDescent="0.2">
      <c r="A7378" s="159">
        <f t="shared" si="1210"/>
        <v>45477.249999982108</v>
      </c>
      <c r="B7378" s="86">
        <f t="shared" si="1209"/>
        <v>6</v>
      </c>
    </row>
    <row r="7379" spans="1:2" x14ac:dyDescent="0.2">
      <c r="A7379" s="159">
        <f t="shared" si="1210"/>
        <v>45477.291666648773</v>
      </c>
      <c r="B7379" s="86">
        <f t="shared" si="1209"/>
        <v>7</v>
      </c>
    </row>
    <row r="7380" spans="1:2" x14ac:dyDescent="0.2">
      <c r="A7380" s="159">
        <f t="shared" si="1210"/>
        <v>45477.333333315437</v>
      </c>
      <c r="B7380" s="86">
        <f t="shared" si="1209"/>
        <v>8</v>
      </c>
    </row>
    <row r="7381" spans="1:2" x14ac:dyDescent="0.2">
      <c r="A7381" s="159">
        <f t="shared" si="1210"/>
        <v>45477.374999982101</v>
      </c>
      <c r="B7381" s="86">
        <f t="shared" si="1209"/>
        <v>9</v>
      </c>
    </row>
    <row r="7382" spans="1:2" x14ac:dyDescent="0.2">
      <c r="A7382" s="159">
        <f t="shared" si="1210"/>
        <v>45477.416666648765</v>
      </c>
      <c r="B7382" s="86">
        <f t="shared" si="1209"/>
        <v>10</v>
      </c>
    </row>
    <row r="7383" spans="1:2" x14ac:dyDescent="0.2">
      <c r="A7383" s="159">
        <f t="shared" si="1210"/>
        <v>45477.45833331543</v>
      </c>
      <c r="B7383" s="86">
        <f t="shared" si="1209"/>
        <v>11</v>
      </c>
    </row>
    <row r="7384" spans="1:2" x14ac:dyDescent="0.2">
      <c r="A7384" s="159">
        <f t="shared" si="1210"/>
        <v>45477.499999982094</v>
      </c>
      <c r="B7384" s="86">
        <f t="shared" si="1209"/>
        <v>12</v>
      </c>
    </row>
    <row r="7385" spans="1:2" x14ac:dyDescent="0.2">
      <c r="A7385" s="159">
        <f t="shared" si="1210"/>
        <v>45477.541666648758</v>
      </c>
      <c r="B7385" s="86">
        <f t="shared" si="1209"/>
        <v>13</v>
      </c>
    </row>
    <row r="7386" spans="1:2" x14ac:dyDescent="0.2">
      <c r="A7386" s="159">
        <f t="shared" si="1210"/>
        <v>45477.583333315422</v>
      </c>
      <c r="B7386" s="86">
        <f t="shared" si="1209"/>
        <v>14</v>
      </c>
    </row>
    <row r="7387" spans="1:2" x14ac:dyDescent="0.2">
      <c r="A7387" s="159">
        <f t="shared" si="1210"/>
        <v>45477.624999982087</v>
      </c>
      <c r="B7387" s="86">
        <f t="shared" si="1209"/>
        <v>15</v>
      </c>
    </row>
    <row r="7388" spans="1:2" x14ac:dyDescent="0.2">
      <c r="A7388" s="159">
        <f t="shared" si="1210"/>
        <v>45477.666666648751</v>
      </c>
      <c r="B7388" s="86">
        <f t="shared" si="1209"/>
        <v>16</v>
      </c>
    </row>
    <row r="7389" spans="1:2" x14ac:dyDescent="0.2">
      <c r="A7389" s="159">
        <f t="shared" si="1210"/>
        <v>45477.708333315415</v>
      </c>
      <c r="B7389" s="86">
        <f t="shared" si="1209"/>
        <v>17</v>
      </c>
    </row>
    <row r="7390" spans="1:2" x14ac:dyDescent="0.2">
      <c r="A7390" s="159">
        <f t="shared" si="1210"/>
        <v>45477.749999982079</v>
      </c>
      <c r="B7390" s="86">
        <f t="shared" si="1209"/>
        <v>18</v>
      </c>
    </row>
    <row r="7391" spans="1:2" x14ac:dyDescent="0.2">
      <c r="A7391" s="159">
        <f t="shared" si="1210"/>
        <v>45477.791666648744</v>
      </c>
      <c r="B7391" s="86">
        <f t="shared" si="1209"/>
        <v>19</v>
      </c>
    </row>
    <row r="7392" spans="1:2" x14ac:dyDescent="0.2">
      <c r="A7392" s="159">
        <f t="shared" si="1210"/>
        <v>45477.833333315408</v>
      </c>
      <c r="B7392" s="86">
        <f t="shared" si="1209"/>
        <v>20</v>
      </c>
    </row>
    <row r="7393" spans="1:2" x14ac:dyDescent="0.2">
      <c r="A7393" s="159">
        <f t="shared" si="1210"/>
        <v>45477.874999982072</v>
      </c>
      <c r="B7393" s="86">
        <f t="shared" si="1209"/>
        <v>21</v>
      </c>
    </row>
    <row r="7394" spans="1:2" x14ac:dyDescent="0.2">
      <c r="A7394" s="159">
        <f t="shared" si="1210"/>
        <v>45477.916666648736</v>
      </c>
      <c r="B7394" s="86">
        <f t="shared" si="1209"/>
        <v>22</v>
      </c>
    </row>
    <row r="7395" spans="1:2" x14ac:dyDescent="0.2">
      <c r="A7395" s="159">
        <f t="shared" si="1210"/>
        <v>45477.958333315401</v>
      </c>
      <c r="B7395" s="86">
        <f t="shared" si="1209"/>
        <v>23</v>
      </c>
    </row>
    <row r="7396" spans="1:2" x14ac:dyDescent="0.2">
      <c r="A7396" s="159">
        <f t="shared" si="1210"/>
        <v>45477.999999982065</v>
      </c>
      <c r="B7396" s="86">
        <f t="shared" si="1209"/>
        <v>0</v>
      </c>
    </row>
    <row r="7397" spans="1:2" x14ac:dyDescent="0.2">
      <c r="A7397" s="159">
        <f t="shared" si="1210"/>
        <v>45478.041666648729</v>
      </c>
      <c r="B7397" s="86">
        <f t="shared" si="1209"/>
        <v>1</v>
      </c>
    </row>
    <row r="7398" spans="1:2" x14ac:dyDescent="0.2">
      <c r="A7398" s="159">
        <f t="shared" si="1210"/>
        <v>45478.083333315393</v>
      </c>
      <c r="B7398" s="86">
        <f t="shared" si="1209"/>
        <v>2</v>
      </c>
    </row>
    <row r="7399" spans="1:2" x14ac:dyDescent="0.2">
      <c r="A7399" s="159">
        <f t="shared" si="1210"/>
        <v>45478.124999982057</v>
      </c>
      <c r="B7399" s="86">
        <f t="shared" si="1209"/>
        <v>3</v>
      </c>
    </row>
    <row r="7400" spans="1:2" x14ac:dyDescent="0.2">
      <c r="A7400" s="159">
        <f t="shared" si="1210"/>
        <v>45478.166666648722</v>
      </c>
      <c r="B7400" s="86">
        <f t="shared" si="1209"/>
        <v>4</v>
      </c>
    </row>
    <row r="7401" spans="1:2" x14ac:dyDescent="0.2">
      <c r="A7401" s="159">
        <f t="shared" si="1210"/>
        <v>45478.208333315386</v>
      </c>
      <c r="B7401" s="86">
        <f t="shared" si="1209"/>
        <v>5</v>
      </c>
    </row>
    <row r="7402" spans="1:2" x14ac:dyDescent="0.2">
      <c r="A7402" s="159">
        <f t="shared" si="1210"/>
        <v>45478.24999998205</v>
      </c>
      <c r="B7402" s="86">
        <f t="shared" si="1209"/>
        <v>6</v>
      </c>
    </row>
    <row r="7403" spans="1:2" x14ac:dyDescent="0.2">
      <c r="A7403" s="159">
        <f t="shared" si="1210"/>
        <v>45478.291666648714</v>
      </c>
      <c r="B7403" s="86">
        <f t="shared" si="1209"/>
        <v>7</v>
      </c>
    </row>
    <row r="7404" spans="1:2" x14ac:dyDescent="0.2">
      <c r="A7404" s="159">
        <f t="shared" si="1210"/>
        <v>45478.333333315379</v>
      </c>
      <c r="B7404" s="86">
        <f t="shared" si="1209"/>
        <v>8</v>
      </c>
    </row>
    <row r="7405" spans="1:2" x14ac:dyDescent="0.2">
      <c r="A7405" s="159">
        <f t="shared" si="1210"/>
        <v>45478.374999982043</v>
      </c>
      <c r="B7405" s="86">
        <f t="shared" si="1209"/>
        <v>9</v>
      </c>
    </row>
    <row r="7406" spans="1:2" x14ac:dyDescent="0.2">
      <c r="A7406" s="159">
        <f t="shared" si="1210"/>
        <v>45478.416666648707</v>
      </c>
      <c r="B7406" s="86">
        <f t="shared" si="1209"/>
        <v>10</v>
      </c>
    </row>
    <row r="7407" spans="1:2" x14ac:dyDescent="0.2">
      <c r="A7407" s="159">
        <f t="shared" si="1210"/>
        <v>45478.458333315371</v>
      </c>
      <c r="B7407" s="86">
        <f t="shared" si="1209"/>
        <v>11</v>
      </c>
    </row>
    <row r="7408" spans="1:2" x14ac:dyDescent="0.2">
      <c r="A7408" s="159">
        <f t="shared" si="1210"/>
        <v>45478.499999982036</v>
      </c>
      <c r="B7408" s="86">
        <f t="shared" si="1209"/>
        <v>12</v>
      </c>
    </row>
    <row r="7409" spans="1:2" x14ac:dyDescent="0.2">
      <c r="A7409" s="159">
        <f t="shared" si="1210"/>
        <v>45478.5416666487</v>
      </c>
      <c r="B7409" s="86">
        <f t="shared" si="1209"/>
        <v>13</v>
      </c>
    </row>
    <row r="7410" spans="1:2" x14ac:dyDescent="0.2">
      <c r="A7410" s="159">
        <f t="shared" si="1210"/>
        <v>45478.583333315364</v>
      </c>
      <c r="B7410" s="86">
        <f t="shared" si="1209"/>
        <v>14</v>
      </c>
    </row>
    <row r="7411" spans="1:2" x14ac:dyDescent="0.2">
      <c r="A7411" s="159">
        <f t="shared" si="1210"/>
        <v>45478.624999982028</v>
      </c>
      <c r="B7411" s="86">
        <f t="shared" si="1209"/>
        <v>15</v>
      </c>
    </row>
    <row r="7412" spans="1:2" x14ac:dyDescent="0.2">
      <c r="A7412" s="159">
        <f t="shared" si="1210"/>
        <v>45478.666666648693</v>
      </c>
      <c r="B7412" s="86">
        <f t="shared" si="1209"/>
        <v>16</v>
      </c>
    </row>
    <row r="7413" spans="1:2" x14ac:dyDescent="0.2">
      <c r="A7413" s="159">
        <f t="shared" si="1210"/>
        <v>45478.708333315357</v>
      </c>
      <c r="B7413" s="86">
        <f t="shared" si="1209"/>
        <v>17</v>
      </c>
    </row>
    <row r="7414" spans="1:2" x14ac:dyDescent="0.2">
      <c r="A7414" s="159">
        <f t="shared" si="1210"/>
        <v>45478.749999982021</v>
      </c>
      <c r="B7414" s="86">
        <f t="shared" si="1209"/>
        <v>18</v>
      </c>
    </row>
    <row r="7415" spans="1:2" x14ac:dyDescent="0.2">
      <c r="A7415" s="159">
        <f t="shared" si="1210"/>
        <v>45478.791666648685</v>
      </c>
      <c r="B7415" s="86">
        <f t="shared" si="1209"/>
        <v>19</v>
      </c>
    </row>
    <row r="7416" spans="1:2" x14ac:dyDescent="0.2">
      <c r="A7416" s="159">
        <f t="shared" si="1210"/>
        <v>45478.83333331535</v>
      </c>
      <c r="B7416" s="86">
        <f t="shared" si="1209"/>
        <v>20</v>
      </c>
    </row>
    <row r="7417" spans="1:2" x14ac:dyDescent="0.2">
      <c r="A7417" s="159">
        <f t="shared" si="1210"/>
        <v>45478.874999982014</v>
      </c>
      <c r="B7417" s="86">
        <f t="shared" si="1209"/>
        <v>21</v>
      </c>
    </row>
    <row r="7418" spans="1:2" x14ac:dyDescent="0.2">
      <c r="A7418" s="159">
        <f t="shared" si="1210"/>
        <v>45478.916666648678</v>
      </c>
      <c r="B7418" s="86">
        <f t="shared" si="1209"/>
        <v>22</v>
      </c>
    </row>
    <row r="7419" spans="1:2" x14ac:dyDescent="0.2">
      <c r="A7419" s="159">
        <f t="shared" si="1210"/>
        <v>45478.958333315342</v>
      </c>
      <c r="B7419" s="86">
        <f t="shared" si="1209"/>
        <v>23</v>
      </c>
    </row>
    <row r="7420" spans="1:2" x14ac:dyDescent="0.2">
      <c r="A7420" s="159">
        <f t="shared" si="1210"/>
        <v>45478.999999982007</v>
      </c>
      <c r="B7420" s="86">
        <f t="shared" si="1209"/>
        <v>0</v>
      </c>
    </row>
    <row r="7421" spans="1:2" x14ac:dyDescent="0.2">
      <c r="A7421" s="159">
        <f t="shared" si="1210"/>
        <v>45479.041666648671</v>
      </c>
      <c r="B7421" s="86">
        <f t="shared" si="1209"/>
        <v>1</v>
      </c>
    </row>
    <row r="7422" spans="1:2" x14ac:dyDescent="0.2">
      <c r="A7422" s="159">
        <f t="shared" si="1210"/>
        <v>45479.083333315335</v>
      </c>
      <c r="B7422" s="86">
        <f t="shared" si="1209"/>
        <v>2</v>
      </c>
    </row>
    <row r="7423" spans="1:2" x14ac:dyDescent="0.2">
      <c r="A7423" s="159">
        <f t="shared" si="1210"/>
        <v>45479.124999981999</v>
      </c>
      <c r="B7423" s="86">
        <f t="shared" si="1209"/>
        <v>3</v>
      </c>
    </row>
    <row r="7424" spans="1:2" x14ac:dyDescent="0.2">
      <c r="A7424" s="159">
        <f t="shared" si="1210"/>
        <v>45479.166666648664</v>
      </c>
      <c r="B7424" s="86">
        <f t="shared" si="1209"/>
        <v>4</v>
      </c>
    </row>
    <row r="7425" spans="1:2" x14ac:dyDescent="0.2">
      <c r="A7425" s="159">
        <f t="shared" si="1210"/>
        <v>45479.208333315328</v>
      </c>
      <c r="B7425" s="86">
        <f t="shared" si="1209"/>
        <v>5</v>
      </c>
    </row>
    <row r="7426" spans="1:2" x14ac:dyDescent="0.2">
      <c r="A7426" s="159">
        <f t="shared" si="1210"/>
        <v>45479.249999981992</v>
      </c>
      <c r="B7426" s="86">
        <f t="shared" si="1209"/>
        <v>6</v>
      </c>
    </row>
    <row r="7427" spans="1:2" x14ac:dyDescent="0.2">
      <c r="A7427" s="159">
        <f t="shared" si="1210"/>
        <v>45479.291666648656</v>
      </c>
      <c r="B7427" s="86">
        <f t="shared" si="1209"/>
        <v>7</v>
      </c>
    </row>
    <row r="7428" spans="1:2" x14ac:dyDescent="0.2">
      <c r="A7428" s="159">
        <f t="shared" si="1210"/>
        <v>45479.33333331532</v>
      </c>
      <c r="B7428" s="86">
        <f t="shared" si="1209"/>
        <v>8</v>
      </c>
    </row>
    <row r="7429" spans="1:2" x14ac:dyDescent="0.2">
      <c r="A7429" s="159">
        <f t="shared" si="1210"/>
        <v>45479.374999981985</v>
      </c>
      <c r="B7429" s="86">
        <f t="shared" ref="B7429:B7492" si="1211">HOUR(A7429)</f>
        <v>9</v>
      </c>
    </row>
    <row r="7430" spans="1:2" x14ac:dyDescent="0.2">
      <c r="A7430" s="159">
        <f t="shared" ref="A7430:A7493" si="1212">A7429+1/24</f>
        <v>45479.416666648649</v>
      </c>
      <c r="B7430" s="86">
        <f t="shared" si="1211"/>
        <v>10</v>
      </c>
    </row>
    <row r="7431" spans="1:2" x14ac:dyDescent="0.2">
      <c r="A7431" s="159">
        <f t="shared" si="1212"/>
        <v>45479.458333315313</v>
      </c>
      <c r="B7431" s="86">
        <f t="shared" si="1211"/>
        <v>11</v>
      </c>
    </row>
    <row r="7432" spans="1:2" x14ac:dyDescent="0.2">
      <c r="A7432" s="159">
        <f t="shared" si="1212"/>
        <v>45479.499999981977</v>
      </c>
      <c r="B7432" s="86">
        <f t="shared" si="1211"/>
        <v>12</v>
      </c>
    </row>
    <row r="7433" spans="1:2" x14ac:dyDescent="0.2">
      <c r="A7433" s="159">
        <f t="shared" si="1212"/>
        <v>45479.541666648642</v>
      </c>
      <c r="B7433" s="86">
        <f t="shared" si="1211"/>
        <v>13</v>
      </c>
    </row>
    <row r="7434" spans="1:2" x14ac:dyDescent="0.2">
      <c r="A7434" s="159">
        <f t="shared" si="1212"/>
        <v>45479.583333315306</v>
      </c>
      <c r="B7434" s="86">
        <f t="shared" si="1211"/>
        <v>14</v>
      </c>
    </row>
    <row r="7435" spans="1:2" x14ac:dyDescent="0.2">
      <c r="A7435" s="159">
        <f t="shared" si="1212"/>
        <v>45479.62499998197</v>
      </c>
      <c r="B7435" s="86">
        <f t="shared" si="1211"/>
        <v>15</v>
      </c>
    </row>
    <row r="7436" spans="1:2" x14ac:dyDescent="0.2">
      <c r="A7436" s="159">
        <f t="shared" si="1212"/>
        <v>45479.666666648634</v>
      </c>
      <c r="B7436" s="86">
        <f t="shared" si="1211"/>
        <v>16</v>
      </c>
    </row>
    <row r="7437" spans="1:2" x14ac:dyDescent="0.2">
      <c r="A7437" s="159">
        <f t="shared" si="1212"/>
        <v>45479.708333315299</v>
      </c>
      <c r="B7437" s="86">
        <f t="shared" si="1211"/>
        <v>17</v>
      </c>
    </row>
    <row r="7438" spans="1:2" x14ac:dyDescent="0.2">
      <c r="A7438" s="159">
        <f t="shared" si="1212"/>
        <v>45479.749999981963</v>
      </c>
      <c r="B7438" s="86">
        <f t="shared" si="1211"/>
        <v>18</v>
      </c>
    </row>
    <row r="7439" spans="1:2" x14ac:dyDescent="0.2">
      <c r="A7439" s="159">
        <f t="shared" si="1212"/>
        <v>45479.791666648627</v>
      </c>
      <c r="B7439" s="86">
        <f t="shared" si="1211"/>
        <v>19</v>
      </c>
    </row>
    <row r="7440" spans="1:2" x14ac:dyDescent="0.2">
      <c r="A7440" s="159">
        <f t="shared" si="1212"/>
        <v>45479.833333315291</v>
      </c>
      <c r="B7440" s="86">
        <f t="shared" si="1211"/>
        <v>20</v>
      </c>
    </row>
    <row r="7441" spans="1:2" x14ac:dyDescent="0.2">
      <c r="A7441" s="159">
        <f t="shared" si="1212"/>
        <v>45479.874999981956</v>
      </c>
      <c r="B7441" s="86">
        <f t="shared" si="1211"/>
        <v>21</v>
      </c>
    </row>
    <row r="7442" spans="1:2" x14ac:dyDescent="0.2">
      <c r="A7442" s="159">
        <f t="shared" si="1212"/>
        <v>45479.91666664862</v>
      </c>
      <c r="B7442" s="86">
        <f t="shared" si="1211"/>
        <v>22</v>
      </c>
    </row>
    <row r="7443" spans="1:2" x14ac:dyDescent="0.2">
      <c r="A7443" s="159">
        <f t="shared" si="1212"/>
        <v>45479.958333315284</v>
      </c>
      <c r="B7443" s="86">
        <f t="shared" si="1211"/>
        <v>23</v>
      </c>
    </row>
    <row r="7444" spans="1:2" x14ac:dyDescent="0.2">
      <c r="A7444" s="159">
        <f t="shared" si="1212"/>
        <v>45479.999999981948</v>
      </c>
      <c r="B7444" s="86">
        <f t="shared" si="1211"/>
        <v>0</v>
      </c>
    </row>
    <row r="7445" spans="1:2" x14ac:dyDescent="0.2">
      <c r="A7445" s="159">
        <f t="shared" si="1212"/>
        <v>45480.041666648613</v>
      </c>
      <c r="B7445" s="86">
        <f t="shared" si="1211"/>
        <v>1</v>
      </c>
    </row>
    <row r="7446" spans="1:2" x14ac:dyDescent="0.2">
      <c r="A7446" s="159">
        <f t="shared" si="1212"/>
        <v>45480.083333315277</v>
      </c>
      <c r="B7446" s="86">
        <f t="shared" si="1211"/>
        <v>2</v>
      </c>
    </row>
    <row r="7447" spans="1:2" x14ac:dyDescent="0.2">
      <c r="A7447" s="159">
        <f t="shared" si="1212"/>
        <v>45480.124999981941</v>
      </c>
      <c r="B7447" s="86">
        <f t="shared" si="1211"/>
        <v>3</v>
      </c>
    </row>
    <row r="7448" spans="1:2" x14ac:dyDescent="0.2">
      <c r="A7448" s="159">
        <f t="shared" si="1212"/>
        <v>45480.166666648605</v>
      </c>
      <c r="B7448" s="86">
        <f t="shared" si="1211"/>
        <v>4</v>
      </c>
    </row>
    <row r="7449" spans="1:2" x14ac:dyDescent="0.2">
      <c r="A7449" s="159">
        <f t="shared" si="1212"/>
        <v>45480.20833331527</v>
      </c>
      <c r="B7449" s="86">
        <f t="shared" si="1211"/>
        <v>5</v>
      </c>
    </row>
    <row r="7450" spans="1:2" x14ac:dyDescent="0.2">
      <c r="A7450" s="159">
        <f t="shared" si="1212"/>
        <v>45480.249999981934</v>
      </c>
      <c r="B7450" s="86">
        <f t="shared" si="1211"/>
        <v>6</v>
      </c>
    </row>
    <row r="7451" spans="1:2" x14ac:dyDescent="0.2">
      <c r="A7451" s="159">
        <f t="shared" si="1212"/>
        <v>45480.291666648598</v>
      </c>
      <c r="B7451" s="86">
        <f t="shared" si="1211"/>
        <v>7</v>
      </c>
    </row>
    <row r="7452" spans="1:2" x14ac:dyDescent="0.2">
      <c r="A7452" s="159">
        <f t="shared" si="1212"/>
        <v>45480.333333315262</v>
      </c>
      <c r="B7452" s="86">
        <f t="shared" si="1211"/>
        <v>8</v>
      </c>
    </row>
    <row r="7453" spans="1:2" x14ac:dyDescent="0.2">
      <c r="A7453" s="159">
        <f t="shared" si="1212"/>
        <v>45480.374999981927</v>
      </c>
      <c r="B7453" s="86">
        <f t="shared" si="1211"/>
        <v>9</v>
      </c>
    </row>
    <row r="7454" spans="1:2" x14ac:dyDescent="0.2">
      <c r="A7454" s="159">
        <f t="shared" si="1212"/>
        <v>45480.416666648591</v>
      </c>
      <c r="B7454" s="86">
        <f t="shared" si="1211"/>
        <v>10</v>
      </c>
    </row>
    <row r="7455" spans="1:2" x14ac:dyDescent="0.2">
      <c r="A7455" s="159">
        <f t="shared" si="1212"/>
        <v>45480.458333315255</v>
      </c>
      <c r="B7455" s="86">
        <f t="shared" si="1211"/>
        <v>11</v>
      </c>
    </row>
    <row r="7456" spans="1:2" x14ac:dyDescent="0.2">
      <c r="A7456" s="159">
        <f t="shared" si="1212"/>
        <v>45480.499999981919</v>
      </c>
      <c r="B7456" s="86">
        <f t="shared" si="1211"/>
        <v>12</v>
      </c>
    </row>
    <row r="7457" spans="1:2" x14ac:dyDescent="0.2">
      <c r="A7457" s="159">
        <f t="shared" si="1212"/>
        <v>45480.541666648583</v>
      </c>
      <c r="B7457" s="86">
        <f t="shared" si="1211"/>
        <v>13</v>
      </c>
    </row>
    <row r="7458" spans="1:2" x14ac:dyDescent="0.2">
      <c r="A7458" s="159">
        <f t="shared" si="1212"/>
        <v>45480.583333315248</v>
      </c>
      <c r="B7458" s="86">
        <f t="shared" si="1211"/>
        <v>14</v>
      </c>
    </row>
    <row r="7459" spans="1:2" x14ac:dyDescent="0.2">
      <c r="A7459" s="159">
        <f t="shared" si="1212"/>
        <v>45480.624999981912</v>
      </c>
      <c r="B7459" s="86">
        <f t="shared" si="1211"/>
        <v>15</v>
      </c>
    </row>
    <row r="7460" spans="1:2" x14ac:dyDescent="0.2">
      <c r="A7460" s="159">
        <f t="shared" si="1212"/>
        <v>45480.666666648576</v>
      </c>
      <c r="B7460" s="86">
        <f t="shared" si="1211"/>
        <v>16</v>
      </c>
    </row>
    <row r="7461" spans="1:2" x14ac:dyDescent="0.2">
      <c r="A7461" s="159">
        <f t="shared" si="1212"/>
        <v>45480.70833331524</v>
      </c>
      <c r="B7461" s="86">
        <f t="shared" si="1211"/>
        <v>17</v>
      </c>
    </row>
    <row r="7462" spans="1:2" x14ac:dyDescent="0.2">
      <c r="A7462" s="159">
        <f t="shared" si="1212"/>
        <v>45480.749999981905</v>
      </c>
      <c r="B7462" s="86">
        <f t="shared" si="1211"/>
        <v>18</v>
      </c>
    </row>
    <row r="7463" spans="1:2" x14ac:dyDescent="0.2">
      <c r="A7463" s="159">
        <f t="shared" si="1212"/>
        <v>45480.791666648569</v>
      </c>
      <c r="B7463" s="86">
        <f t="shared" si="1211"/>
        <v>19</v>
      </c>
    </row>
    <row r="7464" spans="1:2" x14ac:dyDescent="0.2">
      <c r="A7464" s="159">
        <f t="shared" si="1212"/>
        <v>45480.833333315233</v>
      </c>
      <c r="B7464" s="86">
        <f t="shared" si="1211"/>
        <v>20</v>
      </c>
    </row>
    <row r="7465" spans="1:2" x14ac:dyDescent="0.2">
      <c r="A7465" s="159">
        <f t="shared" si="1212"/>
        <v>45480.874999981897</v>
      </c>
      <c r="B7465" s="86">
        <f t="shared" si="1211"/>
        <v>21</v>
      </c>
    </row>
    <row r="7466" spans="1:2" x14ac:dyDescent="0.2">
      <c r="A7466" s="159">
        <f t="shared" si="1212"/>
        <v>45480.916666648562</v>
      </c>
      <c r="B7466" s="86">
        <f t="shared" si="1211"/>
        <v>22</v>
      </c>
    </row>
    <row r="7467" spans="1:2" x14ac:dyDescent="0.2">
      <c r="A7467" s="159">
        <f t="shared" si="1212"/>
        <v>45480.958333315226</v>
      </c>
      <c r="B7467" s="86">
        <f t="shared" si="1211"/>
        <v>23</v>
      </c>
    </row>
    <row r="7468" spans="1:2" x14ac:dyDescent="0.2">
      <c r="A7468" s="159">
        <f t="shared" si="1212"/>
        <v>45480.99999998189</v>
      </c>
      <c r="B7468" s="86">
        <f t="shared" si="1211"/>
        <v>0</v>
      </c>
    </row>
    <row r="7469" spans="1:2" x14ac:dyDescent="0.2">
      <c r="A7469" s="159">
        <f t="shared" si="1212"/>
        <v>45481.041666648554</v>
      </c>
      <c r="B7469" s="86">
        <f t="shared" si="1211"/>
        <v>1</v>
      </c>
    </row>
    <row r="7470" spans="1:2" x14ac:dyDescent="0.2">
      <c r="A7470" s="159">
        <f t="shared" si="1212"/>
        <v>45481.083333315219</v>
      </c>
      <c r="B7470" s="86">
        <f t="shared" si="1211"/>
        <v>2</v>
      </c>
    </row>
    <row r="7471" spans="1:2" x14ac:dyDescent="0.2">
      <c r="A7471" s="159">
        <f t="shared" si="1212"/>
        <v>45481.124999981883</v>
      </c>
      <c r="B7471" s="86">
        <f t="shared" si="1211"/>
        <v>3</v>
      </c>
    </row>
    <row r="7472" spans="1:2" x14ac:dyDescent="0.2">
      <c r="A7472" s="159">
        <f t="shared" si="1212"/>
        <v>45481.166666648547</v>
      </c>
      <c r="B7472" s="86">
        <f t="shared" si="1211"/>
        <v>4</v>
      </c>
    </row>
    <row r="7473" spans="1:2" x14ac:dyDescent="0.2">
      <c r="A7473" s="159">
        <f t="shared" si="1212"/>
        <v>45481.208333315211</v>
      </c>
      <c r="B7473" s="86">
        <f t="shared" si="1211"/>
        <v>5</v>
      </c>
    </row>
    <row r="7474" spans="1:2" x14ac:dyDescent="0.2">
      <c r="A7474" s="159">
        <f t="shared" si="1212"/>
        <v>45481.249999981876</v>
      </c>
      <c r="B7474" s="86">
        <f t="shared" si="1211"/>
        <v>6</v>
      </c>
    </row>
    <row r="7475" spans="1:2" x14ac:dyDescent="0.2">
      <c r="A7475" s="159">
        <f t="shared" si="1212"/>
        <v>45481.29166664854</v>
      </c>
      <c r="B7475" s="86">
        <f t="shared" si="1211"/>
        <v>7</v>
      </c>
    </row>
    <row r="7476" spans="1:2" x14ac:dyDescent="0.2">
      <c r="A7476" s="159">
        <f t="shared" si="1212"/>
        <v>45481.333333315204</v>
      </c>
      <c r="B7476" s="86">
        <f t="shared" si="1211"/>
        <v>8</v>
      </c>
    </row>
    <row r="7477" spans="1:2" x14ac:dyDescent="0.2">
      <c r="A7477" s="159">
        <f t="shared" si="1212"/>
        <v>45481.374999981868</v>
      </c>
      <c r="B7477" s="86">
        <f t="shared" si="1211"/>
        <v>9</v>
      </c>
    </row>
    <row r="7478" spans="1:2" x14ac:dyDescent="0.2">
      <c r="A7478" s="159">
        <f t="shared" si="1212"/>
        <v>45481.416666648533</v>
      </c>
      <c r="B7478" s="86">
        <f t="shared" si="1211"/>
        <v>10</v>
      </c>
    </row>
    <row r="7479" spans="1:2" x14ac:dyDescent="0.2">
      <c r="A7479" s="159">
        <f t="shared" si="1212"/>
        <v>45481.458333315197</v>
      </c>
      <c r="B7479" s="86">
        <f t="shared" si="1211"/>
        <v>11</v>
      </c>
    </row>
    <row r="7480" spans="1:2" x14ac:dyDescent="0.2">
      <c r="A7480" s="159">
        <f t="shared" si="1212"/>
        <v>45481.499999981861</v>
      </c>
      <c r="B7480" s="86">
        <f t="shared" si="1211"/>
        <v>12</v>
      </c>
    </row>
    <row r="7481" spans="1:2" x14ac:dyDescent="0.2">
      <c r="A7481" s="159">
        <f t="shared" si="1212"/>
        <v>45481.541666648525</v>
      </c>
      <c r="B7481" s="86">
        <f t="shared" si="1211"/>
        <v>13</v>
      </c>
    </row>
    <row r="7482" spans="1:2" x14ac:dyDescent="0.2">
      <c r="A7482" s="159">
        <f t="shared" si="1212"/>
        <v>45481.58333331519</v>
      </c>
      <c r="B7482" s="86">
        <f t="shared" si="1211"/>
        <v>14</v>
      </c>
    </row>
    <row r="7483" spans="1:2" x14ac:dyDescent="0.2">
      <c r="A7483" s="159">
        <f t="shared" si="1212"/>
        <v>45481.624999981854</v>
      </c>
      <c r="B7483" s="86">
        <f t="shared" si="1211"/>
        <v>15</v>
      </c>
    </row>
    <row r="7484" spans="1:2" x14ac:dyDescent="0.2">
      <c r="A7484" s="159">
        <f t="shared" si="1212"/>
        <v>45481.666666648518</v>
      </c>
      <c r="B7484" s="86">
        <f t="shared" si="1211"/>
        <v>16</v>
      </c>
    </row>
    <row r="7485" spans="1:2" x14ac:dyDescent="0.2">
      <c r="A7485" s="159">
        <f t="shared" si="1212"/>
        <v>45481.708333315182</v>
      </c>
      <c r="B7485" s="86">
        <f t="shared" si="1211"/>
        <v>17</v>
      </c>
    </row>
    <row r="7486" spans="1:2" x14ac:dyDescent="0.2">
      <c r="A7486" s="159">
        <f t="shared" si="1212"/>
        <v>45481.749999981846</v>
      </c>
      <c r="B7486" s="86">
        <f t="shared" si="1211"/>
        <v>18</v>
      </c>
    </row>
    <row r="7487" spans="1:2" x14ac:dyDescent="0.2">
      <c r="A7487" s="159">
        <f t="shared" si="1212"/>
        <v>45481.791666648511</v>
      </c>
      <c r="B7487" s="86">
        <f t="shared" si="1211"/>
        <v>19</v>
      </c>
    </row>
    <row r="7488" spans="1:2" x14ac:dyDescent="0.2">
      <c r="A7488" s="159">
        <f t="shared" si="1212"/>
        <v>45481.833333315175</v>
      </c>
      <c r="B7488" s="86">
        <f t="shared" si="1211"/>
        <v>20</v>
      </c>
    </row>
    <row r="7489" spans="1:2" x14ac:dyDescent="0.2">
      <c r="A7489" s="159">
        <f t="shared" si="1212"/>
        <v>45481.874999981839</v>
      </c>
      <c r="B7489" s="86">
        <f t="shared" si="1211"/>
        <v>21</v>
      </c>
    </row>
    <row r="7490" spans="1:2" x14ac:dyDescent="0.2">
      <c r="A7490" s="159">
        <f t="shared" si="1212"/>
        <v>45481.916666648503</v>
      </c>
      <c r="B7490" s="86">
        <f t="shared" si="1211"/>
        <v>22</v>
      </c>
    </row>
    <row r="7491" spans="1:2" x14ac:dyDescent="0.2">
      <c r="A7491" s="159">
        <f t="shared" si="1212"/>
        <v>45481.958333315168</v>
      </c>
      <c r="B7491" s="86">
        <f t="shared" si="1211"/>
        <v>23</v>
      </c>
    </row>
    <row r="7492" spans="1:2" x14ac:dyDescent="0.2">
      <c r="A7492" s="159">
        <f t="shared" si="1212"/>
        <v>45481.999999981832</v>
      </c>
      <c r="B7492" s="86">
        <f t="shared" si="1211"/>
        <v>0</v>
      </c>
    </row>
    <row r="7493" spans="1:2" x14ac:dyDescent="0.2">
      <c r="A7493" s="159">
        <f t="shared" si="1212"/>
        <v>45482.041666648496</v>
      </c>
      <c r="B7493" s="86">
        <f t="shared" ref="B7493:B7556" si="1213">HOUR(A7493)</f>
        <v>1</v>
      </c>
    </row>
    <row r="7494" spans="1:2" x14ac:dyDescent="0.2">
      <c r="A7494" s="159">
        <f t="shared" ref="A7494:A7557" si="1214">A7493+1/24</f>
        <v>45482.08333331516</v>
      </c>
      <c r="B7494" s="86">
        <f t="shared" si="1213"/>
        <v>2</v>
      </c>
    </row>
    <row r="7495" spans="1:2" x14ac:dyDescent="0.2">
      <c r="A7495" s="159">
        <f t="shared" si="1214"/>
        <v>45482.124999981825</v>
      </c>
      <c r="B7495" s="86">
        <f t="shared" si="1213"/>
        <v>3</v>
      </c>
    </row>
    <row r="7496" spans="1:2" x14ac:dyDescent="0.2">
      <c r="A7496" s="159">
        <f t="shared" si="1214"/>
        <v>45482.166666648489</v>
      </c>
      <c r="B7496" s="86">
        <f t="shared" si="1213"/>
        <v>4</v>
      </c>
    </row>
    <row r="7497" spans="1:2" x14ac:dyDescent="0.2">
      <c r="A7497" s="159">
        <f t="shared" si="1214"/>
        <v>45482.208333315153</v>
      </c>
      <c r="B7497" s="86">
        <f t="shared" si="1213"/>
        <v>5</v>
      </c>
    </row>
    <row r="7498" spans="1:2" x14ac:dyDescent="0.2">
      <c r="A7498" s="159">
        <f t="shared" si="1214"/>
        <v>45482.249999981817</v>
      </c>
      <c r="B7498" s="86">
        <f t="shared" si="1213"/>
        <v>6</v>
      </c>
    </row>
    <row r="7499" spans="1:2" x14ac:dyDescent="0.2">
      <c r="A7499" s="159">
        <f t="shared" si="1214"/>
        <v>45482.291666648482</v>
      </c>
      <c r="B7499" s="86">
        <f t="shared" si="1213"/>
        <v>7</v>
      </c>
    </row>
    <row r="7500" spans="1:2" x14ac:dyDescent="0.2">
      <c r="A7500" s="159">
        <f t="shared" si="1214"/>
        <v>45482.333333315146</v>
      </c>
      <c r="B7500" s="86">
        <f t="shared" si="1213"/>
        <v>8</v>
      </c>
    </row>
    <row r="7501" spans="1:2" x14ac:dyDescent="0.2">
      <c r="A7501" s="159">
        <f t="shared" si="1214"/>
        <v>45482.37499998181</v>
      </c>
      <c r="B7501" s="86">
        <f t="shared" si="1213"/>
        <v>9</v>
      </c>
    </row>
    <row r="7502" spans="1:2" x14ac:dyDescent="0.2">
      <c r="A7502" s="159">
        <f t="shared" si="1214"/>
        <v>45482.416666648474</v>
      </c>
      <c r="B7502" s="86">
        <f t="shared" si="1213"/>
        <v>10</v>
      </c>
    </row>
    <row r="7503" spans="1:2" x14ac:dyDescent="0.2">
      <c r="A7503" s="159">
        <f t="shared" si="1214"/>
        <v>45482.458333315139</v>
      </c>
      <c r="B7503" s="86">
        <f t="shared" si="1213"/>
        <v>11</v>
      </c>
    </row>
    <row r="7504" spans="1:2" x14ac:dyDescent="0.2">
      <c r="A7504" s="159">
        <f t="shared" si="1214"/>
        <v>45482.499999981803</v>
      </c>
      <c r="B7504" s="86">
        <f t="shared" si="1213"/>
        <v>12</v>
      </c>
    </row>
    <row r="7505" spans="1:2" x14ac:dyDescent="0.2">
      <c r="A7505" s="159">
        <f t="shared" si="1214"/>
        <v>45482.541666648467</v>
      </c>
      <c r="B7505" s="86">
        <f t="shared" si="1213"/>
        <v>13</v>
      </c>
    </row>
    <row r="7506" spans="1:2" x14ac:dyDescent="0.2">
      <c r="A7506" s="159">
        <f t="shared" si="1214"/>
        <v>45482.583333315131</v>
      </c>
      <c r="B7506" s="86">
        <f t="shared" si="1213"/>
        <v>14</v>
      </c>
    </row>
    <row r="7507" spans="1:2" x14ac:dyDescent="0.2">
      <c r="A7507" s="159">
        <f t="shared" si="1214"/>
        <v>45482.624999981796</v>
      </c>
      <c r="B7507" s="86">
        <f t="shared" si="1213"/>
        <v>15</v>
      </c>
    </row>
    <row r="7508" spans="1:2" x14ac:dyDescent="0.2">
      <c r="A7508" s="159">
        <f t="shared" si="1214"/>
        <v>45482.66666664846</v>
      </c>
      <c r="B7508" s="86">
        <f t="shared" si="1213"/>
        <v>16</v>
      </c>
    </row>
    <row r="7509" spans="1:2" x14ac:dyDescent="0.2">
      <c r="A7509" s="159">
        <f t="shared" si="1214"/>
        <v>45482.708333315124</v>
      </c>
      <c r="B7509" s="86">
        <f t="shared" si="1213"/>
        <v>17</v>
      </c>
    </row>
    <row r="7510" spans="1:2" x14ac:dyDescent="0.2">
      <c r="A7510" s="159">
        <f t="shared" si="1214"/>
        <v>45482.749999981788</v>
      </c>
      <c r="B7510" s="86">
        <f t="shared" si="1213"/>
        <v>18</v>
      </c>
    </row>
    <row r="7511" spans="1:2" x14ac:dyDescent="0.2">
      <c r="A7511" s="159">
        <f t="shared" si="1214"/>
        <v>45482.791666648453</v>
      </c>
      <c r="B7511" s="86">
        <f t="shared" si="1213"/>
        <v>19</v>
      </c>
    </row>
    <row r="7512" spans="1:2" x14ac:dyDescent="0.2">
      <c r="A7512" s="159">
        <f t="shared" si="1214"/>
        <v>45482.833333315117</v>
      </c>
      <c r="B7512" s="86">
        <f t="shared" si="1213"/>
        <v>20</v>
      </c>
    </row>
    <row r="7513" spans="1:2" x14ac:dyDescent="0.2">
      <c r="A7513" s="159">
        <f t="shared" si="1214"/>
        <v>45482.874999981781</v>
      </c>
      <c r="B7513" s="86">
        <f t="shared" si="1213"/>
        <v>21</v>
      </c>
    </row>
    <row r="7514" spans="1:2" x14ac:dyDescent="0.2">
      <c r="A7514" s="159">
        <f t="shared" si="1214"/>
        <v>45482.916666648445</v>
      </c>
      <c r="B7514" s="86">
        <f t="shared" si="1213"/>
        <v>22</v>
      </c>
    </row>
    <row r="7515" spans="1:2" x14ac:dyDescent="0.2">
      <c r="A7515" s="159">
        <f t="shared" si="1214"/>
        <v>45482.958333315109</v>
      </c>
      <c r="B7515" s="86">
        <f t="shared" si="1213"/>
        <v>23</v>
      </c>
    </row>
    <row r="7516" spans="1:2" x14ac:dyDescent="0.2">
      <c r="A7516" s="159">
        <f t="shared" si="1214"/>
        <v>45482.999999981774</v>
      </c>
      <c r="B7516" s="86">
        <f t="shared" si="1213"/>
        <v>0</v>
      </c>
    </row>
    <row r="7517" spans="1:2" x14ac:dyDescent="0.2">
      <c r="A7517" s="159">
        <f t="shared" si="1214"/>
        <v>45483.041666648438</v>
      </c>
      <c r="B7517" s="86">
        <f t="shared" si="1213"/>
        <v>1</v>
      </c>
    </row>
    <row r="7518" spans="1:2" x14ac:dyDescent="0.2">
      <c r="A7518" s="159">
        <f t="shared" si="1214"/>
        <v>45483.083333315102</v>
      </c>
      <c r="B7518" s="86">
        <f t="shared" si="1213"/>
        <v>2</v>
      </c>
    </row>
    <row r="7519" spans="1:2" x14ac:dyDescent="0.2">
      <c r="A7519" s="159">
        <f t="shared" si="1214"/>
        <v>45483.124999981766</v>
      </c>
      <c r="B7519" s="86">
        <f t="shared" si="1213"/>
        <v>3</v>
      </c>
    </row>
    <row r="7520" spans="1:2" x14ac:dyDescent="0.2">
      <c r="A7520" s="159">
        <f t="shared" si="1214"/>
        <v>45483.166666648431</v>
      </c>
      <c r="B7520" s="86">
        <f t="shared" si="1213"/>
        <v>4</v>
      </c>
    </row>
    <row r="7521" spans="1:2" x14ac:dyDescent="0.2">
      <c r="A7521" s="159">
        <f t="shared" si="1214"/>
        <v>45483.208333315095</v>
      </c>
      <c r="B7521" s="86">
        <f t="shared" si="1213"/>
        <v>5</v>
      </c>
    </row>
    <row r="7522" spans="1:2" x14ac:dyDescent="0.2">
      <c r="A7522" s="159">
        <f t="shared" si="1214"/>
        <v>45483.249999981759</v>
      </c>
      <c r="B7522" s="86">
        <f t="shared" si="1213"/>
        <v>6</v>
      </c>
    </row>
    <row r="7523" spans="1:2" x14ac:dyDescent="0.2">
      <c r="A7523" s="159">
        <f t="shared" si="1214"/>
        <v>45483.291666648423</v>
      </c>
      <c r="B7523" s="86">
        <f t="shared" si="1213"/>
        <v>7</v>
      </c>
    </row>
    <row r="7524" spans="1:2" x14ac:dyDescent="0.2">
      <c r="A7524" s="159">
        <f t="shared" si="1214"/>
        <v>45483.333333315088</v>
      </c>
      <c r="B7524" s="86">
        <f t="shared" si="1213"/>
        <v>8</v>
      </c>
    </row>
    <row r="7525" spans="1:2" x14ac:dyDescent="0.2">
      <c r="A7525" s="159">
        <f t="shared" si="1214"/>
        <v>45483.374999981752</v>
      </c>
      <c r="B7525" s="86">
        <f t="shared" si="1213"/>
        <v>9</v>
      </c>
    </row>
    <row r="7526" spans="1:2" x14ac:dyDescent="0.2">
      <c r="A7526" s="159">
        <f t="shared" si="1214"/>
        <v>45483.416666648416</v>
      </c>
      <c r="B7526" s="86">
        <f t="shared" si="1213"/>
        <v>10</v>
      </c>
    </row>
    <row r="7527" spans="1:2" x14ac:dyDescent="0.2">
      <c r="A7527" s="159">
        <f t="shared" si="1214"/>
        <v>45483.45833331508</v>
      </c>
      <c r="B7527" s="86">
        <f t="shared" si="1213"/>
        <v>11</v>
      </c>
    </row>
    <row r="7528" spans="1:2" x14ac:dyDescent="0.2">
      <c r="A7528" s="159">
        <f t="shared" si="1214"/>
        <v>45483.499999981745</v>
      </c>
      <c r="B7528" s="86">
        <f t="shared" si="1213"/>
        <v>12</v>
      </c>
    </row>
    <row r="7529" spans="1:2" x14ac:dyDescent="0.2">
      <c r="A7529" s="159">
        <f t="shared" si="1214"/>
        <v>45483.541666648409</v>
      </c>
      <c r="B7529" s="86">
        <f t="shared" si="1213"/>
        <v>13</v>
      </c>
    </row>
    <row r="7530" spans="1:2" x14ac:dyDescent="0.2">
      <c r="A7530" s="159">
        <f t="shared" si="1214"/>
        <v>45483.583333315073</v>
      </c>
      <c r="B7530" s="86">
        <f t="shared" si="1213"/>
        <v>14</v>
      </c>
    </row>
    <row r="7531" spans="1:2" x14ac:dyDescent="0.2">
      <c r="A7531" s="159">
        <f t="shared" si="1214"/>
        <v>45483.624999981737</v>
      </c>
      <c r="B7531" s="86">
        <f t="shared" si="1213"/>
        <v>15</v>
      </c>
    </row>
    <row r="7532" spans="1:2" x14ac:dyDescent="0.2">
      <c r="A7532" s="159">
        <f t="shared" si="1214"/>
        <v>45483.666666648402</v>
      </c>
      <c r="B7532" s="86">
        <f t="shared" si="1213"/>
        <v>16</v>
      </c>
    </row>
    <row r="7533" spans="1:2" x14ac:dyDescent="0.2">
      <c r="A7533" s="159">
        <f t="shared" si="1214"/>
        <v>45483.708333315066</v>
      </c>
      <c r="B7533" s="86">
        <f t="shared" si="1213"/>
        <v>17</v>
      </c>
    </row>
    <row r="7534" spans="1:2" x14ac:dyDescent="0.2">
      <c r="A7534" s="159">
        <f t="shared" si="1214"/>
        <v>45483.74999998173</v>
      </c>
      <c r="B7534" s="86">
        <f t="shared" si="1213"/>
        <v>18</v>
      </c>
    </row>
    <row r="7535" spans="1:2" x14ac:dyDescent="0.2">
      <c r="A7535" s="159">
        <f t="shared" si="1214"/>
        <v>45483.791666648394</v>
      </c>
      <c r="B7535" s="86">
        <f t="shared" si="1213"/>
        <v>19</v>
      </c>
    </row>
    <row r="7536" spans="1:2" x14ac:dyDescent="0.2">
      <c r="A7536" s="159">
        <f t="shared" si="1214"/>
        <v>45483.833333315059</v>
      </c>
      <c r="B7536" s="86">
        <f t="shared" si="1213"/>
        <v>20</v>
      </c>
    </row>
    <row r="7537" spans="1:2" x14ac:dyDescent="0.2">
      <c r="A7537" s="159">
        <f t="shared" si="1214"/>
        <v>45483.874999981723</v>
      </c>
      <c r="B7537" s="86">
        <f t="shared" si="1213"/>
        <v>21</v>
      </c>
    </row>
    <row r="7538" spans="1:2" x14ac:dyDescent="0.2">
      <c r="A7538" s="159">
        <f t="shared" si="1214"/>
        <v>45483.916666648387</v>
      </c>
      <c r="B7538" s="86">
        <f t="shared" si="1213"/>
        <v>22</v>
      </c>
    </row>
    <row r="7539" spans="1:2" x14ac:dyDescent="0.2">
      <c r="A7539" s="159">
        <f t="shared" si="1214"/>
        <v>45483.958333315051</v>
      </c>
      <c r="B7539" s="86">
        <f t="shared" si="1213"/>
        <v>23</v>
      </c>
    </row>
    <row r="7540" spans="1:2" x14ac:dyDescent="0.2">
      <c r="A7540" s="159">
        <f t="shared" si="1214"/>
        <v>45483.999999981716</v>
      </c>
      <c r="B7540" s="86">
        <f t="shared" si="1213"/>
        <v>0</v>
      </c>
    </row>
    <row r="7541" spans="1:2" x14ac:dyDescent="0.2">
      <c r="A7541" s="159">
        <f t="shared" si="1214"/>
        <v>45484.04166664838</v>
      </c>
      <c r="B7541" s="86">
        <f t="shared" si="1213"/>
        <v>1</v>
      </c>
    </row>
    <row r="7542" spans="1:2" x14ac:dyDescent="0.2">
      <c r="A7542" s="159">
        <f t="shared" si="1214"/>
        <v>45484.083333315044</v>
      </c>
      <c r="B7542" s="86">
        <f t="shared" si="1213"/>
        <v>2</v>
      </c>
    </row>
    <row r="7543" spans="1:2" x14ac:dyDescent="0.2">
      <c r="A7543" s="159">
        <f t="shared" si="1214"/>
        <v>45484.124999981708</v>
      </c>
      <c r="B7543" s="86">
        <f t="shared" si="1213"/>
        <v>3</v>
      </c>
    </row>
    <row r="7544" spans="1:2" x14ac:dyDescent="0.2">
      <c r="A7544" s="159">
        <f t="shared" si="1214"/>
        <v>45484.166666648372</v>
      </c>
      <c r="B7544" s="86">
        <f t="shared" si="1213"/>
        <v>4</v>
      </c>
    </row>
    <row r="7545" spans="1:2" x14ac:dyDescent="0.2">
      <c r="A7545" s="159">
        <f t="shared" si="1214"/>
        <v>45484.208333315037</v>
      </c>
      <c r="B7545" s="86">
        <f t="shared" si="1213"/>
        <v>5</v>
      </c>
    </row>
    <row r="7546" spans="1:2" x14ac:dyDescent="0.2">
      <c r="A7546" s="159">
        <f t="shared" si="1214"/>
        <v>45484.249999981701</v>
      </c>
      <c r="B7546" s="86">
        <f t="shared" si="1213"/>
        <v>6</v>
      </c>
    </row>
    <row r="7547" spans="1:2" x14ac:dyDescent="0.2">
      <c r="A7547" s="159">
        <f t="shared" si="1214"/>
        <v>45484.291666648365</v>
      </c>
      <c r="B7547" s="86">
        <f t="shared" si="1213"/>
        <v>7</v>
      </c>
    </row>
    <row r="7548" spans="1:2" x14ac:dyDescent="0.2">
      <c r="A7548" s="159">
        <f t="shared" si="1214"/>
        <v>45484.333333315029</v>
      </c>
      <c r="B7548" s="86">
        <f t="shared" si="1213"/>
        <v>8</v>
      </c>
    </row>
    <row r="7549" spans="1:2" x14ac:dyDescent="0.2">
      <c r="A7549" s="159">
        <f t="shared" si="1214"/>
        <v>45484.374999981694</v>
      </c>
      <c r="B7549" s="86">
        <f t="shared" si="1213"/>
        <v>9</v>
      </c>
    </row>
    <row r="7550" spans="1:2" x14ac:dyDescent="0.2">
      <c r="A7550" s="159">
        <f t="shared" si="1214"/>
        <v>45484.416666648358</v>
      </c>
      <c r="B7550" s="86">
        <f t="shared" si="1213"/>
        <v>10</v>
      </c>
    </row>
    <row r="7551" spans="1:2" x14ac:dyDescent="0.2">
      <c r="A7551" s="159">
        <f t="shared" si="1214"/>
        <v>45484.458333315022</v>
      </c>
      <c r="B7551" s="86">
        <f t="shared" si="1213"/>
        <v>11</v>
      </c>
    </row>
    <row r="7552" spans="1:2" x14ac:dyDescent="0.2">
      <c r="A7552" s="159">
        <f t="shared" si="1214"/>
        <v>45484.499999981686</v>
      </c>
      <c r="B7552" s="86">
        <f t="shared" si="1213"/>
        <v>12</v>
      </c>
    </row>
    <row r="7553" spans="1:2" x14ac:dyDescent="0.2">
      <c r="A7553" s="159">
        <f t="shared" si="1214"/>
        <v>45484.541666648351</v>
      </c>
      <c r="B7553" s="86">
        <f t="shared" si="1213"/>
        <v>13</v>
      </c>
    </row>
    <row r="7554" spans="1:2" x14ac:dyDescent="0.2">
      <c r="A7554" s="159">
        <f t="shared" si="1214"/>
        <v>45484.583333315015</v>
      </c>
      <c r="B7554" s="86">
        <f t="shared" si="1213"/>
        <v>14</v>
      </c>
    </row>
    <row r="7555" spans="1:2" x14ac:dyDescent="0.2">
      <c r="A7555" s="159">
        <f t="shared" si="1214"/>
        <v>45484.624999981679</v>
      </c>
      <c r="B7555" s="86">
        <f t="shared" si="1213"/>
        <v>15</v>
      </c>
    </row>
    <row r="7556" spans="1:2" x14ac:dyDescent="0.2">
      <c r="A7556" s="159">
        <f t="shared" si="1214"/>
        <v>45484.666666648343</v>
      </c>
      <c r="B7556" s="86">
        <f t="shared" si="1213"/>
        <v>16</v>
      </c>
    </row>
    <row r="7557" spans="1:2" x14ac:dyDescent="0.2">
      <c r="A7557" s="159">
        <f t="shared" si="1214"/>
        <v>45484.708333315008</v>
      </c>
      <c r="B7557" s="86">
        <f t="shared" ref="B7557:B7620" si="1215">HOUR(A7557)</f>
        <v>17</v>
      </c>
    </row>
    <row r="7558" spans="1:2" x14ac:dyDescent="0.2">
      <c r="A7558" s="159">
        <f t="shared" ref="A7558:A7621" si="1216">A7557+1/24</f>
        <v>45484.749999981672</v>
      </c>
      <c r="B7558" s="86">
        <f t="shared" si="1215"/>
        <v>18</v>
      </c>
    </row>
    <row r="7559" spans="1:2" x14ac:dyDescent="0.2">
      <c r="A7559" s="159">
        <f t="shared" si="1216"/>
        <v>45484.791666648336</v>
      </c>
      <c r="B7559" s="86">
        <f t="shared" si="1215"/>
        <v>19</v>
      </c>
    </row>
    <row r="7560" spans="1:2" x14ac:dyDescent="0.2">
      <c r="A7560" s="159">
        <f t="shared" si="1216"/>
        <v>45484.833333315</v>
      </c>
      <c r="B7560" s="86">
        <f t="shared" si="1215"/>
        <v>20</v>
      </c>
    </row>
    <row r="7561" spans="1:2" x14ac:dyDescent="0.2">
      <c r="A7561" s="159">
        <f t="shared" si="1216"/>
        <v>45484.874999981665</v>
      </c>
      <c r="B7561" s="86">
        <f t="shared" si="1215"/>
        <v>21</v>
      </c>
    </row>
    <row r="7562" spans="1:2" x14ac:dyDescent="0.2">
      <c r="A7562" s="159">
        <f t="shared" si="1216"/>
        <v>45484.916666648329</v>
      </c>
      <c r="B7562" s="86">
        <f t="shared" si="1215"/>
        <v>22</v>
      </c>
    </row>
    <row r="7563" spans="1:2" x14ac:dyDescent="0.2">
      <c r="A7563" s="159">
        <f t="shared" si="1216"/>
        <v>45484.958333314993</v>
      </c>
      <c r="B7563" s="86">
        <f t="shared" si="1215"/>
        <v>23</v>
      </c>
    </row>
    <row r="7564" spans="1:2" x14ac:dyDescent="0.2">
      <c r="A7564" s="159">
        <f t="shared" si="1216"/>
        <v>45484.999999981657</v>
      </c>
      <c r="B7564" s="86">
        <f t="shared" si="1215"/>
        <v>0</v>
      </c>
    </row>
    <row r="7565" spans="1:2" x14ac:dyDescent="0.2">
      <c r="A7565" s="159">
        <f t="shared" si="1216"/>
        <v>45485.041666648322</v>
      </c>
      <c r="B7565" s="86">
        <f t="shared" si="1215"/>
        <v>1</v>
      </c>
    </row>
    <row r="7566" spans="1:2" x14ac:dyDescent="0.2">
      <c r="A7566" s="159">
        <f t="shared" si="1216"/>
        <v>45485.083333314986</v>
      </c>
      <c r="B7566" s="86">
        <f t="shared" si="1215"/>
        <v>2</v>
      </c>
    </row>
    <row r="7567" spans="1:2" x14ac:dyDescent="0.2">
      <c r="A7567" s="159">
        <f t="shared" si="1216"/>
        <v>45485.12499998165</v>
      </c>
      <c r="B7567" s="86">
        <f t="shared" si="1215"/>
        <v>3</v>
      </c>
    </row>
    <row r="7568" spans="1:2" x14ac:dyDescent="0.2">
      <c r="A7568" s="159">
        <f t="shared" si="1216"/>
        <v>45485.166666648314</v>
      </c>
      <c r="B7568" s="86">
        <f t="shared" si="1215"/>
        <v>4</v>
      </c>
    </row>
    <row r="7569" spans="1:2" x14ac:dyDescent="0.2">
      <c r="A7569" s="159">
        <f t="shared" si="1216"/>
        <v>45485.208333314979</v>
      </c>
      <c r="B7569" s="86">
        <f t="shared" si="1215"/>
        <v>5</v>
      </c>
    </row>
    <row r="7570" spans="1:2" x14ac:dyDescent="0.2">
      <c r="A7570" s="159">
        <f t="shared" si="1216"/>
        <v>45485.249999981643</v>
      </c>
      <c r="B7570" s="86">
        <f t="shared" si="1215"/>
        <v>6</v>
      </c>
    </row>
    <row r="7571" spans="1:2" x14ac:dyDescent="0.2">
      <c r="A7571" s="159">
        <f t="shared" si="1216"/>
        <v>45485.291666648307</v>
      </c>
      <c r="B7571" s="86">
        <f t="shared" si="1215"/>
        <v>7</v>
      </c>
    </row>
    <row r="7572" spans="1:2" x14ac:dyDescent="0.2">
      <c r="A7572" s="159">
        <f t="shared" si="1216"/>
        <v>45485.333333314971</v>
      </c>
      <c r="B7572" s="86">
        <f t="shared" si="1215"/>
        <v>8</v>
      </c>
    </row>
    <row r="7573" spans="1:2" x14ac:dyDescent="0.2">
      <c r="A7573" s="159">
        <f t="shared" si="1216"/>
        <v>45485.374999981635</v>
      </c>
      <c r="B7573" s="86">
        <f t="shared" si="1215"/>
        <v>9</v>
      </c>
    </row>
    <row r="7574" spans="1:2" x14ac:dyDescent="0.2">
      <c r="A7574" s="159">
        <f t="shared" si="1216"/>
        <v>45485.4166666483</v>
      </c>
      <c r="B7574" s="86">
        <f t="shared" si="1215"/>
        <v>10</v>
      </c>
    </row>
    <row r="7575" spans="1:2" x14ac:dyDescent="0.2">
      <c r="A7575" s="159">
        <f t="shared" si="1216"/>
        <v>45485.458333314964</v>
      </c>
      <c r="B7575" s="86">
        <f t="shared" si="1215"/>
        <v>11</v>
      </c>
    </row>
    <row r="7576" spans="1:2" x14ac:dyDescent="0.2">
      <c r="A7576" s="159">
        <f t="shared" si="1216"/>
        <v>45485.499999981628</v>
      </c>
      <c r="B7576" s="86">
        <f t="shared" si="1215"/>
        <v>12</v>
      </c>
    </row>
    <row r="7577" spans="1:2" x14ac:dyDescent="0.2">
      <c r="A7577" s="159">
        <f t="shared" si="1216"/>
        <v>45485.541666648292</v>
      </c>
      <c r="B7577" s="86">
        <f t="shared" si="1215"/>
        <v>13</v>
      </c>
    </row>
    <row r="7578" spans="1:2" x14ac:dyDescent="0.2">
      <c r="A7578" s="159">
        <f t="shared" si="1216"/>
        <v>45485.583333314957</v>
      </c>
      <c r="B7578" s="86">
        <f t="shared" si="1215"/>
        <v>14</v>
      </c>
    </row>
    <row r="7579" spans="1:2" x14ac:dyDescent="0.2">
      <c r="A7579" s="159">
        <f t="shared" si="1216"/>
        <v>45485.624999981621</v>
      </c>
      <c r="B7579" s="86">
        <f t="shared" si="1215"/>
        <v>15</v>
      </c>
    </row>
    <row r="7580" spans="1:2" x14ac:dyDescent="0.2">
      <c r="A7580" s="159">
        <f t="shared" si="1216"/>
        <v>45485.666666648285</v>
      </c>
      <c r="B7580" s="86">
        <f t="shared" si="1215"/>
        <v>16</v>
      </c>
    </row>
    <row r="7581" spans="1:2" x14ac:dyDescent="0.2">
      <c r="A7581" s="159">
        <f t="shared" si="1216"/>
        <v>45485.708333314949</v>
      </c>
      <c r="B7581" s="86">
        <f t="shared" si="1215"/>
        <v>17</v>
      </c>
    </row>
    <row r="7582" spans="1:2" x14ac:dyDescent="0.2">
      <c r="A7582" s="159">
        <f t="shared" si="1216"/>
        <v>45485.749999981614</v>
      </c>
      <c r="B7582" s="86">
        <f t="shared" si="1215"/>
        <v>18</v>
      </c>
    </row>
    <row r="7583" spans="1:2" x14ac:dyDescent="0.2">
      <c r="A7583" s="159">
        <f t="shared" si="1216"/>
        <v>45485.791666648278</v>
      </c>
      <c r="B7583" s="86">
        <f t="shared" si="1215"/>
        <v>19</v>
      </c>
    </row>
    <row r="7584" spans="1:2" x14ac:dyDescent="0.2">
      <c r="A7584" s="159">
        <f t="shared" si="1216"/>
        <v>45485.833333314942</v>
      </c>
      <c r="B7584" s="86">
        <f t="shared" si="1215"/>
        <v>20</v>
      </c>
    </row>
    <row r="7585" spans="1:2" x14ac:dyDescent="0.2">
      <c r="A7585" s="159">
        <f t="shared" si="1216"/>
        <v>45485.874999981606</v>
      </c>
      <c r="B7585" s="86">
        <f t="shared" si="1215"/>
        <v>21</v>
      </c>
    </row>
    <row r="7586" spans="1:2" x14ac:dyDescent="0.2">
      <c r="A7586" s="159">
        <f t="shared" si="1216"/>
        <v>45485.916666648271</v>
      </c>
      <c r="B7586" s="86">
        <f t="shared" si="1215"/>
        <v>22</v>
      </c>
    </row>
    <row r="7587" spans="1:2" x14ac:dyDescent="0.2">
      <c r="A7587" s="159">
        <f t="shared" si="1216"/>
        <v>45485.958333314935</v>
      </c>
      <c r="B7587" s="86">
        <f t="shared" si="1215"/>
        <v>23</v>
      </c>
    </row>
    <row r="7588" spans="1:2" x14ac:dyDescent="0.2">
      <c r="A7588" s="159">
        <f t="shared" si="1216"/>
        <v>45485.999999981599</v>
      </c>
      <c r="B7588" s="86">
        <f t="shared" si="1215"/>
        <v>0</v>
      </c>
    </row>
    <row r="7589" spans="1:2" x14ac:dyDescent="0.2">
      <c r="A7589" s="159">
        <f t="shared" si="1216"/>
        <v>45486.041666648263</v>
      </c>
      <c r="B7589" s="86">
        <f t="shared" si="1215"/>
        <v>1</v>
      </c>
    </row>
    <row r="7590" spans="1:2" x14ac:dyDescent="0.2">
      <c r="A7590" s="159">
        <f t="shared" si="1216"/>
        <v>45486.083333314928</v>
      </c>
      <c r="B7590" s="86">
        <f t="shared" si="1215"/>
        <v>2</v>
      </c>
    </row>
    <row r="7591" spans="1:2" x14ac:dyDescent="0.2">
      <c r="A7591" s="159">
        <f t="shared" si="1216"/>
        <v>45486.124999981592</v>
      </c>
      <c r="B7591" s="86">
        <f t="shared" si="1215"/>
        <v>3</v>
      </c>
    </row>
    <row r="7592" spans="1:2" x14ac:dyDescent="0.2">
      <c r="A7592" s="159">
        <f t="shared" si="1216"/>
        <v>45486.166666648256</v>
      </c>
      <c r="B7592" s="86">
        <f t="shared" si="1215"/>
        <v>4</v>
      </c>
    </row>
    <row r="7593" spans="1:2" x14ac:dyDescent="0.2">
      <c r="A7593" s="159">
        <f t="shared" si="1216"/>
        <v>45486.20833331492</v>
      </c>
      <c r="B7593" s="86">
        <f t="shared" si="1215"/>
        <v>5</v>
      </c>
    </row>
    <row r="7594" spans="1:2" x14ac:dyDescent="0.2">
      <c r="A7594" s="159">
        <f t="shared" si="1216"/>
        <v>45486.249999981585</v>
      </c>
      <c r="B7594" s="86">
        <f t="shared" si="1215"/>
        <v>6</v>
      </c>
    </row>
    <row r="7595" spans="1:2" x14ac:dyDescent="0.2">
      <c r="A7595" s="159">
        <f t="shared" si="1216"/>
        <v>45486.291666648249</v>
      </c>
      <c r="B7595" s="86">
        <f t="shared" si="1215"/>
        <v>7</v>
      </c>
    </row>
    <row r="7596" spans="1:2" x14ac:dyDescent="0.2">
      <c r="A7596" s="159">
        <f t="shared" si="1216"/>
        <v>45486.333333314913</v>
      </c>
      <c r="B7596" s="86">
        <f t="shared" si="1215"/>
        <v>8</v>
      </c>
    </row>
    <row r="7597" spans="1:2" x14ac:dyDescent="0.2">
      <c r="A7597" s="159">
        <f t="shared" si="1216"/>
        <v>45486.374999981577</v>
      </c>
      <c r="B7597" s="86">
        <f t="shared" si="1215"/>
        <v>9</v>
      </c>
    </row>
    <row r="7598" spans="1:2" x14ac:dyDescent="0.2">
      <c r="A7598" s="159">
        <f t="shared" si="1216"/>
        <v>45486.416666648242</v>
      </c>
      <c r="B7598" s="86">
        <f t="shared" si="1215"/>
        <v>10</v>
      </c>
    </row>
    <row r="7599" spans="1:2" x14ac:dyDescent="0.2">
      <c r="A7599" s="159">
        <f t="shared" si="1216"/>
        <v>45486.458333314906</v>
      </c>
      <c r="B7599" s="86">
        <f t="shared" si="1215"/>
        <v>11</v>
      </c>
    </row>
    <row r="7600" spans="1:2" x14ac:dyDescent="0.2">
      <c r="A7600" s="159">
        <f t="shared" si="1216"/>
        <v>45486.49999998157</v>
      </c>
      <c r="B7600" s="86">
        <f t="shared" si="1215"/>
        <v>12</v>
      </c>
    </row>
    <row r="7601" spans="1:2" x14ac:dyDescent="0.2">
      <c r="A7601" s="159">
        <f t="shared" si="1216"/>
        <v>45486.541666648234</v>
      </c>
      <c r="B7601" s="86">
        <f t="shared" si="1215"/>
        <v>13</v>
      </c>
    </row>
    <row r="7602" spans="1:2" x14ac:dyDescent="0.2">
      <c r="A7602" s="159">
        <f t="shared" si="1216"/>
        <v>45486.583333314898</v>
      </c>
      <c r="B7602" s="86">
        <f t="shared" si="1215"/>
        <v>14</v>
      </c>
    </row>
    <row r="7603" spans="1:2" x14ac:dyDescent="0.2">
      <c r="A7603" s="159">
        <f t="shared" si="1216"/>
        <v>45486.624999981563</v>
      </c>
      <c r="B7603" s="86">
        <f t="shared" si="1215"/>
        <v>15</v>
      </c>
    </row>
    <row r="7604" spans="1:2" x14ac:dyDescent="0.2">
      <c r="A7604" s="159">
        <f t="shared" si="1216"/>
        <v>45486.666666648227</v>
      </c>
      <c r="B7604" s="86">
        <f t="shared" si="1215"/>
        <v>16</v>
      </c>
    </row>
    <row r="7605" spans="1:2" x14ac:dyDescent="0.2">
      <c r="A7605" s="159">
        <f t="shared" si="1216"/>
        <v>45486.708333314891</v>
      </c>
      <c r="B7605" s="86">
        <f t="shared" si="1215"/>
        <v>17</v>
      </c>
    </row>
    <row r="7606" spans="1:2" x14ac:dyDescent="0.2">
      <c r="A7606" s="159">
        <f t="shared" si="1216"/>
        <v>45486.749999981555</v>
      </c>
      <c r="B7606" s="86">
        <f t="shared" si="1215"/>
        <v>18</v>
      </c>
    </row>
    <row r="7607" spans="1:2" x14ac:dyDescent="0.2">
      <c r="A7607" s="159">
        <f t="shared" si="1216"/>
        <v>45486.79166664822</v>
      </c>
      <c r="B7607" s="86">
        <f t="shared" si="1215"/>
        <v>19</v>
      </c>
    </row>
    <row r="7608" spans="1:2" x14ac:dyDescent="0.2">
      <c r="A7608" s="159">
        <f t="shared" si="1216"/>
        <v>45486.833333314884</v>
      </c>
      <c r="B7608" s="86">
        <f t="shared" si="1215"/>
        <v>20</v>
      </c>
    </row>
    <row r="7609" spans="1:2" x14ac:dyDescent="0.2">
      <c r="A7609" s="159">
        <f t="shared" si="1216"/>
        <v>45486.874999981548</v>
      </c>
      <c r="B7609" s="86">
        <f t="shared" si="1215"/>
        <v>21</v>
      </c>
    </row>
    <row r="7610" spans="1:2" x14ac:dyDescent="0.2">
      <c r="A7610" s="159">
        <f t="shared" si="1216"/>
        <v>45486.916666648212</v>
      </c>
      <c r="B7610" s="86">
        <f t="shared" si="1215"/>
        <v>22</v>
      </c>
    </row>
    <row r="7611" spans="1:2" x14ac:dyDescent="0.2">
      <c r="A7611" s="159">
        <f t="shared" si="1216"/>
        <v>45486.958333314877</v>
      </c>
      <c r="B7611" s="86">
        <f t="shared" si="1215"/>
        <v>23</v>
      </c>
    </row>
    <row r="7612" spans="1:2" x14ac:dyDescent="0.2">
      <c r="A7612" s="159">
        <f t="shared" si="1216"/>
        <v>45486.999999981541</v>
      </c>
      <c r="B7612" s="86">
        <f t="shared" si="1215"/>
        <v>0</v>
      </c>
    </row>
    <row r="7613" spans="1:2" x14ac:dyDescent="0.2">
      <c r="A7613" s="159">
        <f t="shared" si="1216"/>
        <v>45487.041666648205</v>
      </c>
      <c r="B7613" s="86">
        <f t="shared" si="1215"/>
        <v>1</v>
      </c>
    </row>
    <row r="7614" spans="1:2" x14ac:dyDescent="0.2">
      <c r="A7614" s="159">
        <f t="shared" si="1216"/>
        <v>45487.083333314869</v>
      </c>
      <c r="B7614" s="86">
        <f t="shared" si="1215"/>
        <v>2</v>
      </c>
    </row>
    <row r="7615" spans="1:2" x14ac:dyDescent="0.2">
      <c r="A7615" s="159">
        <f t="shared" si="1216"/>
        <v>45487.124999981534</v>
      </c>
      <c r="B7615" s="86">
        <f t="shared" si="1215"/>
        <v>3</v>
      </c>
    </row>
    <row r="7616" spans="1:2" x14ac:dyDescent="0.2">
      <c r="A7616" s="159">
        <f t="shared" si="1216"/>
        <v>45487.166666648198</v>
      </c>
      <c r="B7616" s="86">
        <f t="shared" si="1215"/>
        <v>4</v>
      </c>
    </row>
    <row r="7617" spans="1:2" x14ac:dyDescent="0.2">
      <c r="A7617" s="159">
        <f t="shared" si="1216"/>
        <v>45487.208333314862</v>
      </c>
      <c r="B7617" s="86">
        <f t="shared" si="1215"/>
        <v>5</v>
      </c>
    </row>
    <row r="7618" spans="1:2" x14ac:dyDescent="0.2">
      <c r="A7618" s="159">
        <f t="shared" si="1216"/>
        <v>45487.249999981526</v>
      </c>
      <c r="B7618" s="86">
        <f t="shared" si="1215"/>
        <v>6</v>
      </c>
    </row>
    <row r="7619" spans="1:2" x14ac:dyDescent="0.2">
      <c r="A7619" s="159">
        <f t="shared" si="1216"/>
        <v>45487.291666648191</v>
      </c>
      <c r="B7619" s="86">
        <f t="shared" si="1215"/>
        <v>7</v>
      </c>
    </row>
    <row r="7620" spans="1:2" x14ac:dyDescent="0.2">
      <c r="A7620" s="159">
        <f t="shared" si="1216"/>
        <v>45487.333333314855</v>
      </c>
      <c r="B7620" s="86">
        <f t="shared" si="1215"/>
        <v>8</v>
      </c>
    </row>
    <row r="7621" spans="1:2" x14ac:dyDescent="0.2">
      <c r="A7621" s="159">
        <f t="shared" si="1216"/>
        <v>45487.374999981519</v>
      </c>
      <c r="B7621" s="86">
        <f t="shared" ref="B7621:B7684" si="1217">HOUR(A7621)</f>
        <v>9</v>
      </c>
    </row>
    <row r="7622" spans="1:2" x14ac:dyDescent="0.2">
      <c r="A7622" s="159">
        <f t="shared" ref="A7622:A7685" si="1218">A7621+1/24</f>
        <v>45487.416666648183</v>
      </c>
      <c r="B7622" s="86">
        <f t="shared" si="1217"/>
        <v>10</v>
      </c>
    </row>
    <row r="7623" spans="1:2" x14ac:dyDescent="0.2">
      <c r="A7623" s="159">
        <f t="shared" si="1218"/>
        <v>45487.458333314848</v>
      </c>
      <c r="B7623" s="86">
        <f t="shared" si="1217"/>
        <v>11</v>
      </c>
    </row>
    <row r="7624" spans="1:2" x14ac:dyDescent="0.2">
      <c r="A7624" s="159">
        <f t="shared" si="1218"/>
        <v>45487.499999981512</v>
      </c>
      <c r="B7624" s="86">
        <f t="shared" si="1217"/>
        <v>12</v>
      </c>
    </row>
    <row r="7625" spans="1:2" x14ac:dyDescent="0.2">
      <c r="A7625" s="159">
        <f t="shared" si="1218"/>
        <v>45487.541666648176</v>
      </c>
      <c r="B7625" s="86">
        <f t="shared" si="1217"/>
        <v>13</v>
      </c>
    </row>
    <row r="7626" spans="1:2" x14ac:dyDescent="0.2">
      <c r="A7626" s="159">
        <f t="shared" si="1218"/>
        <v>45487.58333331484</v>
      </c>
      <c r="B7626" s="86">
        <f t="shared" si="1217"/>
        <v>14</v>
      </c>
    </row>
    <row r="7627" spans="1:2" x14ac:dyDescent="0.2">
      <c r="A7627" s="159">
        <f t="shared" si="1218"/>
        <v>45487.624999981505</v>
      </c>
      <c r="B7627" s="86">
        <f t="shared" si="1217"/>
        <v>15</v>
      </c>
    </row>
    <row r="7628" spans="1:2" x14ac:dyDescent="0.2">
      <c r="A7628" s="159">
        <f t="shared" si="1218"/>
        <v>45487.666666648169</v>
      </c>
      <c r="B7628" s="86">
        <f t="shared" si="1217"/>
        <v>16</v>
      </c>
    </row>
    <row r="7629" spans="1:2" x14ac:dyDescent="0.2">
      <c r="A7629" s="159">
        <f t="shared" si="1218"/>
        <v>45487.708333314833</v>
      </c>
      <c r="B7629" s="86">
        <f t="shared" si="1217"/>
        <v>17</v>
      </c>
    </row>
    <row r="7630" spans="1:2" x14ac:dyDescent="0.2">
      <c r="A7630" s="159">
        <f t="shared" si="1218"/>
        <v>45487.749999981497</v>
      </c>
      <c r="B7630" s="86">
        <f t="shared" si="1217"/>
        <v>18</v>
      </c>
    </row>
    <row r="7631" spans="1:2" x14ac:dyDescent="0.2">
      <c r="A7631" s="159">
        <f t="shared" si="1218"/>
        <v>45487.791666648161</v>
      </c>
      <c r="B7631" s="86">
        <f t="shared" si="1217"/>
        <v>19</v>
      </c>
    </row>
    <row r="7632" spans="1:2" x14ac:dyDescent="0.2">
      <c r="A7632" s="159">
        <f t="shared" si="1218"/>
        <v>45487.833333314826</v>
      </c>
      <c r="B7632" s="86">
        <f t="shared" si="1217"/>
        <v>20</v>
      </c>
    </row>
    <row r="7633" spans="1:2" x14ac:dyDescent="0.2">
      <c r="A7633" s="159">
        <f t="shared" si="1218"/>
        <v>45487.87499998149</v>
      </c>
      <c r="B7633" s="86">
        <f t="shared" si="1217"/>
        <v>21</v>
      </c>
    </row>
    <row r="7634" spans="1:2" x14ac:dyDescent="0.2">
      <c r="A7634" s="159">
        <f t="shared" si="1218"/>
        <v>45487.916666648154</v>
      </c>
      <c r="B7634" s="86">
        <f t="shared" si="1217"/>
        <v>22</v>
      </c>
    </row>
    <row r="7635" spans="1:2" x14ac:dyDescent="0.2">
      <c r="A7635" s="159">
        <f t="shared" si="1218"/>
        <v>45487.958333314818</v>
      </c>
      <c r="B7635" s="86">
        <f t="shared" si="1217"/>
        <v>23</v>
      </c>
    </row>
    <row r="7636" spans="1:2" x14ac:dyDescent="0.2">
      <c r="A7636" s="159">
        <f t="shared" si="1218"/>
        <v>45487.999999981483</v>
      </c>
      <c r="B7636" s="86">
        <f t="shared" si="1217"/>
        <v>0</v>
      </c>
    </row>
    <row r="7637" spans="1:2" x14ac:dyDescent="0.2">
      <c r="A7637" s="159">
        <f t="shared" si="1218"/>
        <v>45488.041666648147</v>
      </c>
      <c r="B7637" s="86">
        <f t="shared" si="1217"/>
        <v>1</v>
      </c>
    </row>
    <row r="7638" spans="1:2" x14ac:dyDescent="0.2">
      <c r="A7638" s="159">
        <f t="shared" si="1218"/>
        <v>45488.083333314811</v>
      </c>
      <c r="B7638" s="86">
        <f t="shared" si="1217"/>
        <v>2</v>
      </c>
    </row>
    <row r="7639" spans="1:2" x14ac:dyDescent="0.2">
      <c r="A7639" s="159">
        <f t="shared" si="1218"/>
        <v>45488.124999981475</v>
      </c>
      <c r="B7639" s="86">
        <f t="shared" si="1217"/>
        <v>3</v>
      </c>
    </row>
    <row r="7640" spans="1:2" x14ac:dyDescent="0.2">
      <c r="A7640" s="159">
        <f t="shared" si="1218"/>
        <v>45488.16666664814</v>
      </c>
      <c r="B7640" s="86">
        <f t="shared" si="1217"/>
        <v>4</v>
      </c>
    </row>
    <row r="7641" spans="1:2" x14ac:dyDescent="0.2">
      <c r="A7641" s="159">
        <f t="shared" si="1218"/>
        <v>45488.208333314804</v>
      </c>
      <c r="B7641" s="86">
        <f t="shared" si="1217"/>
        <v>5</v>
      </c>
    </row>
    <row r="7642" spans="1:2" x14ac:dyDescent="0.2">
      <c r="A7642" s="159">
        <f t="shared" si="1218"/>
        <v>45488.249999981468</v>
      </c>
      <c r="B7642" s="86">
        <f t="shared" si="1217"/>
        <v>6</v>
      </c>
    </row>
    <row r="7643" spans="1:2" x14ac:dyDescent="0.2">
      <c r="A7643" s="159">
        <f t="shared" si="1218"/>
        <v>45488.291666648132</v>
      </c>
      <c r="B7643" s="86">
        <f t="shared" si="1217"/>
        <v>7</v>
      </c>
    </row>
    <row r="7644" spans="1:2" x14ac:dyDescent="0.2">
      <c r="A7644" s="159">
        <f t="shared" si="1218"/>
        <v>45488.333333314797</v>
      </c>
      <c r="B7644" s="86">
        <f t="shared" si="1217"/>
        <v>8</v>
      </c>
    </row>
    <row r="7645" spans="1:2" x14ac:dyDescent="0.2">
      <c r="A7645" s="159">
        <f t="shared" si="1218"/>
        <v>45488.374999981461</v>
      </c>
      <c r="B7645" s="86">
        <f t="shared" si="1217"/>
        <v>9</v>
      </c>
    </row>
    <row r="7646" spans="1:2" x14ac:dyDescent="0.2">
      <c r="A7646" s="159">
        <f t="shared" si="1218"/>
        <v>45488.416666648125</v>
      </c>
      <c r="B7646" s="86">
        <f t="shared" si="1217"/>
        <v>10</v>
      </c>
    </row>
    <row r="7647" spans="1:2" x14ac:dyDescent="0.2">
      <c r="A7647" s="159">
        <f t="shared" si="1218"/>
        <v>45488.458333314789</v>
      </c>
      <c r="B7647" s="86">
        <f t="shared" si="1217"/>
        <v>11</v>
      </c>
    </row>
    <row r="7648" spans="1:2" x14ac:dyDescent="0.2">
      <c r="A7648" s="159">
        <f t="shared" si="1218"/>
        <v>45488.499999981454</v>
      </c>
      <c r="B7648" s="86">
        <f t="shared" si="1217"/>
        <v>12</v>
      </c>
    </row>
    <row r="7649" spans="1:2" x14ac:dyDescent="0.2">
      <c r="A7649" s="159">
        <f t="shared" si="1218"/>
        <v>45488.541666648118</v>
      </c>
      <c r="B7649" s="86">
        <f t="shared" si="1217"/>
        <v>13</v>
      </c>
    </row>
    <row r="7650" spans="1:2" x14ac:dyDescent="0.2">
      <c r="A7650" s="159">
        <f t="shared" si="1218"/>
        <v>45488.583333314782</v>
      </c>
      <c r="B7650" s="86">
        <f t="shared" si="1217"/>
        <v>14</v>
      </c>
    </row>
    <row r="7651" spans="1:2" x14ac:dyDescent="0.2">
      <c r="A7651" s="159">
        <f t="shared" si="1218"/>
        <v>45488.624999981446</v>
      </c>
      <c r="B7651" s="86">
        <f t="shared" si="1217"/>
        <v>15</v>
      </c>
    </row>
    <row r="7652" spans="1:2" x14ac:dyDescent="0.2">
      <c r="A7652" s="159">
        <f t="shared" si="1218"/>
        <v>45488.666666648111</v>
      </c>
      <c r="B7652" s="86">
        <f t="shared" si="1217"/>
        <v>16</v>
      </c>
    </row>
    <row r="7653" spans="1:2" x14ac:dyDescent="0.2">
      <c r="A7653" s="159">
        <f t="shared" si="1218"/>
        <v>45488.708333314775</v>
      </c>
      <c r="B7653" s="86">
        <f t="shared" si="1217"/>
        <v>17</v>
      </c>
    </row>
    <row r="7654" spans="1:2" x14ac:dyDescent="0.2">
      <c r="A7654" s="159">
        <f t="shared" si="1218"/>
        <v>45488.749999981439</v>
      </c>
      <c r="B7654" s="86">
        <f t="shared" si="1217"/>
        <v>18</v>
      </c>
    </row>
    <row r="7655" spans="1:2" x14ac:dyDescent="0.2">
      <c r="A7655" s="159">
        <f t="shared" si="1218"/>
        <v>45488.791666648103</v>
      </c>
      <c r="B7655" s="86">
        <f t="shared" si="1217"/>
        <v>19</v>
      </c>
    </row>
    <row r="7656" spans="1:2" x14ac:dyDescent="0.2">
      <c r="A7656" s="159">
        <f t="shared" si="1218"/>
        <v>45488.833333314768</v>
      </c>
      <c r="B7656" s="86">
        <f t="shared" si="1217"/>
        <v>20</v>
      </c>
    </row>
    <row r="7657" spans="1:2" x14ac:dyDescent="0.2">
      <c r="A7657" s="159">
        <f t="shared" si="1218"/>
        <v>45488.874999981432</v>
      </c>
      <c r="B7657" s="86">
        <f t="shared" si="1217"/>
        <v>21</v>
      </c>
    </row>
    <row r="7658" spans="1:2" x14ac:dyDescent="0.2">
      <c r="A7658" s="159">
        <f t="shared" si="1218"/>
        <v>45488.916666648096</v>
      </c>
      <c r="B7658" s="86">
        <f t="shared" si="1217"/>
        <v>22</v>
      </c>
    </row>
    <row r="7659" spans="1:2" x14ac:dyDescent="0.2">
      <c r="A7659" s="159">
        <f t="shared" si="1218"/>
        <v>45488.95833331476</v>
      </c>
      <c r="B7659" s="86">
        <f t="shared" si="1217"/>
        <v>23</v>
      </c>
    </row>
    <row r="7660" spans="1:2" x14ac:dyDescent="0.2">
      <c r="A7660" s="159">
        <f t="shared" si="1218"/>
        <v>45488.999999981424</v>
      </c>
      <c r="B7660" s="86">
        <f t="shared" si="1217"/>
        <v>0</v>
      </c>
    </row>
    <row r="7661" spans="1:2" x14ac:dyDescent="0.2">
      <c r="A7661" s="159">
        <f t="shared" si="1218"/>
        <v>45489.041666648089</v>
      </c>
      <c r="B7661" s="86">
        <f t="shared" si="1217"/>
        <v>1</v>
      </c>
    </row>
    <row r="7662" spans="1:2" x14ac:dyDescent="0.2">
      <c r="A7662" s="159">
        <f t="shared" si="1218"/>
        <v>45489.083333314753</v>
      </c>
      <c r="B7662" s="86">
        <f t="shared" si="1217"/>
        <v>2</v>
      </c>
    </row>
    <row r="7663" spans="1:2" x14ac:dyDescent="0.2">
      <c r="A7663" s="159">
        <f t="shared" si="1218"/>
        <v>45489.124999981417</v>
      </c>
      <c r="B7663" s="86">
        <f t="shared" si="1217"/>
        <v>3</v>
      </c>
    </row>
    <row r="7664" spans="1:2" x14ac:dyDescent="0.2">
      <c r="A7664" s="159">
        <f t="shared" si="1218"/>
        <v>45489.166666648081</v>
      </c>
      <c r="B7664" s="86">
        <f t="shared" si="1217"/>
        <v>4</v>
      </c>
    </row>
    <row r="7665" spans="1:2" x14ac:dyDescent="0.2">
      <c r="A7665" s="159">
        <f t="shared" si="1218"/>
        <v>45489.208333314746</v>
      </c>
      <c r="B7665" s="86">
        <f t="shared" si="1217"/>
        <v>5</v>
      </c>
    </row>
    <row r="7666" spans="1:2" x14ac:dyDescent="0.2">
      <c r="A7666" s="159">
        <f t="shared" si="1218"/>
        <v>45489.24999998141</v>
      </c>
      <c r="B7666" s="86">
        <f t="shared" si="1217"/>
        <v>6</v>
      </c>
    </row>
    <row r="7667" spans="1:2" x14ac:dyDescent="0.2">
      <c r="A7667" s="159">
        <f t="shared" si="1218"/>
        <v>45489.291666648074</v>
      </c>
      <c r="B7667" s="86">
        <f t="shared" si="1217"/>
        <v>7</v>
      </c>
    </row>
    <row r="7668" spans="1:2" x14ac:dyDescent="0.2">
      <c r="A7668" s="159">
        <f t="shared" si="1218"/>
        <v>45489.333333314738</v>
      </c>
      <c r="B7668" s="86">
        <f t="shared" si="1217"/>
        <v>8</v>
      </c>
    </row>
    <row r="7669" spans="1:2" x14ac:dyDescent="0.2">
      <c r="A7669" s="159">
        <f t="shared" si="1218"/>
        <v>45489.374999981403</v>
      </c>
      <c r="B7669" s="86">
        <f t="shared" si="1217"/>
        <v>9</v>
      </c>
    </row>
    <row r="7670" spans="1:2" x14ac:dyDescent="0.2">
      <c r="A7670" s="159">
        <f t="shared" si="1218"/>
        <v>45489.416666648067</v>
      </c>
      <c r="B7670" s="86">
        <f t="shared" si="1217"/>
        <v>10</v>
      </c>
    </row>
    <row r="7671" spans="1:2" x14ac:dyDescent="0.2">
      <c r="A7671" s="159">
        <f t="shared" si="1218"/>
        <v>45489.458333314731</v>
      </c>
      <c r="B7671" s="86">
        <f t="shared" si="1217"/>
        <v>11</v>
      </c>
    </row>
    <row r="7672" spans="1:2" x14ac:dyDescent="0.2">
      <c r="A7672" s="159">
        <f t="shared" si="1218"/>
        <v>45489.499999981395</v>
      </c>
      <c r="B7672" s="86">
        <f t="shared" si="1217"/>
        <v>12</v>
      </c>
    </row>
    <row r="7673" spans="1:2" x14ac:dyDescent="0.2">
      <c r="A7673" s="159">
        <f t="shared" si="1218"/>
        <v>45489.54166664806</v>
      </c>
      <c r="B7673" s="86">
        <f t="shared" si="1217"/>
        <v>13</v>
      </c>
    </row>
    <row r="7674" spans="1:2" x14ac:dyDescent="0.2">
      <c r="A7674" s="159">
        <f t="shared" si="1218"/>
        <v>45489.583333314724</v>
      </c>
      <c r="B7674" s="86">
        <f t="shared" si="1217"/>
        <v>14</v>
      </c>
    </row>
    <row r="7675" spans="1:2" x14ac:dyDescent="0.2">
      <c r="A7675" s="159">
        <f t="shared" si="1218"/>
        <v>45489.624999981388</v>
      </c>
      <c r="B7675" s="86">
        <f t="shared" si="1217"/>
        <v>15</v>
      </c>
    </row>
    <row r="7676" spans="1:2" x14ac:dyDescent="0.2">
      <c r="A7676" s="159">
        <f t="shared" si="1218"/>
        <v>45489.666666648052</v>
      </c>
      <c r="B7676" s="86">
        <f t="shared" si="1217"/>
        <v>16</v>
      </c>
    </row>
    <row r="7677" spans="1:2" x14ac:dyDescent="0.2">
      <c r="A7677" s="159">
        <f t="shared" si="1218"/>
        <v>45489.708333314717</v>
      </c>
      <c r="B7677" s="86">
        <f t="shared" si="1217"/>
        <v>17</v>
      </c>
    </row>
    <row r="7678" spans="1:2" x14ac:dyDescent="0.2">
      <c r="A7678" s="159">
        <f t="shared" si="1218"/>
        <v>45489.749999981381</v>
      </c>
      <c r="B7678" s="86">
        <f t="shared" si="1217"/>
        <v>18</v>
      </c>
    </row>
    <row r="7679" spans="1:2" x14ac:dyDescent="0.2">
      <c r="A7679" s="159">
        <f t="shared" si="1218"/>
        <v>45489.791666648045</v>
      </c>
      <c r="B7679" s="86">
        <f t="shared" si="1217"/>
        <v>19</v>
      </c>
    </row>
    <row r="7680" spans="1:2" x14ac:dyDescent="0.2">
      <c r="A7680" s="159">
        <f t="shared" si="1218"/>
        <v>45489.833333314709</v>
      </c>
      <c r="B7680" s="86">
        <f t="shared" si="1217"/>
        <v>20</v>
      </c>
    </row>
    <row r="7681" spans="1:2" x14ac:dyDescent="0.2">
      <c r="A7681" s="159">
        <f t="shared" si="1218"/>
        <v>45489.874999981374</v>
      </c>
      <c r="B7681" s="86">
        <f t="shared" si="1217"/>
        <v>21</v>
      </c>
    </row>
    <row r="7682" spans="1:2" x14ac:dyDescent="0.2">
      <c r="A7682" s="159">
        <f t="shared" si="1218"/>
        <v>45489.916666648038</v>
      </c>
      <c r="B7682" s="86">
        <f t="shared" si="1217"/>
        <v>22</v>
      </c>
    </row>
    <row r="7683" spans="1:2" x14ac:dyDescent="0.2">
      <c r="A7683" s="159">
        <f t="shared" si="1218"/>
        <v>45489.958333314702</v>
      </c>
      <c r="B7683" s="86">
        <f t="shared" si="1217"/>
        <v>23</v>
      </c>
    </row>
    <row r="7684" spans="1:2" x14ac:dyDescent="0.2">
      <c r="A7684" s="159">
        <f t="shared" si="1218"/>
        <v>45489.999999981366</v>
      </c>
      <c r="B7684" s="86">
        <f t="shared" si="1217"/>
        <v>0</v>
      </c>
    </row>
    <row r="7685" spans="1:2" x14ac:dyDescent="0.2">
      <c r="A7685" s="159">
        <f t="shared" si="1218"/>
        <v>45490.041666648031</v>
      </c>
      <c r="B7685" s="86">
        <f t="shared" ref="B7685:B7748" si="1219">HOUR(A7685)</f>
        <v>1</v>
      </c>
    </row>
    <row r="7686" spans="1:2" x14ac:dyDescent="0.2">
      <c r="A7686" s="159">
        <f t="shared" ref="A7686:A7749" si="1220">A7685+1/24</f>
        <v>45490.083333314695</v>
      </c>
      <c r="B7686" s="86">
        <f t="shared" si="1219"/>
        <v>2</v>
      </c>
    </row>
    <row r="7687" spans="1:2" x14ac:dyDescent="0.2">
      <c r="A7687" s="159">
        <f t="shared" si="1220"/>
        <v>45490.124999981359</v>
      </c>
      <c r="B7687" s="86">
        <f t="shared" si="1219"/>
        <v>3</v>
      </c>
    </row>
    <row r="7688" spans="1:2" x14ac:dyDescent="0.2">
      <c r="A7688" s="159">
        <f t="shared" si="1220"/>
        <v>45490.166666648023</v>
      </c>
      <c r="B7688" s="86">
        <f t="shared" si="1219"/>
        <v>4</v>
      </c>
    </row>
    <row r="7689" spans="1:2" x14ac:dyDescent="0.2">
      <c r="A7689" s="159">
        <f t="shared" si="1220"/>
        <v>45490.208333314687</v>
      </c>
      <c r="B7689" s="86">
        <f t="shared" si="1219"/>
        <v>5</v>
      </c>
    </row>
    <row r="7690" spans="1:2" x14ac:dyDescent="0.2">
      <c r="A7690" s="159">
        <f t="shared" si="1220"/>
        <v>45490.249999981352</v>
      </c>
      <c r="B7690" s="86">
        <f t="shared" si="1219"/>
        <v>6</v>
      </c>
    </row>
    <row r="7691" spans="1:2" x14ac:dyDescent="0.2">
      <c r="A7691" s="159">
        <f t="shared" si="1220"/>
        <v>45490.291666648016</v>
      </c>
      <c r="B7691" s="86">
        <f t="shared" si="1219"/>
        <v>7</v>
      </c>
    </row>
    <row r="7692" spans="1:2" x14ac:dyDescent="0.2">
      <c r="A7692" s="159">
        <f t="shared" si="1220"/>
        <v>45490.33333331468</v>
      </c>
      <c r="B7692" s="86">
        <f t="shared" si="1219"/>
        <v>8</v>
      </c>
    </row>
    <row r="7693" spans="1:2" x14ac:dyDescent="0.2">
      <c r="A7693" s="159">
        <f t="shared" si="1220"/>
        <v>45490.374999981344</v>
      </c>
      <c r="B7693" s="86">
        <f t="shared" si="1219"/>
        <v>9</v>
      </c>
    </row>
    <row r="7694" spans="1:2" x14ac:dyDescent="0.2">
      <c r="A7694" s="159">
        <f t="shared" si="1220"/>
        <v>45490.416666648009</v>
      </c>
      <c r="B7694" s="86">
        <f t="shared" si="1219"/>
        <v>10</v>
      </c>
    </row>
    <row r="7695" spans="1:2" x14ac:dyDescent="0.2">
      <c r="A7695" s="159">
        <f t="shared" si="1220"/>
        <v>45490.458333314673</v>
      </c>
      <c r="B7695" s="86">
        <f t="shared" si="1219"/>
        <v>11</v>
      </c>
    </row>
    <row r="7696" spans="1:2" x14ac:dyDescent="0.2">
      <c r="A7696" s="159">
        <f t="shared" si="1220"/>
        <v>45490.499999981337</v>
      </c>
      <c r="B7696" s="86">
        <f t="shared" si="1219"/>
        <v>12</v>
      </c>
    </row>
    <row r="7697" spans="1:2" x14ac:dyDescent="0.2">
      <c r="A7697" s="159">
        <f t="shared" si="1220"/>
        <v>45490.541666648001</v>
      </c>
      <c r="B7697" s="86">
        <f t="shared" si="1219"/>
        <v>13</v>
      </c>
    </row>
    <row r="7698" spans="1:2" x14ac:dyDescent="0.2">
      <c r="A7698" s="159">
        <f t="shared" si="1220"/>
        <v>45490.583333314666</v>
      </c>
      <c r="B7698" s="86">
        <f t="shared" si="1219"/>
        <v>14</v>
      </c>
    </row>
    <row r="7699" spans="1:2" x14ac:dyDescent="0.2">
      <c r="A7699" s="159">
        <f t="shared" si="1220"/>
        <v>45490.62499998133</v>
      </c>
      <c r="B7699" s="86">
        <f t="shared" si="1219"/>
        <v>15</v>
      </c>
    </row>
    <row r="7700" spans="1:2" x14ac:dyDescent="0.2">
      <c r="A7700" s="159">
        <f t="shared" si="1220"/>
        <v>45490.666666647994</v>
      </c>
      <c r="B7700" s="86">
        <f t="shared" si="1219"/>
        <v>16</v>
      </c>
    </row>
    <row r="7701" spans="1:2" x14ac:dyDescent="0.2">
      <c r="A7701" s="159">
        <f t="shared" si="1220"/>
        <v>45490.708333314658</v>
      </c>
      <c r="B7701" s="86">
        <f t="shared" si="1219"/>
        <v>17</v>
      </c>
    </row>
    <row r="7702" spans="1:2" x14ac:dyDescent="0.2">
      <c r="A7702" s="159">
        <f t="shared" si="1220"/>
        <v>45490.749999981323</v>
      </c>
      <c r="B7702" s="86">
        <f t="shared" si="1219"/>
        <v>18</v>
      </c>
    </row>
    <row r="7703" spans="1:2" x14ac:dyDescent="0.2">
      <c r="A7703" s="159">
        <f t="shared" si="1220"/>
        <v>45490.791666647987</v>
      </c>
      <c r="B7703" s="86">
        <f t="shared" si="1219"/>
        <v>19</v>
      </c>
    </row>
    <row r="7704" spans="1:2" x14ac:dyDescent="0.2">
      <c r="A7704" s="159">
        <f t="shared" si="1220"/>
        <v>45490.833333314651</v>
      </c>
      <c r="B7704" s="86">
        <f t="shared" si="1219"/>
        <v>20</v>
      </c>
    </row>
    <row r="7705" spans="1:2" x14ac:dyDescent="0.2">
      <c r="A7705" s="159">
        <f t="shared" si="1220"/>
        <v>45490.874999981315</v>
      </c>
      <c r="B7705" s="86">
        <f t="shared" si="1219"/>
        <v>21</v>
      </c>
    </row>
    <row r="7706" spans="1:2" x14ac:dyDescent="0.2">
      <c r="A7706" s="159">
        <f t="shared" si="1220"/>
        <v>45490.91666664798</v>
      </c>
      <c r="B7706" s="86">
        <f t="shared" si="1219"/>
        <v>22</v>
      </c>
    </row>
    <row r="7707" spans="1:2" x14ac:dyDescent="0.2">
      <c r="A7707" s="159">
        <f t="shared" si="1220"/>
        <v>45490.958333314644</v>
      </c>
      <c r="B7707" s="86">
        <f t="shared" si="1219"/>
        <v>23</v>
      </c>
    </row>
    <row r="7708" spans="1:2" x14ac:dyDescent="0.2">
      <c r="A7708" s="159">
        <f t="shared" si="1220"/>
        <v>45490.999999981308</v>
      </c>
      <c r="B7708" s="86">
        <f t="shared" si="1219"/>
        <v>0</v>
      </c>
    </row>
    <row r="7709" spans="1:2" x14ac:dyDescent="0.2">
      <c r="A7709" s="159">
        <f t="shared" si="1220"/>
        <v>45491.041666647972</v>
      </c>
      <c r="B7709" s="86">
        <f t="shared" si="1219"/>
        <v>1</v>
      </c>
    </row>
    <row r="7710" spans="1:2" x14ac:dyDescent="0.2">
      <c r="A7710" s="159">
        <f t="shared" si="1220"/>
        <v>45491.083333314637</v>
      </c>
      <c r="B7710" s="86">
        <f t="shared" si="1219"/>
        <v>2</v>
      </c>
    </row>
    <row r="7711" spans="1:2" x14ac:dyDescent="0.2">
      <c r="A7711" s="159">
        <f t="shared" si="1220"/>
        <v>45491.124999981301</v>
      </c>
      <c r="B7711" s="86">
        <f t="shared" si="1219"/>
        <v>3</v>
      </c>
    </row>
    <row r="7712" spans="1:2" x14ac:dyDescent="0.2">
      <c r="A7712" s="159">
        <f t="shared" si="1220"/>
        <v>45491.166666647965</v>
      </c>
      <c r="B7712" s="86">
        <f t="shared" si="1219"/>
        <v>4</v>
      </c>
    </row>
    <row r="7713" spans="1:2" x14ac:dyDescent="0.2">
      <c r="A7713" s="159">
        <f t="shared" si="1220"/>
        <v>45491.208333314629</v>
      </c>
      <c r="B7713" s="86">
        <f t="shared" si="1219"/>
        <v>5</v>
      </c>
    </row>
    <row r="7714" spans="1:2" x14ac:dyDescent="0.2">
      <c r="A7714" s="159">
        <f t="shared" si="1220"/>
        <v>45491.249999981294</v>
      </c>
      <c r="B7714" s="86">
        <f t="shared" si="1219"/>
        <v>6</v>
      </c>
    </row>
    <row r="7715" spans="1:2" x14ac:dyDescent="0.2">
      <c r="A7715" s="159">
        <f t="shared" si="1220"/>
        <v>45491.291666647958</v>
      </c>
      <c r="B7715" s="86">
        <f t="shared" si="1219"/>
        <v>7</v>
      </c>
    </row>
    <row r="7716" spans="1:2" x14ac:dyDescent="0.2">
      <c r="A7716" s="159">
        <f t="shared" si="1220"/>
        <v>45491.333333314622</v>
      </c>
      <c r="B7716" s="86">
        <f t="shared" si="1219"/>
        <v>8</v>
      </c>
    </row>
    <row r="7717" spans="1:2" x14ac:dyDescent="0.2">
      <c r="A7717" s="159">
        <f t="shared" si="1220"/>
        <v>45491.374999981286</v>
      </c>
      <c r="B7717" s="86">
        <f t="shared" si="1219"/>
        <v>9</v>
      </c>
    </row>
    <row r="7718" spans="1:2" x14ac:dyDescent="0.2">
      <c r="A7718" s="159">
        <f t="shared" si="1220"/>
        <v>45491.41666664795</v>
      </c>
      <c r="B7718" s="86">
        <f t="shared" si="1219"/>
        <v>10</v>
      </c>
    </row>
    <row r="7719" spans="1:2" x14ac:dyDescent="0.2">
      <c r="A7719" s="159">
        <f t="shared" si="1220"/>
        <v>45491.458333314615</v>
      </c>
      <c r="B7719" s="86">
        <f t="shared" si="1219"/>
        <v>11</v>
      </c>
    </row>
    <row r="7720" spans="1:2" x14ac:dyDescent="0.2">
      <c r="A7720" s="159">
        <f t="shared" si="1220"/>
        <v>45491.499999981279</v>
      </c>
      <c r="B7720" s="86">
        <f t="shared" si="1219"/>
        <v>12</v>
      </c>
    </row>
    <row r="7721" spans="1:2" x14ac:dyDescent="0.2">
      <c r="A7721" s="159">
        <f t="shared" si="1220"/>
        <v>45491.541666647943</v>
      </c>
      <c r="B7721" s="86">
        <f t="shared" si="1219"/>
        <v>13</v>
      </c>
    </row>
    <row r="7722" spans="1:2" x14ac:dyDescent="0.2">
      <c r="A7722" s="159">
        <f t="shared" si="1220"/>
        <v>45491.583333314607</v>
      </c>
      <c r="B7722" s="86">
        <f t="shared" si="1219"/>
        <v>14</v>
      </c>
    </row>
    <row r="7723" spans="1:2" x14ac:dyDescent="0.2">
      <c r="A7723" s="159">
        <f t="shared" si="1220"/>
        <v>45491.624999981272</v>
      </c>
      <c r="B7723" s="86">
        <f t="shared" si="1219"/>
        <v>15</v>
      </c>
    </row>
    <row r="7724" spans="1:2" x14ac:dyDescent="0.2">
      <c r="A7724" s="159">
        <f t="shared" si="1220"/>
        <v>45491.666666647936</v>
      </c>
      <c r="B7724" s="86">
        <f t="shared" si="1219"/>
        <v>16</v>
      </c>
    </row>
    <row r="7725" spans="1:2" x14ac:dyDescent="0.2">
      <c r="A7725" s="159">
        <f t="shared" si="1220"/>
        <v>45491.7083333146</v>
      </c>
      <c r="B7725" s="86">
        <f t="shared" si="1219"/>
        <v>17</v>
      </c>
    </row>
    <row r="7726" spans="1:2" x14ac:dyDescent="0.2">
      <c r="A7726" s="159">
        <f t="shared" si="1220"/>
        <v>45491.749999981264</v>
      </c>
      <c r="B7726" s="86">
        <f t="shared" si="1219"/>
        <v>18</v>
      </c>
    </row>
    <row r="7727" spans="1:2" x14ac:dyDescent="0.2">
      <c r="A7727" s="159">
        <f t="shared" si="1220"/>
        <v>45491.791666647929</v>
      </c>
      <c r="B7727" s="86">
        <f t="shared" si="1219"/>
        <v>19</v>
      </c>
    </row>
    <row r="7728" spans="1:2" x14ac:dyDescent="0.2">
      <c r="A7728" s="159">
        <f t="shared" si="1220"/>
        <v>45491.833333314593</v>
      </c>
      <c r="B7728" s="86">
        <f t="shared" si="1219"/>
        <v>20</v>
      </c>
    </row>
    <row r="7729" spans="1:2" x14ac:dyDescent="0.2">
      <c r="A7729" s="159">
        <f t="shared" si="1220"/>
        <v>45491.874999981257</v>
      </c>
      <c r="B7729" s="86">
        <f t="shared" si="1219"/>
        <v>21</v>
      </c>
    </row>
    <row r="7730" spans="1:2" x14ac:dyDescent="0.2">
      <c r="A7730" s="159">
        <f t="shared" si="1220"/>
        <v>45491.916666647921</v>
      </c>
      <c r="B7730" s="86">
        <f t="shared" si="1219"/>
        <v>22</v>
      </c>
    </row>
    <row r="7731" spans="1:2" x14ac:dyDescent="0.2">
      <c r="A7731" s="159">
        <f t="shared" si="1220"/>
        <v>45491.958333314586</v>
      </c>
      <c r="B7731" s="86">
        <f t="shared" si="1219"/>
        <v>23</v>
      </c>
    </row>
    <row r="7732" spans="1:2" x14ac:dyDescent="0.2">
      <c r="A7732" s="159">
        <f t="shared" si="1220"/>
        <v>45491.99999998125</v>
      </c>
      <c r="B7732" s="86">
        <f t="shared" si="1219"/>
        <v>0</v>
      </c>
    </row>
    <row r="7733" spans="1:2" x14ac:dyDescent="0.2">
      <c r="A7733" s="159">
        <f t="shared" si="1220"/>
        <v>45492.041666647914</v>
      </c>
      <c r="B7733" s="86">
        <f t="shared" si="1219"/>
        <v>1</v>
      </c>
    </row>
    <row r="7734" spans="1:2" x14ac:dyDescent="0.2">
      <c r="A7734" s="159">
        <f t="shared" si="1220"/>
        <v>45492.083333314578</v>
      </c>
      <c r="B7734" s="86">
        <f t="shared" si="1219"/>
        <v>2</v>
      </c>
    </row>
    <row r="7735" spans="1:2" x14ac:dyDescent="0.2">
      <c r="A7735" s="159">
        <f t="shared" si="1220"/>
        <v>45492.124999981243</v>
      </c>
      <c r="B7735" s="86">
        <f t="shared" si="1219"/>
        <v>3</v>
      </c>
    </row>
    <row r="7736" spans="1:2" x14ac:dyDescent="0.2">
      <c r="A7736" s="159">
        <f t="shared" si="1220"/>
        <v>45492.166666647907</v>
      </c>
      <c r="B7736" s="86">
        <f t="shared" si="1219"/>
        <v>4</v>
      </c>
    </row>
    <row r="7737" spans="1:2" x14ac:dyDescent="0.2">
      <c r="A7737" s="159">
        <f t="shared" si="1220"/>
        <v>45492.208333314571</v>
      </c>
      <c r="B7737" s="86">
        <f t="shared" si="1219"/>
        <v>5</v>
      </c>
    </row>
    <row r="7738" spans="1:2" x14ac:dyDescent="0.2">
      <c r="A7738" s="159">
        <f t="shared" si="1220"/>
        <v>45492.249999981235</v>
      </c>
      <c r="B7738" s="86">
        <f t="shared" si="1219"/>
        <v>6</v>
      </c>
    </row>
    <row r="7739" spans="1:2" x14ac:dyDescent="0.2">
      <c r="A7739" s="159">
        <f t="shared" si="1220"/>
        <v>45492.2916666479</v>
      </c>
      <c r="B7739" s="86">
        <f t="shared" si="1219"/>
        <v>7</v>
      </c>
    </row>
    <row r="7740" spans="1:2" x14ac:dyDescent="0.2">
      <c r="A7740" s="159">
        <f t="shared" si="1220"/>
        <v>45492.333333314564</v>
      </c>
      <c r="B7740" s="86">
        <f t="shared" si="1219"/>
        <v>8</v>
      </c>
    </row>
    <row r="7741" spans="1:2" x14ac:dyDescent="0.2">
      <c r="A7741" s="159">
        <f t="shared" si="1220"/>
        <v>45492.374999981228</v>
      </c>
      <c r="B7741" s="86">
        <f t="shared" si="1219"/>
        <v>9</v>
      </c>
    </row>
    <row r="7742" spans="1:2" x14ac:dyDescent="0.2">
      <c r="A7742" s="159">
        <f t="shared" si="1220"/>
        <v>45492.416666647892</v>
      </c>
      <c r="B7742" s="86">
        <f t="shared" si="1219"/>
        <v>10</v>
      </c>
    </row>
    <row r="7743" spans="1:2" x14ac:dyDescent="0.2">
      <c r="A7743" s="159">
        <f t="shared" si="1220"/>
        <v>45492.458333314557</v>
      </c>
      <c r="B7743" s="86">
        <f t="shared" si="1219"/>
        <v>11</v>
      </c>
    </row>
    <row r="7744" spans="1:2" x14ac:dyDescent="0.2">
      <c r="A7744" s="159">
        <f t="shared" si="1220"/>
        <v>45492.499999981221</v>
      </c>
      <c r="B7744" s="86">
        <f t="shared" si="1219"/>
        <v>12</v>
      </c>
    </row>
    <row r="7745" spans="1:2" x14ac:dyDescent="0.2">
      <c r="A7745" s="159">
        <f t="shared" si="1220"/>
        <v>45492.541666647885</v>
      </c>
      <c r="B7745" s="86">
        <f t="shared" si="1219"/>
        <v>13</v>
      </c>
    </row>
    <row r="7746" spans="1:2" x14ac:dyDescent="0.2">
      <c r="A7746" s="159">
        <f t="shared" si="1220"/>
        <v>45492.583333314549</v>
      </c>
      <c r="B7746" s="86">
        <f t="shared" si="1219"/>
        <v>14</v>
      </c>
    </row>
    <row r="7747" spans="1:2" x14ac:dyDescent="0.2">
      <c r="A7747" s="159">
        <f t="shared" si="1220"/>
        <v>45492.624999981213</v>
      </c>
      <c r="B7747" s="86">
        <f t="shared" si="1219"/>
        <v>15</v>
      </c>
    </row>
    <row r="7748" spans="1:2" x14ac:dyDescent="0.2">
      <c r="A7748" s="159">
        <f t="shared" si="1220"/>
        <v>45492.666666647878</v>
      </c>
      <c r="B7748" s="86">
        <f t="shared" si="1219"/>
        <v>16</v>
      </c>
    </row>
    <row r="7749" spans="1:2" x14ac:dyDescent="0.2">
      <c r="A7749" s="159">
        <f t="shared" si="1220"/>
        <v>45492.708333314542</v>
      </c>
      <c r="B7749" s="86">
        <f t="shared" ref="B7749:B7812" si="1221">HOUR(A7749)</f>
        <v>17</v>
      </c>
    </row>
    <row r="7750" spans="1:2" x14ac:dyDescent="0.2">
      <c r="A7750" s="159">
        <f t="shared" ref="A7750:A7813" si="1222">A7749+1/24</f>
        <v>45492.749999981206</v>
      </c>
      <c r="B7750" s="86">
        <f t="shared" si="1221"/>
        <v>18</v>
      </c>
    </row>
    <row r="7751" spans="1:2" x14ac:dyDescent="0.2">
      <c r="A7751" s="159">
        <f t="shared" si="1222"/>
        <v>45492.79166664787</v>
      </c>
      <c r="B7751" s="86">
        <f t="shared" si="1221"/>
        <v>19</v>
      </c>
    </row>
    <row r="7752" spans="1:2" x14ac:dyDescent="0.2">
      <c r="A7752" s="159">
        <f t="shared" si="1222"/>
        <v>45492.833333314535</v>
      </c>
      <c r="B7752" s="86">
        <f t="shared" si="1221"/>
        <v>20</v>
      </c>
    </row>
    <row r="7753" spans="1:2" x14ac:dyDescent="0.2">
      <c r="A7753" s="159">
        <f t="shared" si="1222"/>
        <v>45492.874999981199</v>
      </c>
      <c r="B7753" s="86">
        <f t="shared" si="1221"/>
        <v>21</v>
      </c>
    </row>
    <row r="7754" spans="1:2" x14ac:dyDescent="0.2">
      <c r="A7754" s="159">
        <f t="shared" si="1222"/>
        <v>45492.916666647863</v>
      </c>
      <c r="B7754" s="86">
        <f t="shared" si="1221"/>
        <v>22</v>
      </c>
    </row>
    <row r="7755" spans="1:2" x14ac:dyDescent="0.2">
      <c r="A7755" s="159">
        <f t="shared" si="1222"/>
        <v>45492.958333314527</v>
      </c>
      <c r="B7755" s="86">
        <f t="shared" si="1221"/>
        <v>23</v>
      </c>
    </row>
    <row r="7756" spans="1:2" x14ac:dyDescent="0.2">
      <c r="A7756" s="159">
        <f t="shared" si="1222"/>
        <v>45492.999999981192</v>
      </c>
      <c r="B7756" s="86">
        <f t="shared" si="1221"/>
        <v>0</v>
      </c>
    </row>
    <row r="7757" spans="1:2" x14ac:dyDescent="0.2">
      <c r="A7757" s="159">
        <f t="shared" si="1222"/>
        <v>45493.041666647856</v>
      </c>
      <c r="B7757" s="86">
        <f t="shared" si="1221"/>
        <v>1</v>
      </c>
    </row>
    <row r="7758" spans="1:2" x14ac:dyDescent="0.2">
      <c r="A7758" s="159">
        <f t="shared" si="1222"/>
        <v>45493.08333331452</v>
      </c>
      <c r="B7758" s="86">
        <f t="shared" si="1221"/>
        <v>2</v>
      </c>
    </row>
    <row r="7759" spans="1:2" x14ac:dyDescent="0.2">
      <c r="A7759" s="159">
        <f t="shared" si="1222"/>
        <v>45493.124999981184</v>
      </c>
      <c r="B7759" s="86">
        <f t="shared" si="1221"/>
        <v>3</v>
      </c>
    </row>
    <row r="7760" spans="1:2" x14ac:dyDescent="0.2">
      <c r="A7760" s="159">
        <f t="shared" si="1222"/>
        <v>45493.166666647849</v>
      </c>
      <c r="B7760" s="86">
        <f t="shared" si="1221"/>
        <v>4</v>
      </c>
    </row>
    <row r="7761" spans="1:2" x14ac:dyDescent="0.2">
      <c r="A7761" s="159">
        <f t="shared" si="1222"/>
        <v>45493.208333314513</v>
      </c>
      <c r="B7761" s="86">
        <f t="shared" si="1221"/>
        <v>5</v>
      </c>
    </row>
    <row r="7762" spans="1:2" x14ac:dyDescent="0.2">
      <c r="A7762" s="159">
        <f t="shared" si="1222"/>
        <v>45493.249999981177</v>
      </c>
      <c r="B7762" s="86">
        <f t="shared" si="1221"/>
        <v>6</v>
      </c>
    </row>
    <row r="7763" spans="1:2" x14ac:dyDescent="0.2">
      <c r="A7763" s="159">
        <f t="shared" si="1222"/>
        <v>45493.291666647841</v>
      </c>
      <c r="B7763" s="86">
        <f t="shared" si="1221"/>
        <v>7</v>
      </c>
    </row>
    <row r="7764" spans="1:2" x14ac:dyDescent="0.2">
      <c r="A7764" s="159">
        <f t="shared" si="1222"/>
        <v>45493.333333314506</v>
      </c>
      <c r="B7764" s="86">
        <f t="shared" si="1221"/>
        <v>8</v>
      </c>
    </row>
    <row r="7765" spans="1:2" x14ac:dyDescent="0.2">
      <c r="A7765" s="159">
        <f t="shared" si="1222"/>
        <v>45493.37499998117</v>
      </c>
      <c r="B7765" s="86">
        <f t="shared" si="1221"/>
        <v>9</v>
      </c>
    </row>
    <row r="7766" spans="1:2" x14ac:dyDescent="0.2">
      <c r="A7766" s="159">
        <f t="shared" si="1222"/>
        <v>45493.416666647834</v>
      </c>
      <c r="B7766" s="86">
        <f t="shared" si="1221"/>
        <v>10</v>
      </c>
    </row>
    <row r="7767" spans="1:2" x14ac:dyDescent="0.2">
      <c r="A7767" s="159">
        <f t="shared" si="1222"/>
        <v>45493.458333314498</v>
      </c>
      <c r="B7767" s="86">
        <f t="shared" si="1221"/>
        <v>11</v>
      </c>
    </row>
    <row r="7768" spans="1:2" x14ac:dyDescent="0.2">
      <c r="A7768" s="159">
        <f t="shared" si="1222"/>
        <v>45493.499999981163</v>
      </c>
      <c r="B7768" s="86">
        <f t="shared" si="1221"/>
        <v>12</v>
      </c>
    </row>
    <row r="7769" spans="1:2" x14ac:dyDescent="0.2">
      <c r="A7769" s="159">
        <f t="shared" si="1222"/>
        <v>45493.541666647827</v>
      </c>
      <c r="B7769" s="86">
        <f t="shared" si="1221"/>
        <v>13</v>
      </c>
    </row>
    <row r="7770" spans="1:2" x14ac:dyDescent="0.2">
      <c r="A7770" s="159">
        <f t="shared" si="1222"/>
        <v>45493.583333314491</v>
      </c>
      <c r="B7770" s="86">
        <f t="shared" si="1221"/>
        <v>14</v>
      </c>
    </row>
    <row r="7771" spans="1:2" x14ac:dyDescent="0.2">
      <c r="A7771" s="159">
        <f t="shared" si="1222"/>
        <v>45493.624999981155</v>
      </c>
      <c r="B7771" s="86">
        <f t="shared" si="1221"/>
        <v>15</v>
      </c>
    </row>
    <row r="7772" spans="1:2" x14ac:dyDescent="0.2">
      <c r="A7772" s="159">
        <f t="shared" si="1222"/>
        <v>45493.66666664782</v>
      </c>
      <c r="B7772" s="86">
        <f t="shared" si="1221"/>
        <v>16</v>
      </c>
    </row>
    <row r="7773" spans="1:2" x14ac:dyDescent="0.2">
      <c r="A7773" s="159">
        <f t="shared" si="1222"/>
        <v>45493.708333314484</v>
      </c>
      <c r="B7773" s="86">
        <f t="shared" si="1221"/>
        <v>17</v>
      </c>
    </row>
    <row r="7774" spans="1:2" x14ac:dyDescent="0.2">
      <c r="A7774" s="159">
        <f t="shared" si="1222"/>
        <v>45493.749999981148</v>
      </c>
      <c r="B7774" s="86">
        <f t="shared" si="1221"/>
        <v>18</v>
      </c>
    </row>
    <row r="7775" spans="1:2" x14ac:dyDescent="0.2">
      <c r="A7775" s="159">
        <f t="shared" si="1222"/>
        <v>45493.791666647812</v>
      </c>
      <c r="B7775" s="86">
        <f t="shared" si="1221"/>
        <v>19</v>
      </c>
    </row>
    <row r="7776" spans="1:2" x14ac:dyDescent="0.2">
      <c r="A7776" s="159">
        <f t="shared" si="1222"/>
        <v>45493.833333314476</v>
      </c>
      <c r="B7776" s="86">
        <f t="shared" si="1221"/>
        <v>20</v>
      </c>
    </row>
    <row r="7777" spans="1:2" x14ac:dyDescent="0.2">
      <c r="A7777" s="159">
        <f t="shared" si="1222"/>
        <v>45493.874999981141</v>
      </c>
      <c r="B7777" s="86">
        <f t="shared" si="1221"/>
        <v>21</v>
      </c>
    </row>
    <row r="7778" spans="1:2" x14ac:dyDescent="0.2">
      <c r="A7778" s="159">
        <f t="shared" si="1222"/>
        <v>45493.916666647805</v>
      </c>
      <c r="B7778" s="86">
        <f t="shared" si="1221"/>
        <v>22</v>
      </c>
    </row>
    <row r="7779" spans="1:2" x14ac:dyDescent="0.2">
      <c r="A7779" s="159">
        <f t="shared" si="1222"/>
        <v>45493.958333314469</v>
      </c>
      <c r="B7779" s="86">
        <f t="shared" si="1221"/>
        <v>23</v>
      </c>
    </row>
    <row r="7780" spans="1:2" x14ac:dyDescent="0.2">
      <c r="A7780" s="159">
        <f t="shared" si="1222"/>
        <v>45493.999999981133</v>
      </c>
      <c r="B7780" s="86">
        <f t="shared" si="1221"/>
        <v>0</v>
      </c>
    </row>
    <row r="7781" spans="1:2" x14ac:dyDescent="0.2">
      <c r="A7781" s="159">
        <f t="shared" si="1222"/>
        <v>45494.041666647798</v>
      </c>
      <c r="B7781" s="86">
        <f t="shared" si="1221"/>
        <v>1</v>
      </c>
    </row>
    <row r="7782" spans="1:2" x14ac:dyDescent="0.2">
      <c r="A7782" s="159">
        <f t="shared" si="1222"/>
        <v>45494.083333314462</v>
      </c>
      <c r="B7782" s="86">
        <f t="shared" si="1221"/>
        <v>2</v>
      </c>
    </row>
    <row r="7783" spans="1:2" x14ac:dyDescent="0.2">
      <c r="A7783" s="159">
        <f t="shared" si="1222"/>
        <v>45494.124999981126</v>
      </c>
      <c r="B7783" s="86">
        <f t="shared" si="1221"/>
        <v>3</v>
      </c>
    </row>
    <row r="7784" spans="1:2" x14ac:dyDescent="0.2">
      <c r="A7784" s="159">
        <f t="shared" si="1222"/>
        <v>45494.16666664779</v>
      </c>
      <c r="B7784" s="86">
        <f t="shared" si="1221"/>
        <v>4</v>
      </c>
    </row>
    <row r="7785" spans="1:2" x14ac:dyDescent="0.2">
      <c r="A7785" s="159">
        <f t="shared" si="1222"/>
        <v>45494.208333314455</v>
      </c>
      <c r="B7785" s="86">
        <f t="shared" si="1221"/>
        <v>5</v>
      </c>
    </row>
    <row r="7786" spans="1:2" x14ac:dyDescent="0.2">
      <c r="A7786" s="159">
        <f t="shared" si="1222"/>
        <v>45494.249999981119</v>
      </c>
      <c r="B7786" s="86">
        <f t="shared" si="1221"/>
        <v>6</v>
      </c>
    </row>
    <row r="7787" spans="1:2" x14ac:dyDescent="0.2">
      <c r="A7787" s="159">
        <f t="shared" si="1222"/>
        <v>45494.291666647783</v>
      </c>
      <c r="B7787" s="86">
        <f t="shared" si="1221"/>
        <v>7</v>
      </c>
    </row>
    <row r="7788" spans="1:2" x14ac:dyDescent="0.2">
      <c r="A7788" s="159">
        <f t="shared" si="1222"/>
        <v>45494.333333314447</v>
      </c>
      <c r="B7788" s="86">
        <f t="shared" si="1221"/>
        <v>8</v>
      </c>
    </row>
    <row r="7789" spans="1:2" x14ac:dyDescent="0.2">
      <c r="A7789" s="159">
        <f t="shared" si="1222"/>
        <v>45494.374999981112</v>
      </c>
      <c r="B7789" s="86">
        <f t="shared" si="1221"/>
        <v>9</v>
      </c>
    </row>
    <row r="7790" spans="1:2" x14ac:dyDescent="0.2">
      <c r="A7790" s="159">
        <f t="shared" si="1222"/>
        <v>45494.416666647776</v>
      </c>
      <c r="B7790" s="86">
        <f t="shared" si="1221"/>
        <v>10</v>
      </c>
    </row>
    <row r="7791" spans="1:2" x14ac:dyDescent="0.2">
      <c r="A7791" s="159">
        <f t="shared" si="1222"/>
        <v>45494.45833331444</v>
      </c>
      <c r="B7791" s="86">
        <f t="shared" si="1221"/>
        <v>11</v>
      </c>
    </row>
    <row r="7792" spans="1:2" x14ac:dyDescent="0.2">
      <c r="A7792" s="159">
        <f t="shared" si="1222"/>
        <v>45494.499999981104</v>
      </c>
      <c r="B7792" s="86">
        <f t="shared" si="1221"/>
        <v>12</v>
      </c>
    </row>
    <row r="7793" spans="1:2" x14ac:dyDescent="0.2">
      <c r="A7793" s="159">
        <f t="shared" si="1222"/>
        <v>45494.541666647769</v>
      </c>
      <c r="B7793" s="86">
        <f t="shared" si="1221"/>
        <v>13</v>
      </c>
    </row>
    <row r="7794" spans="1:2" x14ac:dyDescent="0.2">
      <c r="A7794" s="159">
        <f t="shared" si="1222"/>
        <v>45494.583333314433</v>
      </c>
      <c r="B7794" s="86">
        <f t="shared" si="1221"/>
        <v>14</v>
      </c>
    </row>
    <row r="7795" spans="1:2" x14ac:dyDescent="0.2">
      <c r="A7795" s="159">
        <f t="shared" si="1222"/>
        <v>45494.624999981097</v>
      </c>
      <c r="B7795" s="86">
        <f t="shared" si="1221"/>
        <v>15</v>
      </c>
    </row>
    <row r="7796" spans="1:2" x14ac:dyDescent="0.2">
      <c r="A7796" s="159">
        <f t="shared" si="1222"/>
        <v>45494.666666647761</v>
      </c>
      <c r="B7796" s="86">
        <f t="shared" si="1221"/>
        <v>16</v>
      </c>
    </row>
    <row r="7797" spans="1:2" x14ac:dyDescent="0.2">
      <c r="A7797" s="159">
        <f t="shared" si="1222"/>
        <v>45494.708333314426</v>
      </c>
      <c r="B7797" s="86">
        <f t="shared" si="1221"/>
        <v>17</v>
      </c>
    </row>
    <row r="7798" spans="1:2" x14ac:dyDescent="0.2">
      <c r="A7798" s="159">
        <f t="shared" si="1222"/>
        <v>45494.74999998109</v>
      </c>
      <c r="B7798" s="86">
        <f t="shared" si="1221"/>
        <v>18</v>
      </c>
    </row>
    <row r="7799" spans="1:2" x14ac:dyDescent="0.2">
      <c r="A7799" s="159">
        <f t="shared" si="1222"/>
        <v>45494.791666647754</v>
      </c>
      <c r="B7799" s="86">
        <f t="shared" si="1221"/>
        <v>19</v>
      </c>
    </row>
    <row r="7800" spans="1:2" x14ac:dyDescent="0.2">
      <c r="A7800" s="159">
        <f t="shared" si="1222"/>
        <v>45494.833333314418</v>
      </c>
      <c r="B7800" s="86">
        <f t="shared" si="1221"/>
        <v>20</v>
      </c>
    </row>
    <row r="7801" spans="1:2" x14ac:dyDescent="0.2">
      <c r="A7801" s="159">
        <f t="shared" si="1222"/>
        <v>45494.874999981083</v>
      </c>
      <c r="B7801" s="86">
        <f t="shared" si="1221"/>
        <v>21</v>
      </c>
    </row>
    <row r="7802" spans="1:2" x14ac:dyDescent="0.2">
      <c r="A7802" s="159">
        <f t="shared" si="1222"/>
        <v>45494.916666647747</v>
      </c>
      <c r="B7802" s="86">
        <f t="shared" si="1221"/>
        <v>22</v>
      </c>
    </row>
    <row r="7803" spans="1:2" x14ac:dyDescent="0.2">
      <c r="A7803" s="159">
        <f t="shared" si="1222"/>
        <v>45494.958333314411</v>
      </c>
      <c r="B7803" s="86">
        <f t="shared" si="1221"/>
        <v>23</v>
      </c>
    </row>
    <row r="7804" spans="1:2" x14ac:dyDescent="0.2">
      <c r="A7804" s="159">
        <f t="shared" si="1222"/>
        <v>45494.999999981075</v>
      </c>
      <c r="B7804" s="86">
        <f t="shared" si="1221"/>
        <v>0</v>
      </c>
    </row>
    <row r="7805" spans="1:2" x14ac:dyDescent="0.2">
      <c r="A7805" s="159">
        <f t="shared" si="1222"/>
        <v>45495.041666647739</v>
      </c>
      <c r="B7805" s="86">
        <f t="shared" si="1221"/>
        <v>1</v>
      </c>
    </row>
    <row r="7806" spans="1:2" x14ac:dyDescent="0.2">
      <c r="A7806" s="159">
        <f t="shared" si="1222"/>
        <v>45495.083333314404</v>
      </c>
      <c r="B7806" s="86">
        <f t="shared" si="1221"/>
        <v>2</v>
      </c>
    </row>
    <row r="7807" spans="1:2" x14ac:dyDescent="0.2">
      <c r="A7807" s="159">
        <f t="shared" si="1222"/>
        <v>45495.124999981068</v>
      </c>
      <c r="B7807" s="86">
        <f t="shared" si="1221"/>
        <v>3</v>
      </c>
    </row>
    <row r="7808" spans="1:2" x14ac:dyDescent="0.2">
      <c r="A7808" s="159">
        <f t="shared" si="1222"/>
        <v>45495.166666647732</v>
      </c>
      <c r="B7808" s="86">
        <f t="shared" si="1221"/>
        <v>4</v>
      </c>
    </row>
    <row r="7809" spans="1:2" x14ac:dyDescent="0.2">
      <c r="A7809" s="159">
        <f t="shared" si="1222"/>
        <v>45495.208333314396</v>
      </c>
      <c r="B7809" s="86">
        <f t="shared" si="1221"/>
        <v>5</v>
      </c>
    </row>
    <row r="7810" spans="1:2" x14ac:dyDescent="0.2">
      <c r="A7810" s="159">
        <f t="shared" si="1222"/>
        <v>45495.249999981061</v>
      </c>
      <c r="B7810" s="86">
        <f t="shared" si="1221"/>
        <v>6</v>
      </c>
    </row>
    <row r="7811" spans="1:2" x14ac:dyDescent="0.2">
      <c r="A7811" s="159">
        <f t="shared" si="1222"/>
        <v>45495.291666647725</v>
      </c>
      <c r="B7811" s="86">
        <f t="shared" si="1221"/>
        <v>7</v>
      </c>
    </row>
    <row r="7812" spans="1:2" x14ac:dyDescent="0.2">
      <c r="A7812" s="159">
        <f t="shared" si="1222"/>
        <v>45495.333333314389</v>
      </c>
      <c r="B7812" s="86">
        <f t="shared" si="1221"/>
        <v>8</v>
      </c>
    </row>
    <row r="7813" spans="1:2" x14ac:dyDescent="0.2">
      <c r="A7813" s="159">
        <f t="shared" si="1222"/>
        <v>45495.374999981053</v>
      </c>
      <c r="B7813" s="86">
        <f t="shared" ref="B7813:B7876" si="1223">HOUR(A7813)</f>
        <v>9</v>
      </c>
    </row>
    <row r="7814" spans="1:2" x14ac:dyDescent="0.2">
      <c r="A7814" s="159">
        <f t="shared" ref="A7814:A7877" si="1224">A7813+1/24</f>
        <v>45495.416666647718</v>
      </c>
      <c r="B7814" s="86">
        <f t="shared" si="1223"/>
        <v>10</v>
      </c>
    </row>
    <row r="7815" spans="1:2" x14ac:dyDescent="0.2">
      <c r="A7815" s="159">
        <f t="shared" si="1224"/>
        <v>45495.458333314382</v>
      </c>
      <c r="B7815" s="86">
        <f t="shared" si="1223"/>
        <v>11</v>
      </c>
    </row>
    <row r="7816" spans="1:2" x14ac:dyDescent="0.2">
      <c r="A7816" s="159">
        <f t="shared" si="1224"/>
        <v>45495.499999981046</v>
      </c>
      <c r="B7816" s="86">
        <f t="shared" si="1223"/>
        <v>12</v>
      </c>
    </row>
    <row r="7817" spans="1:2" x14ac:dyDescent="0.2">
      <c r="A7817" s="159">
        <f t="shared" si="1224"/>
        <v>45495.54166664771</v>
      </c>
      <c r="B7817" s="86">
        <f t="shared" si="1223"/>
        <v>13</v>
      </c>
    </row>
    <row r="7818" spans="1:2" x14ac:dyDescent="0.2">
      <c r="A7818" s="159">
        <f t="shared" si="1224"/>
        <v>45495.583333314375</v>
      </c>
      <c r="B7818" s="86">
        <f t="shared" si="1223"/>
        <v>14</v>
      </c>
    </row>
    <row r="7819" spans="1:2" x14ac:dyDescent="0.2">
      <c r="A7819" s="159">
        <f t="shared" si="1224"/>
        <v>45495.624999981039</v>
      </c>
      <c r="B7819" s="86">
        <f t="shared" si="1223"/>
        <v>15</v>
      </c>
    </row>
    <row r="7820" spans="1:2" x14ac:dyDescent="0.2">
      <c r="A7820" s="159">
        <f t="shared" si="1224"/>
        <v>45495.666666647703</v>
      </c>
      <c r="B7820" s="86">
        <f t="shared" si="1223"/>
        <v>16</v>
      </c>
    </row>
    <row r="7821" spans="1:2" x14ac:dyDescent="0.2">
      <c r="A7821" s="159">
        <f t="shared" si="1224"/>
        <v>45495.708333314367</v>
      </c>
      <c r="B7821" s="86">
        <f t="shared" si="1223"/>
        <v>17</v>
      </c>
    </row>
    <row r="7822" spans="1:2" x14ac:dyDescent="0.2">
      <c r="A7822" s="159">
        <f t="shared" si="1224"/>
        <v>45495.749999981032</v>
      </c>
      <c r="B7822" s="86">
        <f t="shared" si="1223"/>
        <v>18</v>
      </c>
    </row>
    <row r="7823" spans="1:2" x14ac:dyDescent="0.2">
      <c r="A7823" s="159">
        <f t="shared" si="1224"/>
        <v>45495.791666647696</v>
      </c>
      <c r="B7823" s="86">
        <f t="shared" si="1223"/>
        <v>19</v>
      </c>
    </row>
    <row r="7824" spans="1:2" x14ac:dyDescent="0.2">
      <c r="A7824" s="159">
        <f t="shared" si="1224"/>
        <v>45495.83333331436</v>
      </c>
      <c r="B7824" s="86">
        <f t="shared" si="1223"/>
        <v>20</v>
      </c>
    </row>
    <row r="7825" spans="1:2" x14ac:dyDescent="0.2">
      <c r="A7825" s="159">
        <f t="shared" si="1224"/>
        <v>45495.874999981024</v>
      </c>
      <c r="B7825" s="86">
        <f t="shared" si="1223"/>
        <v>21</v>
      </c>
    </row>
    <row r="7826" spans="1:2" x14ac:dyDescent="0.2">
      <c r="A7826" s="159">
        <f t="shared" si="1224"/>
        <v>45495.916666647689</v>
      </c>
      <c r="B7826" s="86">
        <f t="shared" si="1223"/>
        <v>22</v>
      </c>
    </row>
    <row r="7827" spans="1:2" x14ac:dyDescent="0.2">
      <c r="A7827" s="159">
        <f t="shared" si="1224"/>
        <v>45495.958333314353</v>
      </c>
      <c r="B7827" s="86">
        <f t="shared" si="1223"/>
        <v>23</v>
      </c>
    </row>
    <row r="7828" spans="1:2" x14ac:dyDescent="0.2">
      <c r="A7828" s="159">
        <f t="shared" si="1224"/>
        <v>45495.999999981017</v>
      </c>
      <c r="B7828" s="86">
        <f t="shared" si="1223"/>
        <v>0</v>
      </c>
    </row>
    <row r="7829" spans="1:2" x14ac:dyDescent="0.2">
      <c r="A7829" s="159">
        <f t="shared" si="1224"/>
        <v>45496.041666647681</v>
      </c>
      <c r="B7829" s="86">
        <f t="shared" si="1223"/>
        <v>1</v>
      </c>
    </row>
    <row r="7830" spans="1:2" x14ac:dyDescent="0.2">
      <c r="A7830" s="159">
        <f t="shared" si="1224"/>
        <v>45496.083333314346</v>
      </c>
      <c r="B7830" s="86">
        <f t="shared" si="1223"/>
        <v>2</v>
      </c>
    </row>
    <row r="7831" spans="1:2" x14ac:dyDescent="0.2">
      <c r="A7831" s="159">
        <f t="shared" si="1224"/>
        <v>45496.12499998101</v>
      </c>
      <c r="B7831" s="86">
        <f t="shared" si="1223"/>
        <v>3</v>
      </c>
    </row>
    <row r="7832" spans="1:2" x14ac:dyDescent="0.2">
      <c r="A7832" s="159">
        <f t="shared" si="1224"/>
        <v>45496.166666647674</v>
      </c>
      <c r="B7832" s="86">
        <f t="shared" si="1223"/>
        <v>4</v>
      </c>
    </row>
    <row r="7833" spans="1:2" x14ac:dyDescent="0.2">
      <c r="A7833" s="159">
        <f t="shared" si="1224"/>
        <v>45496.208333314338</v>
      </c>
      <c r="B7833" s="86">
        <f t="shared" si="1223"/>
        <v>5</v>
      </c>
    </row>
    <row r="7834" spans="1:2" x14ac:dyDescent="0.2">
      <c r="A7834" s="159">
        <f t="shared" si="1224"/>
        <v>45496.249999981002</v>
      </c>
      <c r="B7834" s="86">
        <f t="shared" si="1223"/>
        <v>6</v>
      </c>
    </row>
    <row r="7835" spans="1:2" x14ac:dyDescent="0.2">
      <c r="A7835" s="159">
        <f t="shared" si="1224"/>
        <v>45496.291666647667</v>
      </c>
      <c r="B7835" s="86">
        <f t="shared" si="1223"/>
        <v>7</v>
      </c>
    </row>
    <row r="7836" spans="1:2" x14ac:dyDescent="0.2">
      <c r="A7836" s="159">
        <f t="shared" si="1224"/>
        <v>45496.333333314331</v>
      </c>
      <c r="B7836" s="86">
        <f t="shared" si="1223"/>
        <v>8</v>
      </c>
    </row>
    <row r="7837" spans="1:2" x14ac:dyDescent="0.2">
      <c r="A7837" s="159">
        <f t="shared" si="1224"/>
        <v>45496.374999980995</v>
      </c>
      <c r="B7837" s="86">
        <f t="shared" si="1223"/>
        <v>9</v>
      </c>
    </row>
    <row r="7838" spans="1:2" x14ac:dyDescent="0.2">
      <c r="A7838" s="159">
        <f t="shared" si="1224"/>
        <v>45496.416666647659</v>
      </c>
      <c r="B7838" s="86">
        <f t="shared" si="1223"/>
        <v>10</v>
      </c>
    </row>
    <row r="7839" spans="1:2" x14ac:dyDescent="0.2">
      <c r="A7839" s="159">
        <f t="shared" si="1224"/>
        <v>45496.458333314324</v>
      </c>
      <c r="B7839" s="86">
        <f t="shared" si="1223"/>
        <v>11</v>
      </c>
    </row>
    <row r="7840" spans="1:2" x14ac:dyDescent="0.2">
      <c r="A7840" s="159">
        <f t="shared" si="1224"/>
        <v>45496.499999980988</v>
      </c>
      <c r="B7840" s="86">
        <f t="shared" si="1223"/>
        <v>12</v>
      </c>
    </row>
    <row r="7841" spans="1:2" x14ac:dyDescent="0.2">
      <c r="A7841" s="159">
        <f t="shared" si="1224"/>
        <v>45496.541666647652</v>
      </c>
      <c r="B7841" s="86">
        <f t="shared" si="1223"/>
        <v>13</v>
      </c>
    </row>
    <row r="7842" spans="1:2" x14ac:dyDescent="0.2">
      <c r="A7842" s="159">
        <f t="shared" si="1224"/>
        <v>45496.583333314316</v>
      </c>
      <c r="B7842" s="86">
        <f t="shared" si="1223"/>
        <v>14</v>
      </c>
    </row>
    <row r="7843" spans="1:2" x14ac:dyDescent="0.2">
      <c r="A7843" s="159">
        <f t="shared" si="1224"/>
        <v>45496.624999980981</v>
      </c>
      <c r="B7843" s="86">
        <f t="shared" si="1223"/>
        <v>15</v>
      </c>
    </row>
    <row r="7844" spans="1:2" x14ac:dyDescent="0.2">
      <c r="A7844" s="159">
        <f t="shared" si="1224"/>
        <v>45496.666666647645</v>
      </c>
      <c r="B7844" s="86">
        <f t="shared" si="1223"/>
        <v>16</v>
      </c>
    </row>
    <row r="7845" spans="1:2" x14ac:dyDescent="0.2">
      <c r="A7845" s="159">
        <f t="shared" si="1224"/>
        <v>45496.708333314309</v>
      </c>
      <c r="B7845" s="86">
        <f t="shared" si="1223"/>
        <v>17</v>
      </c>
    </row>
    <row r="7846" spans="1:2" x14ac:dyDescent="0.2">
      <c r="A7846" s="159">
        <f t="shared" si="1224"/>
        <v>45496.749999980973</v>
      </c>
      <c r="B7846" s="86">
        <f t="shared" si="1223"/>
        <v>18</v>
      </c>
    </row>
    <row r="7847" spans="1:2" x14ac:dyDescent="0.2">
      <c r="A7847" s="159">
        <f t="shared" si="1224"/>
        <v>45496.791666647638</v>
      </c>
      <c r="B7847" s="86">
        <f t="shared" si="1223"/>
        <v>19</v>
      </c>
    </row>
    <row r="7848" spans="1:2" x14ac:dyDescent="0.2">
      <c r="A7848" s="159">
        <f t="shared" si="1224"/>
        <v>45496.833333314302</v>
      </c>
      <c r="B7848" s="86">
        <f t="shared" si="1223"/>
        <v>20</v>
      </c>
    </row>
    <row r="7849" spans="1:2" x14ac:dyDescent="0.2">
      <c r="A7849" s="159">
        <f t="shared" si="1224"/>
        <v>45496.874999980966</v>
      </c>
      <c r="B7849" s="86">
        <f t="shared" si="1223"/>
        <v>21</v>
      </c>
    </row>
    <row r="7850" spans="1:2" x14ac:dyDescent="0.2">
      <c r="A7850" s="159">
        <f t="shared" si="1224"/>
        <v>45496.91666664763</v>
      </c>
      <c r="B7850" s="86">
        <f t="shared" si="1223"/>
        <v>22</v>
      </c>
    </row>
    <row r="7851" spans="1:2" x14ac:dyDescent="0.2">
      <c r="A7851" s="159">
        <f t="shared" si="1224"/>
        <v>45496.958333314295</v>
      </c>
      <c r="B7851" s="86">
        <f t="shared" si="1223"/>
        <v>23</v>
      </c>
    </row>
    <row r="7852" spans="1:2" x14ac:dyDescent="0.2">
      <c r="A7852" s="159">
        <f t="shared" si="1224"/>
        <v>45496.999999980959</v>
      </c>
      <c r="B7852" s="86">
        <f t="shared" si="1223"/>
        <v>0</v>
      </c>
    </row>
    <row r="7853" spans="1:2" x14ac:dyDescent="0.2">
      <c r="A7853" s="159">
        <f t="shared" si="1224"/>
        <v>45497.041666647623</v>
      </c>
      <c r="B7853" s="86">
        <f t="shared" si="1223"/>
        <v>1</v>
      </c>
    </row>
    <row r="7854" spans="1:2" x14ac:dyDescent="0.2">
      <c r="A7854" s="159">
        <f t="shared" si="1224"/>
        <v>45497.083333314287</v>
      </c>
      <c r="B7854" s="86">
        <f t="shared" si="1223"/>
        <v>2</v>
      </c>
    </row>
    <row r="7855" spans="1:2" x14ac:dyDescent="0.2">
      <c r="A7855" s="159">
        <f t="shared" si="1224"/>
        <v>45497.124999980952</v>
      </c>
      <c r="B7855" s="86">
        <f t="shared" si="1223"/>
        <v>3</v>
      </c>
    </row>
    <row r="7856" spans="1:2" x14ac:dyDescent="0.2">
      <c r="A7856" s="159">
        <f t="shared" si="1224"/>
        <v>45497.166666647616</v>
      </c>
      <c r="B7856" s="86">
        <f t="shared" si="1223"/>
        <v>4</v>
      </c>
    </row>
    <row r="7857" spans="1:2" x14ac:dyDescent="0.2">
      <c r="A7857" s="159">
        <f t="shared" si="1224"/>
        <v>45497.20833331428</v>
      </c>
      <c r="B7857" s="86">
        <f t="shared" si="1223"/>
        <v>5</v>
      </c>
    </row>
    <row r="7858" spans="1:2" x14ac:dyDescent="0.2">
      <c r="A7858" s="159">
        <f t="shared" si="1224"/>
        <v>45497.249999980944</v>
      </c>
      <c r="B7858" s="86">
        <f t="shared" si="1223"/>
        <v>6</v>
      </c>
    </row>
    <row r="7859" spans="1:2" x14ac:dyDescent="0.2">
      <c r="A7859" s="159">
        <f t="shared" si="1224"/>
        <v>45497.291666647609</v>
      </c>
      <c r="B7859" s="86">
        <f t="shared" si="1223"/>
        <v>7</v>
      </c>
    </row>
    <row r="7860" spans="1:2" x14ac:dyDescent="0.2">
      <c r="A7860" s="159">
        <f t="shared" si="1224"/>
        <v>45497.333333314273</v>
      </c>
      <c r="B7860" s="86">
        <f t="shared" si="1223"/>
        <v>8</v>
      </c>
    </row>
    <row r="7861" spans="1:2" x14ac:dyDescent="0.2">
      <c r="A7861" s="159">
        <f t="shared" si="1224"/>
        <v>45497.374999980937</v>
      </c>
      <c r="B7861" s="86">
        <f t="shared" si="1223"/>
        <v>9</v>
      </c>
    </row>
    <row r="7862" spans="1:2" x14ac:dyDescent="0.2">
      <c r="A7862" s="159">
        <f t="shared" si="1224"/>
        <v>45497.416666647601</v>
      </c>
      <c r="B7862" s="86">
        <f t="shared" si="1223"/>
        <v>10</v>
      </c>
    </row>
    <row r="7863" spans="1:2" x14ac:dyDescent="0.2">
      <c r="A7863" s="159">
        <f t="shared" si="1224"/>
        <v>45497.458333314265</v>
      </c>
      <c r="B7863" s="86">
        <f t="shared" si="1223"/>
        <v>11</v>
      </c>
    </row>
    <row r="7864" spans="1:2" x14ac:dyDescent="0.2">
      <c r="A7864" s="159">
        <f t="shared" si="1224"/>
        <v>45497.49999998093</v>
      </c>
      <c r="B7864" s="86">
        <f t="shared" si="1223"/>
        <v>12</v>
      </c>
    </row>
    <row r="7865" spans="1:2" x14ac:dyDescent="0.2">
      <c r="A7865" s="159">
        <f t="shared" si="1224"/>
        <v>45497.541666647594</v>
      </c>
      <c r="B7865" s="86">
        <f t="shared" si="1223"/>
        <v>13</v>
      </c>
    </row>
    <row r="7866" spans="1:2" x14ac:dyDescent="0.2">
      <c r="A7866" s="159">
        <f t="shared" si="1224"/>
        <v>45497.583333314258</v>
      </c>
      <c r="B7866" s="86">
        <f t="shared" si="1223"/>
        <v>14</v>
      </c>
    </row>
    <row r="7867" spans="1:2" x14ac:dyDescent="0.2">
      <c r="A7867" s="159">
        <f t="shared" si="1224"/>
        <v>45497.624999980922</v>
      </c>
      <c r="B7867" s="86">
        <f t="shared" si="1223"/>
        <v>15</v>
      </c>
    </row>
    <row r="7868" spans="1:2" x14ac:dyDescent="0.2">
      <c r="A7868" s="159">
        <f t="shared" si="1224"/>
        <v>45497.666666647587</v>
      </c>
      <c r="B7868" s="86">
        <f t="shared" si="1223"/>
        <v>16</v>
      </c>
    </row>
    <row r="7869" spans="1:2" x14ac:dyDescent="0.2">
      <c r="A7869" s="159">
        <f t="shared" si="1224"/>
        <v>45497.708333314251</v>
      </c>
      <c r="B7869" s="86">
        <f t="shared" si="1223"/>
        <v>17</v>
      </c>
    </row>
    <row r="7870" spans="1:2" x14ac:dyDescent="0.2">
      <c r="A7870" s="159">
        <f t="shared" si="1224"/>
        <v>45497.749999980915</v>
      </c>
      <c r="B7870" s="86">
        <f t="shared" si="1223"/>
        <v>18</v>
      </c>
    </row>
    <row r="7871" spans="1:2" x14ac:dyDescent="0.2">
      <c r="A7871" s="159">
        <f t="shared" si="1224"/>
        <v>45497.791666647579</v>
      </c>
      <c r="B7871" s="86">
        <f t="shared" si="1223"/>
        <v>19</v>
      </c>
    </row>
    <row r="7872" spans="1:2" x14ac:dyDescent="0.2">
      <c r="A7872" s="159">
        <f t="shared" si="1224"/>
        <v>45497.833333314244</v>
      </c>
      <c r="B7872" s="86">
        <f t="shared" si="1223"/>
        <v>20</v>
      </c>
    </row>
    <row r="7873" spans="1:2" x14ac:dyDescent="0.2">
      <c r="A7873" s="159">
        <f t="shared" si="1224"/>
        <v>45497.874999980908</v>
      </c>
      <c r="B7873" s="86">
        <f t="shared" si="1223"/>
        <v>21</v>
      </c>
    </row>
    <row r="7874" spans="1:2" x14ac:dyDescent="0.2">
      <c r="A7874" s="159">
        <f t="shared" si="1224"/>
        <v>45497.916666647572</v>
      </c>
      <c r="B7874" s="86">
        <f t="shared" si="1223"/>
        <v>22</v>
      </c>
    </row>
    <row r="7875" spans="1:2" x14ac:dyDescent="0.2">
      <c r="A7875" s="159">
        <f t="shared" si="1224"/>
        <v>45497.958333314236</v>
      </c>
      <c r="B7875" s="86">
        <f t="shared" si="1223"/>
        <v>23</v>
      </c>
    </row>
    <row r="7876" spans="1:2" x14ac:dyDescent="0.2">
      <c r="A7876" s="159">
        <f t="shared" si="1224"/>
        <v>45497.999999980901</v>
      </c>
      <c r="B7876" s="86">
        <f t="shared" si="1223"/>
        <v>0</v>
      </c>
    </row>
    <row r="7877" spans="1:2" x14ac:dyDescent="0.2">
      <c r="A7877" s="159">
        <f t="shared" si="1224"/>
        <v>45498.041666647565</v>
      </c>
      <c r="B7877" s="86">
        <f t="shared" ref="B7877:B7940" si="1225">HOUR(A7877)</f>
        <v>1</v>
      </c>
    </row>
    <row r="7878" spans="1:2" x14ac:dyDescent="0.2">
      <c r="A7878" s="159">
        <f t="shared" ref="A7878:A7941" si="1226">A7877+1/24</f>
        <v>45498.083333314229</v>
      </c>
      <c r="B7878" s="86">
        <f t="shared" si="1225"/>
        <v>2</v>
      </c>
    </row>
    <row r="7879" spans="1:2" x14ac:dyDescent="0.2">
      <c r="A7879" s="159">
        <f t="shared" si="1226"/>
        <v>45498.124999980893</v>
      </c>
      <c r="B7879" s="86">
        <f t="shared" si="1225"/>
        <v>3</v>
      </c>
    </row>
    <row r="7880" spans="1:2" x14ac:dyDescent="0.2">
      <c r="A7880" s="159">
        <f t="shared" si="1226"/>
        <v>45498.166666647558</v>
      </c>
      <c r="B7880" s="86">
        <f t="shared" si="1225"/>
        <v>4</v>
      </c>
    </row>
    <row r="7881" spans="1:2" x14ac:dyDescent="0.2">
      <c r="A7881" s="159">
        <f t="shared" si="1226"/>
        <v>45498.208333314222</v>
      </c>
      <c r="B7881" s="86">
        <f t="shared" si="1225"/>
        <v>5</v>
      </c>
    </row>
    <row r="7882" spans="1:2" x14ac:dyDescent="0.2">
      <c r="A7882" s="159">
        <f t="shared" si="1226"/>
        <v>45498.249999980886</v>
      </c>
      <c r="B7882" s="86">
        <f t="shared" si="1225"/>
        <v>6</v>
      </c>
    </row>
    <row r="7883" spans="1:2" x14ac:dyDescent="0.2">
      <c r="A7883" s="159">
        <f t="shared" si="1226"/>
        <v>45498.29166664755</v>
      </c>
      <c r="B7883" s="86">
        <f t="shared" si="1225"/>
        <v>7</v>
      </c>
    </row>
    <row r="7884" spans="1:2" x14ac:dyDescent="0.2">
      <c r="A7884" s="159">
        <f t="shared" si="1226"/>
        <v>45498.333333314215</v>
      </c>
      <c r="B7884" s="86">
        <f t="shared" si="1225"/>
        <v>8</v>
      </c>
    </row>
    <row r="7885" spans="1:2" x14ac:dyDescent="0.2">
      <c r="A7885" s="159">
        <f t="shared" si="1226"/>
        <v>45498.374999980879</v>
      </c>
      <c r="B7885" s="86">
        <f t="shared" si="1225"/>
        <v>9</v>
      </c>
    </row>
    <row r="7886" spans="1:2" x14ac:dyDescent="0.2">
      <c r="A7886" s="159">
        <f t="shared" si="1226"/>
        <v>45498.416666647543</v>
      </c>
      <c r="B7886" s="86">
        <f t="shared" si="1225"/>
        <v>10</v>
      </c>
    </row>
    <row r="7887" spans="1:2" x14ac:dyDescent="0.2">
      <c r="A7887" s="159">
        <f t="shared" si="1226"/>
        <v>45498.458333314207</v>
      </c>
      <c r="B7887" s="86">
        <f t="shared" si="1225"/>
        <v>11</v>
      </c>
    </row>
    <row r="7888" spans="1:2" x14ac:dyDescent="0.2">
      <c r="A7888" s="159">
        <f t="shared" si="1226"/>
        <v>45498.499999980872</v>
      </c>
      <c r="B7888" s="86">
        <f t="shared" si="1225"/>
        <v>12</v>
      </c>
    </row>
    <row r="7889" spans="1:2" x14ac:dyDescent="0.2">
      <c r="A7889" s="159">
        <f t="shared" si="1226"/>
        <v>45498.541666647536</v>
      </c>
      <c r="B7889" s="86">
        <f t="shared" si="1225"/>
        <v>13</v>
      </c>
    </row>
    <row r="7890" spans="1:2" x14ac:dyDescent="0.2">
      <c r="A7890" s="159">
        <f t="shared" si="1226"/>
        <v>45498.5833333142</v>
      </c>
      <c r="B7890" s="86">
        <f t="shared" si="1225"/>
        <v>14</v>
      </c>
    </row>
    <row r="7891" spans="1:2" x14ac:dyDescent="0.2">
      <c r="A7891" s="159">
        <f t="shared" si="1226"/>
        <v>45498.624999980864</v>
      </c>
      <c r="B7891" s="86">
        <f t="shared" si="1225"/>
        <v>15</v>
      </c>
    </row>
    <row r="7892" spans="1:2" x14ac:dyDescent="0.2">
      <c r="A7892" s="159">
        <f t="shared" si="1226"/>
        <v>45498.666666647528</v>
      </c>
      <c r="B7892" s="86">
        <f t="shared" si="1225"/>
        <v>16</v>
      </c>
    </row>
    <row r="7893" spans="1:2" x14ac:dyDescent="0.2">
      <c r="A7893" s="159">
        <f t="shared" si="1226"/>
        <v>45498.708333314193</v>
      </c>
      <c r="B7893" s="86">
        <f t="shared" si="1225"/>
        <v>17</v>
      </c>
    </row>
    <row r="7894" spans="1:2" x14ac:dyDescent="0.2">
      <c r="A7894" s="159">
        <f t="shared" si="1226"/>
        <v>45498.749999980857</v>
      </c>
      <c r="B7894" s="86">
        <f t="shared" si="1225"/>
        <v>18</v>
      </c>
    </row>
    <row r="7895" spans="1:2" x14ac:dyDescent="0.2">
      <c r="A7895" s="159">
        <f t="shared" si="1226"/>
        <v>45498.791666647521</v>
      </c>
      <c r="B7895" s="86">
        <f t="shared" si="1225"/>
        <v>19</v>
      </c>
    </row>
    <row r="7896" spans="1:2" x14ac:dyDescent="0.2">
      <c r="A7896" s="159">
        <f t="shared" si="1226"/>
        <v>45498.833333314185</v>
      </c>
      <c r="B7896" s="86">
        <f t="shared" si="1225"/>
        <v>20</v>
      </c>
    </row>
    <row r="7897" spans="1:2" x14ac:dyDescent="0.2">
      <c r="A7897" s="159">
        <f t="shared" si="1226"/>
        <v>45498.87499998085</v>
      </c>
      <c r="B7897" s="86">
        <f t="shared" si="1225"/>
        <v>21</v>
      </c>
    </row>
    <row r="7898" spans="1:2" x14ac:dyDescent="0.2">
      <c r="A7898" s="159">
        <f t="shared" si="1226"/>
        <v>45498.916666647514</v>
      </c>
      <c r="B7898" s="86">
        <f t="shared" si="1225"/>
        <v>22</v>
      </c>
    </row>
    <row r="7899" spans="1:2" x14ac:dyDescent="0.2">
      <c r="A7899" s="159">
        <f t="shared" si="1226"/>
        <v>45498.958333314178</v>
      </c>
      <c r="B7899" s="86">
        <f t="shared" si="1225"/>
        <v>23</v>
      </c>
    </row>
    <row r="7900" spans="1:2" x14ac:dyDescent="0.2">
      <c r="A7900" s="159">
        <f t="shared" si="1226"/>
        <v>45498.999999980842</v>
      </c>
      <c r="B7900" s="86">
        <f t="shared" si="1225"/>
        <v>0</v>
      </c>
    </row>
    <row r="7901" spans="1:2" x14ac:dyDescent="0.2">
      <c r="A7901" s="159">
        <f t="shared" si="1226"/>
        <v>45499.041666647507</v>
      </c>
      <c r="B7901" s="86">
        <f t="shared" si="1225"/>
        <v>1</v>
      </c>
    </row>
    <row r="7902" spans="1:2" x14ac:dyDescent="0.2">
      <c r="A7902" s="159">
        <f t="shared" si="1226"/>
        <v>45499.083333314171</v>
      </c>
      <c r="B7902" s="86">
        <f t="shared" si="1225"/>
        <v>2</v>
      </c>
    </row>
    <row r="7903" spans="1:2" x14ac:dyDescent="0.2">
      <c r="A7903" s="159">
        <f t="shared" si="1226"/>
        <v>45499.124999980835</v>
      </c>
      <c r="B7903" s="86">
        <f t="shared" si="1225"/>
        <v>3</v>
      </c>
    </row>
    <row r="7904" spans="1:2" x14ac:dyDescent="0.2">
      <c r="A7904" s="159">
        <f t="shared" si="1226"/>
        <v>45499.166666647499</v>
      </c>
      <c r="B7904" s="86">
        <f t="shared" si="1225"/>
        <v>4</v>
      </c>
    </row>
    <row r="7905" spans="1:2" x14ac:dyDescent="0.2">
      <c r="A7905" s="159">
        <f t="shared" si="1226"/>
        <v>45499.208333314164</v>
      </c>
      <c r="B7905" s="86">
        <f t="shared" si="1225"/>
        <v>5</v>
      </c>
    </row>
    <row r="7906" spans="1:2" x14ac:dyDescent="0.2">
      <c r="A7906" s="159">
        <f t="shared" si="1226"/>
        <v>45499.249999980828</v>
      </c>
      <c r="B7906" s="86">
        <f t="shared" si="1225"/>
        <v>6</v>
      </c>
    </row>
    <row r="7907" spans="1:2" x14ac:dyDescent="0.2">
      <c r="A7907" s="159">
        <f t="shared" si="1226"/>
        <v>45499.291666647492</v>
      </c>
      <c r="B7907" s="86">
        <f t="shared" si="1225"/>
        <v>7</v>
      </c>
    </row>
    <row r="7908" spans="1:2" x14ac:dyDescent="0.2">
      <c r="A7908" s="159">
        <f t="shared" si="1226"/>
        <v>45499.333333314156</v>
      </c>
      <c r="B7908" s="86">
        <f t="shared" si="1225"/>
        <v>8</v>
      </c>
    </row>
    <row r="7909" spans="1:2" x14ac:dyDescent="0.2">
      <c r="A7909" s="159">
        <f t="shared" si="1226"/>
        <v>45499.374999980821</v>
      </c>
      <c r="B7909" s="86">
        <f t="shared" si="1225"/>
        <v>9</v>
      </c>
    </row>
    <row r="7910" spans="1:2" x14ac:dyDescent="0.2">
      <c r="A7910" s="159">
        <f t="shared" si="1226"/>
        <v>45499.416666647485</v>
      </c>
      <c r="B7910" s="86">
        <f t="shared" si="1225"/>
        <v>10</v>
      </c>
    </row>
    <row r="7911" spans="1:2" x14ac:dyDescent="0.2">
      <c r="A7911" s="159">
        <f t="shared" si="1226"/>
        <v>45499.458333314149</v>
      </c>
      <c r="B7911" s="86">
        <f t="shared" si="1225"/>
        <v>11</v>
      </c>
    </row>
    <row r="7912" spans="1:2" x14ac:dyDescent="0.2">
      <c r="A7912" s="159">
        <f t="shared" si="1226"/>
        <v>45499.499999980813</v>
      </c>
      <c r="B7912" s="86">
        <f t="shared" si="1225"/>
        <v>12</v>
      </c>
    </row>
    <row r="7913" spans="1:2" x14ac:dyDescent="0.2">
      <c r="A7913" s="159">
        <f t="shared" si="1226"/>
        <v>45499.541666647478</v>
      </c>
      <c r="B7913" s="86">
        <f t="shared" si="1225"/>
        <v>13</v>
      </c>
    </row>
    <row r="7914" spans="1:2" x14ac:dyDescent="0.2">
      <c r="A7914" s="159">
        <f t="shared" si="1226"/>
        <v>45499.583333314142</v>
      </c>
      <c r="B7914" s="86">
        <f t="shared" si="1225"/>
        <v>14</v>
      </c>
    </row>
    <row r="7915" spans="1:2" x14ac:dyDescent="0.2">
      <c r="A7915" s="159">
        <f t="shared" si="1226"/>
        <v>45499.624999980806</v>
      </c>
      <c r="B7915" s="86">
        <f t="shared" si="1225"/>
        <v>15</v>
      </c>
    </row>
    <row r="7916" spans="1:2" x14ac:dyDescent="0.2">
      <c r="A7916" s="159">
        <f t="shared" si="1226"/>
        <v>45499.66666664747</v>
      </c>
      <c r="B7916" s="86">
        <f t="shared" si="1225"/>
        <v>16</v>
      </c>
    </row>
    <row r="7917" spans="1:2" x14ac:dyDescent="0.2">
      <c r="A7917" s="159">
        <f t="shared" si="1226"/>
        <v>45499.708333314135</v>
      </c>
      <c r="B7917" s="86">
        <f t="shared" si="1225"/>
        <v>17</v>
      </c>
    </row>
    <row r="7918" spans="1:2" x14ac:dyDescent="0.2">
      <c r="A7918" s="159">
        <f t="shared" si="1226"/>
        <v>45499.749999980799</v>
      </c>
      <c r="B7918" s="86">
        <f t="shared" si="1225"/>
        <v>18</v>
      </c>
    </row>
    <row r="7919" spans="1:2" x14ac:dyDescent="0.2">
      <c r="A7919" s="159">
        <f t="shared" si="1226"/>
        <v>45499.791666647463</v>
      </c>
      <c r="B7919" s="86">
        <f t="shared" si="1225"/>
        <v>19</v>
      </c>
    </row>
    <row r="7920" spans="1:2" x14ac:dyDescent="0.2">
      <c r="A7920" s="159">
        <f t="shared" si="1226"/>
        <v>45499.833333314127</v>
      </c>
      <c r="B7920" s="86">
        <f t="shared" si="1225"/>
        <v>20</v>
      </c>
    </row>
    <row r="7921" spans="1:2" x14ac:dyDescent="0.2">
      <c r="A7921" s="159">
        <f t="shared" si="1226"/>
        <v>45499.874999980791</v>
      </c>
      <c r="B7921" s="86">
        <f t="shared" si="1225"/>
        <v>21</v>
      </c>
    </row>
    <row r="7922" spans="1:2" x14ac:dyDescent="0.2">
      <c r="A7922" s="159">
        <f t="shared" si="1226"/>
        <v>45499.916666647456</v>
      </c>
      <c r="B7922" s="86">
        <f t="shared" si="1225"/>
        <v>22</v>
      </c>
    </row>
    <row r="7923" spans="1:2" x14ac:dyDescent="0.2">
      <c r="A7923" s="159">
        <f t="shared" si="1226"/>
        <v>45499.95833331412</v>
      </c>
      <c r="B7923" s="86">
        <f t="shared" si="1225"/>
        <v>23</v>
      </c>
    </row>
    <row r="7924" spans="1:2" x14ac:dyDescent="0.2">
      <c r="A7924" s="159">
        <f t="shared" si="1226"/>
        <v>45499.999999980784</v>
      </c>
      <c r="B7924" s="86">
        <f t="shared" si="1225"/>
        <v>0</v>
      </c>
    </row>
    <row r="7925" spans="1:2" x14ac:dyDescent="0.2">
      <c r="A7925" s="159">
        <f t="shared" si="1226"/>
        <v>45500.041666647448</v>
      </c>
      <c r="B7925" s="86">
        <f t="shared" si="1225"/>
        <v>1</v>
      </c>
    </row>
    <row r="7926" spans="1:2" x14ac:dyDescent="0.2">
      <c r="A7926" s="159">
        <f t="shared" si="1226"/>
        <v>45500.083333314113</v>
      </c>
      <c r="B7926" s="86">
        <f t="shared" si="1225"/>
        <v>2</v>
      </c>
    </row>
    <row r="7927" spans="1:2" x14ac:dyDescent="0.2">
      <c r="A7927" s="159">
        <f t="shared" si="1226"/>
        <v>45500.124999980777</v>
      </c>
      <c r="B7927" s="86">
        <f t="shared" si="1225"/>
        <v>3</v>
      </c>
    </row>
    <row r="7928" spans="1:2" x14ac:dyDescent="0.2">
      <c r="A7928" s="159">
        <f t="shared" si="1226"/>
        <v>45500.166666647441</v>
      </c>
      <c r="B7928" s="86">
        <f t="shared" si="1225"/>
        <v>4</v>
      </c>
    </row>
    <row r="7929" spans="1:2" x14ac:dyDescent="0.2">
      <c r="A7929" s="159">
        <f t="shared" si="1226"/>
        <v>45500.208333314105</v>
      </c>
      <c r="B7929" s="86">
        <f t="shared" si="1225"/>
        <v>5</v>
      </c>
    </row>
    <row r="7930" spans="1:2" x14ac:dyDescent="0.2">
      <c r="A7930" s="159">
        <f t="shared" si="1226"/>
        <v>45500.24999998077</v>
      </c>
      <c r="B7930" s="86">
        <f t="shared" si="1225"/>
        <v>6</v>
      </c>
    </row>
    <row r="7931" spans="1:2" x14ac:dyDescent="0.2">
      <c r="A7931" s="159">
        <f t="shared" si="1226"/>
        <v>45500.291666647434</v>
      </c>
      <c r="B7931" s="86">
        <f t="shared" si="1225"/>
        <v>7</v>
      </c>
    </row>
    <row r="7932" spans="1:2" x14ac:dyDescent="0.2">
      <c r="A7932" s="159">
        <f t="shared" si="1226"/>
        <v>45500.333333314098</v>
      </c>
      <c r="B7932" s="86">
        <f t="shared" si="1225"/>
        <v>8</v>
      </c>
    </row>
    <row r="7933" spans="1:2" x14ac:dyDescent="0.2">
      <c r="A7933" s="159">
        <f t="shared" si="1226"/>
        <v>45500.374999980762</v>
      </c>
      <c r="B7933" s="86">
        <f t="shared" si="1225"/>
        <v>9</v>
      </c>
    </row>
    <row r="7934" spans="1:2" x14ac:dyDescent="0.2">
      <c r="A7934" s="159">
        <f t="shared" si="1226"/>
        <v>45500.416666647427</v>
      </c>
      <c r="B7934" s="86">
        <f t="shared" si="1225"/>
        <v>10</v>
      </c>
    </row>
    <row r="7935" spans="1:2" x14ac:dyDescent="0.2">
      <c r="A7935" s="159">
        <f t="shared" si="1226"/>
        <v>45500.458333314091</v>
      </c>
      <c r="B7935" s="86">
        <f t="shared" si="1225"/>
        <v>11</v>
      </c>
    </row>
    <row r="7936" spans="1:2" x14ac:dyDescent="0.2">
      <c r="A7936" s="159">
        <f t="shared" si="1226"/>
        <v>45500.499999980755</v>
      </c>
      <c r="B7936" s="86">
        <f t="shared" si="1225"/>
        <v>12</v>
      </c>
    </row>
    <row r="7937" spans="1:2" x14ac:dyDescent="0.2">
      <c r="A7937" s="159">
        <f t="shared" si="1226"/>
        <v>45500.541666647419</v>
      </c>
      <c r="B7937" s="86">
        <f t="shared" si="1225"/>
        <v>13</v>
      </c>
    </row>
    <row r="7938" spans="1:2" x14ac:dyDescent="0.2">
      <c r="A7938" s="159">
        <f t="shared" si="1226"/>
        <v>45500.583333314084</v>
      </c>
      <c r="B7938" s="86">
        <f t="shared" si="1225"/>
        <v>14</v>
      </c>
    </row>
    <row r="7939" spans="1:2" x14ac:dyDescent="0.2">
      <c r="A7939" s="159">
        <f t="shared" si="1226"/>
        <v>45500.624999980748</v>
      </c>
      <c r="B7939" s="86">
        <f t="shared" si="1225"/>
        <v>15</v>
      </c>
    </row>
    <row r="7940" spans="1:2" x14ac:dyDescent="0.2">
      <c r="A7940" s="159">
        <f t="shared" si="1226"/>
        <v>45500.666666647412</v>
      </c>
      <c r="B7940" s="86">
        <f t="shared" si="1225"/>
        <v>16</v>
      </c>
    </row>
    <row r="7941" spans="1:2" x14ac:dyDescent="0.2">
      <c r="A7941" s="159">
        <f t="shared" si="1226"/>
        <v>45500.708333314076</v>
      </c>
      <c r="B7941" s="86">
        <f t="shared" ref="B7941:B8004" si="1227">HOUR(A7941)</f>
        <v>17</v>
      </c>
    </row>
    <row r="7942" spans="1:2" x14ac:dyDescent="0.2">
      <c r="A7942" s="159">
        <f t="shared" ref="A7942:A8005" si="1228">A7941+1/24</f>
        <v>45500.749999980741</v>
      </c>
      <c r="B7942" s="86">
        <f t="shared" si="1227"/>
        <v>18</v>
      </c>
    </row>
    <row r="7943" spans="1:2" x14ac:dyDescent="0.2">
      <c r="A7943" s="159">
        <f t="shared" si="1228"/>
        <v>45500.791666647405</v>
      </c>
      <c r="B7943" s="86">
        <f t="shared" si="1227"/>
        <v>19</v>
      </c>
    </row>
    <row r="7944" spans="1:2" x14ac:dyDescent="0.2">
      <c r="A7944" s="159">
        <f t="shared" si="1228"/>
        <v>45500.833333314069</v>
      </c>
      <c r="B7944" s="86">
        <f t="shared" si="1227"/>
        <v>20</v>
      </c>
    </row>
    <row r="7945" spans="1:2" x14ac:dyDescent="0.2">
      <c r="A7945" s="159">
        <f t="shared" si="1228"/>
        <v>45500.874999980733</v>
      </c>
      <c r="B7945" s="86">
        <f t="shared" si="1227"/>
        <v>21</v>
      </c>
    </row>
    <row r="7946" spans="1:2" x14ac:dyDescent="0.2">
      <c r="A7946" s="159">
        <f t="shared" si="1228"/>
        <v>45500.916666647398</v>
      </c>
      <c r="B7946" s="86">
        <f t="shared" si="1227"/>
        <v>22</v>
      </c>
    </row>
    <row r="7947" spans="1:2" x14ac:dyDescent="0.2">
      <c r="A7947" s="159">
        <f t="shared" si="1228"/>
        <v>45500.958333314062</v>
      </c>
      <c r="B7947" s="86">
        <f t="shared" si="1227"/>
        <v>23</v>
      </c>
    </row>
    <row r="7948" spans="1:2" x14ac:dyDescent="0.2">
      <c r="A7948" s="159">
        <f t="shared" si="1228"/>
        <v>45500.999999980726</v>
      </c>
      <c r="B7948" s="86">
        <f t="shared" si="1227"/>
        <v>0</v>
      </c>
    </row>
    <row r="7949" spans="1:2" x14ac:dyDescent="0.2">
      <c r="A7949" s="159">
        <f t="shared" si="1228"/>
        <v>45501.04166664739</v>
      </c>
      <c r="B7949" s="86">
        <f t="shared" si="1227"/>
        <v>1</v>
      </c>
    </row>
    <row r="7950" spans="1:2" x14ac:dyDescent="0.2">
      <c r="A7950" s="159">
        <f t="shared" si="1228"/>
        <v>45501.083333314054</v>
      </c>
      <c r="B7950" s="86">
        <f t="shared" si="1227"/>
        <v>2</v>
      </c>
    </row>
    <row r="7951" spans="1:2" x14ac:dyDescent="0.2">
      <c r="A7951" s="159">
        <f t="shared" si="1228"/>
        <v>45501.124999980719</v>
      </c>
      <c r="B7951" s="86">
        <f t="shared" si="1227"/>
        <v>3</v>
      </c>
    </row>
    <row r="7952" spans="1:2" x14ac:dyDescent="0.2">
      <c r="A7952" s="159">
        <f t="shared" si="1228"/>
        <v>45501.166666647383</v>
      </c>
      <c r="B7952" s="86">
        <f t="shared" si="1227"/>
        <v>4</v>
      </c>
    </row>
    <row r="7953" spans="1:2" x14ac:dyDescent="0.2">
      <c r="A7953" s="159">
        <f t="shared" si="1228"/>
        <v>45501.208333314047</v>
      </c>
      <c r="B7953" s="86">
        <f t="shared" si="1227"/>
        <v>5</v>
      </c>
    </row>
    <row r="7954" spans="1:2" x14ac:dyDescent="0.2">
      <c r="A7954" s="159">
        <f t="shared" si="1228"/>
        <v>45501.249999980711</v>
      </c>
      <c r="B7954" s="86">
        <f t="shared" si="1227"/>
        <v>6</v>
      </c>
    </row>
    <row r="7955" spans="1:2" x14ac:dyDescent="0.2">
      <c r="A7955" s="159">
        <f t="shared" si="1228"/>
        <v>45501.291666647376</v>
      </c>
      <c r="B7955" s="86">
        <f t="shared" si="1227"/>
        <v>7</v>
      </c>
    </row>
    <row r="7956" spans="1:2" x14ac:dyDescent="0.2">
      <c r="A7956" s="159">
        <f t="shared" si="1228"/>
        <v>45501.33333331404</v>
      </c>
      <c r="B7956" s="86">
        <f t="shared" si="1227"/>
        <v>8</v>
      </c>
    </row>
    <row r="7957" spans="1:2" x14ac:dyDescent="0.2">
      <c r="A7957" s="159">
        <f t="shared" si="1228"/>
        <v>45501.374999980704</v>
      </c>
      <c r="B7957" s="86">
        <f t="shared" si="1227"/>
        <v>9</v>
      </c>
    </row>
    <row r="7958" spans="1:2" x14ac:dyDescent="0.2">
      <c r="A7958" s="159">
        <f t="shared" si="1228"/>
        <v>45501.416666647368</v>
      </c>
      <c r="B7958" s="86">
        <f t="shared" si="1227"/>
        <v>10</v>
      </c>
    </row>
    <row r="7959" spans="1:2" x14ac:dyDescent="0.2">
      <c r="A7959" s="159">
        <f t="shared" si="1228"/>
        <v>45501.458333314033</v>
      </c>
      <c r="B7959" s="86">
        <f t="shared" si="1227"/>
        <v>11</v>
      </c>
    </row>
    <row r="7960" spans="1:2" x14ac:dyDescent="0.2">
      <c r="A7960" s="159">
        <f t="shared" si="1228"/>
        <v>45501.499999980697</v>
      </c>
      <c r="B7960" s="86">
        <f t="shared" si="1227"/>
        <v>12</v>
      </c>
    </row>
    <row r="7961" spans="1:2" x14ac:dyDescent="0.2">
      <c r="A7961" s="159">
        <f t="shared" si="1228"/>
        <v>45501.541666647361</v>
      </c>
      <c r="B7961" s="86">
        <f t="shared" si="1227"/>
        <v>13</v>
      </c>
    </row>
    <row r="7962" spans="1:2" x14ac:dyDescent="0.2">
      <c r="A7962" s="159">
        <f t="shared" si="1228"/>
        <v>45501.583333314025</v>
      </c>
      <c r="B7962" s="86">
        <f t="shared" si="1227"/>
        <v>14</v>
      </c>
    </row>
    <row r="7963" spans="1:2" x14ac:dyDescent="0.2">
      <c r="A7963" s="159">
        <f t="shared" si="1228"/>
        <v>45501.62499998069</v>
      </c>
      <c r="B7963" s="86">
        <f t="shared" si="1227"/>
        <v>15</v>
      </c>
    </row>
    <row r="7964" spans="1:2" x14ac:dyDescent="0.2">
      <c r="A7964" s="159">
        <f t="shared" si="1228"/>
        <v>45501.666666647354</v>
      </c>
      <c r="B7964" s="86">
        <f t="shared" si="1227"/>
        <v>16</v>
      </c>
    </row>
    <row r="7965" spans="1:2" x14ac:dyDescent="0.2">
      <c r="A7965" s="159">
        <f t="shared" si="1228"/>
        <v>45501.708333314018</v>
      </c>
      <c r="B7965" s="86">
        <f t="shared" si="1227"/>
        <v>17</v>
      </c>
    </row>
    <row r="7966" spans="1:2" x14ac:dyDescent="0.2">
      <c r="A7966" s="159">
        <f t="shared" si="1228"/>
        <v>45501.749999980682</v>
      </c>
      <c r="B7966" s="86">
        <f t="shared" si="1227"/>
        <v>18</v>
      </c>
    </row>
    <row r="7967" spans="1:2" x14ac:dyDescent="0.2">
      <c r="A7967" s="159">
        <f t="shared" si="1228"/>
        <v>45501.791666647347</v>
      </c>
      <c r="B7967" s="86">
        <f t="shared" si="1227"/>
        <v>19</v>
      </c>
    </row>
    <row r="7968" spans="1:2" x14ac:dyDescent="0.2">
      <c r="A7968" s="159">
        <f t="shared" si="1228"/>
        <v>45501.833333314011</v>
      </c>
      <c r="B7968" s="86">
        <f t="shared" si="1227"/>
        <v>20</v>
      </c>
    </row>
    <row r="7969" spans="1:2" x14ac:dyDescent="0.2">
      <c r="A7969" s="159">
        <f t="shared" si="1228"/>
        <v>45501.874999980675</v>
      </c>
      <c r="B7969" s="86">
        <f t="shared" si="1227"/>
        <v>21</v>
      </c>
    </row>
    <row r="7970" spans="1:2" x14ac:dyDescent="0.2">
      <c r="A7970" s="159">
        <f t="shared" si="1228"/>
        <v>45501.916666647339</v>
      </c>
      <c r="B7970" s="86">
        <f t="shared" si="1227"/>
        <v>22</v>
      </c>
    </row>
    <row r="7971" spans="1:2" x14ac:dyDescent="0.2">
      <c r="A7971" s="159">
        <f t="shared" si="1228"/>
        <v>45501.958333314004</v>
      </c>
      <c r="B7971" s="86">
        <f t="shared" si="1227"/>
        <v>23</v>
      </c>
    </row>
    <row r="7972" spans="1:2" x14ac:dyDescent="0.2">
      <c r="A7972" s="159">
        <f t="shared" si="1228"/>
        <v>45501.999999980668</v>
      </c>
      <c r="B7972" s="86">
        <f t="shared" si="1227"/>
        <v>0</v>
      </c>
    </row>
    <row r="7973" spans="1:2" x14ac:dyDescent="0.2">
      <c r="A7973" s="159">
        <f t="shared" si="1228"/>
        <v>45502.041666647332</v>
      </c>
      <c r="B7973" s="86">
        <f t="shared" si="1227"/>
        <v>1</v>
      </c>
    </row>
    <row r="7974" spans="1:2" x14ac:dyDescent="0.2">
      <c r="A7974" s="159">
        <f t="shared" si="1228"/>
        <v>45502.083333313996</v>
      </c>
      <c r="B7974" s="86">
        <f t="shared" si="1227"/>
        <v>2</v>
      </c>
    </row>
    <row r="7975" spans="1:2" x14ac:dyDescent="0.2">
      <c r="A7975" s="159">
        <f t="shared" si="1228"/>
        <v>45502.124999980661</v>
      </c>
      <c r="B7975" s="86">
        <f t="shared" si="1227"/>
        <v>3</v>
      </c>
    </row>
    <row r="7976" spans="1:2" x14ac:dyDescent="0.2">
      <c r="A7976" s="159">
        <f t="shared" si="1228"/>
        <v>45502.166666647325</v>
      </c>
      <c r="B7976" s="86">
        <f t="shared" si="1227"/>
        <v>4</v>
      </c>
    </row>
    <row r="7977" spans="1:2" x14ac:dyDescent="0.2">
      <c r="A7977" s="159">
        <f t="shared" si="1228"/>
        <v>45502.208333313989</v>
      </c>
      <c r="B7977" s="86">
        <f t="shared" si="1227"/>
        <v>5</v>
      </c>
    </row>
    <row r="7978" spans="1:2" x14ac:dyDescent="0.2">
      <c r="A7978" s="159">
        <f t="shared" si="1228"/>
        <v>45502.249999980653</v>
      </c>
      <c r="B7978" s="86">
        <f t="shared" si="1227"/>
        <v>6</v>
      </c>
    </row>
    <row r="7979" spans="1:2" x14ac:dyDescent="0.2">
      <c r="A7979" s="159">
        <f t="shared" si="1228"/>
        <v>45502.291666647317</v>
      </c>
      <c r="B7979" s="86">
        <f t="shared" si="1227"/>
        <v>7</v>
      </c>
    </row>
    <row r="7980" spans="1:2" x14ac:dyDescent="0.2">
      <c r="A7980" s="159">
        <f t="shared" si="1228"/>
        <v>45502.333333313982</v>
      </c>
      <c r="B7980" s="86">
        <f t="shared" si="1227"/>
        <v>8</v>
      </c>
    </row>
    <row r="7981" spans="1:2" x14ac:dyDescent="0.2">
      <c r="A7981" s="159">
        <f t="shared" si="1228"/>
        <v>45502.374999980646</v>
      </c>
      <c r="B7981" s="86">
        <f t="shared" si="1227"/>
        <v>9</v>
      </c>
    </row>
    <row r="7982" spans="1:2" x14ac:dyDescent="0.2">
      <c r="A7982" s="159">
        <f t="shared" si="1228"/>
        <v>45502.41666664731</v>
      </c>
      <c r="B7982" s="86">
        <f t="shared" si="1227"/>
        <v>10</v>
      </c>
    </row>
    <row r="7983" spans="1:2" x14ac:dyDescent="0.2">
      <c r="A7983" s="159">
        <f t="shared" si="1228"/>
        <v>45502.458333313974</v>
      </c>
      <c r="B7983" s="86">
        <f t="shared" si="1227"/>
        <v>11</v>
      </c>
    </row>
    <row r="7984" spans="1:2" x14ac:dyDescent="0.2">
      <c r="A7984" s="159">
        <f t="shared" si="1228"/>
        <v>45502.499999980639</v>
      </c>
      <c r="B7984" s="86">
        <f t="shared" si="1227"/>
        <v>12</v>
      </c>
    </row>
    <row r="7985" spans="1:2" x14ac:dyDescent="0.2">
      <c r="A7985" s="159">
        <f t="shared" si="1228"/>
        <v>45502.541666647303</v>
      </c>
      <c r="B7985" s="86">
        <f t="shared" si="1227"/>
        <v>13</v>
      </c>
    </row>
    <row r="7986" spans="1:2" x14ac:dyDescent="0.2">
      <c r="A7986" s="159">
        <f t="shared" si="1228"/>
        <v>45502.583333313967</v>
      </c>
      <c r="B7986" s="86">
        <f t="shared" si="1227"/>
        <v>14</v>
      </c>
    </row>
    <row r="7987" spans="1:2" x14ac:dyDescent="0.2">
      <c r="A7987" s="159">
        <f t="shared" si="1228"/>
        <v>45502.624999980631</v>
      </c>
      <c r="B7987" s="86">
        <f t="shared" si="1227"/>
        <v>15</v>
      </c>
    </row>
    <row r="7988" spans="1:2" x14ac:dyDescent="0.2">
      <c r="A7988" s="159">
        <f t="shared" si="1228"/>
        <v>45502.666666647296</v>
      </c>
      <c r="B7988" s="86">
        <f t="shared" si="1227"/>
        <v>16</v>
      </c>
    </row>
    <row r="7989" spans="1:2" x14ac:dyDescent="0.2">
      <c r="A7989" s="159">
        <f t="shared" si="1228"/>
        <v>45502.70833331396</v>
      </c>
      <c r="B7989" s="86">
        <f t="shared" si="1227"/>
        <v>17</v>
      </c>
    </row>
    <row r="7990" spans="1:2" x14ac:dyDescent="0.2">
      <c r="A7990" s="159">
        <f t="shared" si="1228"/>
        <v>45502.749999980624</v>
      </c>
      <c r="B7990" s="86">
        <f t="shared" si="1227"/>
        <v>18</v>
      </c>
    </row>
    <row r="7991" spans="1:2" x14ac:dyDescent="0.2">
      <c r="A7991" s="159">
        <f t="shared" si="1228"/>
        <v>45502.791666647288</v>
      </c>
      <c r="B7991" s="86">
        <f t="shared" si="1227"/>
        <v>19</v>
      </c>
    </row>
    <row r="7992" spans="1:2" x14ac:dyDescent="0.2">
      <c r="A7992" s="159">
        <f t="shared" si="1228"/>
        <v>45502.833333313953</v>
      </c>
      <c r="B7992" s="86">
        <f t="shared" si="1227"/>
        <v>20</v>
      </c>
    </row>
    <row r="7993" spans="1:2" x14ac:dyDescent="0.2">
      <c r="A7993" s="159">
        <f t="shared" si="1228"/>
        <v>45502.874999980617</v>
      </c>
      <c r="B7993" s="86">
        <f t="shared" si="1227"/>
        <v>21</v>
      </c>
    </row>
    <row r="7994" spans="1:2" x14ac:dyDescent="0.2">
      <c r="A7994" s="159">
        <f t="shared" si="1228"/>
        <v>45502.916666647281</v>
      </c>
      <c r="B7994" s="86">
        <f t="shared" si="1227"/>
        <v>22</v>
      </c>
    </row>
    <row r="7995" spans="1:2" x14ac:dyDescent="0.2">
      <c r="A7995" s="159">
        <f t="shared" si="1228"/>
        <v>45502.958333313945</v>
      </c>
      <c r="B7995" s="86">
        <f t="shared" si="1227"/>
        <v>23</v>
      </c>
    </row>
    <row r="7996" spans="1:2" x14ac:dyDescent="0.2">
      <c r="A7996" s="159">
        <f t="shared" si="1228"/>
        <v>45502.99999998061</v>
      </c>
      <c r="B7996" s="86">
        <f t="shared" si="1227"/>
        <v>0</v>
      </c>
    </row>
    <row r="7997" spans="1:2" x14ac:dyDescent="0.2">
      <c r="A7997" s="159">
        <f t="shared" si="1228"/>
        <v>45503.041666647274</v>
      </c>
      <c r="B7997" s="86">
        <f t="shared" si="1227"/>
        <v>1</v>
      </c>
    </row>
    <row r="7998" spans="1:2" x14ac:dyDescent="0.2">
      <c r="A7998" s="159">
        <f t="shared" si="1228"/>
        <v>45503.083333313938</v>
      </c>
      <c r="B7998" s="86">
        <f t="shared" si="1227"/>
        <v>2</v>
      </c>
    </row>
    <row r="7999" spans="1:2" x14ac:dyDescent="0.2">
      <c r="A7999" s="159">
        <f t="shared" si="1228"/>
        <v>45503.124999980602</v>
      </c>
      <c r="B7999" s="86">
        <f t="shared" si="1227"/>
        <v>3</v>
      </c>
    </row>
    <row r="8000" spans="1:2" x14ac:dyDescent="0.2">
      <c r="A8000" s="159">
        <f t="shared" si="1228"/>
        <v>45503.166666647267</v>
      </c>
      <c r="B8000" s="86">
        <f t="shared" si="1227"/>
        <v>4</v>
      </c>
    </row>
    <row r="8001" spans="1:2" x14ac:dyDescent="0.2">
      <c r="A8001" s="159">
        <f t="shared" si="1228"/>
        <v>45503.208333313931</v>
      </c>
      <c r="B8001" s="86">
        <f t="shared" si="1227"/>
        <v>5</v>
      </c>
    </row>
    <row r="8002" spans="1:2" x14ac:dyDescent="0.2">
      <c r="A8002" s="159">
        <f t="shared" si="1228"/>
        <v>45503.249999980595</v>
      </c>
      <c r="B8002" s="86">
        <f t="shared" si="1227"/>
        <v>6</v>
      </c>
    </row>
    <row r="8003" spans="1:2" x14ac:dyDescent="0.2">
      <c r="A8003" s="159">
        <f t="shared" si="1228"/>
        <v>45503.291666647259</v>
      </c>
      <c r="B8003" s="86">
        <f t="shared" si="1227"/>
        <v>7</v>
      </c>
    </row>
    <row r="8004" spans="1:2" x14ac:dyDescent="0.2">
      <c r="A8004" s="159">
        <f t="shared" si="1228"/>
        <v>45503.333333313924</v>
      </c>
      <c r="B8004" s="86">
        <f t="shared" si="1227"/>
        <v>8</v>
      </c>
    </row>
    <row r="8005" spans="1:2" x14ac:dyDescent="0.2">
      <c r="A8005" s="159">
        <f t="shared" si="1228"/>
        <v>45503.374999980588</v>
      </c>
      <c r="B8005" s="86">
        <f t="shared" ref="B8005:B8068" si="1229">HOUR(A8005)</f>
        <v>9</v>
      </c>
    </row>
    <row r="8006" spans="1:2" x14ac:dyDescent="0.2">
      <c r="A8006" s="159">
        <f t="shared" ref="A8006:A8069" si="1230">A8005+1/24</f>
        <v>45503.416666647252</v>
      </c>
      <c r="B8006" s="86">
        <f t="shared" si="1229"/>
        <v>10</v>
      </c>
    </row>
    <row r="8007" spans="1:2" x14ac:dyDescent="0.2">
      <c r="A8007" s="159">
        <f t="shared" si="1230"/>
        <v>45503.458333313916</v>
      </c>
      <c r="B8007" s="86">
        <f t="shared" si="1229"/>
        <v>11</v>
      </c>
    </row>
    <row r="8008" spans="1:2" x14ac:dyDescent="0.2">
      <c r="A8008" s="159">
        <f t="shared" si="1230"/>
        <v>45503.49999998058</v>
      </c>
      <c r="B8008" s="86">
        <f t="shared" si="1229"/>
        <v>12</v>
      </c>
    </row>
    <row r="8009" spans="1:2" x14ac:dyDescent="0.2">
      <c r="A8009" s="159">
        <f t="shared" si="1230"/>
        <v>45503.541666647245</v>
      </c>
      <c r="B8009" s="86">
        <f t="shared" si="1229"/>
        <v>13</v>
      </c>
    </row>
    <row r="8010" spans="1:2" x14ac:dyDescent="0.2">
      <c r="A8010" s="159">
        <f t="shared" si="1230"/>
        <v>45503.583333313909</v>
      </c>
      <c r="B8010" s="86">
        <f t="shared" si="1229"/>
        <v>14</v>
      </c>
    </row>
    <row r="8011" spans="1:2" x14ac:dyDescent="0.2">
      <c r="A8011" s="159">
        <f t="shared" si="1230"/>
        <v>45503.624999980573</v>
      </c>
      <c r="B8011" s="86">
        <f t="shared" si="1229"/>
        <v>15</v>
      </c>
    </row>
    <row r="8012" spans="1:2" x14ac:dyDescent="0.2">
      <c r="A8012" s="159">
        <f t="shared" si="1230"/>
        <v>45503.666666647237</v>
      </c>
      <c r="B8012" s="86">
        <f t="shared" si="1229"/>
        <v>16</v>
      </c>
    </row>
    <row r="8013" spans="1:2" x14ac:dyDescent="0.2">
      <c r="A8013" s="159">
        <f t="shared" si="1230"/>
        <v>45503.708333313902</v>
      </c>
      <c r="B8013" s="86">
        <f t="shared" si="1229"/>
        <v>17</v>
      </c>
    </row>
    <row r="8014" spans="1:2" x14ac:dyDescent="0.2">
      <c r="A8014" s="159">
        <f t="shared" si="1230"/>
        <v>45503.749999980566</v>
      </c>
      <c r="B8014" s="86">
        <f t="shared" si="1229"/>
        <v>18</v>
      </c>
    </row>
    <row r="8015" spans="1:2" x14ac:dyDescent="0.2">
      <c r="A8015" s="159">
        <f t="shared" si="1230"/>
        <v>45503.79166664723</v>
      </c>
      <c r="B8015" s="86">
        <f t="shared" si="1229"/>
        <v>19</v>
      </c>
    </row>
    <row r="8016" spans="1:2" x14ac:dyDescent="0.2">
      <c r="A8016" s="159">
        <f t="shared" si="1230"/>
        <v>45503.833333313894</v>
      </c>
      <c r="B8016" s="86">
        <f t="shared" si="1229"/>
        <v>20</v>
      </c>
    </row>
    <row r="8017" spans="1:2" x14ac:dyDescent="0.2">
      <c r="A8017" s="159">
        <f t="shared" si="1230"/>
        <v>45503.874999980559</v>
      </c>
      <c r="B8017" s="86">
        <f t="shared" si="1229"/>
        <v>21</v>
      </c>
    </row>
    <row r="8018" spans="1:2" x14ac:dyDescent="0.2">
      <c r="A8018" s="159">
        <f t="shared" si="1230"/>
        <v>45503.916666647223</v>
      </c>
      <c r="B8018" s="86">
        <f t="shared" si="1229"/>
        <v>22</v>
      </c>
    </row>
    <row r="8019" spans="1:2" x14ac:dyDescent="0.2">
      <c r="A8019" s="159">
        <f t="shared" si="1230"/>
        <v>45503.958333313887</v>
      </c>
      <c r="B8019" s="86">
        <f t="shared" si="1229"/>
        <v>23</v>
      </c>
    </row>
    <row r="8020" spans="1:2" x14ac:dyDescent="0.2">
      <c r="A8020" s="159">
        <f t="shared" si="1230"/>
        <v>45503.999999980551</v>
      </c>
      <c r="B8020" s="86">
        <f t="shared" si="1229"/>
        <v>0</v>
      </c>
    </row>
    <row r="8021" spans="1:2" x14ac:dyDescent="0.2">
      <c r="A8021" s="159">
        <f t="shared" si="1230"/>
        <v>45504.041666647216</v>
      </c>
      <c r="B8021" s="86">
        <f t="shared" si="1229"/>
        <v>1</v>
      </c>
    </row>
    <row r="8022" spans="1:2" x14ac:dyDescent="0.2">
      <c r="A8022" s="159">
        <f t="shared" si="1230"/>
        <v>45504.08333331388</v>
      </c>
      <c r="B8022" s="86">
        <f t="shared" si="1229"/>
        <v>2</v>
      </c>
    </row>
    <row r="8023" spans="1:2" x14ac:dyDescent="0.2">
      <c r="A8023" s="159">
        <f t="shared" si="1230"/>
        <v>45504.124999980544</v>
      </c>
      <c r="B8023" s="86">
        <f t="shared" si="1229"/>
        <v>3</v>
      </c>
    </row>
    <row r="8024" spans="1:2" x14ac:dyDescent="0.2">
      <c r="A8024" s="159">
        <f t="shared" si="1230"/>
        <v>45504.166666647208</v>
      </c>
      <c r="B8024" s="86">
        <f t="shared" si="1229"/>
        <v>4</v>
      </c>
    </row>
    <row r="8025" spans="1:2" x14ac:dyDescent="0.2">
      <c r="A8025" s="159">
        <f t="shared" si="1230"/>
        <v>45504.208333313873</v>
      </c>
      <c r="B8025" s="86">
        <f t="shared" si="1229"/>
        <v>5</v>
      </c>
    </row>
    <row r="8026" spans="1:2" x14ac:dyDescent="0.2">
      <c r="A8026" s="159">
        <f t="shared" si="1230"/>
        <v>45504.249999980537</v>
      </c>
      <c r="B8026" s="86">
        <f t="shared" si="1229"/>
        <v>6</v>
      </c>
    </row>
    <row r="8027" spans="1:2" x14ac:dyDescent="0.2">
      <c r="A8027" s="159">
        <f t="shared" si="1230"/>
        <v>45504.291666647201</v>
      </c>
      <c r="B8027" s="86">
        <f t="shared" si="1229"/>
        <v>7</v>
      </c>
    </row>
    <row r="8028" spans="1:2" x14ac:dyDescent="0.2">
      <c r="A8028" s="159">
        <f t="shared" si="1230"/>
        <v>45504.333333313865</v>
      </c>
      <c r="B8028" s="86">
        <f t="shared" si="1229"/>
        <v>8</v>
      </c>
    </row>
    <row r="8029" spans="1:2" x14ac:dyDescent="0.2">
      <c r="A8029" s="159">
        <f t="shared" si="1230"/>
        <v>45504.37499998053</v>
      </c>
      <c r="B8029" s="86">
        <f t="shared" si="1229"/>
        <v>9</v>
      </c>
    </row>
    <row r="8030" spans="1:2" x14ac:dyDescent="0.2">
      <c r="A8030" s="159">
        <f t="shared" si="1230"/>
        <v>45504.416666647194</v>
      </c>
      <c r="B8030" s="86">
        <f t="shared" si="1229"/>
        <v>10</v>
      </c>
    </row>
    <row r="8031" spans="1:2" x14ac:dyDescent="0.2">
      <c r="A8031" s="159">
        <f t="shared" si="1230"/>
        <v>45504.458333313858</v>
      </c>
      <c r="B8031" s="86">
        <f t="shared" si="1229"/>
        <v>11</v>
      </c>
    </row>
    <row r="8032" spans="1:2" x14ac:dyDescent="0.2">
      <c r="A8032" s="159">
        <f t="shared" si="1230"/>
        <v>45504.499999980522</v>
      </c>
      <c r="B8032" s="86">
        <f t="shared" si="1229"/>
        <v>12</v>
      </c>
    </row>
    <row r="8033" spans="1:2" x14ac:dyDescent="0.2">
      <c r="A8033" s="159">
        <f t="shared" si="1230"/>
        <v>45504.541666647187</v>
      </c>
      <c r="B8033" s="86">
        <f t="shared" si="1229"/>
        <v>13</v>
      </c>
    </row>
    <row r="8034" spans="1:2" x14ac:dyDescent="0.2">
      <c r="A8034" s="159">
        <f t="shared" si="1230"/>
        <v>45504.583333313851</v>
      </c>
      <c r="B8034" s="86">
        <f t="shared" si="1229"/>
        <v>14</v>
      </c>
    </row>
    <row r="8035" spans="1:2" x14ac:dyDescent="0.2">
      <c r="A8035" s="159">
        <f t="shared" si="1230"/>
        <v>45504.624999980515</v>
      </c>
      <c r="B8035" s="86">
        <f t="shared" si="1229"/>
        <v>15</v>
      </c>
    </row>
    <row r="8036" spans="1:2" x14ac:dyDescent="0.2">
      <c r="A8036" s="159">
        <f t="shared" si="1230"/>
        <v>45504.666666647179</v>
      </c>
      <c r="B8036" s="86">
        <f t="shared" si="1229"/>
        <v>16</v>
      </c>
    </row>
    <row r="8037" spans="1:2" x14ac:dyDescent="0.2">
      <c r="A8037" s="159">
        <f t="shared" si="1230"/>
        <v>45504.708333313843</v>
      </c>
      <c r="B8037" s="86">
        <f t="shared" si="1229"/>
        <v>17</v>
      </c>
    </row>
    <row r="8038" spans="1:2" x14ac:dyDescent="0.2">
      <c r="A8038" s="159">
        <f t="shared" si="1230"/>
        <v>45504.749999980508</v>
      </c>
      <c r="B8038" s="86">
        <f t="shared" si="1229"/>
        <v>18</v>
      </c>
    </row>
    <row r="8039" spans="1:2" x14ac:dyDescent="0.2">
      <c r="A8039" s="159">
        <f t="shared" si="1230"/>
        <v>45504.791666647172</v>
      </c>
      <c r="B8039" s="86">
        <f t="shared" si="1229"/>
        <v>19</v>
      </c>
    </row>
    <row r="8040" spans="1:2" x14ac:dyDescent="0.2">
      <c r="A8040" s="159">
        <f t="shared" si="1230"/>
        <v>45504.833333313836</v>
      </c>
      <c r="B8040" s="86">
        <f t="shared" si="1229"/>
        <v>20</v>
      </c>
    </row>
    <row r="8041" spans="1:2" x14ac:dyDescent="0.2">
      <c r="A8041" s="159">
        <f t="shared" si="1230"/>
        <v>45504.8749999805</v>
      </c>
      <c r="B8041" s="86">
        <f t="shared" si="1229"/>
        <v>21</v>
      </c>
    </row>
    <row r="8042" spans="1:2" x14ac:dyDescent="0.2">
      <c r="A8042" s="159">
        <f t="shared" si="1230"/>
        <v>45504.916666647165</v>
      </c>
      <c r="B8042" s="86">
        <f t="shared" si="1229"/>
        <v>22</v>
      </c>
    </row>
    <row r="8043" spans="1:2" x14ac:dyDescent="0.2">
      <c r="A8043" s="159">
        <f t="shared" si="1230"/>
        <v>45504.958333313829</v>
      </c>
      <c r="B8043" s="86">
        <f t="shared" si="1229"/>
        <v>23</v>
      </c>
    </row>
    <row r="8044" spans="1:2" x14ac:dyDescent="0.2">
      <c r="A8044" s="159">
        <f t="shared" si="1230"/>
        <v>45504.999999980493</v>
      </c>
      <c r="B8044" s="86">
        <f t="shared" si="1229"/>
        <v>0</v>
      </c>
    </row>
    <row r="8045" spans="1:2" x14ac:dyDescent="0.2">
      <c r="A8045" s="159">
        <f t="shared" si="1230"/>
        <v>45505.041666647157</v>
      </c>
      <c r="B8045" s="86">
        <f t="shared" si="1229"/>
        <v>1</v>
      </c>
    </row>
    <row r="8046" spans="1:2" x14ac:dyDescent="0.2">
      <c r="A8046" s="159">
        <f t="shared" si="1230"/>
        <v>45505.083333313822</v>
      </c>
      <c r="B8046" s="86">
        <f t="shared" si="1229"/>
        <v>2</v>
      </c>
    </row>
    <row r="8047" spans="1:2" x14ac:dyDescent="0.2">
      <c r="A8047" s="159">
        <f t="shared" si="1230"/>
        <v>45505.124999980486</v>
      </c>
      <c r="B8047" s="86">
        <f t="shared" si="1229"/>
        <v>3</v>
      </c>
    </row>
    <row r="8048" spans="1:2" x14ac:dyDescent="0.2">
      <c r="A8048" s="159">
        <f t="shared" si="1230"/>
        <v>45505.16666664715</v>
      </c>
      <c r="B8048" s="86">
        <f t="shared" si="1229"/>
        <v>4</v>
      </c>
    </row>
    <row r="8049" spans="1:2" x14ac:dyDescent="0.2">
      <c r="A8049" s="159">
        <f t="shared" si="1230"/>
        <v>45505.208333313814</v>
      </c>
      <c r="B8049" s="86">
        <f t="shared" si="1229"/>
        <v>5</v>
      </c>
    </row>
    <row r="8050" spans="1:2" x14ac:dyDescent="0.2">
      <c r="A8050" s="159">
        <f t="shared" si="1230"/>
        <v>45505.249999980479</v>
      </c>
      <c r="B8050" s="86">
        <f t="shared" si="1229"/>
        <v>6</v>
      </c>
    </row>
    <row r="8051" spans="1:2" x14ac:dyDescent="0.2">
      <c r="A8051" s="159">
        <f t="shared" si="1230"/>
        <v>45505.291666647143</v>
      </c>
      <c r="B8051" s="86">
        <f t="shared" si="1229"/>
        <v>7</v>
      </c>
    </row>
    <row r="8052" spans="1:2" x14ac:dyDescent="0.2">
      <c r="A8052" s="159">
        <f t="shared" si="1230"/>
        <v>45505.333333313807</v>
      </c>
      <c r="B8052" s="86">
        <f t="shared" si="1229"/>
        <v>8</v>
      </c>
    </row>
    <row r="8053" spans="1:2" x14ac:dyDescent="0.2">
      <c r="A8053" s="159">
        <f t="shared" si="1230"/>
        <v>45505.374999980471</v>
      </c>
      <c r="B8053" s="86">
        <f t="shared" si="1229"/>
        <v>9</v>
      </c>
    </row>
    <row r="8054" spans="1:2" x14ac:dyDescent="0.2">
      <c r="A8054" s="159">
        <f t="shared" si="1230"/>
        <v>45505.416666647136</v>
      </c>
      <c r="B8054" s="86">
        <f t="shared" si="1229"/>
        <v>10</v>
      </c>
    </row>
    <row r="8055" spans="1:2" x14ac:dyDescent="0.2">
      <c r="A8055" s="159">
        <f t="shared" si="1230"/>
        <v>45505.4583333138</v>
      </c>
      <c r="B8055" s="86">
        <f t="shared" si="1229"/>
        <v>11</v>
      </c>
    </row>
    <row r="8056" spans="1:2" x14ac:dyDescent="0.2">
      <c r="A8056" s="159">
        <f t="shared" si="1230"/>
        <v>45505.499999980464</v>
      </c>
      <c r="B8056" s="86">
        <f t="shared" si="1229"/>
        <v>12</v>
      </c>
    </row>
    <row r="8057" spans="1:2" x14ac:dyDescent="0.2">
      <c r="A8057" s="159">
        <f t="shared" si="1230"/>
        <v>45505.541666647128</v>
      </c>
      <c r="B8057" s="86">
        <f t="shared" si="1229"/>
        <v>13</v>
      </c>
    </row>
    <row r="8058" spans="1:2" x14ac:dyDescent="0.2">
      <c r="A8058" s="159">
        <f t="shared" si="1230"/>
        <v>45505.583333313793</v>
      </c>
      <c r="B8058" s="86">
        <f t="shared" si="1229"/>
        <v>14</v>
      </c>
    </row>
    <row r="8059" spans="1:2" x14ac:dyDescent="0.2">
      <c r="A8059" s="159">
        <f t="shared" si="1230"/>
        <v>45505.624999980457</v>
      </c>
      <c r="B8059" s="86">
        <f t="shared" si="1229"/>
        <v>15</v>
      </c>
    </row>
    <row r="8060" spans="1:2" x14ac:dyDescent="0.2">
      <c r="A8060" s="159">
        <f t="shared" si="1230"/>
        <v>45505.666666647121</v>
      </c>
      <c r="B8060" s="86">
        <f t="shared" si="1229"/>
        <v>16</v>
      </c>
    </row>
    <row r="8061" spans="1:2" x14ac:dyDescent="0.2">
      <c r="A8061" s="159">
        <f t="shared" si="1230"/>
        <v>45505.708333313785</v>
      </c>
      <c r="B8061" s="86">
        <f t="shared" si="1229"/>
        <v>17</v>
      </c>
    </row>
    <row r="8062" spans="1:2" x14ac:dyDescent="0.2">
      <c r="A8062" s="159">
        <f t="shared" si="1230"/>
        <v>45505.74999998045</v>
      </c>
      <c r="B8062" s="86">
        <f t="shared" si="1229"/>
        <v>18</v>
      </c>
    </row>
    <row r="8063" spans="1:2" x14ac:dyDescent="0.2">
      <c r="A8063" s="159">
        <f t="shared" si="1230"/>
        <v>45505.791666647114</v>
      </c>
      <c r="B8063" s="86">
        <f t="shared" si="1229"/>
        <v>19</v>
      </c>
    </row>
    <row r="8064" spans="1:2" x14ac:dyDescent="0.2">
      <c r="A8064" s="159">
        <f t="shared" si="1230"/>
        <v>45505.833333313778</v>
      </c>
      <c r="B8064" s="86">
        <f t="shared" si="1229"/>
        <v>20</v>
      </c>
    </row>
    <row r="8065" spans="1:2" x14ac:dyDescent="0.2">
      <c r="A8065" s="159">
        <f t="shared" si="1230"/>
        <v>45505.874999980442</v>
      </c>
      <c r="B8065" s="86">
        <f t="shared" si="1229"/>
        <v>21</v>
      </c>
    </row>
    <row r="8066" spans="1:2" x14ac:dyDescent="0.2">
      <c r="A8066" s="159">
        <f t="shared" si="1230"/>
        <v>45505.916666647106</v>
      </c>
      <c r="B8066" s="86">
        <f t="shared" si="1229"/>
        <v>22</v>
      </c>
    </row>
    <row r="8067" spans="1:2" x14ac:dyDescent="0.2">
      <c r="A8067" s="159">
        <f t="shared" si="1230"/>
        <v>45505.958333313771</v>
      </c>
      <c r="B8067" s="86">
        <f t="shared" si="1229"/>
        <v>23</v>
      </c>
    </row>
    <row r="8068" spans="1:2" x14ac:dyDescent="0.2">
      <c r="A8068" s="159">
        <f t="shared" si="1230"/>
        <v>45505.999999980435</v>
      </c>
      <c r="B8068" s="86">
        <f t="shared" si="1229"/>
        <v>0</v>
      </c>
    </row>
    <row r="8069" spans="1:2" x14ac:dyDescent="0.2">
      <c r="A8069" s="159">
        <f t="shared" si="1230"/>
        <v>45506.041666647099</v>
      </c>
      <c r="B8069" s="86">
        <f t="shared" ref="B8069:B8132" si="1231">HOUR(A8069)</f>
        <v>1</v>
      </c>
    </row>
    <row r="8070" spans="1:2" x14ac:dyDescent="0.2">
      <c r="A8070" s="159">
        <f t="shared" ref="A8070:A8133" si="1232">A8069+1/24</f>
        <v>45506.083333313763</v>
      </c>
      <c r="B8070" s="86">
        <f t="shared" si="1231"/>
        <v>2</v>
      </c>
    </row>
    <row r="8071" spans="1:2" x14ac:dyDescent="0.2">
      <c r="A8071" s="159">
        <f t="shared" si="1232"/>
        <v>45506.124999980428</v>
      </c>
      <c r="B8071" s="86">
        <f t="shared" si="1231"/>
        <v>3</v>
      </c>
    </row>
    <row r="8072" spans="1:2" x14ac:dyDescent="0.2">
      <c r="A8072" s="159">
        <f t="shared" si="1232"/>
        <v>45506.166666647092</v>
      </c>
      <c r="B8072" s="86">
        <f t="shared" si="1231"/>
        <v>4</v>
      </c>
    </row>
    <row r="8073" spans="1:2" x14ac:dyDescent="0.2">
      <c r="A8073" s="159">
        <f t="shared" si="1232"/>
        <v>45506.208333313756</v>
      </c>
      <c r="B8073" s="86">
        <f t="shared" si="1231"/>
        <v>5</v>
      </c>
    </row>
    <row r="8074" spans="1:2" x14ac:dyDescent="0.2">
      <c r="A8074" s="159">
        <f t="shared" si="1232"/>
        <v>45506.24999998042</v>
      </c>
      <c r="B8074" s="86">
        <f t="shared" si="1231"/>
        <v>6</v>
      </c>
    </row>
    <row r="8075" spans="1:2" x14ac:dyDescent="0.2">
      <c r="A8075" s="159">
        <f t="shared" si="1232"/>
        <v>45506.291666647085</v>
      </c>
      <c r="B8075" s="86">
        <f t="shared" si="1231"/>
        <v>7</v>
      </c>
    </row>
    <row r="8076" spans="1:2" x14ac:dyDescent="0.2">
      <c r="A8076" s="159">
        <f t="shared" si="1232"/>
        <v>45506.333333313749</v>
      </c>
      <c r="B8076" s="86">
        <f t="shared" si="1231"/>
        <v>8</v>
      </c>
    </row>
    <row r="8077" spans="1:2" x14ac:dyDescent="0.2">
      <c r="A8077" s="159">
        <f t="shared" si="1232"/>
        <v>45506.374999980413</v>
      </c>
      <c r="B8077" s="86">
        <f t="shared" si="1231"/>
        <v>9</v>
      </c>
    </row>
    <row r="8078" spans="1:2" x14ac:dyDescent="0.2">
      <c r="A8078" s="159">
        <f t="shared" si="1232"/>
        <v>45506.416666647077</v>
      </c>
      <c r="B8078" s="86">
        <f t="shared" si="1231"/>
        <v>10</v>
      </c>
    </row>
    <row r="8079" spans="1:2" x14ac:dyDescent="0.2">
      <c r="A8079" s="159">
        <f t="shared" si="1232"/>
        <v>45506.458333313742</v>
      </c>
      <c r="B8079" s="86">
        <f t="shared" si="1231"/>
        <v>11</v>
      </c>
    </row>
    <row r="8080" spans="1:2" x14ac:dyDescent="0.2">
      <c r="A8080" s="159">
        <f t="shared" si="1232"/>
        <v>45506.499999980406</v>
      </c>
      <c r="B8080" s="86">
        <f t="shared" si="1231"/>
        <v>12</v>
      </c>
    </row>
    <row r="8081" spans="1:2" x14ac:dyDescent="0.2">
      <c r="A8081" s="159">
        <f t="shared" si="1232"/>
        <v>45506.54166664707</v>
      </c>
      <c r="B8081" s="86">
        <f t="shared" si="1231"/>
        <v>13</v>
      </c>
    </row>
    <row r="8082" spans="1:2" x14ac:dyDescent="0.2">
      <c r="A8082" s="159">
        <f t="shared" si="1232"/>
        <v>45506.583333313734</v>
      </c>
      <c r="B8082" s="86">
        <f t="shared" si="1231"/>
        <v>14</v>
      </c>
    </row>
    <row r="8083" spans="1:2" x14ac:dyDescent="0.2">
      <c r="A8083" s="159">
        <f t="shared" si="1232"/>
        <v>45506.624999980399</v>
      </c>
      <c r="B8083" s="86">
        <f t="shared" si="1231"/>
        <v>15</v>
      </c>
    </row>
    <row r="8084" spans="1:2" x14ac:dyDescent="0.2">
      <c r="A8084" s="159">
        <f t="shared" si="1232"/>
        <v>45506.666666647063</v>
      </c>
      <c r="B8084" s="86">
        <f t="shared" si="1231"/>
        <v>16</v>
      </c>
    </row>
    <row r="8085" spans="1:2" x14ac:dyDescent="0.2">
      <c r="A8085" s="159">
        <f t="shared" si="1232"/>
        <v>45506.708333313727</v>
      </c>
      <c r="B8085" s="86">
        <f t="shared" si="1231"/>
        <v>17</v>
      </c>
    </row>
    <row r="8086" spans="1:2" x14ac:dyDescent="0.2">
      <c r="A8086" s="159">
        <f t="shared" si="1232"/>
        <v>45506.749999980391</v>
      </c>
      <c r="B8086" s="86">
        <f t="shared" si="1231"/>
        <v>18</v>
      </c>
    </row>
    <row r="8087" spans="1:2" x14ac:dyDescent="0.2">
      <c r="A8087" s="159">
        <f t="shared" si="1232"/>
        <v>45506.791666647056</v>
      </c>
      <c r="B8087" s="86">
        <f t="shared" si="1231"/>
        <v>19</v>
      </c>
    </row>
    <row r="8088" spans="1:2" x14ac:dyDescent="0.2">
      <c r="A8088" s="159">
        <f t="shared" si="1232"/>
        <v>45506.83333331372</v>
      </c>
      <c r="B8088" s="86">
        <f t="shared" si="1231"/>
        <v>20</v>
      </c>
    </row>
    <row r="8089" spans="1:2" x14ac:dyDescent="0.2">
      <c r="A8089" s="159">
        <f t="shared" si="1232"/>
        <v>45506.874999980384</v>
      </c>
      <c r="B8089" s="86">
        <f t="shared" si="1231"/>
        <v>21</v>
      </c>
    </row>
    <row r="8090" spans="1:2" x14ac:dyDescent="0.2">
      <c r="A8090" s="159">
        <f t="shared" si="1232"/>
        <v>45506.916666647048</v>
      </c>
      <c r="B8090" s="86">
        <f t="shared" si="1231"/>
        <v>22</v>
      </c>
    </row>
    <row r="8091" spans="1:2" x14ac:dyDescent="0.2">
      <c r="A8091" s="159">
        <f t="shared" si="1232"/>
        <v>45506.958333313713</v>
      </c>
      <c r="B8091" s="86">
        <f t="shared" si="1231"/>
        <v>23</v>
      </c>
    </row>
    <row r="8092" spans="1:2" x14ac:dyDescent="0.2">
      <c r="A8092" s="159">
        <f t="shared" si="1232"/>
        <v>45506.999999980377</v>
      </c>
      <c r="B8092" s="86">
        <f t="shared" si="1231"/>
        <v>0</v>
      </c>
    </row>
    <row r="8093" spans="1:2" x14ac:dyDescent="0.2">
      <c r="A8093" s="159">
        <f t="shared" si="1232"/>
        <v>45507.041666647041</v>
      </c>
      <c r="B8093" s="86">
        <f t="shared" si="1231"/>
        <v>1</v>
      </c>
    </row>
    <row r="8094" spans="1:2" x14ac:dyDescent="0.2">
      <c r="A8094" s="159">
        <f t="shared" si="1232"/>
        <v>45507.083333313705</v>
      </c>
      <c r="B8094" s="86">
        <f t="shared" si="1231"/>
        <v>2</v>
      </c>
    </row>
    <row r="8095" spans="1:2" x14ac:dyDescent="0.2">
      <c r="A8095" s="159">
        <f t="shared" si="1232"/>
        <v>45507.124999980369</v>
      </c>
      <c r="B8095" s="86">
        <f t="shared" si="1231"/>
        <v>3</v>
      </c>
    </row>
    <row r="8096" spans="1:2" x14ac:dyDescent="0.2">
      <c r="A8096" s="159">
        <f t="shared" si="1232"/>
        <v>45507.166666647034</v>
      </c>
      <c r="B8096" s="86">
        <f t="shared" si="1231"/>
        <v>4</v>
      </c>
    </row>
    <row r="8097" spans="1:2" x14ac:dyDescent="0.2">
      <c r="A8097" s="159">
        <f t="shared" si="1232"/>
        <v>45507.208333313698</v>
      </c>
      <c r="B8097" s="86">
        <f t="shared" si="1231"/>
        <v>5</v>
      </c>
    </row>
    <row r="8098" spans="1:2" x14ac:dyDescent="0.2">
      <c r="A8098" s="159">
        <f t="shared" si="1232"/>
        <v>45507.249999980362</v>
      </c>
      <c r="B8098" s="86">
        <f t="shared" si="1231"/>
        <v>6</v>
      </c>
    </row>
    <row r="8099" spans="1:2" x14ac:dyDescent="0.2">
      <c r="A8099" s="159">
        <f t="shared" si="1232"/>
        <v>45507.291666647026</v>
      </c>
      <c r="B8099" s="86">
        <f t="shared" si="1231"/>
        <v>7</v>
      </c>
    </row>
    <row r="8100" spans="1:2" x14ac:dyDescent="0.2">
      <c r="A8100" s="159">
        <f t="shared" si="1232"/>
        <v>45507.333333313691</v>
      </c>
      <c r="B8100" s="86">
        <f t="shared" si="1231"/>
        <v>8</v>
      </c>
    </row>
    <row r="8101" spans="1:2" x14ac:dyDescent="0.2">
      <c r="A8101" s="159">
        <f t="shared" si="1232"/>
        <v>45507.374999980355</v>
      </c>
      <c r="B8101" s="86">
        <f t="shared" si="1231"/>
        <v>9</v>
      </c>
    </row>
    <row r="8102" spans="1:2" x14ac:dyDescent="0.2">
      <c r="A8102" s="159">
        <f t="shared" si="1232"/>
        <v>45507.416666647019</v>
      </c>
      <c r="B8102" s="86">
        <f t="shared" si="1231"/>
        <v>10</v>
      </c>
    </row>
    <row r="8103" spans="1:2" x14ac:dyDescent="0.2">
      <c r="A8103" s="159">
        <f t="shared" si="1232"/>
        <v>45507.458333313683</v>
      </c>
      <c r="B8103" s="86">
        <f t="shared" si="1231"/>
        <v>11</v>
      </c>
    </row>
    <row r="8104" spans="1:2" x14ac:dyDescent="0.2">
      <c r="A8104" s="159">
        <f t="shared" si="1232"/>
        <v>45507.499999980348</v>
      </c>
      <c r="B8104" s="86">
        <f t="shared" si="1231"/>
        <v>12</v>
      </c>
    </row>
    <row r="8105" spans="1:2" x14ac:dyDescent="0.2">
      <c r="A8105" s="159">
        <f t="shared" si="1232"/>
        <v>45507.541666647012</v>
      </c>
      <c r="B8105" s="86">
        <f t="shared" si="1231"/>
        <v>13</v>
      </c>
    </row>
    <row r="8106" spans="1:2" x14ac:dyDescent="0.2">
      <c r="A8106" s="159">
        <f t="shared" si="1232"/>
        <v>45507.583333313676</v>
      </c>
      <c r="B8106" s="86">
        <f t="shared" si="1231"/>
        <v>14</v>
      </c>
    </row>
    <row r="8107" spans="1:2" x14ac:dyDescent="0.2">
      <c r="A8107" s="159">
        <f t="shared" si="1232"/>
        <v>45507.62499998034</v>
      </c>
      <c r="B8107" s="86">
        <f t="shared" si="1231"/>
        <v>15</v>
      </c>
    </row>
    <row r="8108" spans="1:2" x14ac:dyDescent="0.2">
      <c r="A8108" s="159">
        <f t="shared" si="1232"/>
        <v>45507.666666647005</v>
      </c>
      <c r="B8108" s="86">
        <f t="shared" si="1231"/>
        <v>16</v>
      </c>
    </row>
    <row r="8109" spans="1:2" x14ac:dyDescent="0.2">
      <c r="A8109" s="159">
        <f t="shared" si="1232"/>
        <v>45507.708333313669</v>
      </c>
      <c r="B8109" s="86">
        <f t="shared" si="1231"/>
        <v>17</v>
      </c>
    </row>
    <row r="8110" spans="1:2" x14ac:dyDescent="0.2">
      <c r="A8110" s="159">
        <f t="shared" si="1232"/>
        <v>45507.749999980333</v>
      </c>
      <c r="B8110" s="86">
        <f t="shared" si="1231"/>
        <v>18</v>
      </c>
    </row>
    <row r="8111" spans="1:2" x14ac:dyDescent="0.2">
      <c r="A8111" s="159">
        <f t="shared" si="1232"/>
        <v>45507.791666646997</v>
      </c>
      <c r="B8111" s="86">
        <f t="shared" si="1231"/>
        <v>19</v>
      </c>
    </row>
    <row r="8112" spans="1:2" x14ac:dyDescent="0.2">
      <c r="A8112" s="159">
        <f t="shared" si="1232"/>
        <v>45507.833333313662</v>
      </c>
      <c r="B8112" s="86">
        <f t="shared" si="1231"/>
        <v>20</v>
      </c>
    </row>
    <row r="8113" spans="1:2" x14ac:dyDescent="0.2">
      <c r="A8113" s="159">
        <f t="shared" si="1232"/>
        <v>45507.874999980326</v>
      </c>
      <c r="B8113" s="86">
        <f t="shared" si="1231"/>
        <v>21</v>
      </c>
    </row>
    <row r="8114" spans="1:2" x14ac:dyDescent="0.2">
      <c r="A8114" s="159">
        <f t="shared" si="1232"/>
        <v>45507.91666664699</v>
      </c>
      <c r="B8114" s="86">
        <f t="shared" si="1231"/>
        <v>22</v>
      </c>
    </row>
    <row r="8115" spans="1:2" x14ac:dyDescent="0.2">
      <c r="A8115" s="159">
        <f t="shared" si="1232"/>
        <v>45507.958333313654</v>
      </c>
      <c r="B8115" s="86">
        <f t="shared" si="1231"/>
        <v>23</v>
      </c>
    </row>
    <row r="8116" spans="1:2" x14ac:dyDescent="0.2">
      <c r="A8116" s="159">
        <f t="shared" si="1232"/>
        <v>45507.999999980319</v>
      </c>
      <c r="B8116" s="86">
        <f t="shared" si="1231"/>
        <v>0</v>
      </c>
    </row>
    <row r="8117" spans="1:2" x14ac:dyDescent="0.2">
      <c r="A8117" s="159">
        <f t="shared" si="1232"/>
        <v>45508.041666646983</v>
      </c>
      <c r="B8117" s="86">
        <f t="shared" si="1231"/>
        <v>1</v>
      </c>
    </row>
    <row r="8118" spans="1:2" x14ac:dyDescent="0.2">
      <c r="A8118" s="159">
        <f t="shared" si="1232"/>
        <v>45508.083333313647</v>
      </c>
      <c r="B8118" s="86">
        <f t="shared" si="1231"/>
        <v>2</v>
      </c>
    </row>
    <row r="8119" spans="1:2" x14ac:dyDescent="0.2">
      <c r="A8119" s="159">
        <f t="shared" si="1232"/>
        <v>45508.124999980311</v>
      </c>
      <c r="B8119" s="86">
        <f t="shared" si="1231"/>
        <v>3</v>
      </c>
    </row>
    <row r="8120" spans="1:2" x14ac:dyDescent="0.2">
      <c r="A8120" s="159">
        <f t="shared" si="1232"/>
        <v>45508.166666646976</v>
      </c>
      <c r="B8120" s="86">
        <f t="shared" si="1231"/>
        <v>4</v>
      </c>
    </row>
    <row r="8121" spans="1:2" x14ac:dyDescent="0.2">
      <c r="A8121" s="159">
        <f t="shared" si="1232"/>
        <v>45508.20833331364</v>
      </c>
      <c r="B8121" s="86">
        <f t="shared" si="1231"/>
        <v>5</v>
      </c>
    </row>
    <row r="8122" spans="1:2" x14ac:dyDescent="0.2">
      <c r="A8122" s="159">
        <f t="shared" si="1232"/>
        <v>45508.249999980304</v>
      </c>
      <c r="B8122" s="86">
        <f t="shared" si="1231"/>
        <v>6</v>
      </c>
    </row>
    <row r="8123" spans="1:2" x14ac:dyDescent="0.2">
      <c r="A8123" s="159">
        <f t="shared" si="1232"/>
        <v>45508.291666646968</v>
      </c>
      <c r="B8123" s="86">
        <f t="shared" si="1231"/>
        <v>7</v>
      </c>
    </row>
    <row r="8124" spans="1:2" x14ac:dyDescent="0.2">
      <c r="A8124" s="159">
        <f t="shared" si="1232"/>
        <v>45508.333333313632</v>
      </c>
      <c r="B8124" s="86">
        <f t="shared" si="1231"/>
        <v>8</v>
      </c>
    </row>
    <row r="8125" spans="1:2" x14ac:dyDescent="0.2">
      <c r="A8125" s="159">
        <f t="shared" si="1232"/>
        <v>45508.374999980297</v>
      </c>
      <c r="B8125" s="86">
        <f t="shared" si="1231"/>
        <v>9</v>
      </c>
    </row>
    <row r="8126" spans="1:2" x14ac:dyDescent="0.2">
      <c r="A8126" s="159">
        <f t="shared" si="1232"/>
        <v>45508.416666646961</v>
      </c>
      <c r="B8126" s="86">
        <f t="shared" si="1231"/>
        <v>10</v>
      </c>
    </row>
    <row r="8127" spans="1:2" x14ac:dyDescent="0.2">
      <c r="A8127" s="159">
        <f t="shared" si="1232"/>
        <v>45508.458333313625</v>
      </c>
      <c r="B8127" s="86">
        <f t="shared" si="1231"/>
        <v>11</v>
      </c>
    </row>
    <row r="8128" spans="1:2" x14ac:dyDescent="0.2">
      <c r="A8128" s="159">
        <f t="shared" si="1232"/>
        <v>45508.499999980289</v>
      </c>
      <c r="B8128" s="86">
        <f t="shared" si="1231"/>
        <v>12</v>
      </c>
    </row>
    <row r="8129" spans="1:2" x14ac:dyDescent="0.2">
      <c r="A8129" s="159">
        <f t="shared" si="1232"/>
        <v>45508.541666646954</v>
      </c>
      <c r="B8129" s="86">
        <f t="shared" si="1231"/>
        <v>13</v>
      </c>
    </row>
    <row r="8130" spans="1:2" x14ac:dyDescent="0.2">
      <c r="A8130" s="159">
        <f t="shared" si="1232"/>
        <v>45508.583333313618</v>
      </c>
      <c r="B8130" s="86">
        <f t="shared" si="1231"/>
        <v>14</v>
      </c>
    </row>
    <row r="8131" spans="1:2" x14ac:dyDescent="0.2">
      <c r="A8131" s="159">
        <f t="shared" si="1232"/>
        <v>45508.624999980282</v>
      </c>
      <c r="B8131" s="86">
        <f t="shared" si="1231"/>
        <v>15</v>
      </c>
    </row>
    <row r="8132" spans="1:2" x14ac:dyDescent="0.2">
      <c r="A8132" s="159">
        <f t="shared" si="1232"/>
        <v>45508.666666646946</v>
      </c>
      <c r="B8132" s="86">
        <f t="shared" si="1231"/>
        <v>16</v>
      </c>
    </row>
    <row r="8133" spans="1:2" x14ac:dyDescent="0.2">
      <c r="A8133" s="159">
        <f t="shared" si="1232"/>
        <v>45508.708333313611</v>
      </c>
      <c r="B8133" s="86">
        <f t="shared" ref="B8133:B8196" si="1233">HOUR(A8133)</f>
        <v>17</v>
      </c>
    </row>
    <row r="8134" spans="1:2" x14ac:dyDescent="0.2">
      <c r="A8134" s="159">
        <f t="shared" ref="A8134:A8197" si="1234">A8133+1/24</f>
        <v>45508.749999980275</v>
      </c>
      <c r="B8134" s="86">
        <f t="shared" si="1233"/>
        <v>18</v>
      </c>
    </row>
    <row r="8135" spans="1:2" x14ac:dyDescent="0.2">
      <c r="A8135" s="159">
        <f t="shared" si="1234"/>
        <v>45508.791666646939</v>
      </c>
      <c r="B8135" s="86">
        <f t="shared" si="1233"/>
        <v>19</v>
      </c>
    </row>
    <row r="8136" spans="1:2" x14ac:dyDescent="0.2">
      <c r="A8136" s="159">
        <f t="shared" si="1234"/>
        <v>45508.833333313603</v>
      </c>
      <c r="B8136" s="86">
        <f t="shared" si="1233"/>
        <v>20</v>
      </c>
    </row>
    <row r="8137" spans="1:2" x14ac:dyDescent="0.2">
      <c r="A8137" s="159">
        <f t="shared" si="1234"/>
        <v>45508.874999980268</v>
      </c>
      <c r="B8137" s="86">
        <f t="shared" si="1233"/>
        <v>21</v>
      </c>
    </row>
    <row r="8138" spans="1:2" x14ac:dyDescent="0.2">
      <c r="A8138" s="159">
        <f t="shared" si="1234"/>
        <v>45508.916666646932</v>
      </c>
      <c r="B8138" s="86">
        <f t="shared" si="1233"/>
        <v>22</v>
      </c>
    </row>
    <row r="8139" spans="1:2" x14ac:dyDescent="0.2">
      <c r="A8139" s="159">
        <f t="shared" si="1234"/>
        <v>45508.958333313596</v>
      </c>
      <c r="B8139" s="86">
        <f t="shared" si="1233"/>
        <v>23</v>
      </c>
    </row>
    <row r="8140" spans="1:2" x14ac:dyDescent="0.2">
      <c r="A8140" s="159">
        <f t="shared" si="1234"/>
        <v>45508.99999998026</v>
      </c>
      <c r="B8140" s="86">
        <f t="shared" si="1233"/>
        <v>0</v>
      </c>
    </row>
    <row r="8141" spans="1:2" x14ac:dyDescent="0.2">
      <c r="A8141" s="159">
        <f t="shared" si="1234"/>
        <v>45509.041666646925</v>
      </c>
      <c r="B8141" s="86">
        <f t="shared" si="1233"/>
        <v>1</v>
      </c>
    </row>
    <row r="8142" spans="1:2" x14ac:dyDescent="0.2">
      <c r="A8142" s="159">
        <f t="shared" si="1234"/>
        <v>45509.083333313589</v>
      </c>
      <c r="B8142" s="86">
        <f t="shared" si="1233"/>
        <v>2</v>
      </c>
    </row>
    <row r="8143" spans="1:2" x14ac:dyDescent="0.2">
      <c r="A8143" s="159">
        <f t="shared" si="1234"/>
        <v>45509.124999980253</v>
      </c>
      <c r="B8143" s="86">
        <f t="shared" si="1233"/>
        <v>3</v>
      </c>
    </row>
    <row r="8144" spans="1:2" x14ac:dyDescent="0.2">
      <c r="A8144" s="159">
        <f t="shared" si="1234"/>
        <v>45509.166666646917</v>
      </c>
      <c r="B8144" s="86">
        <f t="shared" si="1233"/>
        <v>4</v>
      </c>
    </row>
    <row r="8145" spans="1:2" x14ac:dyDescent="0.2">
      <c r="A8145" s="159">
        <f t="shared" si="1234"/>
        <v>45509.208333313582</v>
      </c>
      <c r="B8145" s="86">
        <f t="shared" si="1233"/>
        <v>5</v>
      </c>
    </row>
    <row r="8146" spans="1:2" x14ac:dyDescent="0.2">
      <c r="A8146" s="159">
        <f t="shared" si="1234"/>
        <v>45509.249999980246</v>
      </c>
      <c r="B8146" s="86">
        <f t="shared" si="1233"/>
        <v>6</v>
      </c>
    </row>
    <row r="8147" spans="1:2" x14ac:dyDescent="0.2">
      <c r="A8147" s="159">
        <f t="shared" si="1234"/>
        <v>45509.29166664691</v>
      </c>
      <c r="B8147" s="86">
        <f t="shared" si="1233"/>
        <v>7</v>
      </c>
    </row>
    <row r="8148" spans="1:2" x14ac:dyDescent="0.2">
      <c r="A8148" s="159">
        <f t="shared" si="1234"/>
        <v>45509.333333313574</v>
      </c>
      <c r="B8148" s="86">
        <f t="shared" si="1233"/>
        <v>8</v>
      </c>
    </row>
    <row r="8149" spans="1:2" x14ac:dyDescent="0.2">
      <c r="A8149" s="159">
        <f t="shared" si="1234"/>
        <v>45509.374999980238</v>
      </c>
      <c r="B8149" s="86">
        <f t="shared" si="1233"/>
        <v>9</v>
      </c>
    </row>
    <row r="8150" spans="1:2" x14ac:dyDescent="0.2">
      <c r="A8150" s="159">
        <f t="shared" si="1234"/>
        <v>45509.416666646903</v>
      </c>
      <c r="B8150" s="86">
        <f t="shared" si="1233"/>
        <v>10</v>
      </c>
    </row>
    <row r="8151" spans="1:2" x14ac:dyDescent="0.2">
      <c r="A8151" s="159">
        <f t="shared" si="1234"/>
        <v>45509.458333313567</v>
      </c>
      <c r="B8151" s="86">
        <f t="shared" si="1233"/>
        <v>11</v>
      </c>
    </row>
    <row r="8152" spans="1:2" x14ac:dyDescent="0.2">
      <c r="A8152" s="159">
        <f t="shared" si="1234"/>
        <v>45509.499999980231</v>
      </c>
      <c r="B8152" s="86">
        <f t="shared" si="1233"/>
        <v>12</v>
      </c>
    </row>
    <row r="8153" spans="1:2" x14ac:dyDescent="0.2">
      <c r="A8153" s="159">
        <f t="shared" si="1234"/>
        <v>45509.541666646895</v>
      </c>
      <c r="B8153" s="86">
        <f t="shared" si="1233"/>
        <v>13</v>
      </c>
    </row>
    <row r="8154" spans="1:2" x14ac:dyDescent="0.2">
      <c r="A8154" s="159">
        <f t="shared" si="1234"/>
        <v>45509.58333331356</v>
      </c>
      <c r="B8154" s="86">
        <f t="shared" si="1233"/>
        <v>14</v>
      </c>
    </row>
    <row r="8155" spans="1:2" x14ac:dyDescent="0.2">
      <c r="A8155" s="159">
        <f t="shared" si="1234"/>
        <v>45509.624999980224</v>
      </c>
      <c r="B8155" s="86">
        <f t="shared" si="1233"/>
        <v>15</v>
      </c>
    </row>
    <row r="8156" spans="1:2" x14ac:dyDescent="0.2">
      <c r="A8156" s="159">
        <f t="shared" si="1234"/>
        <v>45509.666666646888</v>
      </c>
      <c r="B8156" s="86">
        <f t="shared" si="1233"/>
        <v>16</v>
      </c>
    </row>
    <row r="8157" spans="1:2" x14ac:dyDescent="0.2">
      <c r="A8157" s="159">
        <f t="shared" si="1234"/>
        <v>45509.708333313552</v>
      </c>
      <c r="B8157" s="86">
        <f t="shared" si="1233"/>
        <v>17</v>
      </c>
    </row>
    <row r="8158" spans="1:2" x14ac:dyDescent="0.2">
      <c r="A8158" s="159">
        <f t="shared" si="1234"/>
        <v>45509.749999980217</v>
      </c>
      <c r="B8158" s="86">
        <f t="shared" si="1233"/>
        <v>18</v>
      </c>
    </row>
    <row r="8159" spans="1:2" x14ac:dyDescent="0.2">
      <c r="A8159" s="159">
        <f t="shared" si="1234"/>
        <v>45509.791666646881</v>
      </c>
      <c r="B8159" s="86">
        <f t="shared" si="1233"/>
        <v>19</v>
      </c>
    </row>
    <row r="8160" spans="1:2" x14ac:dyDescent="0.2">
      <c r="A8160" s="159">
        <f t="shared" si="1234"/>
        <v>45509.833333313545</v>
      </c>
      <c r="B8160" s="86">
        <f t="shared" si="1233"/>
        <v>20</v>
      </c>
    </row>
    <row r="8161" spans="1:2" x14ac:dyDescent="0.2">
      <c r="A8161" s="159">
        <f t="shared" si="1234"/>
        <v>45509.874999980209</v>
      </c>
      <c r="B8161" s="86">
        <f t="shared" si="1233"/>
        <v>21</v>
      </c>
    </row>
    <row r="8162" spans="1:2" x14ac:dyDescent="0.2">
      <c r="A8162" s="159">
        <f t="shared" si="1234"/>
        <v>45509.916666646874</v>
      </c>
      <c r="B8162" s="86">
        <f t="shared" si="1233"/>
        <v>22</v>
      </c>
    </row>
    <row r="8163" spans="1:2" x14ac:dyDescent="0.2">
      <c r="A8163" s="159">
        <f t="shared" si="1234"/>
        <v>45509.958333313538</v>
      </c>
      <c r="B8163" s="86">
        <f t="shared" si="1233"/>
        <v>23</v>
      </c>
    </row>
    <row r="8164" spans="1:2" x14ac:dyDescent="0.2">
      <c r="A8164" s="159">
        <f t="shared" si="1234"/>
        <v>45509.999999980202</v>
      </c>
      <c r="B8164" s="86">
        <f t="shared" si="1233"/>
        <v>0</v>
      </c>
    </row>
    <row r="8165" spans="1:2" x14ac:dyDescent="0.2">
      <c r="A8165" s="159">
        <f t="shared" si="1234"/>
        <v>45510.041666646866</v>
      </c>
      <c r="B8165" s="86">
        <f t="shared" si="1233"/>
        <v>1</v>
      </c>
    </row>
    <row r="8166" spans="1:2" x14ac:dyDescent="0.2">
      <c r="A8166" s="159">
        <f t="shared" si="1234"/>
        <v>45510.083333313531</v>
      </c>
      <c r="B8166" s="86">
        <f t="shared" si="1233"/>
        <v>2</v>
      </c>
    </row>
    <row r="8167" spans="1:2" x14ac:dyDescent="0.2">
      <c r="A8167" s="159">
        <f t="shared" si="1234"/>
        <v>45510.124999980195</v>
      </c>
      <c r="B8167" s="86">
        <f t="shared" si="1233"/>
        <v>3</v>
      </c>
    </row>
    <row r="8168" spans="1:2" x14ac:dyDescent="0.2">
      <c r="A8168" s="159">
        <f t="shared" si="1234"/>
        <v>45510.166666646859</v>
      </c>
      <c r="B8168" s="86">
        <f t="shared" si="1233"/>
        <v>4</v>
      </c>
    </row>
    <row r="8169" spans="1:2" x14ac:dyDescent="0.2">
      <c r="A8169" s="159">
        <f t="shared" si="1234"/>
        <v>45510.208333313523</v>
      </c>
      <c r="B8169" s="86">
        <f t="shared" si="1233"/>
        <v>5</v>
      </c>
    </row>
    <row r="8170" spans="1:2" x14ac:dyDescent="0.2">
      <c r="A8170" s="159">
        <f t="shared" si="1234"/>
        <v>45510.249999980188</v>
      </c>
      <c r="B8170" s="86">
        <f t="shared" si="1233"/>
        <v>6</v>
      </c>
    </row>
    <row r="8171" spans="1:2" x14ac:dyDescent="0.2">
      <c r="A8171" s="159">
        <f t="shared" si="1234"/>
        <v>45510.291666646852</v>
      </c>
      <c r="B8171" s="86">
        <f t="shared" si="1233"/>
        <v>7</v>
      </c>
    </row>
    <row r="8172" spans="1:2" x14ac:dyDescent="0.2">
      <c r="A8172" s="159">
        <f t="shared" si="1234"/>
        <v>45510.333333313516</v>
      </c>
      <c r="B8172" s="86">
        <f t="shared" si="1233"/>
        <v>8</v>
      </c>
    </row>
    <row r="8173" spans="1:2" x14ac:dyDescent="0.2">
      <c r="A8173" s="159">
        <f t="shared" si="1234"/>
        <v>45510.37499998018</v>
      </c>
      <c r="B8173" s="86">
        <f t="shared" si="1233"/>
        <v>9</v>
      </c>
    </row>
    <row r="8174" spans="1:2" x14ac:dyDescent="0.2">
      <c r="A8174" s="159">
        <f t="shared" si="1234"/>
        <v>45510.416666646845</v>
      </c>
      <c r="B8174" s="86">
        <f t="shared" si="1233"/>
        <v>10</v>
      </c>
    </row>
    <row r="8175" spans="1:2" x14ac:dyDescent="0.2">
      <c r="A8175" s="159">
        <f t="shared" si="1234"/>
        <v>45510.458333313509</v>
      </c>
      <c r="B8175" s="86">
        <f t="shared" si="1233"/>
        <v>11</v>
      </c>
    </row>
    <row r="8176" spans="1:2" x14ac:dyDescent="0.2">
      <c r="A8176" s="159">
        <f t="shared" si="1234"/>
        <v>45510.499999980173</v>
      </c>
      <c r="B8176" s="86">
        <f t="shared" si="1233"/>
        <v>12</v>
      </c>
    </row>
    <row r="8177" spans="1:2" x14ac:dyDescent="0.2">
      <c r="A8177" s="159">
        <f t="shared" si="1234"/>
        <v>45510.541666646837</v>
      </c>
      <c r="B8177" s="86">
        <f t="shared" si="1233"/>
        <v>13</v>
      </c>
    </row>
    <row r="8178" spans="1:2" x14ac:dyDescent="0.2">
      <c r="A8178" s="159">
        <f t="shared" si="1234"/>
        <v>45510.583333313501</v>
      </c>
      <c r="B8178" s="86">
        <f t="shared" si="1233"/>
        <v>14</v>
      </c>
    </row>
    <row r="8179" spans="1:2" x14ac:dyDescent="0.2">
      <c r="A8179" s="159">
        <f t="shared" si="1234"/>
        <v>45510.624999980166</v>
      </c>
      <c r="B8179" s="86">
        <f t="shared" si="1233"/>
        <v>15</v>
      </c>
    </row>
    <row r="8180" spans="1:2" x14ac:dyDescent="0.2">
      <c r="A8180" s="159">
        <f t="shared" si="1234"/>
        <v>45510.66666664683</v>
      </c>
      <c r="B8180" s="86">
        <f t="shared" si="1233"/>
        <v>16</v>
      </c>
    </row>
    <row r="8181" spans="1:2" x14ac:dyDescent="0.2">
      <c r="A8181" s="159">
        <f t="shared" si="1234"/>
        <v>45510.708333313494</v>
      </c>
      <c r="B8181" s="86">
        <f t="shared" si="1233"/>
        <v>17</v>
      </c>
    </row>
    <row r="8182" spans="1:2" x14ac:dyDescent="0.2">
      <c r="A8182" s="159">
        <f t="shared" si="1234"/>
        <v>45510.749999980158</v>
      </c>
      <c r="B8182" s="86">
        <f t="shared" si="1233"/>
        <v>18</v>
      </c>
    </row>
    <row r="8183" spans="1:2" x14ac:dyDescent="0.2">
      <c r="A8183" s="159">
        <f t="shared" si="1234"/>
        <v>45510.791666646823</v>
      </c>
      <c r="B8183" s="86">
        <f t="shared" si="1233"/>
        <v>19</v>
      </c>
    </row>
    <row r="8184" spans="1:2" x14ac:dyDescent="0.2">
      <c r="A8184" s="159">
        <f t="shared" si="1234"/>
        <v>45510.833333313487</v>
      </c>
      <c r="B8184" s="86">
        <f t="shared" si="1233"/>
        <v>20</v>
      </c>
    </row>
    <row r="8185" spans="1:2" x14ac:dyDescent="0.2">
      <c r="A8185" s="159">
        <f t="shared" si="1234"/>
        <v>45510.874999980151</v>
      </c>
      <c r="B8185" s="86">
        <f t="shared" si="1233"/>
        <v>21</v>
      </c>
    </row>
    <row r="8186" spans="1:2" x14ac:dyDescent="0.2">
      <c r="A8186" s="159">
        <f t="shared" si="1234"/>
        <v>45510.916666646815</v>
      </c>
      <c r="B8186" s="86">
        <f t="shared" si="1233"/>
        <v>22</v>
      </c>
    </row>
    <row r="8187" spans="1:2" x14ac:dyDescent="0.2">
      <c r="A8187" s="159">
        <f t="shared" si="1234"/>
        <v>45510.95833331348</v>
      </c>
      <c r="B8187" s="86">
        <f t="shared" si="1233"/>
        <v>23</v>
      </c>
    </row>
    <row r="8188" spans="1:2" x14ac:dyDescent="0.2">
      <c r="A8188" s="159">
        <f t="shared" si="1234"/>
        <v>45510.999999980144</v>
      </c>
      <c r="B8188" s="86">
        <f t="shared" si="1233"/>
        <v>0</v>
      </c>
    </row>
    <row r="8189" spans="1:2" x14ac:dyDescent="0.2">
      <c r="A8189" s="159">
        <f t="shared" si="1234"/>
        <v>45511.041666646808</v>
      </c>
      <c r="B8189" s="86">
        <f t="shared" si="1233"/>
        <v>1</v>
      </c>
    </row>
    <row r="8190" spans="1:2" x14ac:dyDescent="0.2">
      <c r="A8190" s="159">
        <f t="shared" si="1234"/>
        <v>45511.083333313472</v>
      </c>
      <c r="B8190" s="86">
        <f t="shared" si="1233"/>
        <v>2</v>
      </c>
    </row>
    <row r="8191" spans="1:2" x14ac:dyDescent="0.2">
      <c r="A8191" s="159">
        <f t="shared" si="1234"/>
        <v>45511.124999980137</v>
      </c>
      <c r="B8191" s="86">
        <f t="shared" si="1233"/>
        <v>3</v>
      </c>
    </row>
    <row r="8192" spans="1:2" x14ac:dyDescent="0.2">
      <c r="A8192" s="159">
        <f t="shared" si="1234"/>
        <v>45511.166666646801</v>
      </c>
      <c r="B8192" s="86">
        <f t="shared" si="1233"/>
        <v>4</v>
      </c>
    </row>
    <row r="8193" spans="1:2" x14ac:dyDescent="0.2">
      <c r="A8193" s="159">
        <f t="shared" si="1234"/>
        <v>45511.208333313465</v>
      </c>
      <c r="B8193" s="86">
        <f t="shared" si="1233"/>
        <v>5</v>
      </c>
    </row>
    <row r="8194" spans="1:2" x14ac:dyDescent="0.2">
      <c r="A8194" s="159">
        <f t="shared" si="1234"/>
        <v>45511.249999980129</v>
      </c>
      <c r="B8194" s="86">
        <f t="shared" si="1233"/>
        <v>6</v>
      </c>
    </row>
    <row r="8195" spans="1:2" x14ac:dyDescent="0.2">
      <c r="A8195" s="159">
        <f t="shared" si="1234"/>
        <v>45511.291666646794</v>
      </c>
      <c r="B8195" s="86">
        <f t="shared" si="1233"/>
        <v>7</v>
      </c>
    </row>
    <row r="8196" spans="1:2" x14ac:dyDescent="0.2">
      <c r="A8196" s="159">
        <f t="shared" si="1234"/>
        <v>45511.333333313458</v>
      </c>
      <c r="B8196" s="86">
        <f t="shared" si="1233"/>
        <v>8</v>
      </c>
    </row>
    <row r="8197" spans="1:2" x14ac:dyDescent="0.2">
      <c r="A8197" s="159">
        <f t="shared" si="1234"/>
        <v>45511.374999980122</v>
      </c>
      <c r="B8197" s="86">
        <f t="shared" ref="B8197:B8260" si="1235">HOUR(A8197)</f>
        <v>9</v>
      </c>
    </row>
    <row r="8198" spans="1:2" x14ac:dyDescent="0.2">
      <c r="A8198" s="159">
        <f t="shared" ref="A8198:A8261" si="1236">A8197+1/24</f>
        <v>45511.416666646786</v>
      </c>
      <c r="B8198" s="86">
        <f t="shared" si="1235"/>
        <v>10</v>
      </c>
    </row>
    <row r="8199" spans="1:2" x14ac:dyDescent="0.2">
      <c r="A8199" s="159">
        <f t="shared" si="1236"/>
        <v>45511.458333313451</v>
      </c>
      <c r="B8199" s="86">
        <f t="shared" si="1235"/>
        <v>11</v>
      </c>
    </row>
    <row r="8200" spans="1:2" x14ac:dyDescent="0.2">
      <c r="A8200" s="159">
        <f t="shared" si="1236"/>
        <v>45511.499999980115</v>
      </c>
      <c r="B8200" s="86">
        <f t="shared" si="1235"/>
        <v>12</v>
      </c>
    </row>
    <row r="8201" spans="1:2" x14ac:dyDescent="0.2">
      <c r="A8201" s="159">
        <f t="shared" si="1236"/>
        <v>45511.541666646779</v>
      </c>
      <c r="B8201" s="86">
        <f t="shared" si="1235"/>
        <v>13</v>
      </c>
    </row>
    <row r="8202" spans="1:2" x14ac:dyDescent="0.2">
      <c r="A8202" s="159">
        <f t="shared" si="1236"/>
        <v>45511.583333313443</v>
      </c>
      <c r="B8202" s="86">
        <f t="shared" si="1235"/>
        <v>14</v>
      </c>
    </row>
    <row r="8203" spans="1:2" x14ac:dyDescent="0.2">
      <c r="A8203" s="159">
        <f t="shared" si="1236"/>
        <v>45511.624999980108</v>
      </c>
      <c r="B8203" s="86">
        <f t="shared" si="1235"/>
        <v>15</v>
      </c>
    </row>
    <row r="8204" spans="1:2" x14ac:dyDescent="0.2">
      <c r="A8204" s="159">
        <f t="shared" si="1236"/>
        <v>45511.666666646772</v>
      </c>
      <c r="B8204" s="86">
        <f t="shared" si="1235"/>
        <v>16</v>
      </c>
    </row>
    <row r="8205" spans="1:2" x14ac:dyDescent="0.2">
      <c r="A8205" s="159">
        <f t="shared" si="1236"/>
        <v>45511.708333313436</v>
      </c>
      <c r="B8205" s="86">
        <f t="shared" si="1235"/>
        <v>17</v>
      </c>
    </row>
    <row r="8206" spans="1:2" x14ac:dyDescent="0.2">
      <c r="A8206" s="159">
        <f t="shared" si="1236"/>
        <v>45511.7499999801</v>
      </c>
      <c r="B8206" s="86">
        <f t="shared" si="1235"/>
        <v>18</v>
      </c>
    </row>
    <row r="8207" spans="1:2" x14ac:dyDescent="0.2">
      <c r="A8207" s="159">
        <f t="shared" si="1236"/>
        <v>45511.791666646764</v>
      </c>
      <c r="B8207" s="86">
        <f t="shared" si="1235"/>
        <v>19</v>
      </c>
    </row>
    <row r="8208" spans="1:2" x14ac:dyDescent="0.2">
      <c r="A8208" s="159">
        <f t="shared" si="1236"/>
        <v>45511.833333313429</v>
      </c>
      <c r="B8208" s="86">
        <f t="shared" si="1235"/>
        <v>20</v>
      </c>
    </row>
    <row r="8209" spans="1:2" x14ac:dyDescent="0.2">
      <c r="A8209" s="159">
        <f t="shared" si="1236"/>
        <v>45511.874999980093</v>
      </c>
      <c r="B8209" s="86">
        <f t="shared" si="1235"/>
        <v>21</v>
      </c>
    </row>
    <row r="8210" spans="1:2" x14ac:dyDescent="0.2">
      <c r="A8210" s="159">
        <f t="shared" si="1236"/>
        <v>45511.916666646757</v>
      </c>
      <c r="B8210" s="86">
        <f t="shared" si="1235"/>
        <v>22</v>
      </c>
    </row>
    <row r="8211" spans="1:2" x14ac:dyDescent="0.2">
      <c r="A8211" s="159">
        <f t="shared" si="1236"/>
        <v>45511.958333313421</v>
      </c>
      <c r="B8211" s="86">
        <f t="shared" si="1235"/>
        <v>23</v>
      </c>
    </row>
    <row r="8212" spans="1:2" x14ac:dyDescent="0.2">
      <c r="A8212" s="159">
        <f t="shared" si="1236"/>
        <v>45511.999999980086</v>
      </c>
      <c r="B8212" s="86">
        <f t="shared" si="1235"/>
        <v>0</v>
      </c>
    </row>
    <row r="8213" spans="1:2" x14ac:dyDescent="0.2">
      <c r="A8213" s="159">
        <f t="shared" si="1236"/>
        <v>45512.04166664675</v>
      </c>
      <c r="B8213" s="86">
        <f t="shared" si="1235"/>
        <v>1</v>
      </c>
    </row>
    <row r="8214" spans="1:2" x14ac:dyDescent="0.2">
      <c r="A8214" s="159">
        <f t="shared" si="1236"/>
        <v>45512.083333313414</v>
      </c>
      <c r="B8214" s="86">
        <f t="shared" si="1235"/>
        <v>2</v>
      </c>
    </row>
    <row r="8215" spans="1:2" x14ac:dyDescent="0.2">
      <c r="A8215" s="159">
        <f t="shared" si="1236"/>
        <v>45512.124999980078</v>
      </c>
      <c r="B8215" s="86">
        <f t="shared" si="1235"/>
        <v>3</v>
      </c>
    </row>
    <row r="8216" spans="1:2" x14ac:dyDescent="0.2">
      <c r="A8216" s="159">
        <f t="shared" si="1236"/>
        <v>45512.166666646743</v>
      </c>
      <c r="B8216" s="86">
        <f t="shared" si="1235"/>
        <v>4</v>
      </c>
    </row>
    <row r="8217" spans="1:2" x14ac:dyDescent="0.2">
      <c r="A8217" s="159">
        <f t="shared" si="1236"/>
        <v>45512.208333313407</v>
      </c>
      <c r="B8217" s="86">
        <f t="shared" si="1235"/>
        <v>5</v>
      </c>
    </row>
    <row r="8218" spans="1:2" x14ac:dyDescent="0.2">
      <c r="A8218" s="159">
        <f t="shared" si="1236"/>
        <v>45512.249999980071</v>
      </c>
      <c r="B8218" s="86">
        <f t="shared" si="1235"/>
        <v>6</v>
      </c>
    </row>
    <row r="8219" spans="1:2" x14ac:dyDescent="0.2">
      <c r="A8219" s="159">
        <f t="shared" si="1236"/>
        <v>45512.291666646735</v>
      </c>
      <c r="B8219" s="86">
        <f t="shared" si="1235"/>
        <v>7</v>
      </c>
    </row>
    <row r="8220" spans="1:2" x14ac:dyDescent="0.2">
      <c r="A8220" s="159">
        <f t="shared" si="1236"/>
        <v>45512.3333333134</v>
      </c>
      <c r="B8220" s="86">
        <f t="shared" si="1235"/>
        <v>8</v>
      </c>
    </row>
    <row r="8221" spans="1:2" x14ac:dyDescent="0.2">
      <c r="A8221" s="159">
        <f t="shared" si="1236"/>
        <v>45512.374999980064</v>
      </c>
      <c r="B8221" s="86">
        <f t="shared" si="1235"/>
        <v>9</v>
      </c>
    </row>
    <row r="8222" spans="1:2" x14ac:dyDescent="0.2">
      <c r="A8222" s="159">
        <f t="shared" si="1236"/>
        <v>45512.416666646728</v>
      </c>
      <c r="B8222" s="86">
        <f t="shared" si="1235"/>
        <v>10</v>
      </c>
    </row>
    <row r="8223" spans="1:2" x14ac:dyDescent="0.2">
      <c r="A8223" s="159">
        <f t="shared" si="1236"/>
        <v>45512.458333313392</v>
      </c>
      <c r="B8223" s="86">
        <f t="shared" si="1235"/>
        <v>11</v>
      </c>
    </row>
    <row r="8224" spans="1:2" x14ac:dyDescent="0.2">
      <c r="A8224" s="159">
        <f t="shared" si="1236"/>
        <v>45512.499999980057</v>
      </c>
      <c r="B8224" s="86">
        <f t="shared" si="1235"/>
        <v>12</v>
      </c>
    </row>
    <row r="8225" spans="1:2" x14ac:dyDescent="0.2">
      <c r="A8225" s="159">
        <f t="shared" si="1236"/>
        <v>45512.541666646721</v>
      </c>
      <c r="B8225" s="86">
        <f t="shared" si="1235"/>
        <v>13</v>
      </c>
    </row>
    <row r="8226" spans="1:2" x14ac:dyDescent="0.2">
      <c r="A8226" s="159">
        <f t="shared" si="1236"/>
        <v>45512.583333313385</v>
      </c>
      <c r="B8226" s="86">
        <f t="shared" si="1235"/>
        <v>14</v>
      </c>
    </row>
    <row r="8227" spans="1:2" x14ac:dyDescent="0.2">
      <c r="A8227" s="159">
        <f t="shared" si="1236"/>
        <v>45512.624999980049</v>
      </c>
      <c r="B8227" s="86">
        <f t="shared" si="1235"/>
        <v>15</v>
      </c>
    </row>
    <row r="8228" spans="1:2" x14ac:dyDescent="0.2">
      <c r="A8228" s="159">
        <f t="shared" si="1236"/>
        <v>45512.666666646714</v>
      </c>
      <c r="B8228" s="86">
        <f t="shared" si="1235"/>
        <v>16</v>
      </c>
    </row>
    <row r="8229" spans="1:2" x14ac:dyDescent="0.2">
      <c r="A8229" s="159">
        <f t="shared" si="1236"/>
        <v>45512.708333313378</v>
      </c>
      <c r="B8229" s="86">
        <f t="shared" si="1235"/>
        <v>17</v>
      </c>
    </row>
    <row r="8230" spans="1:2" x14ac:dyDescent="0.2">
      <c r="A8230" s="159">
        <f t="shared" si="1236"/>
        <v>45512.749999980042</v>
      </c>
      <c r="B8230" s="86">
        <f t="shared" si="1235"/>
        <v>18</v>
      </c>
    </row>
    <row r="8231" spans="1:2" x14ac:dyDescent="0.2">
      <c r="A8231" s="159">
        <f t="shared" si="1236"/>
        <v>45512.791666646706</v>
      </c>
      <c r="B8231" s="86">
        <f t="shared" si="1235"/>
        <v>19</v>
      </c>
    </row>
    <row r="8232" spans="1:2" x14ac:dyDescent="0.2">
      <c r="A8232" s="159">
        <f t="shared" si="1236"/>
        <v>45512.833333313371</v>
      </c>
      <c r="B8232" s="86">
        <f t="shared" si="1235"/>
        <v>20</v>
      </c>
    </row>
    <row r="8233" spans="1:2" x14ac:dyDescent="0.2">
      <c r="A8233" s="159">
        <f t="shared" si="1236"/>
        <v>45512.874999980035</v>
      </c>
      <c r="B8233" s="86">
        <f t="shared" si="1235"/>
        <v>21</v>
      </c>
    </row>
    <row r="8234" spans="1:2" x14ac:dyDescent="0.2">
      <c r="A8234" s="159">
        <f t="shared" si="1236"/>
        <v>45512.916666646699</v>
      </c>
      <c r="B8234" s="86">
        <f t="shared" si="1235"/>
        <v>22</v>
      </c>
    </row>
    <row r="8235" spans="1:2" x14ac:dyDescent="0.2">
      <c r="A8235" s="159">
        <f t="shared" si="1236"/>
        <v>45512.958333313363</v>
      </c>
      <c r="B8235" s="86">
        <f t="shared" si="1235"/>
        <v>23</v>
      </c>
    </row>
    <row r="8236" spans="1:2" x14ac:dyDescent="0.2">
      <c r="A8236" s="159">
        <f t="shared" si="1236"/>
        <v>45512.999999980027</v>
      </c>
      <c r="B8236" s="86">
        <f t="shared" si="1235"/>
        <v>0</v>
      </c>
    </row>
    <row r="8237" spans="1:2" x14ac:dyDescent="0.2">
      <c r="A8237" s="159">
        <f t="shared" si="1236"/>
        <v>45513.041666646692</v>
      </c>
      <c r="B8237" s="86">
        <f t="shared" si="1235"/>
        <v>1</v>
      </c>
    </row>
    <row r="8238" spans="1:2" x14ac:dyDescent="0.2">
      <c r="A8238" s="159">
        <f t="shared" si="1236"/>
        <v>45513.083333313356</v>
      </c>
      <c r="B8238" s="86">
        <f t="shared" si="1235"/>
        <v>2</v>
      </c>
    </row>
    <row r="8239" spans="1:2" x14ac:dyDescent="0.2">
      <c r="A8239" s="159">
        <f t="shared" si="1236"/>
        <v>45513.12499998002</v>
      </c>
      <c r="B8239" s="86">
        <f t="shared" si="1235"/>
        <v>3</v>
      </c>
    </row>
    <row r="8240" spans="1:2" x14ac:dyDescent="0.2">
      <c r="A8240" s="159">
        <f t="shared" si="1236"/>
        <v>45513.166666646684</v>
      </c>
      <c r="B8240" s="86">
        <f t="shared" si="1235"/>
        <v>4</v>
      </c>
    </row>
    <row r="8241" spans="1:2" x14ac:dyDescent="0.2">
      <c r="A8241" s="159">
        <f t="shared" si="1236"/>
        <v>45513.208333313349</v>
      </c>
      <c r="B8241" s="86">
        <f t="shared" si="1235"/>
        <v>5</v>
      </c>
    </row>
    <row r="8242" spans="1:2" x14ac:dyDescent="0.2">
      <c r="A8242" s="159">
        <f t="shared" si="1236"/>
        <v>45513.249999980013</v>
      </c>
      <c r="B8242" s="86">
        <f t="shared" si="1235"/>
        <v>6</v>
      </c>
    </row>
    <row r="8243" spans="1:2" x14ac:dyDescent="0.2">
      <c r="A8243" s="159">
        <f t="shared" si="1236"/>
        <v>45513.291666646677</v>
      </c>
      <c r="B8243" s="86">
        <f t="shared" si="1235"/>
        <v>7</v>
      </c>
    </row>
    <row r="8244" spans="1:2" x14ac:dyDescent="0.2">
      <c r="A8244" s="159">
        <f t="shared" si="1236"/>
        <v>45513.333333313341</v>
      </c>
      <c r="B8244" s="86">
        <f t="shared" si="1235"/>
        <v>8</v>
      </c>
    </row>
    <row r="8245" spans="1:2" x14ac:dyDescent="0.2">
      <c r="A8245" s="159">
        <f t="shared" si="1236"/>
        <v>45513.374999980006</v>
      </c>
      <c r="B8245" s="86">
        <f t="shared" si="1235"/>
        <v>9</v>
      </c>
    </row>
    <row r="8246" spans="1:2" x14ac:dyDescent="0.2">
      <c r="A8246" s="159">
        <f t="shared" si="1236"/>
        <v>45513.41666664667</v>
      </c>
      <c r="B8246" s="86">
        <f t="shared" si="1235"/>
        <v>10</v>
      </c>
    </row>
    <row r="8247" spans="1:2" x14ac:dyDescent="0.2">
      <c r="A8247" s="159">
        <f t="shared" si="1236"/>
        <v>45513.458333313334</v>
      </c>
      <c r="B8247" s="86">
        <f t="shared" si="1235"/>
        <v>11</v>
      </c>
    </row>
    <row r="8248" spans="1:2" x14ac:dyDescent="0.2">
      <c r="A8248" s="159">
        <f t="shared" si="1236"/>
        <v>45513.499999979998</v>
      </c>
      <c r="B8248" s="86">
        <f t="shared" si="1235"/>
        <v>12</v>
      </c>
    </row>
    <row r="8249" spans="1:2" x14ac:dyDescent="0.2">
      <c r="A8249" s="159">
        <f t="shared" si="1236"/>
        <v>45513.541666646663</v>
      </c>
      <c r="B8249" s="86">
        <f t="shared" si="1235"/>
        <v>13</v>
      </c>
    </row>
    <row r="8250" spans="1:2" x14ac:dyDescent="0.2">
      <c r="A8250" s="159">
        <f t="shared" si="1236"/>
        <v>45513.583333313327</v>
      </c>
      <c r="B8250" s="86">
        <f t="shared" si="1235"/>
        <v>14</v>
      </c>
    </row>
    <row r="8251" spans="1:2" x14ac:dyDescent="0.2">
      <c r="A8251" s="159">
        <f t="shared" si="1236"/>
        <v>45513.624999979991</v>
      </c>
      <c r="B8251" s="86">
        <f t="shared" si="1235"/>
        <v>15</v>
      </c>
    </row>
    <row r="8252" spans="1:2" x14ac:dyDescent="0.2">
      <c r="A8252" s="159">
        <f t="shared" si="1236"/>
        <v>45513.666666646655</v>
      </c>
      <c r="B8252" s="86">
        <f t="shared" si="1235"/>
        <v>16</v>
      </c>
    </row>
    <row r="8253" spans="1:2" x14ac:dyDescent="0.2">
      <c r="A8253" s="159">
        <f t="shared" si="1236"/>
        <v>45513.70833331332</v>
      </c>
      <c r="B8253" s="86">
        <f t="shared" si="1235"/>
        <v>17</v>
      </c>
    </row>
    <row r="8254" spans="1:2" x14ac:dyDescent="0.2">
      <c r="A8254" s="159">
        <f t="shared" si="1236"/>
        <v>45513.749999979984</v>
      </c>
      <c r="B8254" s="86">
        <f t="shared" si="1235"/>
        <v>18</v>
      </c>
    </row>
    <row r="8255" spans="1:2" x14ac:dyDescent="0.2">
      <c r="A8255" s="159">
        <f t="shared" si="1236"/>
        <v>45513.791666646648</v>
      </c>
      <c r="B8255" s="86">
        <f t="shared" si="1235"/>
        <v>19</v>
      </c>
    </row>
    <row r="8256" spans="1:2" x14ac:dyDescent="0.2">
      <c r="A8256" s="159">
        <f t="shared" si="1236"/>
        <v>45513.833333313312</v>
      </c>
      <c r="B8256" s="86">
        <f t="shared" si="1235"/>
        <v>20</v>
      </c>
    </row>
    <row r="8257" spans="1:2" x14ac:dyDescent="0.2">
      <c r="A8257" s="159">
        <f t="shared" si="1236"/>
        <v>45513.874999979977</v>
      </c>
      <c r="B8257" s="86">
        <f t="shared" si="1235"/>
        <v>21</v>
      </c>
    </row>
    <row r="8258" spans="1:2" x14ac:dyDescent="0.2">
      <c r="A8258" s="159">
        <f t="shared" si="1236"/>
        <v>45513.916666646641</v>
      </c>
      <c r="B8258" s="86">
        <f t="shared" si="1235"/>
        <v>22</v>
      </c>
    </row>
    <row r="8259" spans="1:2" x14ac:dyDescent="0.2">
      <c r="A8259" s="159">
        <f t="shared" si="1236"/>
        <v>45513.958333313305</v>
      </c>
      <c r="B8259" s="86">
        <f t="shared" si="1235"/>
        <v>23</v>
      </c>
    </row>
    <row r="8260" spans="1:2" x14ac:dyDescent="0.2">
      <c r="A8260" s="159">
        <f t="shared" si="1236"/>
        <v>45513.999999979969</v>
      </c>
      <c r="B8260" s="86">
        <f t="shared" si="1235"/>
        <v>0</v>
      </c>
    </row>
    <row r="8261" spans="1:2" x14ac:dyDescent="0.2">
      <c r="A8261" s="159">
        <f t="shared" si="1236"/>
        <v>45514.041666646634</v>
      </c>
      <c r="B8261" s="86">
        <f t="shared" ref="B8261:B8324" si="1237">HOUR(A8261)</f>
        <v>1</v>
      </c>
    </row>
    <row r="8262" spans="1:2" x14ac:dyDescent="0.2">
      <c r="A8262" s="159">
        <f t="shared" ref="A8262:A8325" si="1238">A8261+1/24</f>
        <v>45514.083333313298</v>
      </c>
      <c r="B8262" s="86">
        <f t="shared" si="1237"/>
        <v>2</v>
      </c>
    </row>
    <row r="8263" spans="1:2" x14ac:dyDescent="0.2">
      <c r="A8263" s="159">
        <f t="shared" si="1238"/>
        <v>45514.124999979962</v>
      </c>
      <c r="B8263" s="86">
        <f t="shared" si="1237"/>
        <v>3</v>
      </c>
    </row>
    <row r="8264" spans="1:2" x14ac:dyDescent="0.2">
      <c r="A8264" s="159">
        <f t="shared" si="1238"/>
        <v>45514.166666646626</v>
      </c>
      <c r="B8264" s="86">
        <f t="shared" si="1237"/>
        <v>4</v>
      </c>
    </row>
    <row r="8265" spans="1:2" x14ac:dyDescent="0.2">
      <c r="A8265" s="159">
        <f t="shared" si="1238"/>
        <v>45514.20833331329</v>
      </c>
      <c r="B8265" s="86">
        <f t="shared" si="1237"/>
        <v>5</v>
      </c>
    </row>
    <row r="8266" spans="1:2" x14ac:dyDescent="0.2">
      <c r="A8266" s="159">
        <f t="shared" si="1238"/>
        <v>45514.249999979955</v>
      </c>
      <c r="B8266" s="86">
        <f t="shared" si="1237"/>
        <v>6</v>
      </c>
    </row>
    <row r="8267" spans="1:2" x14ac:dyDescent="0.2">
      <c r="A8267" s="159">
        <f t="shared" si="1238"/>
        <v>45514.291666646619</v>
      </c>
      <c r="B8267" s="86">
        <f t="shared" si="1237"/>
        <v>7</v>
      </c>
    </row>
    <row r="8268" spans="1:2" x14ac:dyDescent="0.2">
      <c r="A8268" s="159">
        <f t="shared" si="1238"/>
        <v>45514.333333313283</v>
      </c>
      <c r="B8268" s="86">
        <f t="shared" si="1237"/>
        <v>8</v>
      </c>
    </row>
    <row r="8269" spans="1:2" x14ac:dyDescent="0.2">
      <c r="A8269" s="159">
        <f t="shared" si="1238"/>
        <v>45514.374999979947</v>
      </c>
      <c r="B8269" s="86">
        <f t="shared" si="1237"/>
        <v>9</v>
      </c>
    </row>
    <row r="8270" spans="1:2" x14ac:dyDescent="0.2">
      <c r="A8270" s="159">
        <f t="shared" si="1238"/>
        <v>45514.416666646612</v>
      </c>
      <c r="B8270" s="86">
        <f t="shared" si="1237"/>
        <v>10</v>
      </c>
    </row>
    <row r="8271" spans="1:2" x14ac:dyDescent="0.2">
      <c r="A8271" s="159">
        <f t="shared" si="1238"/>
        <v>45514.458333313276</v>
      </c>
      <c r="B8271" s="86">
        <f t="shared" si="1237"/>
        <v>11</v>
      </c>
    </row>
    <row r="8272" spans="1:2" x14ac:dyDescent="0.2">
      <c r="A8272" s="159">
        <f t="shared" si="1238"/>
        <v>45514.49999997994</v>
      </c>
      <c r="B8272" s="86">
        <f t="shared" si="1237"/>
        <v>12</v>
      </c>
    </row>
    <row r="8273" spans="1:2" x14ac:dyDescent="0.2">
      <c r="A8273" s="159">
        <f t="shared" si="1238"/>
        <v>45514.541666646604</v>
      </c>
      <c r="B8273" s="86">
        <f t="shared" si="1237"/>
        <v>13</v>
      </c>
    </row>
    <row r="8274" spans="1:2" x14ac:dyDescent="0.2">
      <c r="A8274" s="159">
        <f t="shared" si="1238"/>
        <v>45514.583333313269</v>
      </c>
      <c r="B8274" s="86">
        <f t="shared" si="1237"/>
        <v>14</v>
      </c>
    </row>
    <row r="8275" spans="1:2" x14ac:dyDescent="0.2">
      <c r="A8275" s="159">
        <f t="shared" si="1238"/>
        <v>45514.624999979933</v>
      </c>
      <c r="B8275" s="86">
        <f t="shared" si="1237"/>
        <v>15</v>
      </c>
    </row>
    <row r="8276" spans="1:2" x14ac:dyDescent="0.2">
      <c r="A8276" s="159">
        <f t="shared" si="1238"/>
        <v>45514.666666646597</v>
      </c>
      <c r="B8276" s="86">
        <f t="shared" si="1237"/>
        <v>16</v>
      </c>
    </row>
    <row r="8277" spans="1:2" x14ac:dyDescent="0.2">
      <c r="A8277" s="159">
        <f t="shared" si="1238"/>
        <v>45514.708333313261</v>
      </c>
      <c r="B8277" s="86">
        <f t="shared" si="1237"/>
        <v>17</v>
      </c>
    </row>
    <row r="8278" spans="1:2" x14ac:dyDescent="0.2">
      <c r="A8278" s="159">
        <f t="shared" si="1238"/>
        <v>45514.749999979926</v>
      </c>
      <c r="B8278" s="86">
        <f t="shared" si="1237"/>
        <v>18</v>
      </c>
    </row>
    <row r="8279" spans="1:2" x14ac:dyDescent="0.2">
      <c r="A8279" s="159">
        <f t="shared" si="1238"/>
        <v>45514.79166664659</v>
      </c>
      <c r="B8279" s="86">
        <f t="shared" si="1237"/>
        <v>19</v>
      </c>
    </row>
    <row r="8280" spans="1:2" x14ac:dyDescent="0.2">
      <c r="A8280" s="159">
        <f t="shared" si="1238"/>
        <v>45514.833333313254</v>
      </c>
      <c r="B8280" s="86">
        <f t="shared" si="1237"/>
        <v>20</v>
      </c>
    </row>
    <row r="8281" spans="1:2" x14ac:dyDescent="0.2">
      <c r="A8281" s="159">
        <f t="shared" si="1238"/>
        <v>45514.874999979918</v>
      </c>
      <c r="B8281" s="86">
        <f t="shared" si="1237"/>
        <v>21</v>
      </c>
    </row>
    <row r="8282" spans="1:2" x14ac:dyDescent="0.2">
      <c r="A8282" s="159">
        <f t="shared" si="1238"/>
        <v>45514.916666646583</v>
      </c>
      <c r="B8282" s="86">
        <f t="shared" si="1237"/>
        <v>22</v>
      </c>
    </row>
    <row r="8283" spans="1:2" x14ac:dyDescent="0.2">
      <c r="A8283" s="159">
        <f t="shared" si="1238"/>
        <v>45514.958333313247</v>
      </c>
      <c r="B8283" s="86">
        <f t="shared" si="1237"/>
        <v>23</v>
      </c>
    </row>
    <row r="8284" spans="1:2" x14ac:dyDescent="0.2">
      <c r="A8284" s="159">
        <f t="shared" si="1238"/>
        <v>45514.999999979911</v>
      </c>
      <c r="B8284" s="86">
        <f t="shared" si="1237"/>
        <v>0</v>
      </c>
    </row>
    <row r="8285" spans="1:2" x14ac:dyDescent="0.2">
      <c r="A8285" s="159">
        <f t="shared" si="1238"/>
        <v>45515.041666646575</v>
      </c>
      <c r="B8285" s="86">
        <f t="shared" si="1237"/>
        <v>1</v>
      </c>
    </row>
    <row r="8286" spans="1:2" x14ac:dyDescent="0.2">
      <c r="A8286" s="159">
        <f t="shared" si="1238"/>
        <v>45515.08333331324</v>
      </c>
      <c r="B8286" s="86">
        <f t="shared" si="1237"/>
        <v>2</v>
      </c>
    </row>
    <row r="8287" spans="1:2" x14ac:dyDescent="0.2">
      <c r="A8287" s="159">
        <f t="shared" si="1238"/>
        <v>45515.124999979904</v>
      </c>
      <c r="B8287" s="86">
        <f t="shared" si="1237"/>
        <v>3</v>
      </c>
    </row>
    <row r="8288" spans="1:2" x14ac:dyDescent="0.2">
      <c r="A8288" s="159">
        <f t="shared" si="1238"/>
        <v>45515.166666646568</v>
      </c>
      <c r="B8288" s="86">
        <f t="shared" si="1237"/>
        <v>4</v>
      </c>
    </row>
    <row r="8289" spans="1:2" x14ac:dyDescent="0.2">
      <c r="A8289" s="159">
        <f t="shared" si="1238"/>
        <v>45515.208333313232</v>
      </c>
      <c r="B8289" s="86">
        <f t="shared" si="1237"/>
        <v>5</v>
      </c>
    </row>
    <row r="8290" spans="1:2" x14ac:dyDescent="0.2">
      <c r="A8290" s="159">
        <f t="shared" si="1238"/>
        <v>45515.249999979897</v>
      </c>
      <c r="B8290" s="86">
        <f t="shared" si="1237"/>
        <v>6</v>
      </c>
    </row>
    <row r="8291" spans="1:2" x14ac:dyDescent="0.2">
      <c r="A8291" s="159">
        <f t="shared" si="1238"/>
        <v>45515.291666646561</v>
      </c>
      <c r="B8291" s="86">
        <f t="shared" si="1237"/>
        <v>7</v>
      </c>
    </row>
    <row r="8292" spans="1:2" x14ac:dyDescent="0.2">
      <c r="A8292" s="159">
        <f t="shared" si="1238"/>
        <v>45515.333333313225</v>
      </c>
      <c r="B8292" s="86">
        <f t="shared" si="1237"/>
        <v>8</v>
      </c>
    </row>
    <row r="8293" spans="1:2" x14ac:dyDescent="0.2">
      <c r="A8293" s="159">
        <f t="shared" si="1238"/>
        <v>45515.374999979889</v>
      </c>
      <c r="B8293" s="86">
        <f t="shared" si="1237"/>
        <v>9</v>
      </c>
    </row>
    <row r="8294" spans="1:2" x14ac:dyDescent="0.2">
      <c r="A8294" s="159">
        <f t="shared" si="1238"/>
        <v>45515.416666646553</v>
      </c>
      <c r="B8294" s="86">
        <f t="shared" si="1237"/>
        <v>10</v>
      </c>
    </row>
    <row r="8295" spans="1:2" x14ac:dyDescent="0.2">
      <c r="A8295" s="159">
        <f t="shared" si="1238"/>
        <v>45515.458333313218</v>
      </c>
      <c r="B8295" s="86">
        <f t="shared" si="1237"/>
        <v>11</v>
      </c>
    </row>
    <row r="8296" spans="1:2" x14ac:dyDescent="0.2">
      <c r="A8296" s="159">
        <f t="shared" si="1238"/>
        <v>45515.499999979882</v>
      </c>
      <c r="B8296" s="86">
        <f t="shared" si="1237"/>
        <v>12</v>
      </c>
    </row>
    <row r="8297" spans="1:2" x14ac:dyDescent="0.2">
      <c r="A8297" s="159">
        <f t="shared" si="1238"/>
        <v>45515.541666646546</v>
      </c>
      <c r="B8297" s="86">
        <f t="shared" si="1237"/>
        <v>13</v>
      </c>
    </row>
    <row r="8298" spans="1:2" x14ac:dyDescent="0.2">
      <c r="A8298" s="159">
        <f t="shared" si="1238"/>
        <v>45515.58333331321</v>
      </c>
      <c r="B8298" s="86">
        <f t="shared" si="1237"/>
        <v>14</v>
      </c>
    </row>
    <row r="8299" spans="1:2" x14ac:dyDescent="0.2">
      <c r="A8299" s="159">
        <f t="shared" si="1238"/>
        <v>45515.624999979875</v>
      </c>
      <c r="B8299" s="86">
        <f t="shared" si="1237"/>
        <v>15</v>
      </c>
    </row>
    <row r="8300" spans="1:2" x14ac:dyDescent="0.2">
      <c r="A8300" s="159">
        <f t="shared" si="1238"/>
        <v>45515.666666646539</v>
      </c>
      <c r="B8300" s="86">
        <f t="shared" si="1237"/>
        <v>16</v>
      </c>
    </row>
    <row r="8301" spans="1:2" x14ac:dyDescent="0.2">
      <c r="A8301" s="159">
        <f t="shared" si="1238"/>
        <v>45515.708333313203</v>
      </c>
      <c r="B8301" s="86">
        <f t="shared" si="1237"/>
        <v>17</v>
      </c>
    </row>
    <row r="8302" spans="1:2" x14ac:dyDescent="0.2">
      <c r="A8302" s="159">
        <f t="shared" si="1238"/>
        <v>45515.749999979867</v>
      </c>
      <c r="B8302" s="86">
        <f t="shared" si="1237"/>
        <v>18</v>
      </c>
    </row>
    <row r="8303" spans="1:2" x14ac:dyDescent="0.2">
      <c r="A8303" s="159">
        <f t="shared" si="1238"/>
        <v>45515.791666646532</v>
      </c>
      <c r="B8303" s="86">
        <f t="shared" si="1237"/>
        <v>19</v>
      </c>
    </row>
    <row r="8304" spans="1:2" x14ac:dyDescent="0.2">
      <c r="A8304" s="159">
        <f t="shared" si="1238"/>
        <v>45515.833333313196</v>
      </c>
      <c r="B8304" s="86">
        <f t="shared" si="1237"/>
        <v>20</v>
      </c>
    </row>
    <row r="8305" spans="1:2" x14ac:dyDescent="0.2">
      <c r="A8305" s="159">
        <f t="shared" si="1238"/>
        <v>45515.87499997986</v>
      </c>
      <c r="B8305" s="86">
        <f t="shared" si="1237"/>
        <v>21</v>
      </c>
    </row>
    <row r="8306" spans="1:2" x14ac:dyDescent="0.2">
      <c r="A8306" s="159">
        <f t="shared" si="1238"/>
        <v>45515.916666646524</v>
      </c>
      <c r="B8306" s="86">
        <f t="shared" si="1237"/>
        <v>22</v>
      </c>
    </row>
    <row r="8307" spans="1:2" x14ac:dyDescent="0.2">
      <c r="A8307" s="159">
        <f t="shared" si="1238"/>
        <v>45515.958333313189</v>
      </c>
      <c r="B8307" s="86">
        <f t="shared" si="1237"/>
        <v>23</v>
      </c>
    </row>
    <row r="8308" spans="1:2" x14ac:dyDescent="0.2">
      <c r="A8308" s="159">
        <f t="shared" si="1238"/>
        <v>45515.999999979853</v>
      </c>
      <c r="B8308" s="86">
        <f t="shared" si="1237"/>
        <v>0</v>
      </c>
    </row>
    <row r="8309" spans="1:2" x14ac:dyDescent="0.2">
      <c r="A8309" s="159">
        <f t="shared" si="1238"/>
        <v>45516.041666646517</v>
      </c>
      <c r="B8309" s="86">
        <f t="shared" si="1237"/>
        <v>1</v>
      </c>
    </row>
    <row r="8310" spans="1:2" x14ac:dyDescent="0.2">
      <c r="A8310" s="159">
        <f t="shared" si="1238"/>
        <v>45516.083333313181</v>
      </c>
      <c r="B8310" s="86">
        <f t="shared" si="1237"/>
        <v>2</v>
      </c>
    </row>
    <row r="8311" spans="1:2" x14ac:dyDescent="0.2">
      <c r="A8311" s="159">
        <f t="shared" si="1238"/>
        <v>45516.124999979846</v>
      </c>
      <c r="B8311" s="86">
        <f t="shared" si="1237"/>
        <v>3</v>
      </c>
    </row>
    <row r="8312" spans="1:2" x14ac:dyDescent="0.2">
      <c r="A8312" s="159">
        <f t="shared" si="1238"/>
        <v>45516.16666664651</v>
      </c>
      <c r="B8312" s="86">
        <f t="shared" si="1237"/>
        <v>4</v>
      </c>
    </row>
    <row r="8313" spans="1:2" x14ac:dyDescent="0.2">
      <c r="A8313" s="159">
        <f t="shared" si="1238"/>
        <v>45516.208333313174</v>
      </c>
      <c r="B8313" s="86">
        <f t="shared" si="1237"/>
        <v>5</v>
      </c>
    </row>
    <row r="8314" spans="1:2" x14ac:dyDescent="0.2">
      <c r="A8314" s="159">
        <f t="shared" si="1238"/>
        <v>45516.249999979838</v>
      </c>
      <c r="B8314" s="86">
        <f t="shared" si="1237"/>
        <v>6</v>
      </c>
    </row>
    <row r="8315" spans="1:2" x14ac:dyDescent="0.2">
      <c r="A8315" s="159">
        <f t="shared" si="1238"/>
        <v>45516.291666646503</v>
      </c>
      <c r="B8315" s="86">
        <f t="shared" si="1237"/>
        <v>7</v>
      </c>
    </row>
    <row r="8316" spans="1:2" x14ac:dyDescent="0.2">
      <c r="A8316" s="159">
        <f t="shared" si="1238"/>
        <v>45516.333333313167</v>
      </c>
      <c r="B8316" s="86">
        <f t="shared" si="1237"/>
        <v>8</v>
      </c>
    </row>
    <row r="8317" spans="1:2" x14ac:dyDescent="0.2">
      <c r="A8317" s="159">
        <f t="shared" si="1238"/>
        <v>45516.374999979831</v>
      </c>
      <c r="B8317" s="86">
        <f t="shared" si="1237"/>
        <v>9</v>
      </c>
    </row>
    <row r="8318" spans="1:2" x14ac:dyDescent="0.2">
      <c r="A8318" s="159">
        <f t="shared" si="1238"/>
        <v>45516.416666646495</v>
      </c>
      <c r="B8318" s="86">
        <f t="shared" si="1237"/>
        <v>10</v>
      </c>
    </row>
    <row r="8319" spans="1:2" x14ac:dyDescent="0.2">
      <c r="A8319" s="159">
        <f t="shared" si="1238"/>
        <v>45516.45833331316</v>
      </c>
      <c r="B8319" s="86">
        <f t="shared" si="1237"/>
        <v>11</v>
      </c>
    </row>
    <row r="8320" spans="1:2" x14ac:dyDescent="0.2">
      <c r="A8320" s="159">
        <f t="shared" si="1238"/>
        <v>45516.499999979824</v>
      </c>
      <c r="B8320" s="86">
        <f t="shared" si="1237"/>
        <v>12</v>
      </c>
    </row>
    <row r="8321" spans="1:2" x14ac:dyDescent="0.2">
      <c r="A8321" s="159">
        <f t="shared" si="1238"/>
        <v>45516.541666646488</v>
      </c>
      <c r="B8321" s="86">
        <f t="shared" si="1237"/>
        <v>13</v>
      </c>
    </row>
    <row r="8322" spans="1:2" x14ac:dyDescent="0.2">
      <c r="A8322" s="159">
        <f t="shared" si="1238"/>
        <v>45516.583333313152</v>
      </c>
      <c r="B8322" s="86">
        <f t="shared" si="1237"/>
        <v>14</v>
      </c>
    </row>
    <row r="8323" spans="1:2" x14ac:dyDescent="0.2">
      <c r="A8323" s="159">
        <f t="shared" si="1238"/>
        <v>45516.624999979816</v>
      </c>
      <c r="B8323" s="86">
        <f t="shared" si="1237"/>
        <v>15</v>
      </c>
    </row>
    <row r="8324" spans="1:2" x14ac:dyDescent="0.2">
      <c r="A8324" s="159">
        <f t="shared" si="1238"/>
        <v>45516.666666646481</v>
      </c>
      <c r="B8324" s="86">
        <f t="shared" si="1237"/>
        <v>16</v>
      </c>
    </row>
    <row r="8325" spans="1:2" x14ac:dyDescent="0.2">
      <c r="A8325" s="159">
        <f t="shared" si="1238"/>
        <v>45516.708333313145</v>
      </c>
      <c r="B8325" s="86">
        <f t="shared" ref="B8325:B8388" si="1239">HOUR(A8325)</f>
        <v>17</v>
      </c>
    </row>
    <row r="8326" spans="1:2" x14ac:dyDescent="0.2">
      <c r="A8326" s="159">
        <f t="shared" ref="A8326:A8389" si="1240">A8325+1/24</f>
        <v>45516.749999979809</v>
      </c>
      <c r="B8326" s="86">
        <f t="shared" si="1239"/>
        <v>18</v>
      </c>
    </row>
    <row r="8327" spans="1:2" x14ac:dyDescent="0.2">
      <c r="A8327" s="159">
        <f t="shared" si="1240"/>
        <v>45516.791666646473</v>
      </c>
      <c r="B8327" s="86">
        <f t="shared" si="1239"/>
        <v>19</v>
      </c>
    </row>
    <row r="8328" spans="1:2" x14ac:dyDescent="0.2">
      <c r="A8328" s="159">
        <f t="shared" si="1240"/>
        <v>45516.833333313138</v>
      </c>
      <c r="B8328" s="86">
        <f t="shared" si="1239"/>
        <v>20</v>
      </c>
    </row>
    <row r="8329" spans="1:2" x14ac:dyDescent="0.2">
      <c r="A8329" s="159">
        <f t="shared" si="1240"/>
        <v>45516.874999979802</v>
      </c>
      <c r="B8329" s="86">
        <f t="shared" si="1239"/>
        <v>21</v>
      </c>
    </row>
    <row r="8330" spans="1:2" x14ac:dyDescent="0.2">
      <c r="A8330" s="159">
        <f t="shared" si="1240"/>
        <v>45516.916666646466</v>
      </c>
      <c r="B8330" s="86">
        <f t="shared" si="1239"/>
        <v>22</v>
      </c>
    </row>
    <row r="8331" spans="1:2" x14ac:dyDescent="0.2">
      <c r="A8331" s="159">
        <f t="shared" si="1240"/>
        <v>45516.95833331313</v>
      </c>
      <c r="B8331" s="86">
        <f t="shared" si="1239"/>
        <v>23</v>
      </c>
    </row>
    <row r="8332" spans="1:2" x14ac:dyDescent="0.2">
      <c r="A8332" s="159">
        <f t="shared" si="1240"/>
        <v>45516.999999979795</v>
      </c>
      <c r="B8332" s="86">
        <f t="shared" si="1239"/>
        <v>0</v>
      </c>
    </row>
    <row r="8333" spans="1:2" x14ac:dyDescent="0.2">
      <c r="A8333" s="159">
        <f t="shared" si="1240"/>
        <v>45517.041666646459</v>
      </c>
      <c r="B8333" s="86">
        <f t="shared" si="1239"/>
        <v>1</v>
      </c>
    </row>
    <row r="8334" spans="1:2" x14ac:dyDescent="0.2">
      <c r="A8334" s="159">
        <f t="shared" si="1240"/>
        <v>45517.083333313123</v>
      </c>
      <c r="B8334" s="86">
        <f t="shared" si="1239"/>
        <v>2</v>
      </c>
    </row>
    <row r="8335" spans="1:2" x14ac:dyDescent="0.2">
      <c r="A8335" s="159">
        <f t="shared" si="1240"/>
        <v>45517.124999979787</v>
      </c>
      <c r="B8335" s="86">
        <f t="shared" si="1239"/>
        <v>3</v>
      </c>
    </row>
    <row r="8336" spans="1:2" x14ac:dyDescent="0.2">
      <c r="A8336" s="159">
        <f t="shared" si="1240"/>
        <v>45517.166666646452</v>
      </c>
      <c r="B8336" s="86">
        <f t="shared" si="1239"/>
        <v>4</v>
      </c>
    </row>
    <row r="8337" spans="1:2" x14ac:dyDescent="0.2">
      <c r="A8337" s="159">
        <f t="shared" si="1240"/>
        <v>45517.208333313116</v>
      </c>
      <c r="B8337" s="86">
        <f t="shared" si="1239"/>
        <v>5</v>
      </c>
    </row>
    <row r="8338" spans="1:2" x14ac:dyDescent="0.2">
      <c r="A8338" s="159">
        <f t="shared" si="1240"/>
        <v>45517.24999997978</v>
      </c>
      <c r="B8338" s="86">
        <f t="shared" si="1239"/>
        <v>6</v>
      </c>
    </row>
    <row r="8339" spans="1:2" x14ac:dyDescent="0.2">
      <c r="A8339" s="159">
        <f t="shared" si="1240"/>
        <v>45517.291666646444</v>
      </c>
      <c r="B8339" s="86">
        <f t="shared" si="1239"/>
        <v>7</v>
      </c>
    </row>
    <row r="8340" spans="1:2" x14ac:dyDescent="0.2">
      <c r="A8340" s="159">
        <f t="shared" si="1240"/>
        <v>45517.333333313109</v>
      </c>
      <c r="B8340" s="86">
        <f t="shared" si="1239"/>
        <v>8</v>
      </c>
    </row>
    <row r="8341" spans="1:2" x14ac:dyDescent="0.2">
      <c r="A8341" s="159">
        <f t="shared" si="1240"/>
        <v>45517.374999979773</v>
      </c>
      <c r="B8341" s="86">
        <f t="shared" si="1239"/>
        <v>9</v>
      </c>
    </row>
    <row r="8342" spans="1:2" x14ac:dyDescent="0.2">
      <c r="A8342" s="159">
        <f t="shared" si="1240"/>
        <v>45517.416666646437</v>
      </c>
      <c r="B8342" s="86">
        <f t="shared" si="1239"/>
        <v>10</v>
      </c>
    </row>
    <row r="8343" spans="1:2" x14ac:dyDescent="0.2">
      <c r="A8343" s="159">
        <f t="shared" si="1240"/>
        <v>45517.458333313101</v>
      </c>
      <c r="B8343" s="86">
        <f t="shared" si="1239"/>
        <v>11</v>
      </c>
    </row>
    <row r="8344" spans="1:2" x14ac:dyDescent="0.2">
      <c r="A8344" s="159">
        <f t="shared" si="1240"/>
        <v>45517.499999979766</v>
      </c>
      <c r="B8344" s="86">
        <f t="shared" si="1239"/>
        <v>12</v>
      </c>
    </row>
    <row r="8345" spans="1:2" x14ac:dyDescent="0.2">
      <c r="A8345" s="159">
        <f t="shared" si="1240"/>
        <v>45517.54166664643</v>
      </c>
      <c r="B8345" s="86">
        <f t="shared" si="1239"/>
        <v>13</v>
      </c>
    </row>
    <row r="8346" spans="1:2" x14ac:dyDescent="0.2">
      <c r="A8346" s="159">
        <f t="shared" si="1240"/>
        <v>45517.583333313094</v>
      </c>
      <c r="B8346" s="86">
        <f t="shared" si="1239"/>
        <v>14</v>
      </c>
    </row>
    <row r="8347" spans="1:2" x14ac:dyDescent="0.2">
      <c r="A8347" s="159">
        <f t="shared" si="1240"/>
        <v>45517.624999979758</v>
      </c>
      <c r="B8347" s="86">
        <f t="shared" si="1239"/>
        <v>15</v>
      </c>
    </row>
    <row r="8348" spans="1:2" x14ac:dyDescent="0.2">
      <c r="A8348" s="159">
        <f t="shared" si="1240"/>
        <v>45517.666666646423</v>
      </c>
      <c r="B8348" s="86">
        <f t="shared" si="1239"/>
        <v>16</v>
      </c>
    </row>
    <row r="8349" spans="1:2" x14ac:dyDescent="0.2">
      <c r="A8349" s="159">
        <f t="shared" si="1240"/>
        <v>45517.708333313087</v>
      </c>
      <c r="B8349" s="86">
        <f t="shared" si="1239"/>
        <v>17</v>
      </c>
    </row>
    <row r="8350" spans="1:2" x14ac:dyDescent="0.2">
      <c r="A8350" s="159">
        <f t="shared" si="1240"/>
        <v>45517.749999979751</v>
      </c>
      <c r="B8350" s="86">
        <f t="shared" si="1239"/>
        <v>18</v>
      </c>
    </row>
    <row r="8351" spans="1:2" x14ac:dyDescent="0.2">
      <c r="A8351" s="159">
        <f t="shared" si="1240"/>
        <v>45517.791666646415</v>
      </c>
      <c r="B8351" s="86">
        <f t="shared" si="1239"/>
        <v>19</v>
      </c>
    </row>
    <row r="8352" spans="1:2" x14ac:dyDescent="0.2">
      <c r="A8352" s="159">
        <f t="shared" si="1240"/>
        <v>45517.833333313079</v>
      </c>
      <c r="B8352" s="86">
        <f t="shared" si="1239"/>
        <v>20</v>
      </c>
    </row>
    <row r="8353" spans="1:2" x14ac:dyDescent="0.2">
      <c r="A8353" s="159">
        <f t="shared" si="1240"/>
        <v>45517.874999979744</v>
      </c>
      <c r="B8353" s="86">
        <f t="shared" si="1239"/>
        <v>21</v>
      </c>
    </row>
    <row r="8354" spans="1:2" x14ac:dyDescent="0.2">
      <c r="A8354" s="159">
        <f t="shared" si="1240"/>
        <v>45517.916666646408</v>
      </c>
      <c r="B8354" s="86">
        <f t="shared" si="1239"/>
        <v>22</v>
      </c>
    </row>
    <row r="8355" spans="1:2" x14ac:dyDescent="0.2">
      <c r="A8355" s="159">
        <f t="shared" si="1240"/>
        <v>45517.958333313072</v>
      </c>
      <c r="B8355" s="86">
        <f t="shared" si="1239"/>
        <v>23</v>
      </c>
    </row>
    <row r="8356" spans="1:2" x14ac:dyDescent="0.2">
      <c r="A8356" s="159">
        <f t="shared" si="1240"/>
        <v>45517.999999979736</v>
      </c>
      <c r="B8356" s="86">
        <f t="shared" si="1239"/>
        <v>0</v>
      </c>
    </row>
    <row r="8357" spans="1:2" x14ac:dyDescent="0.2">
      <c r="A8357" s="159">
        <f t="shared" si="1240"/>
        <v>45518.041666646401</v>
      </c>
      <c r="B8357" s="86">
        <f t="shared" si="1239"/>
        <v>1</v>
      </c>
    </row>
    <row r="8358" spans="1:2" x14ac:dyDescent="0.2">
      <c r="A8358" s="159">
        <f t="shared" si="1240"/>
        <v>45518.083333313065</v>
      </c>
      <c r="B8358" s="86">
        <f t="shared" si="1239"/>
        <v>2</v>
      </c>
    </row>
    <row r="8359" spans="1:2" x14ac:dyDescent="0.2">
      <c r="A8359" s="159">
        <f t="shared" si="1240"/>
        <v>45518.124999979729</v>
      </c>
      <c r="B8359" s="86">
        <f t="shared" si="1239"/>
        <v>3</v>
      </c>
    </row>
    <row r="8360" spans="1:2" x14ac:dyDescent="0.2">
      <c r="A8360" s="159">
        <f t="shared" si="1240"/>
        <v>45518.166666646393</v>
      </c>
      <c r="B8360" s="86">
        <f t="shared" si="1239"/>
        <v>4</v>
      </c>
    </row>
    <row r="8361" spans="1:2" x14ac:dyDescent="0.2">
      <c r="A8361" s="159">
        <f t="shared" si="1240"/>
        <v>45518.208333313058</v>
      </c>
      <c r="B8361" s="86">
        <f t="shared" si="1239"/>
        <v>5</v>
      </c>
    </row>
    <row r="8362" spans="1:2" x14ac:dyDescent="0.2">
      <c r="A8362" s="159">
        <f t="shared" si="1240"/>
        <v>45518.249999979722</v>
      </c>
      <c r="B8362" s="86">
        <f t="shared" si="1239"/>
        <v>6</v>
      </c>
    </row>
    <row r="8363" spans="1:2" x14ac:dyDescent="0.2">
      <c r="A8363" s="159">
        <f t="shared" si="1240"/>
        <v>45518.291666646386</v>
      </c>
      <c r="B8363" s="86">
        <f t="shared" si="1239"/>
        <v>7</v>
      </c>
    </row>
    <row r="8364" spans="1:2" x14ac:dyDescent="0.2">
      <c r="A8364" s="159">
        <f t="shared" si="1240"/>
        <v>45518.33333331305</v>
      </c>
      <c r="B8364" s="86">
        <f t="shared" si="1239"/>
        <v>8</v>
      </c>
    </row>
    <row r="8365" spans="1:2" x14ac:dyDescent="0.2">
      <c r="A8365" s="159">
        <f t="shared" si="1240"/>
        <v>45518.374999979715</v>
      </c>
      <c r="B8365" s="86">
        <f t="shared" si="1239"/>
        <v>9</v>
      </c>
    </row>
    <row r="8366" spans="1:2" x14ac:dyDescent="0.2">
      <c r="A8366" s="159">
        <f t="shared" si="1240"/>
        <v>45518.416666646379</v>
      </c>
      <c r="B8366" s="86">
        <f t="shared" si="1239"/>
        <v>10</v>
      </c>
    </row>
    <row r="8367" spans="1:2" x14ac:dyDescent="0.2">
      <c r="A8367" s="159">
        <f t="shared" si="1240"/>
        <v>45518.458333313043</v>
      </c>
      <c r="B8367" s="86">
        <f t="shared" si="1239"/>
        <v>11</v>
      </c>
    </row>
    <row r="8368" spans="1:2" x14ac:dyDescent="0.2">
      <c r="A8368" s="159">
        <f t="shared" si="1240"/>
        <v>45518.499999979707</v>
      </c>
      <c r="B8368" s="86">
        <f t="shared" si="1239"/>
        <v>12</v>
      </c>
    </row>
    <row r="8369" spans="1:2" x14ac:dyDescent="0.2">
      <c r="A8369" s="159">
        <f t="shared" si="1240"/>
        <v>45518.541666646372</v>
      </c>
      <c r="B8369" s="86">
        <f t="shared" si="1239"/>
        <v>13</v>
      </c>
    </row>
    <row r="8370" spans="1:2" x14ac:dyDescent="0.2">
      <c r="A8370" s="159">
        <f t="shared" si="1240"/>
        <v>45518.583333313036</v>
      </c>
      <c r="B8370" s="86">
        <f t="shared" si="1239"/>
        <v>14</v>
      </c>
    </row>
    <row r="8371" spans="1:2" x14ac:dyDescent="0.2">
      <c r="A8371" s="159">
        <f t="shared" si="1240"/>
        <v>45518.6249999797</v>
      </c>
      <c r="B8371" s="86">
        <f t="shared" si="1239"/>
        <v>15</v>
      </c>
    </row>
    <row r="8372" spans="1:2" x14ac:dyDescent="0.2">
      <c r="A8372" s="159">
        <f t="shared" si="1240"/>
        <v>45518.666666646364</v>
      </c>
      <c r="B8372" s="86">
        <f t="shared" si="1239"/>
        <v>16</v>
      </c>
    </row>
    <row r="8373" spans="1:2" x14ac:dyDescent="0.2">
      <c r="A8373" s="159">
        <f t="shared" si="1240"/>
        <v>45518.708333313029</v>
      </c>
      <c r="B8373" s="86">
        <f t="shared" si="1239"/>
        <v>17</v>
      </c>
    </row>
    <row r="8374" spans="1:2" x14ac:dyDescent="0.2">
      <c r="A8374" s="159">
        <f t="shared" si="1240"/>
        <v>45518.749999979693</v>
      </c>
      <c r="B8374" s="86">
        <f t="shared" si="1239"/>
        <v>18</v>
      </c>
    </row>
    <row r="8375" spans="1:2" x14ac:dyDescent="0.2">
      <c r="A8375" s="159">
        <f t="shared" si="1240"/>
        <v>45518.791666646357</v>
      </c>
      <c r="B8375" s="86">
        <f t="shared" si="1239"/>
        <v>19</v>
      </c>
    </row>
    <row r="8376" spans="1:2" x14ac:dyDescent="0.2">
      <c r="A8376" s="159">
        <f t="shared" si="1240"/>
        <v>45518.833333313021</v>
      </c>
      <c r="B8376" s="86">
        <f t="shared" si="1239"/>
        <v>20</v>
      </c>
    </row>
    <row r="8377" spans="1:2" x14ac:dyDescent="0.2">
      <c r="A8377" s="159">
        <f t="shared" si="1240"/>
        <v>45518.874999979686</v>
      </c>
      <c r="B8377" s="86">
        <f t="shared" si="1239"/>
        <v>21</v>
      </c>
    </row>
    <row r="8378" spans="1:2" x14ac:dyDescent="0.2">
      <c r="A8378" s="159">
        <f t="shared" si="1240"/>
        <v>45518.91666664635</v>
      </c>
      <c r="B8378" s="86">
        <f t="shared" si="1239"/>
        <v>22</v>
      </c>
    </row>
    <row r="8379" spans="1:2" x14ac:dyDescent="0.2">
      <c r="A8379" s="159">
        <f t="shared" si="1240"/>
        <v>45518.958333313014</v>
      </c>
      <c r="B8379" s="86">
        <f t="shared" si="1239"/>
        <v>23</v>
      </c>
    </row>
    <row r="8380" spans="1:2" x14ac:dyDescent="0.2">
      <c r="A8380" s="159">
        <f t="shared" si="1240"/>
        <v>45518.999999979678</v>
      </c>
      <c r="B8380" s="86">
        <f t="shared" si="1239"/>
        <v>0</v>
      </c>
    </row>
    <row r="8381" spans="1:2" x14ac:dyDescent="0.2">
      <c r="A8381" s="159">
        <f t="shared" si="1240"/>
        <v>45519.041666646342</v>
      </c>
      <c r="B8381" s="86">
        <f t="shared" si="1239"/>
        <v>1</v>
      </c>
    </row>
    <row r="8382" spans="1:2" x14ac:dyDescent="0.2">
      <c r="A8382" s="159">
        <f t="shared" si="1240"/>
        <v>45519.083333313007</v>
      </c>
      <c r="B8382" s="86">
        <f t="shared" si="1239"/>
        <v>2</v>
      </c>
    </row>
    <row r="8383" spans="1:2" x14ac:dyDescent="0.2">
      <c r="A8383" s="159">
        <f t="shared" si="1240"/>
        <v>45519.124999979671</v>
      </c>
      <c r="B8383" s="86">
        <f t="shared" si="1239"/>
        <v>3</v>
      </c>
    </row>
    <row r="8384" spans="1:2" x14ac:dyDescent="0.2">
      <c r="A8384" s="159">
        <f t="shared" si="1240"/>
        <v>45519.166666646335</v>
      </c>
      <c r="B8384" s="86">
        <f t="shared" si="1239"/>
        <v>4</v>
      </c>
    </row>
    <row r="8385" spans="1:2" x14ac:dyDescent="0.2">
      <c r="A8385" s="159">
        <f t="shared" si="1240"/>
        <v>45519.208333312999</v>
      </c>
      <c r="B8385" s="86">
        <f t="shared" si="1239"/>
        <v>5</v>
      </c>
    </row>
    <row r="8386" spans="1:2" x14ac:dyDescent="0.2">
      <c r="A8386" s="159">
        <f t="shared" si="1240"/>
        <v>45519.249999979664</v>
      </c>
      <c r="B8386" s="86">
        <f t="shared" si="1239"/>
        <v>6</v>
      </c>
    </row>
    <row r="8387" spans="1:2" x14ac:dyDescent="0.2">
      <c r="A8387" s="159">
        <f t="shared" si="1240"/>
        <v>45519.291666646328</v>
      </c>
      <c r="B8387" s="86">
        <f t="shared" si="1239"/>
        <v>7</v>
      </c>
    </row>
    <row r="8388" spans="1:2" x14ac:dyDescent="0.2">
      <c r="A8388" s="159">
        <f t="shared" si="1240"/>
        <v>45519.333333312992</v>
      </c>
      <c r="B8388" s="86">
        <f t="shared" si="1239"/>
        <v>8</v>
      </c>
    </row>
    <row r="8389" spans="1:2" x14ac:dyDescent="0.2">
      <c r="A8389" s="159">
        <f t="shared" si="1240"/>
        <v>45519.374999979656</v>
      </c>
      <c r="B8389" s="86">
        <f t="shared" ref="B8389:B8452" si="1241">HOUR(A8389)</f>
        <v>9</v>
      </c>
    </row>
    <row r="8390" spans="1:2" x14ac:dyDescent="0.2">
      <c r="A8390" s="159">
        <f t="shared" ref="A8390:A8453" si="1242">A8389+1/24</f>
        <v>45519.416666646321</v>
      </c>
      <c r="B8390" s="86">
        <f t="shared" si="1241"/>
        <v>10</v>
      </c>
    </row>
    <row r="8391" spans="1:2" x14ac:dyDescent="0.2">
      <c r="A8391" s="159">
        <f t="shared" si="1242"/>
        <v>45519.458333312985</v>
      </c>
      <c r="B8391" s="86">
        <f t="shared" si="1241"/>
        <v>11</v>
      </c>
    </row>
    <row r="8392" spans="1:2" x14ac:dyDescent="0.2">
      <c r="A8392" s="159">
        <f t="shared" si="1242"/>
        <v>45519.499999979649</v>
      </c>
      <c r="B8392" s="86">
        <f t="shared" si="1241"/>
        <v>12</v>
      </c>
    </row>
    <row r="8393" spans="1:2" x14ac:dyDescent="0.2">
      <c r="A8393" s="159">
        <f t="shared" si="1242"/>
        <v>45519.541666646313</v>
      </c>
      <c r="B8393" s="86">
        <f t="shared" si="1241"/>
        <v>13</v>
      </c>
    </row>
    <row r="8394" spans="1:2" x14ac:dyDescent="0.2">
      <c r="A8394" s="159">
        <f t="shared" si="1242"/>
        <v>45519.583333312978</v>
      </c>
      <c r="B8394" s="86">
        <f t="shared" si="1241"/>
        <v>14</v>
      </c>
    </row>
    <row r="8395" spans="1:2" x14ac:dyDescent="0.2">
      <c r="A8395" s="159">
        <f t="shared" si="1242"/>
        <v>45519.624999979642</v>
      </c>
      <c r="B8395" s="86">
        <f t="shared" si="1241"/>
        <v>15</v>
      </c>
    </row>
    <row r="8396" spans="1:2" x14ac:dyDescent="0.2">
      <c r="A8396" s="159">
        <f t="shared" si="1242"/>
        <v>45519.666666646306</v>
      </c>
      <c r="B8396" s="86">
        <f t="shared" si="1241"/>
        <v>16</v>
      </c>
    </row>
    <row r="8397" spans="1:2" x14ac:dyDescent="0.2">
      <c r="A8397" s="159">
        <f t="shared" si="1242"/>
        <v>45519.70833331297</v>
      </c>
      <c r="B8397" s="86">
        <f t="shared" si="1241"/>
        <v>17</v>
      </c>
    </row>
    <row r="8398" spans="1:2" x14ac:dyDescent="0.2">
      <c r="A8398" s="159">
        <f t="shared" si="1242"/>
        <v>45519.749999979635</v>
      </c>
      <c r="B8398" s="86">
        <f t="shared" si="1241"/>
        <v>18</v>
      </c>
    </row>
    <row r="8399" spans="1:2" x14ac:dyDescent="0.2">
      <c r="A8399" s="159">
        <f t="shared" si="1242"/>
        <v>45519.791666646299</v>
      </c>
      <c r="B8399" s="86">
        <f t="shared" si="1241"/>
        <v>19</v>
      </c>
    </row>
    <row r="8400" spans="1:2" x14ac:dyDescent="0.2">
      <c r="A8400" s="159">
        <f t="shared" si="1242"/>
        <v>45519.833333312963</v>
      </c>
      <c r="B8400" s="86">
        <f t="shared" si="1241"/>
        <v>20</v>
      </c>
    </row>
    <row r="8401" spans="1:2" x14ac:dyDescent="0.2">
      <c r="A8401" s="159">
        <f t="shared" si="1242"/>
        <v>45519.874999979627</v>
      </c>
      <c r="B8401" s="86">
        <f t="shared" si="1241"/>
        <v>21</v>
      </c>
    </row>
    <row r="8402" spans="1:2" x14ac:dyDescent="0.2">
      <c r="A8402" s="159">
        <f t="shared" si="1242"/>
        <v>45519.916666646292</v>
      </c>
      <c r="B8402" s="86">
        <f t="shared" si="1241"/>
        <v>22</v>
      </c>
    </row>
    <row r="8403" spans="1:2" x14ac:dyDescent="0.2">
      <c r="A8403" s="159">
        <f t="shared" si="1242"/>
        <v>45519.958333312956</v>
      </c>
      <c r="B8403" s="86">
        <f t="shared" si="1241"/>
        <v>23</v>
      </c>
    </row>
    <row r="8404" spans="1:2" x14ac:dyDescent="0.2">
      <c r="A8404" s="159">
        <f t="shared" si="1242"/>
        <v>45519.99999997962</v>
      </c>
      <c r="B8404" s="86">
        <f t="shared" si="1241"/>
        <v>0</v>
      </c>
    </row>
    <row r="8405" spans="1:2" x14ac:dyDescent="0.2">
      <c r="A8405" s="159">
        <f t="shared" si="1242"/>
        <v>45520.041666646284</v>
      </c>
      <c r="B8405" s="86">
        <f t="shared" si="1241"/>
        <v>1</v>
      </c>
    </row>
    <row r="8406" spans="1:2" x14ac:dyDescent="0.2">
      <c r="A8406" s="159">
        <f t="shared" si="1242"/>
        <v>45520.083333312949</v>
      </c>
      <c r="B8406" s="86">
        <f t="shared" si="1241"/>
        <v>2</v>
      </c>
    </row>
    <row r="8407" spans="1:2" x14ac:dyDescent="0.2">
      <c r="A8407" s="159">
        <f t="shared" si="1242"/>
        <v>45520.124999979613</v>
      </c>
      <c r="B8407" s="86">
        <f t="shared" si="1241"/>
        <v>3</v>
      </c>
    </row>
    <row r="8408" spans="1:2" x14ac:dyDescent="0.2">
      <c r="A8408" s="159">
        <f t="shared" si="1242"/>
        <v>45520.166666646277</v>
      </c>
      <c r="B8408" s="86">
        <f t="shared" si="1241"/>
        <v>4</v>
      </c>
    </row>
    <row r="8409" spans="1:2" x14ac:dyDescent="0.2">
      <c r="A8409" s="159">
        <f t="shared" si="1242"/>
        <v>45520.208333312941</v>
      </c>
      <c r="B8409" s="86">
        <f t="shared" si="1241"/>
        <v>5</v>
      </c>
    </row>
    <row r="8410" spans="1:2" x14ac:dyDescent="0.2">
      <c r="A8410" s="159">
        <f t="shared" si="1242"/>
        <v>45520.249999979605</v>
      </c>
      <c r="B8410" s="86">
        <f t="shared" si="1241"/>
        <v>6</v>
      </c>
    </row>
    <row r="8411" spans="1:2" x14ac:dyDescent="0.2">
      <c r="A8411" s="159">
        <f t="shared" si="1242"/>
        <v>45520.29166664627</v>
      </c>
      <c r="B8411" s="86">
        <f t="shared" si="1241"/>
        <v>7</v>
      </c>
    </row>
    <row r="8412" spans="1:2" x14ac:dyDescent="0.2">
      <c r="A8412" s="159">
        <f t="shared" si="1242"/>
        <v>45520.333333312934</v>
      </c>
      <c r="B8412" s="86">
        <f t="shared" si="1241"/>
        <v>8</v>
      </c>
    </row>
    <row r="8413" spans="1:2" x14ac:dyDescent="0.2">
      <c r="A8413" s="159">
        <f t="shared" si="1242"/>
        <v>45520.374999979598</v>
      </c>
      <c r="B8413" s="86">
        <f t="shared" si="1241"/>
        <v>9</v>
      </c>
    </row>
    <row r="8414" spans="1:2" x14ac:dyDescent="0.2">
      <c r="A8414" s="159">
        <f t="shared" si="1242"/>
        <v>45520.416666646262</v>
      </c>
      <c r="B8414" s="86">
        <f t="shared" si="1241"/>
        <v>10</v>
      </c>
    </row>
    <row r="8415" spans="1:2" x14ac:dyDescent="0.2">
      <c r="A8415" s="159">
        <f t="shared" si="1242"/>
        <v>45520.458333312927</v>
      </c>
      <c r="B8415" s="86">
        <f t="shared" si="1241"/>
        <v>11</v>
      </c>
    </row>
    <row r="8416" spans="1:2" x14ac:dyDescent="0.2">
      <c r="A8416" s="159">
        <f t="shared" si="1242"/>
        <v>45520.499999979591</v>
      </c>
      <c r="B8416" s="86">
        <f t="shared" si="1241"/>
        <v>12</v>
      </c>
    </row>
    <row r="8417" spans="1:2" x14ac:dyDescent="0.2">
      <c r="A8417" s="159">
        <f t="shared" si="1242"/>
        <v>45520.541666646255</v>
      </c>
      <c r="B8417" s="86">
        <f t="shared" si="1241"/>
        <v>13</v>
      </c>
    </row>
    <row r="8418" spans="1:2" x14ac:dyDescent="0.2">
      <c r="A8418" s="159">
        <f t="shared" si="1242"/>
        <v>45520.583333312919</v>
      </c>
      <c r="B8418" s="86">
        <f t="shared" si="1241"/>
        <v>14</v>
      </c>
    </row>
    <row r="8419" spans="1:2" x14ac:dyDescent="0.2">
      <c r="A8419" s="159">
        <f t="shared" si="1242"/>
        <v>45520.624999979584</v>
      </c>
      <c r="B8419" s="86">
        <f t="shared" si="1241"/>
        <v>15</v>
      </c>
    </row>
    <row r="8420" spans="1:2" x14ac:dyDescent="0.2">
      <c r="A8420" s="159">
        <f t="shared" si="1242"/>
        <v>45520.666666646248</v>
      </c>
      <c r="B8420" s="86">
        <f t="shared" si="1241"/>
        <v>16</v>
      </c>
    </row>
    <row r="8421" spans="1:2" x14ac:dyDescent="0.2">
      <c r="A8421" s="159">
        <f t="shared" si="1242"/>
        <v>45520.708333312912</v>
      </c>
      <c r="B8421" s="86">
        <f t="shared" si="1241"/>
        <v>17</v>
      </c>
    </row>
    <row r="8422" spans="1:2" x14ac:dyDescent="0.2">
      <c r="A8422" s="159">
        <f t="shared" si="1242"/>
        <v>45520.749999979576</v>
      </c>
      <c r="B8422" s="86">
        <f t="shared" si="1241"/>
        <v>18</v>
      </c>
    </row>
    <row r="8423" spans="1:2" x14ac:dyDescent="0.2">
      <c r="A8423" s="159">
        <f t="shared" si="1242"/>
        <v>45520.791666646241</v>
      </c>
      <c r="B8423" s="86">
        <f t="shared" si="1241"/>
        <v>19</v>
      </c>
    </row>
    <row r="8424" spans="1:2" x14ac:dyDescent="0.2">
      <c r="A8424" s="159">
        <f t="shared" si="1242"/>
        <v>45520.833333312905</v>
      </c>
      <c r="B8424" s="86">
        <f t="shared" si="1241"/>
        <v>20</v>
      </c>
    </row>
    <row r="8425" spans="1:2" x14ac:dyDescent="0.2">
      <c r="A8425" s="159">
        <f t="shared" si="1242"/>
        <v>45520.874999979569</v>
      </c>
      <c r="B8425" s="86">
        <f t="shared" si="1241"/>
        <v>21</v>
      </c>
    </row>
    <row r="8426" spans="1:2" x14ac:dyDescent="0.2">
      <c r="A8426" s="159">
        <f t="shared" si="1242"/>
        <v>45520.916666646233</v>
      </c>
      <c r="B8426" s="86">
        <f t="shared" si="1241"/>
        <v>22</v>
      </c>
    </row>
    <row r="8427" spans="1:2" x14ac:dyDescent="0.2">
      <c r="A8427" s="159">
        <f t="shared" si="1242"/>
        <v>45520.958333312898</v>
      </c>
      <c r="B8427" s="86">
        <f t="shared" si="1241"/>
        <v>23</v>
      </c>
    </row>
    <row r="8428" spans="1:2" x14ac:dyDescent="0.2">
      <c r="A8428" s="159">
        <f t="shared" si="1242"/>
        <v>45520.999999979562</v>
      </c>
      <c r="B8428" s="86">
        <f t="shared" si="1241"/>
        <v>0</v>
      </c>
    </row>
    <row r="8429" spans="1:2" x14ac:dyDescent="0.2">
      <c r="A8429" s="159">
        <f t="shared" si="1242"/>
        <v>45521.041666646226</v>
      </c>
      <c r="B8429" s="86">
        <f t="shared" si="1241"/>
        <v>1</v>
      </c>
    </row>
    <row r="8430" spans="1:2" x14ac:dyDescent="0.2">
      <c r="A8430" s="159">
        <f t="shared" si="1242"/>
        <v>45521.08333331289</v>
      </c>
      <c r="B8430" s="86">
        <f t="shared" si="1241"/>
        <v>2</v>
      </c>
    </row>
    <row r="8431" spans="1:2" x14ac:dyDescent="0.2">
      <c r="A8431" s="159">
        <f t="shared" si="1242"/>
        <v>45521.124999979555</v>
      </c>
      <c r="B8431" s="86">
        <f t="shared" si="1241"/>
        <v>3</v>
      </c>
    </row>
    <row r="8432" spans="1:2" x14ac:dyDescent="0.2">
      <c r="A8432" s="159">
        <f t="shared" si="1242"/>
        <v>45521.166666646219</v>
      </c>
      <c r="B8432" s="86">
        <f t="shared" si="1241"/>
        <v>4</v>
      </c>
    </row>
    <row r="8433" spans="1:2" x14ac:dyDescent="0.2">
      <c r="A8433" s="159">
        <f t="shared" si="1242"/>
        <v>45521.208333312883</v>
      </c>
      <c r="B8433" s="86">
        <f t="shared" si="1241"/>
        <v>5</v>
      </c>
    </row>
    <row r="8434" spans="1:2" x14ac:dyDescent="0.2">
      <c r="A8434" s="159">
        <f t="shared" si="1242"/>
        <v>45521.249999979547</v>
      </c>
      <c r="B8434" s="86">
        <f t="shared" si="1241"/>
        <v>6</v>
      </c>
    </row>
    <row r="8435" spans="1:2" x14ac:dyDescent="0.2">
      <c r="A8435" s="159">
        <f t="shared" si="1242"/>
        <v>45521.291666646212</v>
      </c>
      <c r="B8435" s="86">
        <f t="shared" si="1241"/>
        <v>7</v>
      </c>
    </row>
    <row r="8436" spans="1:2" x14ac:dyDescent="0.2">
      <c r="A8436" s="159">
        <f t="shared" si="1242"/>
        <v>45521.333333312876</v>
      </c>
      <c r="B8436" s="86">
        <f t="shared" si="1241"/>
        <v>8</v>
      </c>
    </row>
    <row r="8437" spans="1:2" x14ac:dyDescent="0.2">
      <c r="A8437" s="159">
        <f t="shared" si="1242"/>
        <v>45521.37499997954</v>
      </c>
      <c r="B8437" s="86">
        <f t="shared" si="1241"/>
        <v>9</v>
      </c>
    </row>
    <row r="8438" spans="1:2" x14ac:dyDescent="0.2">
      <c r="A8438" s="159">
        <f t="shared" si="1242"/>
        <v>45521.416666646204</v>
      </c>
      <c r="B8438" s="86">
        <f t="shared" si="1241"/>
        <v>10</v>
      </c>
    </row>
    <row r="8439" spans="1:2" x14ac:dyDescent="0.2">
      <c r="A8439" s="159">
        <f t="shared" si="1242"/>
        <v>45521.458333312868</v>
      </c>
      <c r="B8439" s="86">
        <f t="shared" si="1241"/>
        <v>11</v>
      </c>
    </row>
    <row r="8440" spans="1:2" x14ac:dyDescent="0.2">
      <c r="A8440" s="159">
        <f t="shared" si="1242"/>
        <v>45521.499999979533</v>
      </c>
      <c r="B8440" s="86">
        <f t="shared" si="1241"/>
        <v>12</v>
      </c>
    </row>
    <row r="8441" spans="1:2" x14ac:dyDescent="0.2">
      <c r="A8441" s="159">
        <f t="shared" si="1242"/>
        <v>45521.541666646197</v>
      </c>
      <c r="B8441" s="86">
        <f t="shared" si="1241"/>
        <v>13</v>
      </c>
    </row>
    <row r="8442" spans="1:2" x14ac:dyDescent="0.2">
      <c r="A8442" s="159">
        <f t="shared" si="1242"/>
        <v>45521.583333312861</v>
      </c>
      <c r="B8442" s="86">
        <f t="shared" si="1241"/>
        <v>14</v>
      </c>
    </row>
    <row r="8443" spans="1:2" x14ac:dyDescent="0.2">
      <c r="A8443" s="159">
        <f t="shared" si="1242"/>
        <v>45521.624999979525</v>
      </c>
      <c r="B8443" s="86">
        <f t="shared" si="1241"/>
        <v>15</v>
      </c>
    </row>
    <row r="8444" spans="1:2" x14ac:dyDescent="0.2">
      <c r="A8444" s="159">
        <f t="shared" si="1242"/>
        <v>45521.66666664619</v>
      </c>
      <c r="B8444" s="86">
        <f t="shared" si="1241"/>
        <v>16</v>
      </c>
    </row>
    <row r="8445" spans="1:2" x14ac:dyDescent="0.2">
      <c r="A8445" s="159">
        <f t="shared" si="1242"/>
        <v>45521.708333312854</v>
      </c>
      <c r="B8445" s="86">
        <f t="shared" si="1241"/>
        <v>17</v>
      </c>
    </row>
    <row r="8446" spans="1:2" x14ac:dyDescent="0.2">
      <c r="A8446" s="159">
        <f t="shared" si="1242"/>
        <v>45521.749999979518</v>
      </c>
      <c r="B8446" s="86">
        <f t="shared" si="1241"/>
        <v>18</v>
      </c>
    </row>
    <row r="8447" spans="1:2" x14ac:dyDescent="0.2">
      <c r="A8447" s="159">
        <f t="shared" si="1242"/>
        <v>45521.791666646182</v>
      </c>
      <c r="B8447" s="86">
        <f t="shared" si="1241"/>
        <v>19</v>
      </c>
    </row>
    <row r="8448" spans="1:2" x14ac:dyDescent="0.2">
      <c r="A8448" s="159">
        <f t="shared" si="1242"/>
        <v>45521.833333312847</v>
      </c>
      <c r="B8448" s="86">
        <f t="shared" si="1241"/>
        <v>20</v>
      </c>
    </row>
    <row r="8449" spans="1:2" x14ac:dyDescent="0.2">
      <c r="A8449" s="159">
        <f t="shared" si="1242"/>
        <v>45521.874999979511</v>
      </c>
      <c r="B8449" s="86">
        <f t="shared" si="1241"/>
        <v>21</v>
      </c>
    </row>
    <row r="8450" spans="1:2" x14ac:dyDescent="0.2">
      <c r="A8450" s="159">
        <f t="shared" si="1242"/>
        <v>45521.916666646175</v>
      </c>
      <c r="B8450" s="86">
        <f t="shared" si="1241"/>
        <v>22</v>
      </c>
    </row>
    <row r="8451" spans="1:2" x14ac:dyDescent="0.2">
      <c r="A8451" s="159">
        <f t="shared" si="1242"/>
        <v>45521.958333312839</v>
      </c>
      <c r="B8451" s="86">
        <f t="shared" si="1241"/>
        <v>23</v>
      </c>
    </row>
    <row r="8452" spans="1:2" x14ac:dyDescent="0.2">
      <c r="A8452" s="159">
        <f t="shared" si="1242"/>
        <v>45521.999999979504</v>
      </c>
      <c r="B8452" s="86">
        <f t="shared" si="1241"/>
        <v>0</v>
      </c>
    </row>
    <row r="8453" spans="1:2" x14ac:dyDescent="0.2">
      <c r="A8453" s="159">
        <f t="shared" si="1242"/>
        <v>45522.041666646168</v>
      </c>
      <c r="B8453" s="86">
        <f t="shared" ref="B8453:B8516" si="1243">HOUR(A8453)</f>
        <v>1</v>
      </c>
    </row>
    <row r="8454" spans="1:2" x14ac:dyDescent="0.2">
      <c r="A8454" s="159">
        <f t="shared" ref="A8454:A8517" si="1244">A8453+1/24</f>
        <v>45522.083333312832</v>
      </c>
      <c r="B8454" s="86">
        <f t="shared" si="1243"/>
        <v>2</v>
      </c>
    </row>
    <row r="8455" spans="1:2" x14ac:dyDescent="0.2">
      <c r="A8455" s="159">
        <f t="shared" si="1244"/>
        <v>45522.124999979496</v>
      </c>
      <c r="B8455" s="86">
        <f t="shared" si="1243"/>
        <v>3</v>
      </c>
    </row>
    <row r="8456" spans="1:2" x14ac:dyDescent="0.2">
      <c r="A8456" s="159">
        <f t="shared" si="1244"/>
        <v>45522.166666646161</v>
      </c>
      <c r="B8456" s="86">
        <f t="shared" si="1243"/>
        <v>4</v>
      </c>
    </row>
    <row r="8457" spans="1:2" x14ac:dyDescent="0.2">
      <c r="A8457" s="159">
        <f t="shared" si="1244"/>
        <v>45522.208333312825</v>
      </c>
      <c r="B8457" s="86">
        <f t="shared" si="1243"/>
        <v>5</v>
      </c>
    </row>
    <row r="8458" spans="1:2" x14ac:dyDescent="0.2">
      <c r="A8458" s="159">
        <f t="shared" si="1244"/>
        <v>45522.249999979489</v>
      </c>
      <c r="B8458" s="86">
        <f t="shared" si="1243"/>
        <v>6</v>
      </c>
    </row>
    <row r="8459" spans="1:2" x14ac:dyDescent="0.2">
      <c r="A8459" s="159">
        <f t="shared" si="1244"/>
        <v>45522.291666646153</v>
      </c>
      <c r="B8459" s="86">
        <f t="shared" si="1243"/>
        <v>7</v>
      </c>
    </row>
    <row r="8460" spans="1:2" x14ac:dyDescent="0.2">
      <c r="A8460" s="159">
        <f t="shared" si="1244"/>
        <v>45522.333333312818</v>
      </c>
      <c r="B8460" s="86">
        <f t="shared" si="1243"/>
        <v>8</v>
      </c>
    </row>
    <row r="8461" spans="1:2" x14ac:dyDescent="0.2">
      <c r="A8461" s="159">
        <f t="shared" si="1244"/>
        <v>45522.374999979482</v>
      </c>
      <c r="B8461" s="86">
        <f t="shared" si="1243"/>
        <v>9</v>
      </c>
    </row>
    <row r="8462" spans="1:2" x14ac:dyDescent="0.2">
      <c r="A8462" s="159">
        <f t="shared" si="1244"/>
        <v>45522.416666646146</v>
      </c>
      <c r="B8462" s="86">
        <f t="shared" si="1243"/>
        <v>10</v>
      </c>
    </row>
    <row r="8463" spans="1:2" x14ac:dyDescent="0.2">
      <c r="A8463" s="159">
        <f t="shared" si="1244"/>
        <v>45522.45833331281</v>
      </c>
      <c r="B8463" s="86">
        <f t="shared" si="1243"/>
        <v>11</v>
      </c>
    </row>
    <row r="8464" spans="1:2" x14ac:dyDescent="0.2">
      <c r="A8464" s="159">
        <f t="shared" si="1244"/>
        <v>45522.499999979475</v>
      </c>
      <c r="B8464" s="86">
        <f t="shared" si="1243"/>
        <v>12</v>
      </c>
    </row>
    <row r="8465" spans="1:2" x14ac:dyDescent="0.2">
      <c r="A8465" s="159">
        <f t="shared" si="1244"/>
        <v>45522.541666646139</v>
      </c>
      <c r="B8465" s="86">
        <f t="shared" si="1243"/>
        <v>13</v>
      </c>
    </row>
    <row r="8466" spans="1:2" x14ac:dyDescent="0.2">
      <c r="A8466" s="159">
        <f t="shared" si="1244"/>
        <v>45522.583333312803</v>
      </c>
      <c r="B8466" s="86">
        <f t="shared" si="1243"/>
        <v>14</v>
      </c>
    </row>
    <row r="8467" spans="1:2" x14ac:dyDescent="0.2">
      <c r="A8467" s="159">
        <f t="shared" si="1244"/>
        <v>45522.624999979467</v>
      </c>
      <c r="B8467" s="86">
        <f t="shared" si="1243"/>
        <v>15</v>
      </c>
    </row>
    <row r="8468" spans="1:2" x14ac:dyDescent="0.2">
      <c r="A8468" s="159">
        <f t="shared" si="1244"/>
        <v>45522.666666646131</v>
      </c>
      <c r="B8468" s="86">
        <f t="shared" si="1243"/>
        <v>16</v>
      </c>
    </row>
    <row r="8469" spans="1:2" x14ac:dyDescent="0.2">
      <c r="A8469" s="159">
        <f t="shared" si="1244"/>
        <v>45522.708333312796</v>
      </c>
      <c r="B8469" s="86">
        <f t="shared" si="1243"/>
        <v>17</v>
      </c>
    </row>
    <row r="8470" spans="1:2" x14ac:dyDescent="0.2">
      <c r="A8470" s="159">
        <f t="shared" si="1244"/>
        <v>45522.74999997946</v>
      </c>
      <c r="B8470" s="86">
        <f t="shared" si="1243"/>
        <v>18</v>
      </c>
    </row>
    <row r="8471" spans="1:2" x14ac:dyDescent="0.2">
      <c r="A8471" s="159">
        <f t="shared" si="1244"/>
        <v>45522.791666646124</v>
      </c>
      <c r="B8471" s="86">
        <f t="shared" si="1243"/>
        <v>19</v>
      </c>
    </row>
    <row r="8472" spans="1:2" x14ac:dyDescent="0.2">
      <c r="A8472" s="159">
        <f t="shared" si="1244"/>
        <v>45522.833333312788</v>
      </c>
      <c r="B8472" s="86">
        <f t="shared" si="1243"/>
        <v>20</v>
      </c>
    </row>
    <row r="8473" spans="1:2" x14ac:dyDescent="0.2">
      <c r="A8473" s="159">
        <f t="shared" si="1244"/>
        <v>45522.874999979453</v>
      </c>
      <c r="B8473" s="86">
        <f t="shared" si="1243"/>
        <v>21</v>
      </c>
    </row>
    <row r="8474" spans="1:2" x14ac:dyDescent="0.2">
      <c r="A8474" s="159">
        <f t="shared" si="1244"/>
        <v>45522.916666646117</v>
      </c>
      <c r="B8474" s="86">
        <f t="shared" si="1243"/>
        <v>22</v>
      </c>
    </row>
    <row r="8475" spans="1:2" x14ac:dyDescent="0.2">
      <c r="A8475" s="159">
        <f t="shared" si="1244"/>
        <v>45522.958333312781</v>
      </c>
      <c r="B8475" s="86">
        <f t="shared" si="1243"/>
        <v>23</v>
      </c>
    </row>
    <row r="8476" spans="1:2" x14ac:dyDescent="0.2">
      <c r="A8476" s="159">
        <f t="shared" si="1244"/>
        <v>45522.999999979445</v>
      </c>
      <c r="B8476" s="86">
        <f t="shared" si="1243"/>
        <v>0</v>
      </c>
    </row>
    <row r="8477" spans="1:2" x14ac:dyDescent="0.2">
      <c r="A8477" s="159">
        <f t="shared" si="1244"/>
        <v>45523.04166664611</v>
      </c>
      <c r="B8477" s="86">
        <f t="shared" si="1243"/>
        <v>1</v>
      </c>
    </row>
    <row r="8478" spans="1:2" x14ac:dyDescent="0.2">
      <c r="A8478" s="159">
        <f t="shared" si="1244"/>
        <v>45523.083333312774</v>
      </c>
      <c r="B8478" s="86">
        <f t="shared" si="1243"/>
        <v>2</v>
      </c>
    </row>
    <row r="8479" spans="1:2" x14ac:dyDescent="0.2">
      <c r="A8479" s="159">
        <f t="shared" si="1244"/>
        <v>45523.124999979438</v>
      </c>
      <c r="B8479" s="86">
        <f t="shared" si="1243"/>
        <v>3</v>
      </c>
    </row>
    <row r="8480" spans="1:2" x14ac:dyDescent="0.2">
      <c r="A8480" s="159">
        <f t="shared" si="1244"/>
        <v>45523.166666646102</v>
      </c>
      <c r="B8480" s="86">
        <f t="shared" si="1243"/>
        <v>4</v>
      </c>
    </row>
    <row r="8481" spans="1:2" x14ac:dyDescent="0.2">
      <c r="A8481" s="159">
        <f t="shared" si="1244"/>
        <v>45523.208333312767</v>
      </c>
      <c r="B8481" s="86">
        <f t="shared" si="1243"/>
        <v>5</v>
      </c>
    </row>
    <row r="8482" spans="1:2" x14ac:dyDescent="0.2">
      <c r="A8482" s="159">
        <f t="shared" si="1244"/>
        <v>45523.249999979431</v>
      </c>
      <c r="B8482" s="86">
        <f t="shared" si="1243"/>
        <v>6</v>
      </c>
    </row>
    <row r="8483" spans="1:2" x14ac:dyDescent="0.2">
      <c r="A8483" s="159">
        <f t="shared" si="1244"/>
        <v>45523.291666646095</v>
      </c>
      <c r="B8483" s="86">
        <f t="shared" si="1243"/>
        <v>7</v>
      </c>
    </row>
    <row r="8484" spans="1:2" x14ac:dyDescent="0.2">
      <c r="A8484" s="159">
        <f t="shared" si="1244"/>
        <v>45523.333333312759</v>
      </c>
      <c r="B8484" s="86">
        <f t="shared" si="1243"/>
        <v>8</v>
      </c>
    </row>
    <row r="8485" spans="1:2" x14ac:dyDescent="0.2">
      <c r="A8485" s="159">
        <f t="shared" si="1244"/>
        <v>45523.374999979424</v>
      </c>
      <c r="B8485" s="86">
        <f t="shared" si="1243"/>
        <v>9</v>
      </c>
    </row>
    <row r="8486" spans="1:2" x14ac:dyDescent="0.2">
      <c r="A8486" s="159">
        <f t="shared" si="1244"/>
        <v>45523.416666646088</v>
      </c>
      <c r="B8486" s="86">
        <f t="shared" si="1243"/>
        <v>10</v>
      </c>
    </row>
    <row r="8487" spans="1:2" x14ac:dyDescent="0.2">
      <c r="A8487" s="159">
        <f t="shared" si="1244"/>
        <v>45523.458333312752</v>
      </c>
      <c r="B8487" s="86">
        <f t="shared" si="1243"/>
        <v>11</v>
      </c>
    </row>
    <row r="8488" spans="1:2" x14ac:dyDescent="0.2">
      <c r="A8488" s="159">
        <f t="shared" si="1244"/>
        <v>45523.499999979416</v>
      </c>
      <c r="B8488" s="86">
        <f t="shared" si="1243"/>
        <v>12</v>
      </c>
    </row>
    <row r="8489" spans="1:2" x14ac:dyDescent="0.2">
      <c r="A8489" s="159">
        <f t="shared" si="1244"/>
        <v>45523.541666646081</v>
      </c>
      <c r="B8489" s="86">
        <f t="shared" si="1243"/>
        <v>13</v>
      </c>
    </row>
    <row r="8490" spans="1:2" x14ac:dyDescent="0.2">
      <c r="A8490" s="159">
        <f t="shared" si="1244"/>
        <v>45523.583333312745</v>
      </c>
      <c r="B8490" s="86">
        <f t="shared" si="1243"/>
        <v>14</v>
      </c>
    </row>
    <row r="8491" spans="1:2" x14ac:dyDescent="0.2">
      <c r="A8491" s="159">
        <f t="shared" si="1244"/>
        <v>45523.624999979409</v>
      </c>
      <c r="B8491" s="86">
        <f t="shared" si="1243"/>
        <v>15</v>
      </c>
    </row>
    <row r="8492" spans="1:2" x14ac:dyDescent="0.2">
      <c r="A8492" s="159">
        <f t="shared" si="1244"/>
        <v>45523.666666646073</v>
      </c>
      <c r="B8492" s="86">
        <f t="shared" si="1243"/>
        <v>16</v>
      </c>
    </row>
    <row r="8493" spans="1:2" x14ac:dyDescent="0.2">
      <c r="A8493" s="159">
        <f t="shared" si="1244"/>
        <v>45523.708333312738</v>
      </c>
      <c r="B8493" s="86">
        <f t="shared" si="1243"/>
        <v>17</v>
      </c>
    </row>
    <row r="8494" spans="1:2" x14ac:dyDescent="0.2">
      <c r="A8494" s="159">
        <f t="shared" si="1244"/>
        <v>45523.749999979402</v>
      </c>
      <c r="B8494" s="86">
        <f t="shared" si="1243"/>
        <v>18</v>
      </c>
    </row>
    <row r="8495" spans="1:2" x14ac:dyDescent="0.2">
      <c r="A8495" s="159">
        <f t="shared" si="1244"/>
        <v>45523.791666646066</v>
      </c>
      <c r="B8495" s="86">
        <f t="shared" si="1243"/>
        <v>19</v>
      </c>
    </row>
    <row r="8496" spans="1:2" x14ac:dyDescent="0.2">
      <c r="A8496" s="159">
        <f t="shared" si="1244"/>
        <v>45523.83333331273</v>
      </c>
      <c r="B8496" s="86">
        <f t="shared" si="1243"/>
        <v>20</v>
      </c>
    </row>
    <row r="8497" spans="1:2" x14ac:dyDescent="0.2">
      <c r="A8497" s="159">
        <f t="shared" si="1244"/>
        <v>45523.874999979394</v>
      </c>
      <c r="B8497" s="86">
        <f t="shared" si="1243"/>
        <v>21</v>
      </c>
    </row>
    <row r="8498" spans="1:2" x14ac:dyDescent="0.2">
      <c r="A8498" s="159">
        <f t="shared" si="1244"/>
        <v>45523.916666646059</v>
      </c>
      <c r="B8498" s="86">
        <f t="shared" si="1243"/>
        <v>22</v>
      </c>
    </row>
    <row r="8499" spans="1:2" x14ac:dyDescent="0.2">
      <c r="A8499" s="159">
        <f t="shared" si="1244"/>
        <v>45523.958333312723</v>
      </c>
      <c r="B8499" s="86">
        <f t="shared" si="1243"/>
        <v>23</v>
      </c>
    </row>
    <row r="8500" spans="1:2" x14ac:dyDescent="0.2">
      <c r="A8500" s="159">
        <f t="shared" si="1244"/>
        <v>45523.999999979387</v>
      </c>
      <c r="B8500" s="86">
        <f t="shared" si="1243"/>
        <v>0</v>
      </c>
    </row>
    <row r="8501" spans="1:2" x14ac:dyDescent="0.2">
      <c r="A8501" s="159">
        <f t="shared" si="1244"/>
        <v>45524.041666646051</v>
      </c>
      <c r="B8501" s="86">
        <f t="shared" si="1243"/>
        <v>1</v>
      </c>
    </row>
    <row r="8502" spans="1:2" x14ac:dyDescent="0.2">
      <c r="A8502" s="159">
        <f t="shared" si="1244"/>
        <v>45524.083333312716</v>
      </c>
      <c r="B8502" s="86">
        <f t="shared" si="1243"/>
        <v>2</v>
      </c>
    </row>
    <row r="8503" spans="1:2" x14ac:dyDescent="0.2">
      <c r="A8503" s="159">
        <f t="shared" si="1244"/>
        <v>45524.12499997938</v>
      </c>
      <c r="B8503" s="86">
        <f t="shared" si="1243"/>
        <v>3</v>
      </c>
    </row>
    <row r="8504" spans="1:2" x14ac:dyDescent="0.2">
      <c r="A8504" s="159">
        <f t="shared" si="1244"/>
        <v>45524.166666646044</v>
      </c>
      <c r="B8504" s="86">
        <f t="shared" si="1243"/>
        <v>4</v>
      </c>
    </row>
    <row r="8505" spans="1:2" x14ac:dyDescent="0.2">
      <c r="A8505" s="159">
        <f t="shared" si="1244"/>
        <v>45524.208333312708</v>
      </c>
      <c r="B8505" s="86">
        <f t="shared" si="1243"/>
        <v>5</v>
      </c>
    </row>
    <row r="8506" spans="1:2" x14ac:dyDescent="0.2">
      <c r="A8506" s="159">
        <f t="shared" si="1244"/>
        <v>45524.249999979373</v>
      </c>
      <c r="B8506" s="86">
        <f t="shared" si="1243"/>
        <v>6</v>
      </c>
    </row>
    <row r="8507" spans="1:2" x14ac:dyDescent="0.2">
      <c r="A8507" s="159">
        <f t="shared" si="1244"/>
        <v>45524.291666646037</v>
      </c>
      <c r="B8507" s="86">
        <f t="shared" si="1243"/>
        <v>7</v>
      </c>
    </row>
    <row r="8508" spans="1:2" x14ac:dyDescent="0.2">
      <c r="A8508" s="159">
        <f t="shared" si="1244"/>
        <v>45524.333333312701</v>
      </c>
      <c r="B8508" s="86">
        <f t="shared" si="1243"/>
        <v>8</v>
      </c>
    </row>
    <row r="8509" spans="1:2" x14ac:dyDescent="0.2">
      <c r="A8509" s="159">
        <f t="shared" si="1244"/>
        <v>45524.374999979365</v>
      </c>
      <c r="B8509" s="86">
        <f t="shared" si="1243"/>
        <v>9</v>
      </c>
    </row>
    <row r="8510" spans="1:2" x14ac:dyDescent="0.2">
      <c r="A8510" s="159">
        <f t="shared" si="1244"/>
        <v>45524.41666664603</v>
      </c>
      <c r="B8510" s="86">
        <f t="shared" si="1243"/>
        <v>10</v>
      </c>
    </row>
    <row r="8511" spans="1:2" x14ac:dyDescent="0.2">
      <c r="A8511" s="159">
        <f t="shared" si="1244"/>
        <v>45524.458333312694</v>
      </c>
      <c r="B8511" s="86">
        <f t="shared" si="1243"/>
        <v>11</v>
      </c>
    </row>
    <row r="8512" spans="1:2" x14ac:dyDescent="0.2">
      <c r="A8512" s="159">
        <f t="shared" si="1244"/>
        <v>45524.499999979358</v>
      </c>
      <c r="B8512" s="86">
        <f t="shared" si="1243"/>
        <v>12</v>
      </c>
    </row>
    <row r="8513" spans="1:2" x14ac:dyDescent="0.2">
      <c r="A8513" s="159">
        <f t="shared" si="1244"/>
        <v>45524.541666646022</v>
      </c>
      <c r="B8513" s="86">
        <f t="shared" si="1243"/>
        <v>13</v>
      </c>
    </row>
    <row r="8514" spans="1:2" x14ac:dyDescent="0.2">
      <c r="A8514" s="159">
        <f t="shared" si="1244"/>
        <v>45524.583333312687</v>
      </c>
      <c r="B8514" s="86">
        <f t="shared" si="1243"/>
        <v>14</v>
      </c>
    </row>
    <row r="8515" spans="1:2" x14ac:dyDescent="0.2">
      <c r="A8515" s="159">
        <f t="shared" si="1244"/>
        <v>45524.624999979351</v>
      </c>
      <c r="B8515" s="86">
        <f t="shared" si="1243"/>
        <v>15</v>
      </c>
    </row>
    <row r="8516" spans="1:2" x14ac:dyDescent="0.2">
      <c r="A8516" s="159">
        <f t="shared" si="1244"/>
        <v>45524.666666646015</v>
      </c>
      <c r="B8516" s="86">
        <f t="shared" si="1243"/>
        <v>16</v>
      </c>
    </row>
    <row r="8517" spans="1:2" x14ac:dyDescent="0.2">
      <c r="A8517" s="159">
        <f t="shared" si="1244"/>
        <v>45524.708333312679</v>
      </c>
      <c r="B8517" s="86">
        <f t="shared" ref="B8517:B8580" si="1245">HOUR(A8517)</f>
        <v>17</v>
      </c>
    </row>
    <row r="8518" spans="1:2" x14ac:dyDescent="0.2">
      <c r="A8518" s="159">
        <f t="shared" ref="A8518:A8581" si="1246">A8517+1/24</f>
        <v>45524.749999979344</v>
      </c>
      <c r="B8518" s="86">
        <f t="shared" si="1245"/>
        <v>18</v>
      </c>
    </row>
    <row r="8519" spans="1:2" x14ac:dyDescent="0.2">
      <c r="A8519" s="159">
        <f t="shared" si="1246"/>
        <v>45524.791666646008</v>
      </c>
      <c r="B8519" s="86">
        <f t="shared" si="1245"/>
        <v>19</v>
      </c>
    </row>
    <row r="8520" spans="1:2" x14ac:dyDescent="0.2">
      <c r="A8520" s="159">
        <f t="shared" si="1246"/>
        <v>45524.833333312672</v>
      </c>
      <c r="B8520" s="86">
        <f t="shared" si="1245"/>
        <v>20</v>
      </c>
    </row>
    <row r="8521" spans="1:2" x14ac:dyDescent="0.2">
      <c r="A8521" s="159">
        <f t="shared" si="1246"/>
        <v>45524.874999979336</v>
      </c>
      <c r="B8521" s="86">
        <f t="shared" si="1245"/>
        <v>21</v>
      </c>
    </row>
    <row r="8522" spans="1:2" x14ac:dyDescent="0.2">
      <c r="A8522" s="159">
        <f t="shared" si="1246"/>
        <v>45524.916666646001</v>
      </c>
      <c r="B8522" s="86">
        <f t="shared" si="1245"/>
        <v>22</v>
      </c>
    </row>
    <row r="8523" spans="1:2" x14ac:dyDescent="0.2">
      <c r="A8523" s="159">
        <f t="shared" si="1246"/>
        <v>45524.958333312665</v>
      </c>
      <c r="B8523" s="86">
        <f t="shared" si="1245"/>
        <v>23</v>
      </c>
    </row>
    <row r="8524" spans="1:2" x14ac:dyDescent="0.2">
      <c r="A8524" s="159">
        <f t="shared" si="1246"/>
        <v>45524.999999979329</v>
      </c>
      <c r="B8524" s="86">
        <f t="shared" si="1245"/>
        <v>0</v>
      </c>
    </row>
    <row r="8525" spans="1:2" x14ac:dyDescent="0.2">
      <c r="A8525" s="159">
        <f t="shared" si="1246"/>
        <v>45525.041666645993</v>
      </c>
      <c r="B8525" s="86">
        <f t="shared" si="1245"/>
        <v>1</v>
      </c>
    </row>
    <row r="8526" spans="1:2" x14ac:dyDescent="0.2">
      <c r="A8526" s="159">
        <f t="shared" si="1246"/>
        <v>45525.083333312657</v>
      </c>
      <c r="B8526" s="86">
        <f t="shared" si="1245"/>
        <v>2</v>
      </c>
    </row>
    <row r="8527" spans="1:2" x14ac:dyDescent="0.2">
      <c r="A8527" s="159">
        <f t="shared" si="1246"/>
        <v>45525.124999979322</v>
      </c>
      <c r="B8527" s="86">
        <f t="shared" si="1245"/>
        <v>3</v>
      </c>
    </row>
    <row r="8528" spans="1:2" x14ac:dyDescent="0.2">
      <c r="A8528" s="159">
        <f t="shared" si="1246"/>
        <v>45525.166666645986</v>
      </c>
      <c r="B8528" s="86">
        <f t="shared" si="1245"/>
        <v>4</v>
      </c>
    </row>
    <row r="8529" spans="1:2" x14ac:dyDescent="0.2">
      <c r="A8529" s="159">
        <f t="shared" si="1246"/>
        <v>45525.20833331265</v>
      </c>
      <c r="B8529" s="86">
        <f t="shared" si="1245"/>
        <v>5</v>
      </c>
    </row>
    <row r="8530" spans="1:2" x14ac:dyDescent="0.2">
      <c r="A8530" s="159">
        <f t="shared" si="1246"/>
        <v>45525.249999979314</v>
      </c>
      <c r="B8530" s="86">
        <f t="shared" si="1245"/>
        <v>6</v>
      </c>
    </row>
    <row r="8531" spans="1:2" x14ac:dyDescent="0.2">
      <c r="A8531" s="159">
        <f t="shared" si="1246"/>
        <v>45525.291666645979</v>
      </c>
      <c r="B8531" s="86">
        <f t="shared" si="1245"/>
        <v>7</v>
      </c>
    </row>
    <row r="8532" spans="1:2" x14ac:dyDescent="0.2">
      <c r="A8532" s="159">
        <f t="shared" si="1246"/>
        <v>45525.333333312643</v>
      </c>
      <c r="B8532" s="86">
        <f t="shared" si="1245"/>
        <v>8</v>
      </c>
    </row>
    <row r="8533" spans="1:2" x14ac:dyDescent="0.2">
      <c r="A8533" s="159">
        <f t="shared" si="1246"/>
        <v>45525.374999979307</v>
      </c>
      <c r="B8533" s="86">
        <f t="shared" si="1245"/>
        <v>9</v>
      </c>
    </row>
    <row r="8534" spans="1:2" x14ac:dyDescent="0.2">
      <c r="A8534" s="159">
        <f t="shared" si="1246"/>
        <v>45525.416666645971</v>
      </c>
      <c r="B8534" s="86">
        <f t="shared" si="1245"/>
        <v>10</v>
      </c>
    </row>
    <row r="8535" spans="1:2" x14ac:dyDescent="0.2">
      <c r="A8535" s="159">
        <f t="shared" si="1246"/>
        <v>45525.458333312636</v>
      </c>
      <c r="B8535" s="86">
        <f t="shared" si="1245"/>
        <v>11</v>
      </c>
    </row>
    <row r="8536" spans="1:2" x14ac:dyDescent="0.2">
      <c r="A8536" s="159">
        <f t="shared" si="1246"/>
        <v>45525.4999999793</v>
      </c>
      <c r="B8536" s="86">
        <f t="shared" si="1245"/>
        <v>12</v>
      </c>
    </row>
    <row r="8537" spans="1:2" x14ac:dyDescent="0.2">
      <c r="A8537" s="159">
        <f t="shared" si="1246"/>
        <v>45525.541666645964</v>
      </c>
      <c r="B8537" s="86">
        <f t="shared" si="1245"/>
        <v>13</v>
      </c>
    </row>
    <row r="8538" spans="1:2" x14ac:dyDescent="0.2">
      <c r="A8538" s="159">
        <f t="shared" si="1246"/>
        <v>45525.583333312628</v>
      </c>
      <c r="B8538" s="86">
        <f t="shared" si="1245"/>
        <v>14</v>
      </c>
    </row>
    <row r="8539" spans="1:2" x14ac:dyDescent="0.2">
      <c r="A8539" s="159">
        <f t="shared" si="1246"/>
        <v>45525.624999979293</v>
      </c>
      <c r="B8539" s="86">
        <f t="shared" si="1245"/>
        <v>15</v>
      </c>
    </row>
    <row r="8540" spans="1:2" x14ac:dyDescent="0.2">
      <c r="A8540" s="159">
        <f t="shared" si="1246"/>
        <v>45525.666666645957</v>
      </c>
      <c r="B8540" s="86">
        <f t="shared" si="1245"/>
        <v>16</v>
      </c>
    </row>
    <row r="8541" spans="1:2" x14ac:dyDescent="0.2">
      <c r="A8541" s="159">
        <f t="shared" si="1246"/>
        <v>45525.708333312621</v>
      </c>
      <c r="B8541" s="86">
        <f t="shared" si="1245"/>
        <v>17</v>
      </c>
    </row>
    <row r="8542" spans="1:2" x14ac:dyDescent="0.2">
      <c r="A8542" s="159">
        <f t="shared" si="1246"/>
        <v>45525.749999979285</v>
      </c>
      <c r="B8542" s="86">
        <f t="shared" si="1245"/>
        <v>18</v>
      </c>
    </row>
    <row r="8543" spans="1:2" x14ac:dyDescent="0.2">
      <c r="A8543" s="159">
        <f t="shared" si="1246"/>
        <v>45525.79166664595</v>
      </c>
      <c r="B8543" s="86">
        <f t="shared" si="1245"/>
        <v>19</v>
      </c>
    </row>
    <row r="8544" spans="1:2" x14ac:dyDescent="0.2">
      <c r="A8544" s="159">
        <f t="shared" si="1246"/>
        <v>45525.833333312614</v>
      </c>
      <c r="B8544" s="86">
        <f t="shared" si="1245"/>
        <v>20</v>
      </c>
    </row>
    <row r="8545" spans="1:2" x14ac:dyDescent="0.2">
      <c r="A8545" s="159">
        <f t="shared" si="1246"/>
        <v>45525.874999979278</v>
      </c>
      <c r="B8545" s="86">
        <f t="shared" si="1245"/>
        <v>21</v>
      </c>
    </row>
    <row r="8546" spans="1:2" x14ac:dyDescent="0.2">
      <c r="A8546" s="159">
        <f t="shared" si="1246"/>
        <v>45525.916666645942</v>
      </c>
      <c r="B8546" s="86">
        <f t="shared" si="1245"/>
        <v>22</v>
      </c>
    </row>
    <row r="8547" spans="1:2" x14ac:dyDescent="0.2">
      <c r="A8547" s="159">
        <f t="shared" si="1246"/>
        <v>45525.958333312607</v>
      </c>
      <c r="B8547" s="86">
        <f t="shared" si="1245"/>
        <v>23</v>
      </c>
    </row>
    <row r="8548" spans="1:2" x14ac:dyDescent="0.2">
      <c r="A8548" s="159">
        <f t="shared" si="1246"/>
        <v>45525.999999979271</v>
      </c>
      <c r="B8548" s="86">
        <f t="shared" si="1245"/>
        <v>0</v>
      </c>
    </row>
    <row r="8549" spans="1:2" x14ac:dyDescent="0.2">
      <c r="A8549" s="159">
        <f t="shared" si="1246"/>
        <v>45526.041666645935</v>
      </c>
      <c r="B8549" s="86">
        <f t="shared" si="1245"/>
        <v>1</v>
      </c>
    </row>
    <row r="8550" spans="1:2" x14ac:dyDescent="0.2">
      <c r="A8550" s="159">
        <f t="shared" si="1246"/>
        <v>45526.083333312599</v>
      </c>
      <c r="B8550" s="86">
        <f t="shared" si="1245"/>
        <v>2</v>
      </c>
    </row>
    <row r="8551" spans="1:2" x14ac:dyDescent="0.2">
      <c r="A8551" s="159">
        <f t="shared" si="1246"/>
        <v>45526.124999979264</v>
      </c>
      <c r="B8551" s="86">
        <f t="shared" si="1245"/>
        <v>3</v>
      </c>
    </row>
    <row r="8552" spans="1:2" x14ac:dyDescent="0.2">
      <c r="A8552" s="159">
        <f t="shared" si="1246"/>
        <v>45526.166666645928</v>
      </c>
      <c r="B8552" s="86">
        <f t="shared" si="1245"/>
        <v>4</v>
      </c>
    </row>
    <row r="8553" spans="1:2" x14ac:dyDescent="0.2">
      <c r="A8553" s="159">
        <f t="shared" si="1246"/>
        <v>45526.208333312592</v>
      </c>
      <c r="B8553" s="86">
        <f t="shared" si="1245"/>
        <v>5</v>
      </c>
    </row>
    <row r="8554" spans="1:2" x14ac:dyDescent="0.2">
      <c r="A8554" s="159">
        <f t="shared" si="1246"/>
        <v>45526.249999979256</v>
      </c>
      <c r="B8554" s="86">
        <f t="shared" si="1245"/>
        <v>6</v>
      </c>
    </row>
    <row r="8555" spans="1:2" x14ac:dyDescent="0.2">
      <c r="A8555" s="159">
        <f t="shared" si="1246"/>
        <v>45526.29166664592</v>
      </c>
      <c r="B8555" s="86">
        <f t="shared" si="1245"/>
        <v>7</v>
      </c>
    </row>
    <row r="8556" spans="1:2" x14ac:dyDescent="0.2">
      <c r="A8556" s="159">
        <f t="shared" si="1246"/>
        <v>45526.333333312585</v>
      </c>
      <c r="B8556" s="86">
        <f t="shared" si="1245"/>
        <v>8</v>
      </c>
    </row>
    <row r="8557" spans="1:2" x14ac:dyDescent="0.2">
      <c r="A8557" s="159">
        <f t="shared" si="1246"/>
        <v>45526.374999979249</v>
      </c>
      <c r="B8557" s="86">
        <f t="shared" si="1245"/>
        <v>9</v>
      </c>
    </row>
    <row r="8558" spans="1:2" x14ac:dyDescent="0.2">
      <c r="A8558" s="159">
        <f t="shared" si="1246"/>
        <v>45526.416666645913</v>
      </c>
      <c r="B8558" s="86">
        <f t="shared" si="1245"/>
        <v>10</v>
      </c>
    </row>
    <row r="8559" spans="1:2" x14ac:dyDescent="0.2">
      <c r="A8559" s="159">
        <f t="shared" si="1246"/>
        <v>45526.458333312577</v>
      </c>
      <c r="B8559" s="86">
        <f t="shared" si="1245"/>
        <v>11</v>
      </c>
    </row>
    <row r="8560" spans="1:2" x14ac:dyDescent="0.2">
      <c r="A8560" s="159">
        <f t="shared" si="1246"/>
        <v>45526.499999979242</v>
      </c>
      <c r="B8560" s="86">
        <f t="shared" si="1245"/>
        <v>12</v>
      </c>
    </row>
    <row r="8561" spans="1:2" x14ac:dyDescent="0.2">
      <c r="A8561" s="159">
        <f t="shared" si="1246"/>
        <v>45526.541666645906</v>
      </c>
      <c r="B8561" s="86">
        <f t="shared" si="1245"/>
        <v>13</v>
      </c>
    </row>
    <row r="8562" spans="1:2" x14ac:dyDescent="0.2">
      <c r="A8562" s="159">
        <f t="shared" si="1246"/>
        <v>45526.58333331257</v>
      </c>
      <c r="B8562" s="86">
        <f t="shared" si="1245"/>
        <v>14</v>
      </c>
    </row>
    <row r="8563" spans="1:2" x14ac:dyDescent="0.2">
      <c r="A8563" s="159">
        <f t="shared" si="1246"/>
        <v>45526.624999979234</v>
      </c>
      <c r="B8563" s="86">
        <f t="shared" si="1245"/>
        <v>15</v>
      </c>
    </row>
    <row r="8564" spans="1:2" x14ac:dyDescent="0.2">
      <c r="A8564" s="159">
        <f t="shared" si="1246"/>
        <v>45526.666666645899</v>
      </c>
      <c r="B8564" s="86">
        <f t="shared" si="1245"/>
        <v>16</v>
      </c>
    </row>
    <row r="8565" spans="1:2" x14ac:dyDescent="0.2">
      <c r="A8565" s="159">
        <f t="shared" si="1246"/>
        <v>45526.708333312563</v>
      </c>
      <c r="B8565" s="86">
        <f t="shared" si="1245"/>
        <v>17</v>
      </c>
    </row>
    <row r="8566" spans="1:2" x14ac:dyDescent="0.2">
      <c r="A8566" s="159">
        <f t="shared" si="1246"/>
        <v>45526.749999979227</v>
      </c>
      <c r="B8566" s="86">
        <f t="shared" si="1245"/>
        <v>18</v>
      </c>
    </row>
    <row r="8567" spans="1:2" x14ac:dyDescent="0.2">
      <c r="A8567" s="159">
        <f t="shared" si="1246"/>
        <v>45526.791666645891</v>
      </c>
      <c r="B8567" s="86">
        <f t="shared" si="1245"/>
        <v>19</v>
      </c>
    </row>
    <row r="8568" spans="1:2" x14ac:dyDescent="0.2">
      <c r="A8568" s="159">
        <f t="shared" si="1246"/>
        <v>45526.833333312556</v>
      </c>
      <c r="B8568" s="86">
        <f t="shared" si="1245"/>
        <v>20</v>
      </c>
    </row>
    <row r="8569" spans="1:2" x14ac:dyDescent="0.2">
      <c r="A8569" s="159">
        <f t="shared" si="1246"/>
        <v>45526.87499997922</v>
      </c>
      <c r="B8569" s="86">
        <f t="shared" si="1245"/>
        <v>21</v>
      </c>
    </row>
    <row r="8570" spans="1:2" x14ac:dyDescent="0.2">
      <c r="A8570" s="159">
        <f t="shared" si="1246"/>
        <v>45526.916666645884</v>
      </c>
      <c r="B8570" s="86">
        <f t="shared" si="1245"/>
        <v>22</v>
      </c>
    </row>
    <row r="8571" spans="1:2" x14ac:dyDescent="0.2">
      <c r="A8571" s="159">
        <f t="shared" si="1246"/>
        <v>45526.958333312548</v>
      </c>
      <c r="B8571" s="86">
        <f t="shared" si="1245"/>
        <v>23</v>
      </c>
    </row>
    <row r="8572" spans="1:2" x14ac:dyDescent="0.2">
      <c r="A8572" s="159">
        <f t="shared" si="1246"/>
        <v>45526.999999979213</v>
      </c>
      <c r="B8572" s="86">
        <f t="shared" si="1245"/>
        <v>0</v>
      </c>
    </row>
    <row r="8573" spans="1:2" x14ac:dyDescent="0.2">
      <c r="A8573" s="159">
        <f t="shared" si="1246"/>
        <v>45527.041666645877</v>
      </c>
      <c r="B8573" s="86">
        <f t="shared" si="1245"/>
        <v>1</v>
      </c>
    </row>
    <row r="8574" spans="1:2" x14ac:dyDescent="0.2">
      <c r="A8574" s="159">
        <f t="shared" si="1246"/>
        <v>45527.083333312541</v>
      </c>
      <c r="B8574" s="86">
        <f t="shared" si="1245"/>
        <v>2</v>
      </c>
    </row>
    <row r="8575" spans="1:2" x14ac:dyDescent="0.2">
      <c r="A8575" s="159">
        <f t="shared" si="1246"/>
        <v>45527.124999979205</v>
      </c>
      <c r="B8575" s="86">
        <f t="shared" si="1245"/>
        <v>3</v>
      </c>
    </row>
    <row r="8576" spans="1:2" x14ac:dyDescent="0.2">
      <c r="A8576" s="159">
        <f t="shared" si="1246"/>
        <v>45527.16666664587</v>
      </c>
      <c r="B8576" s="86">
        <f t="shared" si="1245"/>
        <v>4</v>
      </c>
    </row>
    <row r="8577" spans="1:2" x14ac:dyDescent="0.2">
      <c r="A8577" s="159">
        <f t="shared" si="1246"/>
        <v>45527.208333312534</v>
      </c>
      <c r="B8577" s="86">
        <f t="shared" si="1245"/>
        <v>5</v>
      </c>
    </row>
    <row r="8578" spans="1:2" x14ac:dyDescent="0.2">
      <c r="A8578" s="159">
        <f t="shared" si="1246"/>
        <v>45527.249999979198</v>
      </c>
      <c r="B8578" s="86">
        <f t="shared" si="1245"/>
        <v>6</v>
      </c>
    </row>
    <row r="8579" spans="1:2" x14ac:dyDescent="0.2">
      <c r="A8579" s="159">
        <f t="shared" si="1246"/>
        <v>45527.291666645862</v>
      </c>
      <c r="B8579" s="86">
        <f t="shared" si="1245"/>
        <v>7</v>
      </c>
    </row>
    <row r="8580" spans="1:2" x14ac:dyDescent="0.2">
      <c r="A8580" s="159">
        <f t="shared" si="1246"/>
        <v>45527.333333312527</v>
      </c>
      <c r="B8580" s="86">
        <f t="shared" si="1245"/>
        <v>8</v>
      </c>
    </row>
    <row r="8581" spans="1:2" x14ac:dyDescent="0.2">
      <c r="A8581" s="159">
        <f t="shared" si="1246"/>
        <v>45527.374999979191</v>
      </c>
      <c r="B8581" s="86">
        <f t="shared" ref="B8581:B8644" si="1247">HOUR(A8581)</f>
        <v>9</v>
      </c>
    </row>
    <row r="8582" spans="1:2" x14ac:dyDescent="0.2">
      <c r="A8582" s="159">
        <f t="shared" ref="A8582:A8645" si="1248">A8581+1/24</f>
        <v>45527.416666645855</v>
      </c>
      <c r="B8582" s="86">
        <f t="shared" si="1247"/>
        <v>10</v>
      </c>
    </row>
    <row r="8583" spans="1:2" x14ac:dyDescent="0.2">
      <c r="A8583" s="159">
        <f t="shared" si="1248"/>
        <v>45527.458333312519</v>
      </c>
      <c r="B8583" s="86">
        <f t="shared" si="1247"/>
        <v>11</v>
      </c>
    </row>
    <row r="8584" spans="1:2" x14ac:dyDescent="0.2">
      <c r="A8584" s="159">
        <f t="shared" si="1248"/>
        <v>45527.499999979183</v>
      </c>
      <c r="B8584" s="86">
        <f t="shared" si="1247"/>
        <v>12</v>
      </c>
    </row>
    <row r="8585" spans="1:2" x14ac:dyDescent="0.2">
      <c r="A8585" s="159">
        <f t="shared" si="1248"/>
        <v>45527.541666645848</v>
      </c>
      <c r="B8585" s="86">
        <f t="shared" si="1247"/>
        <v>13</v>
      </c>
    </row>
    <row r="8586" spans="1:2" x14ac:dyDescent="0.2">
      <c r="A8586" s="159">
        <f t="shared" si="1248"/>
        <v>45527.583333312512</v>
      </c>
      <c r="B8586" s="86">
        <f t="shared" si="1247"/>
        <v>14</v>
      </c>
    </row>
    <row r="8587" spans="1:2" x14ac:dyDescent="0.2">
      <c r="A8587" s="159">
        <f t="shared" si="1248"/>
        <v>45527.624999979176</v>
      </c>
      <c r="B8587" s="86">
        <f t="shared" si="1247"/>
        <v>15</v>
      </c>
    </row>
    <row r="8588" spans="1:2" x14ac:dyDescent="0.2">
      <c r="A8588" s="159">
        <f t="shared" si="1248"/>
        <v>45527.66666664584</v>
      </c>
      <c r="B8588" s="86">
        <f t="shared" si="1247"/>
        <v>16</v>
      </c>
    </row>
    <row r="8589" spans="1:2" x14ac:dyDescent="0.2">
      <c r="A8589" s="159">
        <f t="shared" si="1248"/>
        <v>45527.708333312505</v>
      </c>
      <c r="B8589" s="86">
        <f t="shared" si="1247"/>
        <v>17</v>
      </c>
    </row>
    <row r="8590" spans="1:2" x14ac:dyDescent="0.2">
      <c r="A8590" s="159">
        <f t="shared" si="1248"/>
        <v>45527.749999979169</v>
      </c>
      <c r="B8590" s="86">
        <f t="shared" si="1247"/>
        <v>18</v>
      </c>
    </row>
    <row r="8591" spans="1:2" x14ac:dyDescent="0.2">
      <c r="A8591" s="159">
        <f t="shared" si="1248"/>
        <v>45527.791666645833</v>
      </c>
      <c r="B8591" s="86">
        <f t="shared" si="1247"/>
        <v>19</v>
      </c>
    </row>
    <row r="8592" spans="1:2" x14ac:dyDescent="0.2">
      <c r="A8592" s="159">
        <f t="shared" si="1248"/>
        <v>45527.833333312497</v>
      </c>
      <c r="B8592" s="86">
        <f t="shared" si="1247"/>
        <v>20</v>
      </c>
    </row>
    <row r="8593" spans="1:2" x14ac:dyDescent="0.2">
      <c r="A8593" s="159">
        <f t="shared" si="1248"/>
        <v>45527.874999979162</v>
      </c>
      <c r="B8593" s="86">
        <f t="shared" si="1247"/>
        <v>21</v>
      </c>
    </row>
    <row r="8594" spans="1:2" x14ac:dyDescent="0.2">
      <c r="A8594" s="159">
        <f t="shared" si="1248"/>
        <v>45527.916666645826</v>
      </c>
      <c r="B8594" s="86">
        <f t="shared" si="1247"/>
        <v>22</v>
      </c>
    </row>
    <row r="8595" spans="1:2" x14ac:dyDescent="0.2">
      <c r="A8595" s="159">
        <f t="shared" si="1248"/>
        <v>45527.95833331249</v>
      </c>
      <c r="B8595" s="86">
        <f t="shared" si="1247"/>
        <v>23</v>
      </c>
    </row>
    <row r="8596" spans="1:2" x14ac:dyDescent="0.2">
      <c r="A8596" s="159">
        <f t="shared" si="1248"/>
        <v>45527.999999979154</v>
      </c>
      <c r="B8596" s="86">
        <f t="shared" si="1247"/>
        <v>0</v>
      </c>
    </row>
    <row r="8597" spans="1:2" x14ac:dyDescent="0.2">
      <c r="A8597" s="159">
        <f t="shared" si="1248"/>
        <v>45528.041666645819</v>
      </c>
      <c r="B8597" s="86">
        <f t="shared" si="1247"/>
        <v>1</v>
      </c>
    </row>
    <row r="8598" spans="1:2" x14ac:dyDescent="0.2">
      <c r="A8598" s="159">
        <f t="shared" si="1248"/>
        <v>45528.083333312483</v>
      </c>
      <c r="B8598" s="86">
        <f t="shared" si="1247"/>
        <v>2</v>
      </c>
    </row>
    <row r="8599" spans="1:2" x14ac:dyDescent="0.2">
      <c r="A8599" s="159">
        <f t="shared" si="1248"/>
        <v>45528.124999979147</v>
      </c>
      <c r="B8599" s="86">
        <f t="shared" si="1247"/>
        <v>3</v>
      </c>
    </row>
    <row r="8600" spans="1:2" x14ac:dyDescent="0.2">
      <c r="A8600" s="159">
        <f t="shared" si="1248"/>
        <v>45528.166666645811</v>
      </c>
      <c r="B8600" s="86">
        <f t="shared" si="1247"/>
        <v>4</v>
      </c>
    </row>
    <row r="8601" spans="1:2" x14ac:dyDescent="0.2">
      <c r="A8601" s="159">
        <f t="shared" si="1248"/>
        <v>45528.208333312476</v>
      </c>
      <c r="B8601" s="86">
        <f t="shared" si="1247"/>
        <v>5</v>
      </c>
    </row>
    <row r="8602" spans="1:2" x14ac:dyDescent="0.2">
      <c r="A8602" s="159">
        <f t="shared" si="1248"/>
        <v>45528.24999997914</v>
      </c>
      <c r="B8602" s="86">
        <f t="shared" si="1247"/>
        <v>6</v>
      </c>
    </row>
    <row r="8603" spans="1:2" x14ac:dyDescent="0.2">
      <c r="A8603" s="159">
        <f t="shared" si="1248"/>
        <v>45528.291666645804</v>
      </c>
      <c r="B8603" s="86">
        <f t="shared" si="1247"/>
        <v>7</v>
      </c>
    </row>
    <row r="8604" spans="1:2" x14ac:dyDescent="0.2">
      <c r="A8604" s="159">
        <f t="shared" si="1248"/>
        <v>45528.333333312468</v>
      </c>
      <c r="B8604" s="86">
        <f t="shared" si="1247"/>
        <v>8</v>
      </c>
    </row>
    <row r="8605" spans="1:2" x14ac:dyDescent="0.2">
      <c r="A8605" s="159">
        <f t="shared" si="1248"/>
        <v>45528.374999979133</v>
      </c>
      <c r="B8605" s="86">
        <f t="shared" si="1247"/>
        <v>9</v>
      </c>
    </row>
    <row r="8606" spans="1:2" x14ac:dyDescent="0.2">
      <c r="A8606" s="159">
        <f t="shared" si="1248"/>
        <v>45528.416666645797</v>
      </c>
      <c r="B8606" s="86">
        <f t="shared" si="1247"/>
        <v>10</v>
      </c>
    </row>
    <row r="8607" spans="1:2" x14ac:dyDescent="0.2">
      <c r="A8607" s="159">
        <f t="shared" si="1248"/>
        <v>45528.458333312461</v>
      </c>
      <c r="B8607" s="86">
        <f t="shared" si="1247"/>
        <v>11</v>
      </c>
    </row>
    <row r="8608" spans="1:2" x14ac:dyDescent="0.2">
      <c r="A8608" s="159">
        <f t="shared" si="1248"/>
        <v>45528.499999979125</v>
      </c>
      <c r="B8608" s="86">
        <f t="shared" si="1247"/>
        <v>12</v>
      </c>
    </row>
    <row r="8609" spans="1:2" x14ac:dyDescent="0.2">
      <c r="A8609" s="159">
        <f t="shared" si="1248"/>
        <v>45528.54166664579</v>
      </c>
      <c r="B8609" s="86">
        <f t="shared" si="1247"/>
        <v>13</v>
      </c>
    </row>
    <row r="8610" spans="1:2" x14ac:dyDescent="0.2">
      <c r="A8610" s="159">
        <f t="shared" si="1248"/>
        <v>45528.583333312454</v>
      </c>
      <c r="B8610" s="86">
        <f t="shared" si="1247"/>
        <v>14</v>
      </c>
    </row>
    <row r="8611" spans="1:2" x14ac:dyDescent="0.2">
      <c r="A8611" s="159">
        <f t="shared" si="1248"/>
        <v>45528.624999979118</v>
      </c>
      <c r="B8611" s="86">
        <f t="shared" si="1247"/>
        <v>15</v>
      </c>
    </row>
    <row r="8612" spans="1:2" x14ac:dyDescent="0.2">
      <c r="A8612" s="159">
        <f t="shared" si="1248"/>
        <v>45528.666666645782</v>
      </c>
      <c r="B8612" s="86">
        <f t="shared" si="1247"/>
        <v>16</v>
      </c>
    </row>
    <row r="8613" spans="1:2" x14ac:dyDescent="0.2">
      <c r="A8613" s="159">
        <f t="shared" si="1248"/>
        <v>45528.708333312446</v>
      </c>
      <c r="B8613" s="86">
        <f t="shared" si="1247"/>
        <v>17</v>
      </c>
    </row>
    <row r="8614" spans="1:2" x14ac:dyDescent="0.2">
      <c r="A8614" s="159">
        <f t="shared" si="1248"/>
        <v>45528.749999979111</v>
      </c>
      <c r="B8614" s="86">
        <f t="shared" si="1247"/>
        <v>18</v>
      </c>
    </row>
    <row r="8615" spans="1:2" x14ac:dyDescent="0.2">
      <c r="A8615" s="159">
        <f t="shared" si="1248"/>
        <v>45528.791666645775</v>
      </c>
      <c r="B8615" s="86">
        <f t="shared" si="1247"/>
        <v>19</v>
      </c>
    </row>
    <row r="8616" spans="1:2" x14ac:dyDescent="0.2">
      <c r="A8616" s="159">
        <f t="shared" si="1248"/>
        <v>45528.833333312439</v>
      </c>
      <c r="B8616" s="86">
        <f t="shared" si="1247"/>
        <v>20</v>
      </c>
    </row>
    <row r="8617" spans="1:2" x14ac:dyDescent="0.2">
      <c r="A8617" s="159">
        <f t="shared" si="1248"/>
        <v>45528.874999979103</v>
      </c>
      <c r="B8617" s="86">
        <f t="shared" si="1247"/>
        <v>21</v>
      </c>
    </row>
    <row r="8618" spans="1:2" x14ac:dyDescent="0.2">
      <c r="A8618" s="159">
        <f t="shared" si="1248"/>
        <v>45528.916666645768</v>
      </c>
      <c r="B8618" s="86">
        <f t="shared" si="1247"/>
        <v>22</v>
      </c>
    </row>
    <row r="8619" spans="1:2" x14ac:dyDescent="0.2">
      <c r="A8619" s="159">
        <f t="shared" si="1248"/>
        <v>45528.958333312432</v>
      </c>
      <c r="B8619" s="86">
        <f t="shared" si="1247"/>
        <v>23</v>
      </c>
    </row>
    <row r="8620" spans="1:2" x14ac:dyDescent="0.2">
      <c r="A8620" s="159">
        <f t="shared" si="1248"/>
        <v>45528.999999979096</v>
      </c>
      <c r="B8620" s="86">
        <f t="shared" si="1247"/>
        <v>0</v>
      </c>
    </row>
    <row r="8621" spans="1:2" x14ac:dyDescent="0.2">
      <c r="A8621" s="159">
        <f t="shared" si="1248"/>
        <v>45529.04166664576</v>
      </c>
      <c r="B8621" s="86">
        <f t="shared" si="1247"/>
        <v>1</v>
      </c>
    </row>
    <row r="8622" spans="1:2" x14ac:dyDescent="0.2">
      <c r="A8622" s="159">
        <f t="shared" si="1248"/>
        <v>45529.083333312425</v>
      </c>
      <c r="B8622" s="86">
        <f t="shared" si="1247"/>
        <v>2</v>
      </c>
    </row>
    <row r="8623" spans="1:2" x14ac:dyDescent="0.2">
      <c r="A8623" s="159">
        <f t="shared" si="1248"/>
        <v>45529.124999979089</v>
      </c>
      <c r="B8623" s="86">
        <f t="shared" si="1247"/>
        <v>3</v>
      </c>
    </row>
    <row r="8624" spans="1:2" x14ac:dyDescent="0.2">
      <c r="A8624" s="159">
        <f t="shared" si="1248"/>
        <v>45529.166666645753</v>
      </c>
      <c r="B8624" s="86">
        <f t="shared" si="1247"/>
        <v>4</v>
      </c>
    </row>
    <row r="8625" spans="1:2" x14ac:dyDescent="0.2">
      <c r="A8625" s="159">
        <f t="shared" si="1248"/>
        <v>45529.208333312417</v>
      </c>
      <c r="B8625" s="86">
        <f t="shared" si="1247"/>
        <v>5</v>
      </c>
    </row>
    <row r="8626" spans="1:2" x14ac:dyDescent="0.2">
      <c r="A8626" s="159">
        <f t="shared" si="1248"/>
        <v>45529.249999979082</v>
      </c>
      <c r="B8626" s="86">
        <f t="shared" si="1247"/>
        <v>6</v>
      </c>
    </row>
    <row r="8627" spans="1:2" x14ac:dyDescent="0.2">
      <c r="A8627" s="159">
        <f t="shared" si="1248"/>
        <v>45529.291666645746</v>
      </c>
      <c r="B8627" s="86">
        <f t="shared" si="1247"/>
        <v>7</v>
      </c>
    </row>
    <row r="8628" spans="1:2" x14ac:dyDescent="0.2">
      <c r="A8628" s="159">
        <f t="shared" si="1248"/>
        <v>45529.33333331241</v>
      </c>
      <c r="B8628" s="86">
        <f t="shared" si="1247"/>
        <v>8</v>
      </c>
    </row>
    <row r="8629" spans="1:2" x14ac:dyDescent="0.2">
      <c r="A8629" s="159">
        <f t="shared" si="1248"/>
        <v>45529.374999979074</v>
      </c>
      <c r="B8629" s="86">
        <f t="shared" si="1247"/>
        <v>9</v>
      </c>
    </row>
    <row r="8630" spans="1:2" x14ac:dyDescent="0.2">
      <c r="A8630" s="159">
        <f t="shared" si="1248"/>
        <v>45529.416666645739</v>
      </c>
      <c r="B8630" s="86">
        <f t="shared" si="1247"/>
        <v>10</v>
      </c>
    </row>
    <row r="8631" spans="1:2" x14ac:dyDescent="0.2">
      <c r="A8631" s="159">
        <f t="shared" si="1248"/>
        <v>45529.458333312403</v>
      </c>
      <c r="B8631" s="86">
        <f t="shared" si="1247"/>
        <v>11</v>
      </c>
    </row>
    <row r="8632" spans="1:2" x14ac:dyDescent="0.2">
      <c r="A8632" s="159">
        <f t="shared" si="1248"/>
        <v>45529.499999979067</v>
      </c>
      <c r="B8632" s="86">
        <f t="shared" si="1247"/>
        <v>12</v>
      </c>
    </row>
    <row r="8633" spans="1:2" x14ac:dyDescent="0.2">
      <c r="A8633" s="159">
        <f t="shared" si="1248"/>
        <v>45529.541666645731</v>
      </c>
      <c r="B8633" s="86">
        <f t="shared" si="1247"/>
        <v>13</v>
      </c>
    </row>
    <row r="8634" spans="1:2" x14ac:dyDescent="0.2">
      <c r="A8634" s="159">
        <f t="shared" si="1248"/>
        <v>45529.583333312396</v>
      </c>
      <c r="B8634" s="86">
        <f t="shared" si="1247"/>
        <v>14</v>
      </c>
    </row>
    <row r="8635" spans="1:2" x14ac:dyDescent="0.2">
      <c r="A8635" s="159">
        <f t="shared" si="1248"/>
        <v>45529.62499997906</v>
      </c>
      <c r="B8635" s="86">
        <f t="shared" si="1247"/>
        <v>15</v>
      </c>
    </row>
    <row r="8636" spans="1:2" x14ac:dyDescent="0.2">
      <c r="A8636" s="159">
        <f t="shared" si="1248"/>
        <v>45529.666666645724</v>
      </c>
      <c r="B8636" s="86">
        <f t="shared" si="1247"/>
        <v>16</v>
      </c>
    </row>
    <row r="8637" spans="1:2" x14ac:dyDescent="0.2">
      <c r="A8637" s="159">
        <f t="shared" si="1248"/>
        <v>45529.708333312388</v>
      </c>
      <c r="B8637" s="86">
        <f t="shared" si="1247"/>
        <v>17</v>
      </c>
    </row>
    <row r="8638" spans="1:2" x14ac:dyDescent="0.2">
      <c r="A8638" s="159">
        <f t="shared" si="1248"/>
        <v>45529.749999979053</v>
      </c>
      <c r="B8638" s="86">
        <f t="shared" si="1247"/>
        <v>18</v>
      </c>
    </row>
    <row r="8639" spans="1:2" x14ac:dyDescent="0.2">
      <c r="A8639" s="159">
        <f t="shared" si="1248"/>
        <v>45529.791666645717</v>
      </c>
      <c r="B8639" s="86">
        <f t="shared" si="1247"/>
        <v>19</v>
      </c>
    </row>
    <row r="8640" spans="1:2" x14ac:dyDescent="0.2">
      <c r="A8640" s="159">
        <f t="shared" si="1248"/>
        <v>45529.833333312381</v>
      </c>
      <c r="B8640" s="86">
        <f t="shared" si="1247"/>
        <v>20</v>
      </c>
    </row>
    <row r="8641" spans="1:2" x14ac:dyDescent="0.2">
      <c r="A8641" s="159">
        <f t="shared" si="1248"/>
        <v>45529.874999979045</v>
      </c>
      <c r="B8641" s="86">
        <f t="shared" si="1247"/>
        <v>21</v>
      </c>
    </row>
    <row r="8642" spans="1:2" x14ac:dyDescent="0.2">
      <c r="A8642" s="159">
        <f t="shared" si="1248"/>
        <v>45529.916666645709</v>
      </c>
      <c r="B8642" s="86">
        <f t="shared" si="1247"/>
        <v>22</v>
      </c>
    </row>
    <row r="8643" spans="1:2" x14ac:dyDescent="0.2">
      <c r="A8643" s="159">
        <f t="shared" si="1248"/>
        <v>45529.958333312374</v>
      </c>
      <c r="B8643" s="86">
        <f t="shared" si="1247"/>
        <v>23</v>
      </c>
    </row>
    <row r="8644" spans="1:2" x14ac:dyDescent="0.2">
      <c r="A8644" s="159">
        <f t="shared" si="1248"/>
        <v>45529.999999979038</v>
      </c>
      <c r="B8644" s="86">
        <f t="shared" si="1247"/>
        <v>0</v>
      </c>
    </row>
    <row r="8645" spans="1:2" x14ac:dyDescent="0.2">
      <c r="A8645" s="159">
        <f t="shared" si="1248"/>
        <v>45530.041666645702</v>
      </c>
      <c r="B8645" s="86">
        <f t="shared" ref="B8645:B8708" si="1249">HOUR(A8645)</f>
        <v>1</v>
      </c>
    </row>
    <row r="8646" spans="1:2" x14ac:dyDescent="0.2">
      <c r="A8646" s="159">
        <f t="shared" ref="A8646:A8709" si="1250">A8645+1/24</f>
        <v>45530.083333312366</v>
      </c>
      <c r="B8646" s="86">
        <f t="shared" si="1249"/>
        <v>2</v>
      </c>
    </row>
    <row r="8647" spans="1:2" x14ac:dyDescent="0.2">
      <c r="A8647" s="159">
        <f t="shared" si="1250"/>
        <v>45530.124999979031</v>
      </c>
      <c r="B8647" s="86">
        <f t="shared" si="1249"/>
        <v>3</v>
      </c>
    </row>
    <row r="8648" spans="1:2" x14ac:dyDescent="0.2">
      <c r="A8648" s="159">
        <f t="shared" si="1250"/>
        <v>45530.166666645695</v>
      </c>
      <c r="B8648" s="86">
        <f t="shared" si="1249"/>
        <v>4</v>
      </c>
    </row>
    <row r="8649" spans="1:2" x14ac:dyDescent="0.2">
      <c r="A8649" s="159">
        <f t="shared" si="1250"/>
        <v>45530.208333312359</v>
      </c>
      <c r="B8649" s="86">
        <f t="shared" si="1249"/>
        <v>5</v>
      </c>
    </row>
    <row r="8650" spans="1:2" x14ac:dyDescent="0.2">
      <c r="A8650" s="159">
        <f t="shared" si="1250"/>
        <v>45530.249999979023</v>
      </c>
      <c r="B8650" s="86">
        <f t="shared" si="1249"/>
        <v>6</v>
      </c>
    </row>
    <row r="8651" spans="1:2" x14ac:dyDescent="0.2">
      <c r="A8651" s="159">
        <f t="shared" si="1250"/>
        <v>45530.291666645688</v>
      </c>
      <c r="B8651" s="86">
        <f t="shared" si="1249"/>
        <v>7</v>
      </c>
    </row>
    <row r="8652" spans="1:2" x14ac:dyDescent="0.2">
      <c r="A8652" s="159">
        <f t="shared" si="1250"/>
        <v>45530.333333312352</v>
      </c>
      <c r="B8652" s="86">
        <f t="shared" si="1249"/>
        <v>8</v>
      </c>
    </row>
    <row r="8653" spans="1:2" x14ac:dyDescent="0.2">
      <c r="A8653" s="159">
        <f t="shared" si="1250"/>
        <v>45530.374999979016</v>
      </c>
      <c r="B8653" s="86">
        <f t="shared" si="1249"/>
        <v>9</v>
      </c>
    </row>
    <row r="8654" spans="1:2" x14ac:dyDescent="0.2">
      <c r="A8654" s="159">
        <f t="shared" si="1250"/>
        <v>45530.41666664568</v>
      </c>
      <c r="B8654" s="86">
        <f t="shared" si="1249"/>
        <v>10</v>
      </c>
    </row>
    <row r="8655" spans="1:2" x14ac:dyDescent="0.2">
      <c r="A8655" s="159">
        <f t="shared" si="1250"/>
        <v>45530.458333312345</v>
      </c>
      <c r="B8655" s="86">
        <f t="shared" si="1249"/>
        <v>11</v>
      </c>
    </row>
    <row r="8656" spans="1:2" x14ac:dyDescent="0.2">
      <c r="A8656" s="159">
        <f t="shared" si="1250"/>
        <v>45530.499999979009</v>
      </c>
      <c r="B8656" s="86">
        <f t="shared" si="1249"/>
        <v>12</v>
      </c>
    </row>
    <row r="8657" spans="1:2" x14ac:dyDescent="0.2">
      <c r="A8657" s="159">
        <f t="shared" si="1250"/>
        <v>45530.541666645673</v>
      </c>
      <c r="B8657" s="86">
        <f t="shared" si="1249"/>
        <v>13</v>
      </c>
    </row>
    <row r="8658" spans="1:2" x14ac:dyDescent="0.2">
      <c r="A8658" s="159">
        <f t="shared" si="1250"/>
        <v>45530.583333312337</v>
      </c>
      <c r="B8658" s="86">
        <f t="shared" si="1249"/>
        <v>14</v>
      </c>
    </row>
    <row r="8659" spans="1:2" x14ac:dyDescent="0.2">
      <c r="A8659" s="159">
        <f t="shared" si="1250"/>
        <v>45530.624999979002</v>
      </c>
      <c r="B8659" s="86">
        <f t="shared" si="1249"/>
        <v>15</v>
      </c>
    </row>
    <row r="8660" spans="1:2" x14ac:dyDescent="0.2">
      <c r="A8660" s="159">
        <f t="shared" si="1250"/>
        <v>45530.666666645666</v>
      </c>
      <c r="B8660" s="86">
        <f t="shared" si="1249"/>
        <v>16</v>
      </c>
    </row>
    <row r="8661" spans="1:2" x14ac:dyDescent="0.2">
      <c r="A8661" s="159">
        <f t="shared" si="1250"/>
        <v>45530.70833331233</v>
      </c>
      <c r="B8661" s="86">
        <f t="shared" si="1249"/>
        <v>17</v>
      </c>
    </row>
    <row r="8662" spans="1:2" x14ac:dyDescent="0.2">
      <c r="A8662" s="159">
        <f t="shared" si="1250"/>
        <v>45530.749999978994</v>
      </c>
      <c r="B8662" s="86">
        <f t="shared" si="1249"/>
        <v>18</v>
      </c>
    </row>
    <row r="8663" spans="1:2" x14ac:dyDescent="0.2">
      <c r="A8663" s="159">
        <f t="shared" si="1250"/>
        <v>45530.791666645659</v>
      </c>
      <c r="B8663" s="86">
        <f t="shared" si="1249"/>
        <v>19</v>
      </c>
    </row>
    <row r="8664" spans="1:2" x14ac:dyDescent="0.2">
      <c r="A8664" s="159">
        <f t="shared" si="1250"/>
        <v>45530.833333312323</v>
      </c>
      <c r="B8664" s="86">
        <f t="shared" si="1249"/>
        <v>20</v>
      </c>
    </row>
    <row r="8665" spans="1:2" x14ac:dyDescent="0.2">
      <c r="A8665" s="159">
        <f t="shared" si="1250"/>
        <v>45530.874999978987</v>
      </c>
      <c r="B8665" s="86">
        <f t="shared" si="1249"/>
        <v>21</v>
      </c>
    </row>
    <row r="8666" spans="1:2" x14ac:dyDescent="0.2">
      <c r="A8666" s="159">
        <f t="shared" si="1250"/>
        <v>45530.916666645651</v>
      </c>
      <c r="B8666" s="86">
        <f t="shared" si="1249"/>
        <v>22</v>
      </c>
    </row>
    <row r="8667" spans="1:2" x14ac:dyDescent="0.2">
      <c r="A8667" s="159">
        <f t="shared" si="1250"/>
        <v>45530.958333312316</v>
      </c>
      <c r="B8667" s="86">
        <f t="shared" si="1249"/>
        <v>23</v>
      </c>
    </row>
    <row r="8668" spans="1:2" x14ac:dyDescent="0.2">
      <c r="A8668" s="159">
        <f t="shared" si="1250"/>
        <v>45530.99999997898</v>
      </c>
      <c r="B8668" s="86">
        <f t="shared" si="1249"/>
        <v>0</v>
      </c>
    </row>
    <row r="8669" spans="1:2" x14ac:dyDescent="0.2">
      <c r="A8669" s="159">
        <f t="shared" si="1250"/>
        <v>45531.041666645644</v>
      </c>
      <c r="B8669" s="86">
        <f t="shared" si="1249"/>
        <v>1</v>
      </c>
    </row>
    <row r="8670" spans="1:2" x14ac:dyDescent="0.2">
      <c r="A8670" s="159">
        <f t="shared" si="1250"/>
        <v>45531.083333312308</v>
      </c>
      <c r="B8670" s="86">
        <f t="shared" si="1249"/>
        <v>2</v>
      </c>
    </row>
    <row r="8671" spans="1:2" x14ac:dyDescent="0.2">
      <c r="A8671" s="159">
        <f t="shared" si="1250"/>
        <v>45531.124999978972</v>
      </c>
      <c r="B8671" s="86">
        <f t="shared" si="1249"/>
        <v>3</v>
      </c>
    </row>
    <row r="8672" spans="1:2" x14ac:dyDescent="0.2">
      <c r="A8672" s="159">
        <f t="shared" si="1250"/>
        <v>45531.166666645637</v>
      </c>
      <c r="B8672" s="86">
        <f t="shared" si="1249"/>
        <v>4</v>
      </c>
    </row>
    <row r="8673" spans="1:2" x14ac:dyDescent="0.2">
      <c r="A8673" s="159">
        <f t="shared" si="1250"/>
        <v>45531.208333312301</v>
      </c>
      <c r="B8673" s="86">
        <f t="shared" si="1249"/>
        <v>5</v>
      </c>
    </row>
    <row r="8674" spans="1:2" x14ac:dyDescent="0.2">
      <c r="A8674" s="159">
        <f t="shared" si="1250"/>
        <v>45531.249999978965</v>
      </c>
      <c r="B8674" s="86">
        <f t="shared" si="1249"/>
        <v>6</v>
      </c>
    </row>
    <row r="8675" spans="1:2" x14ac:dyDescent="0.2">
      <c r="A8675" s="159">
        <f t="shared" si="1250"/>
        <v>45531.291666645629</v>
      </c>
      <c r="B8675" s="86">
        <f t="shared" si="1249"/>
        <v>7</v>
      </c>
    </row>
    <row r="8676" spans="1:2" x14ac:dyDescent="0.2">
      <c r="A8676" s="159">
        <f t="shared" si="1250"/>
        <v>45531.333333312294</v>
      </c>
      <c r="B8676" s="86">
        <f t="shared" si="1249"/>
        <v>8</v>
      </c>
    </row>
    <row r="8677" spans="1:2" x14ac:dyDescent="0.2">
      <c r="A8677" s="159">
        <f t="shared" si="1250"/>
        <v>45531.374999978958</v>
      </c>
      <c r="B8677" s="86">
        <f t="shared" si="1249"/>
        <v>9</v>
      </c>
    </row>
    <row r="8678" spans="1:2" x14ac:dyDescent="0.2">
      <c r="A8678" s="159">
        <f t="shared" si="1250"/>
        <v>45531.416666645622</v>
      </c>
      <c r="B8678" s="86">
        <f t="shared" si="1249"/>
        <v>10</v>
      </c>
    </row>
    <row r="8679" spans="1:2" x14ac:dyDescent="0.2">
      <c r="A8679" s="159">
        <f t="shared" si="1250"/>
        <v>45531.458333312286</v>
      </c>
      <c r="B8679" s="86">
        <f t="shared" si="1249"/>
        <v>11</v>
      </c>
    </row>
    <row r="8680" spans="1:2" x14ac:dyDescent="0.2">
      <c r="A8680" s="159">
        <f t="shared" si="1250"/>
        <v>45531.499999978951</v>
      </c>
      <c r="B8680" s="86">
        <f t="shared" si="1249"/>
        <v>12</v>
      </c>
    </row>
    <row r="8681" spans="1:2" x14ac:dyDescent="0.2">
      <c r="A8681" s="159">
        <f t="shared" si="1250"/>
        <v>45531.541666645615</v>
      </c>
      <c r="B8681" s="86">
        <f t="shared" si="1249"/>
        <v>13</v>
      </c>
    </row>
    <row r="8682" spans="1:2" x14ac:dyDescent="0.2">
      <c r="A8682" s="159">
        <f t="shared" si="1250"/>
        <v>45531.583333312279</v>
      </c>
      <c r="B8682" s="86">
        <f t="shared" si="1249"/>
        <v>14</v>
      </c>
    </row>
    <row r="8683" spans="1:2" x14ac:dyDescent="0.2">
      <c r="A8683" s="159">
        <f t="shared" si="1250"/>
        <v>45531.624999978943</v>
      </c>
      <c r="B8683" s="86">
        <f t="shared" si="1249"/>
        <v>15</v>
      </c>
    </row>
    <row r="8684" spans="1:2" x14ac:dyDescent="0.2">
      <c r="A8684" s="159">
        <f t="shared" si="1250"/>
        <v>45531.666666645608</v>
      </c>
      <c r="B8684" s="86">
        <f t="shared" si="1249"/>
        <v>16</v>
      </c>
    </row>
    <row r="8685" spans="1:2" x14ac:dyDescent="0.2">
      <c r="A8685" s="159">
        <f t="shared" si="1250"/>
        <v>45531.708333312272</v>
      </c>
      <c r="B8685" s="86">
        <f t="shared" si="1249"/>
        <v>17</v>
      </c>
    </row>
    <row r="8686" spans="1:2" x14ac:dyDescent="0.2">
      <c r="A8686" s="159">
        <f t="shared" si="1250"/>
        <v>45531.749999978936</v>
      </c>
      <c r="B8686" s="86">
        <f t="shared" si="1249"/>
        <v>18</v>
      </c>
    </row>
    <row r="8687" spans="1:2" x14ac:dyDescent="0.2">
      <c r="A8687" s="159">
        <f t="shared" si="1250"/>
        <v>45531.7916666456</v>
      </c>
      <c r="B8687" s="86">
        <f t="shared" si="1249"/>
        <v>19</v>
      </c>
    </row>
    <row r="8688" spans="1:2" x14ac:dyDescent="0.2">
      <c r="A8688" s="159">
        <f t="shared" si="1250"/>
        <v>45531.833333312265</v>
      </c>
      <c r="B8688" s="86">
        <f t="shared" si="1249"/>
        <v>20</v>
      </c>
    </row>
    <row r="8689" spans="1:2" x14ac:dyDescent="0.2">
      <c r="A8689" s="159">
        <f t="shared" si="1250"/>
        <v>45531.874999978929</v>
      </c>
      <c r="B8689" s="86">
        <f t="shared" si="1249"/>
        <v>21</v>
      </c>
    </row>
    <row r="8690" spans="1:2" x14ac:dyDescent="0.2">
      <c r="A8690" s="159">
        <f t="shared" si="1250"/>
        <v>45531.916666645593</v>
      </c>
      <c r="B8690" s="86">
        <f t="shared" si="1249"/>
        <v>22</v>
      </c>
    </row>
    <row r="8691" spans="1:2" x14ac:dyDescent="0.2">
      <c r="A8691" s="159">
        <f t="shared" si="1250"/>
        <v>45531.958333312257</v>
      </c>
      <c r="B8691" s="86">
        <f t="shared" si="1249"/>
        <v>23</v>
      </c>
    </row>
    <row r="8692" spans="1:2" x14ac:dyDescent="0.2">
      <c r="A8692" s="159">
        <f t="shared" si="1250"/>
        <v>45531.999999978922</v>
      </c>
      <c r="B8692" s="86">
        <f t="shared" si="1249"/>
        <v>0</v>
      </c>
    </row>
    <row r="8693" spans="1:2" x14ac:dyDescent="0.2">
      <c r="A8693" s="159">
        <f t="shared" si="1250"/>
        <v>45532.041666645586</v>
      </c>
      <c r="B8693" s="86">
        <f t="shared" si="1249"/>
        <v>1</v>
      </c>
    </row>
    <row r="8694" spans="1:2" x14ac:dyDescent="0.2">
      <c r="A8694" s="159">
        <f t="shared" si="1250"/>
        <v>45532.08333331225</v>
      </c>
      <c r="B8694" s="86">
        <f t="shared" si="1249"/>
        <v>2</v>
      </c>
    </row>
    <row r="8695" spans="1:2" x14ac:dyDescent="0.2">
      <c r="A8695" s="159">
        <f t="shared" si="1250"/>
        <v>45532.124999978914</v>
      </c>
      <c r="B8695" s="86">
        <f t="shared" si="1249"/>
        <v>3</v>
      </c>
    </row>
    <row r="8696" spans="1:2" x14ac:dyDescent="0.2">
      <c r="A8696" s="159">
        <f t="shared" si="1250"/>
        <v>45532.166666645579</v>
      </c>
      <c r="B8696" s="86">
        <f t="shared" si="1249"/>
        <v>4</v>
      </c>
    </row>
    <row r="8697" spans="1:2" x14ac:dyDescent="0.2">
      <c r="A8697" s="159">
        <f t="shared" si="1250"/>
        <v>45532.208333312243</v>
      </c>
      <c r="B8697" s="86">
        <f t="shared" si="1249"/>
        <v>5</v>
      </c>
    </row>
    <row r="8698" spans="1:2" x14ac:dyDescent="0.2">
      <c r="A8698" s="159">
        <f t="shared" si="1250"/>
        <v>45532.249999978907</v>
      </c>
      <c r="B8698" s="86">
        <f t="shared" si="1249"/>
        <v>6</v>
      </c>
    </row>
    <row r="8699" spans="1:2" x14ac:dyDescent="0.2">
      <c r="A8699" s="159">
        <f t="shared" si="1250"/>
        <v>45532.291666645571</v>
      </c>
      <c r="B8699" s="86">
        <f t="shared" si="1249"/>
        <v>7</v>
      </c>
    </row>
    <row r="8700" spans="1:2" x14ac:dyDescent="0.2">
      <c r="A8700" s="159">
        <f t="shared" si="1250"/>
        <v>45532.333333312235</v>
      </c>
      <c r="B8700" s="86">
        <f t="shared" si="1249"/>
        <v>8</v>
      </c>
    </row>
    <row r="8701" spans="1:2" x14ac:dyDescent="0.2">
      <c r="A8701" s="159">
        <f t="shared" si="1250"/>
        <v>45532.3749999789</v>
      </c>
      <c r="B8701" s="86">
        <f t="shared" si="1249"/>
        <v>9</v>
      </c>
    </row>
    <row r="8702" spans="1:2" x14ac:dyDescent="0.2">
      <c r="A8702" s="159">
        <f t="shared" si="1250"/>
        <v>45532.416666645564</v>
      </c>
      <c r="B8702" s="86">
        <f t="shared" si="1249"/>
        <v>10</v>
      </c>
    </row>
    <row r="8703" spans="1:2" x14ac:dyDescent="0.2">
      <c r="A8703" s="159">
        <f t="shared" si="1250"/>
        <v>45532.458333312228</v>
      </c>
      <c r="B8703" s="86">
        <f t="shared" si="1249"/>
        <v>11</v>
      </c>
    </row>
    <row r="8704" spans="1:2" x14ac:dyDescent="0.2">
      <c r="A8704" s="159">
        <f t="shared" si="1250"/>
        <v>45532.499999978892</v>
      </c>
      <c r="B8704" s="86">
        <f t="shared" si="1249"/>
        <v>12</v>
      </c>
    </row>
    <row r="8705" spans="1:2" x14ac:dyDescent="0.2">
      <c r="A8705" s="159">
        <f t="shared" si="1250"/>
        <v>45532.541666645557</v>
      </c>
      <c r="B8705" s="86">
        <f t="shared" si="1249"/>
        <v>13</v>
      </c>
    </row>
    <row r="8706" spans="1:2" x14ac:dyDescent="0.2">
      <c r="A8706" s="159">
        <f t="shared" si="1250"/>
        <v>45532.583333312221</v>
      </c>
      <c r="B8706" s="86">
        <f t="shared" si="1249"/>
        <v>14</v>
      </c>
    </row>
    <row r="8707" spans="1:2" x14ac:dyDescent="0.2">
      <c r="A8707" s="159">
        <f t="shared" si="1250"/>
        <v>45532.624999978885</v>
      </c>
      <c r="B8707" s="86">
        <f t="shared" si="1249"/>
        <v>15</v>
      </c>
    </row>
    <row r="8708" spans="1:2" x14ac:dyDescent="0.2">
      <c r="A8708" s="159">
        <f t="shared" si="1250"/>
        <v>45532.666666645549</v>
      </c>
      <c r="B8708" s="86">
        <f t="shared" si="1249"/>
        <v>16</v>
      </c>
    </row>
    <row r="8709" spans="1:2" x14ac:dyDescent="0.2">
      <c r="A8709" s="159">
        <f t="shared" si="1250"/>
        <v>45532.708333312214</v>
      </c>
      <c r="B8709" s="86">
        <f t="shared" ref="B8709:B8772" si="1251">HOUR(A8709)</f>
        <v>17</v>
      </c>
    </row>
    <row r="8710" spans="1:2" x14ac:dyDescent="0.2">
      <c r="A8710" s="159">
        <f t="shared" ref="A8710:A8773" si="1252">A8709+1/24</f>
        <v>45532.749999978878</v>
      </c>
      <c r="B8710" s="86">
        <f t="shared" si="1251"/>
        <v>18</v>
      </c>
    </row>
    <row r="8711" spans="1:2" x14ac:dyDescent="0.2">
      <c r="A8711" s="159">
        <f t="shared" si="1252"/>
        <v>45532.791666645542</v>
      </c>
      <c r="B8711" s="86">
        <f t="shared" si="1251"/>
        <v>19</v>
      </c>
    </row>
    <row r="8712" spans="1:2" x14ac:dyDescent="0.2">
      <c r="A8712" s="159">
        <f t="shared" si="1252"/>
        <v>45532.833333312206</v>
      </c>
      <c r="B8712" s="86">
        <f t="shared" si="1251"/>
        <v>20</v>
      </c>
    </row>
    <row r="8713" spans="1:2" x14ac:dyDescent="0.2">
      <c r="A8713" s="159">
        <f t="shared" si="1252"/>
        <v>45532.874999978871</v>
      </c>
      <c r="B8713" s="86">
        <f t="shared" si="1251"/>
        <v>21</v>
      </c>
    </row>
    <row r="8714" spans="1:2" x14ac:dyDescent="0.2">
      <c r="A8714" s="159">
        <f t="shared" si="1252"/>
        <v>45532.916666645535</v>
      </c>
      <c r="B8714" s="86">
        <f t="shared" si="1251"/>
        <v>22</v>
      </c>
    </row>
    <row r="8715" spans="1:2" x14ac:dyDescent="0.2">
      <c r="A8715" s="159">
        <f t="shared" si="1252"/>
        <v>45532.958333312199</v>
      </c>
      <c r="B8715" s="86">
        <f t="shared" si="1251"/>
        <v>23</v>
      </c>
    </row>
    <row r="8716" spans="1:2" x14ac:dyDescent="0.2">
      <c r="A8716" s="159">
        <f t="shared" si="1252"/>
        <v>45532.999999978863</v>
      </c>
      <c r="B8716" s="86">
        <f t="shared" si="1251"/>
        <v>0</v>
      </c>
    </row>
    <row r="8717" spans="1:2" x14ac:dyDescent="0.2">
      <c r="A8717" s="159">
        <f t="shared" si="1252"/>
        <v>45533.041666645528</v>
      </c>
      <c r="B8717" s="86">
        <f t="shared" si="1251"/>
        <v>1</v>
      </c>
    </row>
    <row r="8718" spans="1:2" x14ac:dyDescent="0.2">
      <c r="A8718" s="159">
        <f t="shared" si="1252"/>
        <v>45533.083333312192</v>
      </c>
      <c r="B8718" s="86">
        <f t="shared" si="1251"/>
        <v>2</v>
      </c>
    </row>
    <row r="8719" spans="1:2" x14ac:dyDescent="0.2">
      <c r="A8719" s="159">
        <f t="shared" si="1252"/>
        <v>45533.124999978856</v>
      </c>
      <c r="B8719" s="86">
        <f t="shared" si="1251"/>
        <v>3</v>
      </c>
    </row>
    <row r="8720" spans="1:2" x14ac:dyDescent="0.2">
      <c r="A8720" s="159">
        <f t="shared" si="1252"/>
        <v>45533.16666664552</v>
      </c>
      <c r="B8720" s="86">
        <f t="shared" si="1251"/>
        <v>4</v>
      </c>
    </row>
    <row r="8721" spans="1:2" x14ac:dyDescent="0.2">
      <c r="A8721" s="159">
        <f t="shared" si="1252"/>
        <v>45533.208333312185</v>
      </c>
      <c r="B8721" s="86">
        <f t="shared" si="1251"/>
        <v>5</v>
      </c>
    </row>
    <row r="8722" spans="1:2" x14ac:dyDescent="0.2">
      <c r="A8722" s="159">
        <f t="shared" si="1252"/>
        <v>45533.249999978849</v>
      </c>
      <c r="B8722" s="86">
        <f t="shared" si="1251"/>
        <v>6</v>
      </c>
    </row>
    <row r="8723" spans="1:2" x14ac:dyDescent="0.2">
      <c r="A8723" s="159">
        <f t="shared" si="1252"/>
        <v>45533.291666645513</v>
      </c>
      <c r="B8723" s="86">
        <f t="shared" si="1251"/>
        <v>7</v>
      </c>
    </row>
    <row r="8724" spans="1:2" x14ac:dyDescent="0.2">
      <c r="A8724" s="159">
        <f t="shared" si="1252"/>
        <v>45533.333333312177</v>
      </c>
      <c r="B8724" s="86">
        <f t="shared" si="1251"/>
        <v>8</v>
      </c>
    </row>
    <row r="8725" spans="1:2" x14ac:dyDescent="0.2">
      <c r="A8725" s="159">
        <f t="shared" si="1252"/>
        <v>45533.374999978842</v>
      </c>
      <c r="B8725" s="86">
        <f t="shared" si="1251"/>
        <v>9</v>
      </c>
    </row>
    <row r="8726" spans="1:2" x14ac:dyDescent="0.2">
      <c r="A8726" s="159">
        <f t="shared" si="1252"/>
        <v>45533.416666645506</v>
      </c>
      <c r="B8726" s="86">
        <f t="shared" si="1251"/>
        <v>10</v>
      </c>
    </row>
    <row r="8727" spans="1:2" x14ac:dyDescent="0.2">
      <c r="A8727" s="159">
        <f t="shared" si="1252"/>
        <v>45533.45833331217</v>
      </c>
      <c r="B8727" s="86">
        <f t="shared" si="1251"/>
        <v>11</v>
      </c>
    </row>
    <row r="8728" spans="1:2" x14ac:dyDescent="0.2">
      <c r="A8728" s="159">
        <f t="shared" si="1252"/>
        <v>45533.499999978834</v>
      </c>
      <c r="B8728" s="86">
        <f t="shared" si="1251"/>
        <v>12</v>
      </c>
    </row>
    <row r="8729" spans="1:2" x14ac:dyDescent="0.2">
      <c r="A8729" s="159">
        <f t="shared" si="1252"/>
        <v>45533.541666645498</v>
      </c>
      <c r="B8729" s="86">
        <f t="shared" si="1251"/>
        <v>13</v>
      </c>
    </row>
    <row r="8730" spans="1:2" x14ac:dyDescent="0.2">
      <c r="A8730" s="159">
        <f t="shared" si="1252"/>
        <v>45533.583333312163</v>
      </c>
      <c r="B8730" s="86">
        <f t="shared" si="1251"/>
        <v>14</v>
      </c>
    </row>
    <row r="8731" spans="1:2" x14ac:dyDescent="0.2">
      <c r="A8731" s="159">
        <f t="shared" si="1252"/>
        <v>45533.624999978827</v>
      </c>
      <c r="B8731" s="86">
        <f t="shared" si="1251"/>
        <v>15</v>
      </c>
    </row>
    <row r="8732" spans="1:2" x14ac:dyDescent="0.2">
      <c r="A8732" s="159">
        <f t="shared" si="1252"/>
        <v>45533.666666645491</v>
      </c>
      <c r="B8732" s="86">
        <f t="shared" si="1251"/>
        <v>16</v>
      </c>
    </row>
    <row r="8733" spans="1:2" x14ac:dyDescent="0.2">
      <c r="A8733" s="159">
        <f t="shared" si="1252"/>
        <v>45533.708333312155</v>
      </c>
      <c r="B8733" s="86">
        <f t="shared" si="1251"/>
        <v>17</v>
      </c>
    </row>
    <row r="8734" spans="1:2" x14ac:dyDescent="0.2">
      <c r="A8734" s="159">
        <f t="shared" si="1252"/>
        <v>45533.74999997882</v>
      </c>
      <c r="B8734" s="86">
        <f t="shared" si="1251"/>
        <v>18</v>
      </c>
    </row>
    <row r="8735" spans="1:2" x14ac:dyDescent="0.2">
      <c r="A8735" s="159">
        <f t="shared" si="1252"/>
        <v>45533.791666645484</v>
      </c>
      <c r="B8735" s="86">
        <f t="shared" si="1251"/>
        <v>19</v>
      </c>
    </row>
    <row r="8736" spans="1:2" x14ac:dyDescent="0.2">
      <c r="A8736" s="159">
        <f t="shared" si="1252"/>
        <v>45533.833333312148</v>
      </c>
      <c r="B8736" s="86">
        <f t="shared" si="1251"/>
        <v>20</v>
      </c>
    </row>
    <row r="8737" spans="1:2" x14ac:dyDescent="0.2">
      <c r="A8737" s="159">
        <f t="shared" si="1252"/>
        <v>45533.874999978812</v>
      </c>
      <c r="B8737" s="86">
        <f t="shared" si="1251"/>
        <v>21</v>
      </c>
    </row>
    <row r="8738" spans="1:2" x14ac:dyDescent="0.2">
      <c r="A8738" s="159">
        <f t="shared" si="1252"/>
        <v>45533.916666645477</v>
      </c>
      <c r="B8738" s="86">
        <f t="shared" si="1251"/>
        <v>22</v>
      </c>
    </row>
    <row r="8739" spans="1:2" x14ac:dyDescent="0.2">
      <c r="A8739" s="159">
        <f t="shared" si="1252"/>
        <v>45533.958333312141</v>
      </c>
      <c r="B8739" s="86">
        <f t="shared" si="1251"/>
        <v>23</v>
      </c>
    </row>
    <row r="8740" spans="1:2" x14ac:dyDescent="0.2">
      <c r="A8740" s="159">
        <f t="shared" si="1252"/>
        <v>45533.999999978805</v>
      </c>
      <c r="B8740" s="86">
        <f t="shared" si="1251"/>
        <v>0</v>
      </c>
    </row>
    <row r="8741" spans="1:2" x14ac:dyDescent="0.2">
      <c r="A8741" s="159">
        <f t="shared" si="1252"/>
        <v>45534.041666645469</v>
      </c>
      <c r="B8741" s="86">
        <f t="shared" si="1251"/>
        <v>1</v>
      </c>
    </row>
    <row r="8742" spans="1:2" x14ac:dyDescent="0.2">
      <c r="A8742" s="159">
        <f t="shared" si="1252"/>
        <v>45534.083333312134</v>
      </c>
      <c r="B8742" s="86">
        <f t="shared" si="1251"/>
        <v>2</v>
      </c>
    </row>
    <row r="8743" spans="1:2" x14ac:dyDescent="0.2">
      <c r="A8743" s="159">
        <f t="shared" si="1252"/>
        <v>45534.124999978798</v>
      </c>
      <c r="B8743" s="86">
        <f t="shared" si="1251"/>
        <v>3</v>
      </c>
    </row>
    <row r="8744" spans="1:2" x14ac:dyDescent="0.2">
      <c r="A8744" s="159">
        <f t="shared" si="1252"/>
        <v>45534.166666645462</v>
      </c>
      <c r="B8744" s="86">
        <f t="shared" si="1251"/>
        <v>4</v>
      </c>
    </row>
    <row r="8745" spans="1:2" x14ac:dyDescent="0.2">
      <c r="A8745" s="159">
        <f t="shared" si="1252"/>
        <v>45534.208333312126</v>
      </c>
      <c r="B8745" s="86">
        <f t="shared" si="1251"/>
        <v>5</v>
      </c>
    </row>
    <row r="8746" spans="1:2" x14ac:dyDescent="0.2">
      <c r="A8746" s="159">
        <f t="shared" si="1252"/>
        <v>45534.249999978791</v>
      </c>
      <c r="B8746" s="86">
        <f t="shared" si="1251"/>
        <v>6</v>
      </c>
    </row>
    <row r="8747" spans="1:2" x14ac:dyDescent="0.2">
      <c r="A8747" s="159">
        <f t="shared" si="1252"/>
        <v>45534.291666645455</v>
      </c>
      <c r="B8747" s="86">
        <f t="shared" si="1251"/>
        <v>7</v>
      </c>
    </row>
    <row r="8748" spans="1:2" x14ac:dyDescent="0.2">
      <c r="A8748" s="159">
        <f t="shared" si="1252"/>
        <v>45534.333333312119</v>
      </c>
      <c r="B8748" s="86">
        <f t="shared" si="1251"/>
        <v>8</v>
      </c>
    </row>
    <row r="8749" spans="1:2" x14ac:dyDescent="0.2">
      <c r="A8749" s="159">
        <f t="shared" si="1252"/>
        <v>45534.374999978783</v>
      </c>
      <c r="B8749" s="86">
        <f t="shared" si="1251"/>
        <v>9</v>
      </c>
    </row>
    <row r="8750" spans="1:2" x14ac:dyDescent="0.2">
      <c r="A8750" s="159">
        <f t="shared" si="1252"/>
        <v>45534.416666645448</v>
      </c>
      <c r="B8750" s="86">
        <f t="shared" si="1251"/>
        <v>10</v>
      </c>
    </row>
    <row r="8751" spans="1:2" x14ac:dyDescent="0.2">
      <c r="A8751" s="159">
        <f t="shared" si="1252"/>
        <v>45534.458333312112</v>
      </c>
      <c r="B8751" s="86">
        <f t="shared" si="1251"/>
        <v>11</v>
      </c>
    </row>
    <row r="8752" spans="1:2" x14ac:dyDescent="0.2">
      <c r="A8752" s="159">
        <f t="shared" si="1252"/>
        <v>45534.499999978776</v>
      </c>
      <c r="B8752" s="86">
        <f t="shared" si="1251"/>
        <v>12</v>
      </c>
    </row>
    <row r="8753" spans="1:2" x14ac:dyDescent="0.2">
      <c r="A8753" s="159">
        <f t="shared" si="1252"/>
        <v>45534.54166664544</v>
      </c>
      <c r="B8753" s="86">
        <f t="shared" si="1251"/>
        <v>13</v>
      </c>
    </row>
    <row r="8754" spans="1:2" x14ac:dyDescent="0.2">
      <c r="A8754" s="159">
        <f t="shared" si="1252"/>
        <v>45534.583333312105</v>
      </c>
      <c r="B8754" s="86">
        <f t="shared" si="1251"/>
        <v>14</v>
      </c>
    </row>
    <row r="8755" spans="1:2" x14ac:dyDescent="0.2">
      <c r="A8755" s="159">
        <f t="shared" si="1252"/>
        <v>45534.624999978769</v>
      </c>
      <c r="B8755" s="86">
        <f t="shared" si="1251"/>
        <v>15</v>
      </c>
    </row>
    <row r="8756" spans="1:2" x14ac:dyDescent="0.2">
      <c r="A8756" s="159">
        <f t="shared" si="1252"/>
        <v>45534.666666645433</v>
      </c>
      <c r="B8756" s="86">
        <f t="shared" si="1251"/>
        <v>16</v>
      </c>
    </row>
    <row r="8757" spans="1:2" x14ac:dyDescent="0.2">
      <c r="A8757" s="159">
        <f t="shared" si="1252"/>
        <v>45534.708333312097</v>
      </c>
      <c r="B8757" s="86">
        <f t="shared" si="1251"/>
        <v>17</v>
      </c>
    </row>
    <row r="8758" spans="1:2" x14ac:dyDescent="0.2">
      <c r="A8758" s="159">
        <f t="shared" si="1252"/>
        <v>45534.749999978761</v>
      </c>
      <c r="B8758" s="86">
        <f t="shared" si="1251"/>
        <v>18</v>
      </c>
    </row>
    <row r="8759" spans="1:2" x14ac:dyDescent="0.2">
      <c r="A8759" s="159">
        <f t="shared" si="1252"/>
        <v>45534.791666645426</v>
      </c>
      <c r="B8759" s="86">
        <f t="shared" si="1251"/>
        <v>19</v>
      </c>
    </row>
    <row r="8760" spans="1:2" x14ac:dyDescent="0.2">
      <c r="A8760" s="159">
        <f t="shared" si="1252"/>
        <v>45534.83333331209</v>
      </c>
      <c r="B8760" s="86">
        <f t="shared" si="1251"/>
        <v>20</v>
      </c>
    </row>
    <row r="8761" spans="1:2" x14ac:dyDescent="0.2">
      <c r="A8761" s="159">
        <f t="shared" si="1252"/>
        <v>45534.874999978754</v>
      </c>
      <c r="B8761" s="86">
        <f t="shared" si="1251"/>
        <v>21</v>
      </c>
    </row>
    <row r="8762" spans="1:2" x14ac:dyDescent="0.2">
      <c r="A8762" s="159">
        <f t="shared" si="1252"/>
        <v>45534.916666645418</v>
      </c>
      <c r="B8762" s="86">
        <f t="shared" si="1251"/>
        <v>22</v>
      </c>
    </row>
    <row r="8763" spans="1:2" x14ac:dyDescent="0.2">
      <c r="A8763" s="159">
        <f t="shared" si="1252"/>
        <v>45534.958333312083</v>
      </c>
      <c r="B8763" s="86">
        <f t="shared" si="1251"/>
        <v>23</v>
      </c>
    </row>
    <row r="8764" spans="1:2" x14ac:dyDescent="0.2">
      <c r="A8764" s="159">
        <f t="shared" si="1252"/>
        <v>45534.999999978747</v>
      </c>
      <c r="B8764" s="86">
        <f t="shared" si="1251"/>
        <v>0</v>
      </c>
    </row>
    <row r="8765" spans="1:2" x14ac:dyDescent="0.2">
      <c r="A8765" s="159">
        <f t="shared" si="1252"/>
        <v>45535.041666645411</v>
      </c>
      <c r="B8765" s="86">
        <f t="shared" si="1251"/>
        <v>1</v>
      </c>
    </row>
    <row r="8766" spans="1:2" x14ac:dyDescent="0.2">
      <c r="A8766" s="159">
        <f t="shared" si="1252"/>
        <v>45535.083333312075</v>
      </c>
      <c r="B8766" s="86">
        <f t="shared" si="1251"/>
        <v>2</v>
      </c>
    </row>
    <row r="8767" spans="1:2" x14ac:dyDescent="0.2">
      <c r="A8767" s="159">
        <f t="shared" si="1252"/>
        <v>45535.12499997874</v>
      </c>
      <c r="B8767" s="86">
        <f t="shared" si="1251"/>
        <v>3</v>
      </c>
    </row>
    <row r="8768" spans="1:2" x14ac:dyDescent="0.2">
      <c r="A8768" s="159">
        <f t="shared" si="1252"/>
        <v>45535.166666645404</v>
      </c>
      <c r="B8768" s="86">
        <f t="shared" si="1251"/>
        <v>4</v>
      </c>
    </row>
    <row r="8769" spans="1:2" x14ac:dyDescent="0.2">
      <c r="A8769" s="159">
        <f t="shared" si="1252"/>
        <v>45535.208333312068</v>
      </c>
      <c r="B8769" s="86">
        <f t="shared" si="1251"/>
        <v>5</v>
      </c>
    </row>
    <row r="8770" spans="1:2" x14ac:dyDescent="0.2">
      <c r="A8770" s="159">
        <f t="shared" si="1252"/>
        <v>45535.249999978732</v>
      </c>
      <c r="B8770" s="86">
        <f t="shared" si="1251"/>
        <v>6</v>
      </c>
    </row>
    <row r="8771" spans="1:2" x14ac:dyDescent="0.2">
      <c r="A8771" s="159">
        <f t="shared" si="1252"/>
        <v>45535.291666645397</v>
      </c>
      <c r="B8771" s="86">
        <f t="shared" si="1251"/>
        <v>7</v>
      </c>
    </row>
    <row r="8772" spans="1:2" x14ac:dyDescent="0.2">
      <c r="A8772" s="159">
        <f t="shared" si="1252"/>
        <v>45535.333333312061</v>
      </c>
      <c r="B8772" s="86">
        <f t="shared" si="1251"/>
        <v>8</v>
      </c>
    </row>
    <row r="8773" spans="1:2" x14ac:dyDescent="0.2">
      <c r="A8773" s="159">
        <f t="shared" si="1252"/>
        <v>45535.374999978725</v>
      </c>
      <c r="B8773" s="86">
        <f t="shared" ref="B8773:B8836" si="1253">HOUR(A8773)</f>
        <v>9</v>
      </c>
    </row>
    <row r="8774" spans="1:2" x14ac:dyDescent="0.2">
      <c r="A8774" s="159">
        <f t="shared" ref="A8774:A8837" si="1254">A8773+1/24</f>
        <v>45535.416666645389</v>
      </c>
      <c r="B8774" s="86">
        <f t="shared" si="1253"/>
        <v>10</v>
      </c>
    </row>
    <row r="8775" spans="1:2" x14ac:dyDescent="0.2">
      <c r="A8775" s="159">
        <f t="shared" si="1254"/>
        <v>45535.458333312054</v>
      </c>
      <c r="B8775" s="86">
        <f t="shared" si="1253"/>
        <v>11</v>
      </c>
    </row>
    <row r="8776" spans="1:2" x14ac:dyDescent="0.2">
      <c r="A8776" s="159">
        <f t="shared" si="1254"/>
        <v>45535.499999978718</v>
      </c>
      <c r="B8776" s="86">
        <f t="shared" si="1253"/>
        <v>12</v>
      </c>
    </row>
    <row r="8777" spans="1:2" x14ac:dyDescent="0.2">
      <c r="A8777" s="159">
        <f t="shared" si="1254"/>
        <v>45535.541666645382</v>
      </c>
      <c r="B8777" s="86">
        <f t="shared" si="1253"/>
        <v>13</v>
      </c>
    </row>
    <row r="8778" spans="1:2" x14ac:dyDescent="0.2">
      <c r="A8778" s="159">
        <f t="shared" si="1254"/>
        <v>45535.583333312046</v>
      </c>
      <c r="B8778" s="86">
        <f t="shared" si="1253"/>
        <v>14</v>
      </c>
    </row>
    <row r="8779" spans="1:2" x14ac:dyDescent="0.2">
      <c r="A8779" s="159">
        <f t="shared" si="1254"/>
        <v>45535.624999978711</v>
      </c>
      <c r="B8779" s="86">
        <f t="shared" si="1253"/>
        <v>15</v>
      </c>
    </row>
    <row r="8780" spans="1:2" x14ac:dyDescent="0.2">
      <c r="A8780" s="159">
        <f t="shared" si="1254"/>
        <v>45535.666666645375</v>
      </c>
      <c r="B8780" s="86">
        <f t="shared" si="1253"/>
        <v>16</v>
      </c>
    </row>
    <row r="8781" spans="1:2" x14ac:dyDescent="0.2">
      <c r="A8781" s="159">
        <f t="shared" si="1254"/>
        <v>45535.708333312039</v>
      </c>
      <c r="B8781" s="86">
        <f t="shared" si="1253"/>
        <v>17</v>
      </c>
    </row>
    <row r="8782" spans="1:2" x14ac:dyDescent="0.2">
      <c r="A8782" s="159">
        <f t="shared" si="1254"/>
        <v>45535.749999978703</v>
      </c>
      <c r="B8782" s="86">
        <f t="shared" si="1253"/>
        <v>18</v>
      </c>
    </row>
    <row r="8783" spans="1:2" x14ac:dyDescent="0.2">
      <c r="A8783" s="159">
        <f t="shared" si="1254"/>
        <v>45535.791666645368</v>
      </c>
      <c r="B8783" s="86">
        <f t="shared" si="1253"/>
        <v>19</v>
      </c>
    </row>
    <row r="8784" spans="1:2" x14ac:dyDescent="0.2">
      <c r="A8784" s="159">
        <f t="shared" si="1254"/>
        <v>45535.833333312032</v>
      </c>
      <c r="B8784" s="86">
        <f t="shared" si="1253"/>
        <v>20</v>
      </c>
    </row>
    <row r="8785" spans="1:2" x14ac:dyDescent="0.2">
      <c r="A8785" s="159">
        <f t="shared" si="1254"/>
        <v>45535.874999978696</v>
      </c>
      <c r="B8785" s="86">
        <f t="shared" si="1253"/>
        <v>21</v>
      </c>
    </row>
    <row r="8786" spans="1:2" x14ac:dyDescent="0.2">
      <c r="A8786" s="159">
        <f t="shared" si="1254"/>
        <v>45535.91666664536</v>
      </c>
      <c r="B8786" s="86">
        <f t="shared" si="1253"/>
        <v>22</v>
      </c>
    </row>
    <row r="8787" spans="1:2" x14ac:dyDescent="0.2">
      <c r="A8787" s="159">
        <f t="shared" si="1254"/>
        <v>45535.958333312024</v>
      </c>
      <c r="B8787" s="86">
        <f t="shared" si="1253"/>
        <v>23</v>
      </c>
    </row>
    <row r="8788" spans="1:2" x14ac:dyDescent="0.2">
      <c r="A8788" s="159">
        <f t="shared" si="1254"/>
        <v>45535.999999978689</v>
      </c>
      <c r="B8788" s="86">
        <f t="shared" si="1253"/>
        <v>0</v>
      </c>
    </row>
    <row r="8789" spans="1:2" x14ac:dyDescent="0.2">
      <c r="A8789" s="159">
        <f t="shared" si="1254"/>
        <v>45536.041666645353</v>
      </c>
      <c r="B8789" s="86">
        <f t="shared" si="1253"/>
        <v>1</v>
      </c>
    </row>
    <row r="8790" spans="1:2" x14ac:dyDescent="0.2">
      <c r="A8790" s="159">
        <f t="shared" si="1254"/>
        <v>45536.083333312017</v>
      </c>
      <c r="B8790" s="86">
        <f t="shared" si="1253"/>
        <v>2</v>
      </c>
    </row>
    <row r="8791" spans="1:2" x14ac:dyDescent="0.2">
      <c r="A8791" s="159">
        <f t="shared" si="1254"/>
        <v>45536.124999978681</v>
      </c>
      <c r="B8791" s="86">
        <f t="shared" si="1253"/>
        <v>3</v>
      </c>
    </row>
    <row r="8792" spans="1:2" x14ac:dyDescent="0.2">
      <c r="A8792" s="159">
        <f t="shared" si="1254"/>
        <v>45536.166666645346</v>
      </c>
      <c r="B8792" s="86">
        <f t="shared" si="1253"/>
        <v>4</v>
      </c>
    </row>
    <row r="8793" spans="1:2" x14ac:dyDescent="0.2">
      <c r="A8793" s="159">
        <f t="shared" si="1254"/>
        <v>45536.20833331201</v>
      </c>
      <c r="B8793" s="86">
        <f t="shared" si="1253"/>
        <v>5</v>
      </c>
    </row>
    <row r="8794" spans="1:2" x14ac:dyDescent="0.2">
      <c r="A8794" s="159">
        <f t="shared" si="1254"/>
        <v>45536.249999978674</v>
      </c>
      <c r="B8794" s="86">
        <f t="shared" si="1253"/>
        <v>6</v>
      </c>
    </row>
    <row r="8795" spans="1:2" x14ac:dyDescent="0.2">
      <c r="A8795" s="159">
        <f t="shared" si="1254"/>
        <v>45536.291666645338</v>
      </c>
      <c r="B8795" s="86">
        <f t="shared" si="1253"/>
        <v>7</v>
      </c>
    </row>
    <row r="8796" spans="1:2" x14ac:dyDescent="0.2">
      <c r="A8796" s="159">
        <f t="shared" si="1254"/>
        <v>45536.333333312003</v>
      </c>
      <c r="B8796" s="86">
        <f t="shared" si="1253"/>
        <v>8</v>
      </c>
    </row>
    <row r="8797" spans="1:2" x14ac:dyDescent="0.2">
      <c r="A8797" s="159">
        <f t="shared" si="1254"/>
        <v>45536.374999978667</v>
      </c>
      <c r="B8797" s="86">
        <f t="shared" si="1253"/>
        <v>9</v>
      </c>
    </row>
    <row r="8798" spans="1:2" x14ac:dyDescent="0.2">
      <c r="A8798" s="159">
        <f t="shared" si="1254"/>
        <v>45536.416666645331</v>
      </c>
      <c r="B8798" s="86">
        <f t="shared" si="1253"/>
        <v>10</v>
      </c>
    </row>
    <row r="8799" spans="1:2" x14ac:dyDescent="0.2">
      <c r="A8799" s="159">
        <f t="shared" si="1254"/>
        <v>45536.458333311995</v>
      </c>
      <c r="B8799" s="86">
        <f t="shared" si="1253"/>
        <v>11</v>
      </c>
    </row>
    <row r="8800" spans="1:2" x14ac:dyDescent="0.2">
      <c r="A8800" s="159">
        <f t="shared" si="1254"/>
        <v>45536.49999997866</v>
      </c>
      <c r="B8800" s="86">
        <f t="shared" si="1253"/>
        <v>12</v>
      </c>
    </row>
    <row r="8801" spans="1:2" x14ac:dyDescent="0.2">
      <c r="A8801" s="159">
        <f t="shared" si="1254"/>
        <v>45536.541666645324</v>
      </c>
      <c r="B8801" s="86">
        <f t="shared" si="1253"/>
        <v>13</v>
      </c>
    </row>
    <row r="8802" spans="1:2" x14ac:dyDescent="0.2">
      <c r="A8802" s="159">
        <f t="shared" si="1254"/>
        <v>45536.583333311988</v>
      </c>
      <c r="B8802" s="86">
        <f t="shared" si="1253"/>
        <v>14</v>
      </c>
    </row>
    <row r="8803" spans="1:2" x14ac:dyDescent="0.2">
      <c r="A8803" s="159">
        <f t="shared" si="1254"/>
        <v>45536.624999978652</v>
      </c>
      <c r="B8803" s="86">
        <f t="shared" si="1253"/>
        <v>15</v>
      </c>
    </row>
    <row r="8804" spans="1:2" x14ac:dyDescent="0.2">
      <c r="A8804" s="159">
        <f t="shared" si="1254"/>
        <v>45536.666666645317</v>
      </c>
      <c r="B8804" s="86">
        <f t="shared" si="1253"/>
        <v>16</v>
      </c>
    </row>
    <row r="8805" spans="1:2" x14ac:dyDescent="0.2">
      <c r="A8805" s="159">
        <f t="shared" si="1254"/>
        <v>45536.708333311981</v>
      </c>
      <c r="B8805" s="86">
        <f t="shared" si="1253"/>
        <v>17</v>
      </c>
    </row>
    <row r="8806" spans="1:2" x14ac:dyDescent="0.2">
      <c r="A8806" s="159">
        <f t="shared" si="1254"/>
        <v>45536.749999978645</v>
      </c>
      <c r="B8806" s="86">
        <f t="shared" si="1253"/>
        <v>18</v>
      </c>
    </row>
    <row r="8807" spans="1:2" x14ac:dyDescent="0.2">
      <c r="A8807" s="159">
        <f t="shared" si="1254"/>
        <v>45536.791666645309</v>
      </c>
      <c r="B8807" s="86">
        <f t="shared" si="1253"/>
        <v>19</v>
      </c>
    </row>
    <row r="8808" spans="1:2" x14ac:dyDescent="0.2">
      <c r="A8808" s="159">
        <f t="shared" si="1254"/>
        <v>45536.833333311974</v>
      </c>
      <c r="B8808" s="86">
        <f t="shared" si="1253"/>
        <v>20</v>
      </c>
    </row>
    <row r="8809" spans="1:2" x14ac:dyDescent="0.2">
      <c r="A8809" s="159">
        <f t="shared" si="1254"/>
        <v>45536.874999978638</v>
      </c>
      <c r="B8809" s="86">
        <f t="shared" si="1253"/>
        <v>21</v>
      </c>
    </row>
    <row r="8810" spans="1:2" x14ac:dyDescent="0.2">
      <c r="A8810" s="159">
        <f t="shared" si="1254"/>
        <v>45536.916666645302</v>
      </c>
      <c r="B8810" s="86">
        <f t="shared" si="1253"/>
        <v>22</v>
      </c>
    </row>
    <row r="8811" spans="1:2" x14ac:dyDescent="0.2">
      <c r="A8811" s="159">
        <f t="shared" si="1254"/>
        <v>45536.958333311966</v>
      </c>
      <c r="B8811" s="86">
        <f t="shared" si="1253"/>
        <v>23</v>
      </c>
    </row>
    <row r="8812" spans="1:2" x14ac:dyDescent="0.2">
      <c r="A8812" s="159">
        <f t="shared" si="1254"/>
        <v>45536.999999978631</v>
      </c>
      <c r="B8812" s="86">
        <f t="shared" si="1253"/>
        <v>0</v>
      </c>
    </row>
    <row r="8813" spans="1:2" x14ac:dyDescent="0.2">
      <c r="A8813" s="159">
        <f t="shared" si="1254"/>
        <v>45537.041666645295</v>
      </c>
      <c r="B8813" s="86">
        <f t="shared" si="1253"/>
        <v>1</v>
      </c>
    </row>
    <row r="8814" spans="1:2" x14ac:dyDescent="0.2">
      <c r="A8814" s="159">
        <f t="shared" si="1254"/>
        <v>45537.083333311959</v>
      </c>
      <c r="B8814" s="86">
        <f t="shared" si="1253"/>
        <v>2</v>
      </c>
    </row>
    <row r="8815" spans="1:2" x14ac:dyDescent="0.2">
      <c r="A8815" s="159">
        <f t="shared" si="1254"/>
        <v>45537.124999978623</v>
      </c>
      <c r="B8815" s="86">
        <f t="shared" si="1253"/>
        <v>3</v>
      </c>
    </row>
    <row r="8816" spans="1:2" x14ac:dyDescent="0.2">
      <c r="A8816" s="159">
        <f t="shared" si="1254"/>
        <v>45537.166666645287</v>
      </c>
      <c r="B8816" s="86">
        <f t="shared" si="1253"/>
        <v>4</v>
      </c>
    </row>
    <row r="8817" spans="1:2" x14ac:dyDescent="0.2">
      <c r="A8817" s="159">
        <f t="shared" si="1254"/>
        <v>45537.208333311952</v>
      </c>
      <c r="B8817" s="86">
        <f t="shared" si="1253"/>
        <v>5</v>
      </c>
    </row>
    <row r="8818" spans="1:2" x14ac:dyDescent="0.2">
      <c r="A8818" s="159">
        <f t="shared" si="1254"/>
        <v>45537.249999978616</v>
      </c>
      <c r="B8818" s="86">
        <f t="shared" si="1253"/>
        <v>6</v>
      </c>
    </row>
    <row r="8819" spans="1:2" x14ac:dyDescent="0.2">
      <c r="A8819" s="159">
        <f t="shared" si="1254"/>
        <v>45537.29166664528</v>
      </c>
      <c r="B8819" s="86">
        <f t="shared" si="1253"/>
        <v>7</v>
      </c>
    </row>
    <row r="8820" spans="1:2" x14ac:dyDescent="0.2">
      <c r="A8820" s="159">
        <f t="shared" si="1254"/>
        <v>45537.333333311944</v>
      </c>
      <c r="B8820" s="86">
        <f t="shared" si="1253"/>
        <v>8</v>
      </c>
    </row>
    <row r="8821" spans="1:2" x14ac:dyDescent="0.2">
      <c r="A8821" s="159">
        <f t="shared" si="1254"/>
        <v>45537.374999978609</v>
      </c>
      <c r="B8821" s="86">
        <f t="shared" si="1253"/>
        <v>9</v>
      </c>
    </row>
    <row r="8822" spans="1:2" x14ac:dyDescent="0.2">
      <c r="A8822" s="159">
        <f t="shared" si="1254"/>
        <v>45537.416666645273</v>
      </c>
      <c r="B8822" s="86">
        <f t="shared" si="1253"/>
        <v>10</v>
      </c>
    </row>
    <row r="8823" spans="1:2" x14ac:dyDescent="0.2">
      <c r="A8823" s="159">
        <f t="shared" si="1254"/>
        <v>45537.458333311937</v>
      </c>
      <c r="B8823" s="86">
        <f t="shared" si="1253"/>
        <v>11</v>
      </c>
    </row>
    <row r="8824" spans="1:2" x14ac:dyDescent="0.2">
      <c r="A8824" s="159">
        <f t="shared" si="1254"/>
        <v>45537.499999978601</v>
      </c>
      <c r="B8824" s="86">
        <f t="shared" si="1253"/>
        <v>12</v>
      </c>
    </row>
    <row r="8825" spans="1:2" x14ac:dyDescent="0.2">
      <c r="A8825" s="159">
        <f t="shared" si="1254"/>
        <v>45537.541666645266</v>
      </c>
      <c r="B8825" s="86">
        <f t="shared" si="1253"/>
        <v>13</v>
      </c>
    </row>
    <row r="8826" spans="1:2" x14ac:dyDescent="0.2">
      <c r="A8826" s="159">
        <f t="shared" si="1254"/>
        <v>45537.58333331193</v>
      </c>
      <c r="B8826" s="86">
        <f t="shared" si="1253"/>
        <v>14</v>
      </c>
    </row>
    <row r="8827" spans="1:2" x14ac:dyDescent="0.2">
      <c r="A8827" s="159">
        <f t="shared" si="1254"/>
        <v>45537.624999978594</v>
      </c>
      <c r="B8827" s="86">
        <f t="shared" si="1253"/>
        <v>15</v>
      </c>
    </row>
    <row r="8828" spans="1:2" x14ac:dyDescent="0.2">
      <c r="A8828" s="159">
        <f t="shared" si="1254"/>
        <v>45537.666666645258</v>
      </c>
      <c r="B8828" s="86">
        <f t="shared" si="1253"/>
        <v>16</v>
      </c>
    </row>
    <row r="8829" spans="1:2" x14ac:dyDescent="0.2">
      <c r="A8829" s="159">
        <f t="shared" si="1254"/>
        <v>45537.708333311923</v>
      </c>
      <c r="B8829" s="86">
        <f t="shared" si="1253"/>
        <v>17</v>
      </c>
    </row>
    <row r="8830" spans="1:2" x14ac:dyDescent="0.2">
      <c r="A8830" s="159">
        <f t="shared" si="1254"/>
        <v>45537.749999978587</v>
      </c>
      <c r="B8830" s="86">
        <f t="shared" si="1253"/>
        <v>18</v>
      </c>
    </row>
    <row r="8831" spans="1:2" x14ac:dyDescent="0.2">
      <c r="A8831" s="159">
        <f t="shared" si="1254"/>
        <v>45537.791666645251</v>
      </c>
      <c r="B8831" s="86">
        <f t="shared" si="1253"/>
        <v>19</v>
      </c>
    </row>
    <row r="8832" spans="1:2" x14ac:dyDescent="0.2">
      <c r="A8832" s="159">
        <f t="shared" si="1254"/>
        <v>45537.833333311915</v>
      </c>
      <c r="B8832" s="86">
        <f t="shared" si="1253"/>
        <v>20</v>
      </c>
    </row>
    <row r="8833" spans="1:2" x14ac:dyDescent="0.2">
      <c r="A8833" s="159">
        <f t="shared" si="1254"/>
        <v>45537.87499997858</v>
      </c>
      <c r="B8833" s="86">
        <f t="shared" si="1253"/>
        <v>21</v>
      </c>
    </row>
    <row r="8834" spans="1:2" x14ac:dyDescent="0.2">
      <c r="A8834" s="159">
        <f t="shared" si="1254"/>
        <v>45537.916666645244</v>
      </c>
      <c r="B8834" s="86">
        <f t="shared" si="1253"/>
        <v>22</v>
      </c>
    </row>
    <row r="8835" spans="1:2" x14ac:dyDescent="0.2">
      <c r="A8835" s="159">
        <f t="shared" si="1254"/>
        <v>45537.958333311908</v>
      </c>
      <c r="B8835" s="86">
        <f t="shared" si="1253"/>
        <v>23</v>
      </c>
    </row>
    <row r="8836" spans="1:2" x14ac:dyDescent="0.2">
      <c r="A8836" s="159">
        <f t="shared" si="1254"/>
        <v>45537.999999978572</v>
      </c>
      <c r="B8836" s="86">
        <f t="shared" si="1253"/>
        <v>0</v>
      </c>
    </row>
    <row r="8837" spans="1:2" x14ac:dyDescent="0.2">
      <c r="A8837" s="159">
        <f t="shared" si="1254"/>
        <v>45538.041666645237</v>
      </c>
      <c r="B8837" s="86">
        <f t="shared" ref="B8837:B8900" si="1255">HOUR(A8837)</f>
        <v>1</v>
      </c>
    </row>
    <row r="8838" spans="1:2" x14ac:dyDescent="0.2">
      <c r="A8838" s="159">
        <f t="shared" ref="A8838:A8901" si="1256">A8837+1/24</f>
        <v>45538.083333311901</v>
      </c>
      <c r="B8838" s="86">
        <f t="shared" si="1255"/>
        <v>2</v>
      </c>
    </row>
    <row r="8839" spans="1:2" x14ac:dyDescent="0.2">
      <c r="A8839" s="159">
        <f t="shared" si="1256"/>
        <v>45538.124999978565</v>
      </c>
      <c r="B8839" s="86">
        <f t="shared" si="1255"/>
        <v>3</v>
      </c>
    </row>
    <row r="8840" spans="1:2" x14ac:dyDescent="0.2">
      <c r="A8840" s="159">
        <f t="shared" si="1256"/>
        <v>45538.166666645229</v>
      </c>
      <c r="B8840" s="86">
        <f t="shared" si="1255"/>
        <v>4</v>
      </c>
    </row>
    <row r="8841" spans="1:2" x14ac:dyDescent="0.2">
      <c r="A8841" s="159">
        <f t="shared" si="1256"/>
        <v>45538.208333311894</v>
      </c>
      <c r="B8841" s="86">
        <f t="shared" si="1255"/>
        <v>5</v>
      </c>
    </row>
    <row r="8842" spans="1:2" x14ac:dyDescent="0.2">
      <c r="A8842" s="159">
        <f t="shared" si="1256"/>
        <v>45538.249999978558</v>
      </c>
      <c r="B8842" s="86">
        <f t="shared" si="1255"/>
        <v>6</v>
      </c>
    </row>
    <row r="8843" spans="1:2" x14ac:dyDescent="0.2">
      <c r="A8843" s="159">
        <f t="shared" si="1256"/>
        <v>45538.291666645222</v>
      </c>
      <c r="B8843" s="86">
        <f t="shared" si="1255"/>
        <v>7</v>
      </c>
    </row>
    <row r="8844" spans="1:2" x14ac:dyDescent="0.2">
      <c r="A8844" s="159">
        <f t="shared" si="1256"/>
        <v>45538.333333311886</v>
      </c>
      <c r="B8844" s="86">
        <f t="shared" si="1255"/>
        <v>8</v>
      </c>
    </row>
    <row r="8845" spans="1:2" x14ac:dyDescent="0.2">
      <c r="A8845" s="159">
        <f t="shared" si="1256"/>
        <v>45538.37499997855</v>
      </c>
      <c r="B8845" s="86">
        <f t="shared" si="1255"/>
        <v>9</v>
      </c>
    </row>
    <row r="8846" spans="1:2" x14ac:dyDescent="0.2">
      <c r="A8846" s="159">
        <f t="shared" si="1256"/>
        <v>45538.416666645215</v>
      </c>
      <c r="B8846" s="86">
        <f t="shared" si="1255"/>
        <v>10</v>
      </c>
    </row>
    <row r="8847" spans="1:2" x14ac:dyDescent="0.2">
      <c r="A8847" s="159">
        <f t="shared" si="1256"/>
        <v>45538.458333311879</v>
      </c>
      <c r="B8847" s="86">
        <f t="shared" si="1255"/>
        <v>11</v>
      </c>
    </row>
    <row r="8848" spans="1:2" x14ac:dyDescent="0.2">
      <c r="A8848" s="159">
        <f t="shared" si="1256"/>
        <v>45538.499999978543</v>
      </c>
      <c r="B8848" s="86">
        <f t="shared" si="1255"/>
        <v>12</v>
      </c>
    </row>
    <row r="8849" spans="1:2" x14ac:dyDescent="0.2">
      <c r="A8849" s="159">
        <f t="shared" si="1256"/>
        <v>45538.541666645207</v>
      </c>
      <c r="B8849" s="86">
        <f t="shared" si="1255"/>
        <v>13</v>
      </c>
    </row>
    <row r="8850" spans="1:2" x14ac:dyDescent="0.2">
      <c r="A8850" s="159">
        <f t="shared" si="1256"/>
        <v>45538.583333311872</v>
      </c>
      <c r="B8850" s="86">
        <f t="shared" si="1255"/>
        <v>14</v>
      </c>
    </row>
    <row r="8851" spans="1:2" x14ac:dyDescent="0.2">
      <c r="A8851" s="159">
        <f t="shared" si="1256"/>
        <v>45538.624999978536</v>
      </c>
      <c r="B8851" s="86">
        <f t="shared" si="1255"/>
        <v>15</v>
      </c>
    </row>
    <row r="8852" spans="1:2" x14ac:dyDescent="0.2">
      <c r="A8852" s="159">
        <f t="shared" si="1256"/>
        <v>45538.6666666452</v>
      </c>
      <c r="B8852" s="86">
        <f t="shared" si="1255"/>
        <v>16</v>
      </c>
    </row>
    <row r="8853" spans="1:2" x14ac:dyDescent="0.2">
      <c r="A8853" s="159">
        <f t="shared" si="1256"/>
        <v>45538.708333311864</v>
      </c>
      <c r="B8853" s="86">
        <f t="shared" si="1255"/>
        <v>17</v>
      </c>
    </row>
    <row r="8854" spans="1:2" x14ac:dyDescent="0.2">
      <c r="A8854" s="159">
        <f t="shared" si="1256"/>
        <v>45538.749999978529</v>
      </c>
      <c r="B8854" s="86">
        <f t="shared" si="1255"/>
        <v>18</v>
      </c>
    </row>
    <row r="8855" spans="1:2" x14ac:dyDescent="0.2">
      <c r="A8855" s="159">
        <f t="shared" si="1256"/>
        <v>45538.791666645193</v>
      </c>
      <c r="B8855" s="86">
        <f t="shared" si="1255"/>
        <v>19</v>
      </c>
    </row>
    <row r="8856" spans="1:2" x14ac:dyDescent="0.2">
      <c r="A8856" s="159">
        <f t="shared" si="1256"/>
        <v>45538.833333311857</v>
      </c>
      <c r="B8856" s="86">
        <f t="shared" si="1255"/>
        <v>20</v>
      </c>
    </row>
    <row r="8857" spans="1:2" x14ac:dyDescent="0.2">
      <c r="A8857" s="159">
        <f t="shared" si="1256"/>
        <v>45538.874999978521</v>
      </c>
      <c r="B8857" s="86">
        <f t="shared" si="1255"/>
        <v>21</v>
      </c>
    </row>
    <row r="8858" spans="1:2" x14ac:dyDescent="0.2">
      <c r="A8858" s="159">
        <f t="shared" si="1256"/>
        <v>45538.916666645186</v>
      </c>
      <c r="B8858" s="86">
        <f t="shared" si="1255"/>
        <v>22</v>
      </c>
    </row>
    <row r="8859" spans="1:2" x14ac:dyDescent="0.2">
      <c r="A8859" s="159">
        <f t="shared" si="1256"/>
        <v>45538.95833331185</v>
      </c>
      <c r="B8859" s="86">
        <f t="shared" si="1255"/>
        <v>23</v>
      </c>
    </row>
    <row r="8860" spans="1:2" x14ac:dyDescent="0.2">
      <c r="A8860" s="159">
        <f t="shared" si="1256"/>
        <v>45538.999999978514</v>
      </c>
      <c r="B8860" s="86">
        <f t="shared" si="1255"/>
        <v>0</v>
      </c>
    </row>
    <row r="8861" spans="1:2" x14ac:dyDescent="0.2">
      <c r="A8861" s="159">
        <f t="shared" si="1256"/>
        <v>45539.041666645178</v>
      </c>
      <c r="B8861" s="86">
        <f t="shared" si="1255"/>
        <v>1</v>
      </c>
    </row>
    <row r="8862" spans="1:2" x14ac:dyDescent="0.2">
      <c r="A8862" s="159">
        <f t="shared" si="1256"/>
        <v>45539.083333311843</v>
      </c>
      <c r="B8862" s="86">
        <f t="shared" si="1255"/>
        <v>2</v>
      </c>
    </row>
    <row r="8863" spans="1:2" x14ac:dyDescent="0.2">
      <c r="A8863" s="159">
        <f t="shared" si="1256"/>
        <v>45539.124999978507</v>
      </c>
      <c r="B8863" s="86">
        <f t="shared" si="1255"/>
        <v>3</v>
      </c>
    </row>
    <row r="8864" spans="1:2" x14ac:dyDescent="0.2">
      <c r="A8864" s="159">
        <f t="shared" si="1256"/>
        <v>45539.166666645171</v>
      </c>
      <c r="B8864" s="86">
        <f t="shared" si="1255"/>
        <v>4</v>
      </c>
    </row>
    <row r="8865" spans="1:2" x14ac:dyDescent="0.2">
      <c r="A8865" s="159">
        <f t="shared" si="1256"/>
        <v>45539.208333311835</v>
      </c>
      <c r="B8865" s="86">
        <f t="shared" si="1255"/>
        <v>5</v>
      </c>
    </row>
    <row r="8866" spans="1:2" x14ac:dyDescent="0.2">
      <c r="A8866" s="159">
        <f t="shared" si="1256"/>
        <v>45539.2499999785</v>
      </c>
      <c r="B8866" s="86">
        <f t="shared" si="1255"/>
        <v>6</v>
      </c>
    </row>
    <row r="8867" spans="1:2" x14ac:dyDescent="0.2">
      <c r="A8867" s="159">
        <f t="shared" si="1256"/>
        <v>45539.291666645164</v>
      </c>
      <c r="B8867" s="86">
        <f t="shared" si="1255"/>
        <v>7</v>
      </c>
    </row>
    <row r="8868" spans="1:2" x14ac:dyDescent="0.2">
      <c r="A8868" s="159">
        <f t="shared" si="1256"/>
        <v>45539.333333311828</v>
      </c>
      <c r="B8868" s="86">
        <f t="shared" si="1255"/>
        <v>8</v>
      </c>
    </row>
    <row r="8869" spans="1:2" x14ac:dyDescent="0.2">
      <c r="A8869" s="159">
        <f t="shared" si="1256"/>
        <v>45539.374999978492</v>
      </c>
      <c r="B8869" s="86">
        <f t="shared" si="1255"/>
        <v>9</v>
      </c>
    </row>
    <row r="8870" spans="1:2" x14ac:dyDescent="0.2">
      <c r="A8870" s="159">
        <f t="shared" si="1256"/>
        <v>45539.416666645157</v>
      </c>
      <c r="B8870" s="86">
        <f t="shared" si="1255"/>
        <v>10</v>
      </c>
    </row>
    <row r="8871" spans="1:2" x14ac:dyDescent="0.2">
      <c r="A8871" s="159">
        <f t="shared" si="1256"/>
        <v>45539.458333311821</v>
      </c>
      <c r="B8871" s="86">
        <f t="shared" si="1255"/>
        <v>11</v>
      </c>
    </row>
    <row r="8872" spans="1:2" x14ac:dyDescent="0.2">
      <c r="A8872" s="159">
        <f t="shared" si="1256"/>
        <v>45539.499999978485</v>
      </c>
      <c r="B8872" s="86">
        <f t="shared" si="1255"/>
        <v>12</v>
      </c>
    </row>
    <row r="8873" spans="1:2" x14ac:dyDescent="0.2">
      <c r="A8873" s="159">
        <f t="shared" si="1256"/>
        <v>45539.541666645149</v>
      </c>
      <c r="B8873" s="86">
        <f t="shared" si="1255"/>
        <v>13</v>
      </c>
    </row>
    <row r="8874" spans="1:2" x14ac:dyDescent="0.2">
      <c r="A8874" s="159">
        <f t="shared" si="1256"/>
        <v>45539.583333311813</v>
      </c>
      <c r="B8874" s="86">
        <f t="shared" si="1255"/>
        <v>14</v>
      </c>
    </row>
    <row r="8875" spans="1:2" x14ac:dyDescent="0.2">
      <c r="A8875" s="159">
        <f t="shared" si="1256"/>
        <v>45539.624999978478</v>
      </c>
      <c r="B8875" s="86">
        <f t="shared" si="1255"/>
        <v>15</v>
      </c>
    </row>
    <row r="8876" spans="1:2" x14ac:dyDescent="0.2">
      <c r="A8876" s="159">
        <f t="shared" si="1256"/>
        <v>45539.666666645142</v>
      </c>
      <c r="B8876" s="86">
        <f t="shared" si="1255"/>
        <v>16</v>
      </c>
    </row>
    <row r="8877" spans="1:2" x14ac:dyDescent="0.2">
      <c r="A8877" s="159">
        <f t="shared" si="1256"/>
        <v>45539.708333311806</v>
      </c>
      <c r="B8877" s="86">
        <f t="shared" si="1255"/>
        <v>17</v>
      </c>
    </row>
    <row r="8878" spans="1:2" x14ac:dyDescent="0.2">
      <c r="A8878" s="159">
        <f t="shared" si="1256"/>
        <v>45539.74999997847</v>
      </c>
      <c r="B8878" s="86">
        <f t="shared" si="1255"/>
        <v>18</v>
      </c>
    </row>
    <row r="8879" spans="1:2" x14ac:dyDescent="0.2">
      <c r="A8879" s="159">
        <f t="shared" si="1256"/>
        <v>45539.791666645135</v>
      </c>
      <c r="B8879" s="86">
        <f t="shared" si="1255"/>
        <v>19</v>
      </c>
    </row>
    <row r="8880" spans="1:2" x14ac:dyDescent="0.2">
      <c r="A8880" s="159">
        <f t="shared" si="1256"/>
        <v>45539.833333311799</v>
      </c>
      <c r="B8880" s="86">
        <f t="shared" si="1255"/>
        <v>20</v>
      </c>
    </row>
    <row r="8881" spans="1:2" x14ac:dyDescent="0.2">
      <c r="A8881" s="159">
        <f t="shared" si="1256"/>
        <v>45539.874999978463</v>
      </c>
      <c r="B8881" s="86">
        <f t="shared" si="1255"/>
        <v>21</v>
      </c>
    </row>
    <row r="8882" spans="1:2" x14ac:dyDescent="0.2">
      <c r="A8882" s="159">
        <f t="shared" si="1256"/>
        <v>45539.916666645127</v>
      </c>
      <c r="B8882" s="86">
        <f t="shared" si="1255"/>
        <v>22</v>
      </c>
    </row>
    <row r="8883" spans="1:2" x14ac:dyDescent="0.2">
      <c r="A8883" s="159">
        <f t="shared" si="1256"/>
        <v>45539.958333311792</v>
      </c>
      <c r="B8883" s="86">
        <f t="shared" si="1255"/>
        <v>23</v>
      </c>
    </row>
    <row r="8884" spans="1:2" x14ac:dyDescent="0.2">
      <c r="A8884" s="159">
        <f t="shared" si="1256"/>
        <v>45539.999999978456</v>
      </c>
      <c r="B8884" s="86">
        <f t="shared" si="1255"/>
        <v>0</v>
      </c>
    </row>
    <row r="8885" spans="1:2" x14ac:dyDescent="0.2">
      <c r="A8885" s="159">
        <f t="shared" si="1256"/>
        <v>45540.04166664512</v>
      </c>
      <c r="B8885" s="86">
        <f t="shared" si="1255"/>
        <v>1</v>
      </c>
    </row>
    <row r="8886" spans="1:2" x14ac:dyDescent="0.2">
      <c r="A8886" s="159">
        <f t="shared" si="1256"/>
        <v>45540.083333311784</v>
      </c>
      <c r="B8886" s="86">
        <f t="shared" si="1255"/>
        <v>2</v>
      </c>
    </row>
    <row r="8887" spans="1:2" x14ac:dyDescent="0.2">
      <c r="A8887" s="159">
        <f t="shared" si="1256"/>
        <v>45540.124999978449</v>
      </c>
      <c r="B8887" s="86">
        <f t="shared" si="1255"/>
        <v>3</v>
      </c>
    </row>
    <row r="8888" spans="1:2" x14ac:dyDescent="0.2">
      <c r="A8888" s="159">
        <f t="shared" si="1256"/>
        <v>45540.166666645113</v>
      </c>
      <c r="B8888" s="86">
        <f t="shared" si="1255"/>
        <v>4</v>
      </c>
    </row>
    <row r="8889" spans="1:2" x14ac:dyDescent="0.2">
      <c r="A8889" s="159">
        <f t="shared" si="1256"/>
        <v>45540.208333311777</v>
      </c>
      <c r="B8889" s="86">
        <f t="shared" si="1255"/>
        <v>5</v>
      </c>
    </row>
    <row r="8890" spans="1:2" x14ac:dyDescent="0.2">
      <c r="A8890" s="159">
        <f t="shared" si="1256"/>
        <v>45540.249999978441</v>
      </c>
      <c r="B8890" s="86">
        <f t="shared" si="1255"/>
        <v>6</v>
      </c>
    </row>
    <row r="8891" spans="1:2" x14ac:dyDescent="0.2">
      <c r="A8891" s="159">
        <f t="shared" si="1256"/>
        <v>45540.291666645106</v>
      </c>
      <c r="B8891" s="86">
        <f t="shared" si="1255"/>
        <v>7</v>
      </c>
    </row>
    <row r="8892" spans="1:2" x14ac:dyDescent="0.2">
      <c r="A8892" s="159">
        <f t="shared" si="1256"/>
        <v>45540.33333331177</v>
      </c>
      <c r="B8892" s="86">
        <f t="shared" si="1255"/>
        <v>8</v>
      </c>
    </row>
    <row r="8893" spans="1:2" x14ac:dyDescent="0.2">
      <c r="A8893" s="159">
        <f t="shared" si="1256"/>
        <v>45540.374999978434</v>
      </c>
      <c r="B8893" s="86">
        <f t="shared" si="1255"/>
        <v>9</v>
      </c>
    </row>
    <row r="8894" spans="1:2" x14ac:dyDescent="0.2">
      <c r="A8894" s="159">
        <f t="shared" si="1256"/>
        <v>45540.416666645098</v>
      </c>
      <c r="B8894" s="86">
        <f t="shared" si="1255"/>
        <v>10</v>
      </c>
    </row>
    <row r="8895" spans="1:2" x14ac:dyDescent="0.2">
      <c r="A8895" s="159">
        <f t="shared" si="1256"/>
        <v>45540.458333311763</v>
      </c>
      <c r="B8895" s="86">
        <f t="shared" si="1255"/>
        <v>11</v>
      </c>
    </row>
    <row r="8896" spans="1:2" x14ac:dyDescent="0.2">
      <c r="A8896" s="159">
        <f t="shared" si="1256"/>
        <v>45540.499999978427</v>
      </c>
      <c r="B8896" s="86">
        <f t="shared" si="1255"/>
        <v>12</v>
      </c>
    </row>
    <row r="8897" spans="1:2" x14ac:dyDescent="0.2">
      <c r="A8897" s="159">
        <f t="shared" si="1256"/>
        <v>45540.541666645091</v>
      </c>
      <c r="B8897" s="86">
        <f t="shared" si="1255"/>
        <v>13</v>
      </c>
    </row>
    <row r="8898" spans="1:2" x14ac:dyDescent="0.2">
      <c r="A8898" s="159">
        <f t="shared" si="1256"/>
        <v>45540.583333311755</v>
      </c>
      <c r="B8898" s="86">
        <f t="shared" si="1255"/>
        <v>14</v>
      </c>
    </row>
    <row r="8899" spans="1:2" x14ac:dyDescent="0.2">
      <c r="A8899" s="159">
        <f t="shared" si="1256"/>
        <v>45540.62499997842</v>
      </c>
      <c r="B8899" s="86">
        <f t="shared" si="1255"/>
        <v>15</v>
      </c>
    </row>
    <row r="8900" spans="1:2" x14ac:dyDescent="0.2">
      <c r="A8900" s="159">
        <f t="shared" si="1256"/>
        <v>45540.666666645084</v>
      </c>
      <c r="B8900" s="86">
        <f t="shared" si="1255"/>
        <v>16</v>
      </c>
    </row>
    <row r="8901" spans="1:2" x14ac:dyDescent="0.2">
      <c r="A8901" s="159">
        <f t="shared" si="1256"/>
        <v>45540.708333311748</v>
      </c>
      <c r="B8901" s="86">
        <f t="shared" ref="B8901:B8964" si="1257">HOUR(A8901)</f>
        <v>17</v>
      </c>
    </row>
    <row r="8902" spans="1:2" x14ac:dyDescent="0.2">
      <c r="A8902" s="159">
        <f t="shared" ref="A8902:A8965" si="1258">A8901+1/24</f>
        <v>45540.749999978412</v>
      </c>
      <c r="B8902" s="86">
        <f t="shared" si="1257"/>
        <v>18</v>
      </c>
    </row>
    <row r="8903" spans="1:2" x14ac:dyDescent="0.2">
      <c r="A8903" s="159">
        <f t="shared" si="1258"/>
        <v>45540.791666645076</v>
      </c>
      <c r="B8903" s="86">
        <f t="shared" si="1257"/>
        <v>19</v>
      </c>
    </row>
    <row r="8904" spans="1:2" x14ac:dyDescent="0.2">
      <c r="A8904" s="159">
        <f t="shared" si="1258"/>
        <v>45540.833333311741</v>
      </c>
      <c r="B8904" s="86">
        <f t="shared" si="1257"/>
        <v>20</v>
      </c>
    </row>
    <row r="8905" spans="1:2" x14ac:dyDescent="0.2">
      <c r="A8905" s="159">
        <f t="shared" si="1258"/>
        <v>45540.874999978405</v>
      </c>
      <c r="B8905" s="86">
        <f t="shared" si="1257"/>
        <v>21</v>
      </c>
    </row>
    <row r="8906" spans="1:2" x14ac:dyDescent="0.2">
      <c r="A8906" s="159">
        <f t="shared" si="1258"/>
        <v>45540.916666645069</v>
      </c>
      <c r="B8906" s="86">
        <f t="shared" si="1257"/>
        <v>22</v>
      </c>
    </row>
    <row r="8907" spans="1:2" x14ac:dyDescent="0.2">
      <c r="A8907" s="159">
        <f t="shared" si="1258"/>
        <v>45540.958333311733</v>
      </c>
      <c r="B8907" s="86">
        <f t="shared" si="1257"/>
        <v>23</v>
      </c>
    </row>
    <row r="8908" spans="1:2" x14ac:dyDescent="0.2">
      <c r="A8908" s="159">
        <f t="shared" si="1258"/>
        <v>45540.999999978398</v>
      </c>
      <c r="B8908" s="86">
        <f t="shared" si="1257"/>
        <v>0</v>
      </c>
    </row>
    <row r="8909" spans="1:2" x14ac:dyDescent="0.2">
      <c r="A8909" s="159">
        <f t="shared" si="1258"/>
        <v>45541.041666645062</v>
      </c>
      <c r="B8909" s="86">
        <f t="shared" si="1257"/>
        <v>1</v>
      </c>
    </row>
    <row r="8910" spans="1:2" x14ac:dyDescent="0.2">
      <c r="A8910" s="159">
        <f t="shared" si="1258"/>
        <v>45541.083333311726</v>
      </c>
      <c r="B8910" s="86">
        <f t="shared" si="1257"/>
        <v>2</v>
      </c>
    </row>
    <row r="8911" spans="1:2" x14ac:dyDescent="0.2">
      <c r="A8911" s="159">
        <f t="shared" si="1258"/>
        <v>45541.12499997839</v>
      </c>
      <c r="B8911" s="86">
        <f t="shared" si="1257"/>
        <v>3</v>
      </c>
    </row>
    <row r="8912" spans="1:2" x14ac:dyDescent="0.2">
      <c r="A8912" s="159">
        <f t="shared" si="1258"/>
        <v>45541.166666645055</v>
      </c>
      <c r="B8912" s="86">
        <f t="shared" si="1257"/>
        <v>4</v>
      </c>
    </row>
    <row r="8913" spans="1:2" x14ac:dyDescent="0.2">
      <c r="A8913" s="159">
        <f t="shared" si="1258"/>
        <v>45541.208333311719</v>
      </c>
      <c r="B8913" s="86">
        <f t="shared" si="1257"/>
        <v>5</v>
      </c>
    </row>
    <row r="8914" spans="1:2" x14ac:dyDescent="0.2">
      <c r="A8914" s="159">
        <f t="shared" si="1258"/>
        <v>45541.249999978383</v>
      </c>
      <c r="B8914" s="86">
        <f t="shared" si="1257"/>
        <v>6</v>
      </c>
    </row>
    <row r="8915" spans="1:2" x14ac:dyDescent="0.2">
      <c r="A8915" s="159">
        <f t="shared" si="1258"/>
        <v>45541.291666645047</v>
      </c>
      <c r="B8915" s="86">
        <f t="shared" si="1257"/>
        <v>7</v>
      </c>
    </row>
    <row r="8916" spans="1:2" x14ac:dyDescent="0.2">
      <c r="A8916" s="159">
        <f t="shared" si="1258"/>
        <v>45541.333333311712</v>
      </c>
      <c r="B8916" s="86">
        <f t="shared" si="1257"/>
        <v>8</v>
      </c>
    </row>
    <row r="8917" spans="1:2" x14ac:dyDescent="0.2">
      <c r="A8917" s="159">
        <f t="shared" si="1258"/>
        <v>45541.374999978376</v>
      </c>
      <c r="B8917" s="86">
        <f t="shared" si="1257"/>
        <v>9</v>
      </c>
    </row>
    <row r="8918" spans="1:2" x14ac:dyDescent="0.2">
      <c r="A8918" s="159">
        <f t="shared" si="1258"/>
        <v>45541.41666664504</v>
      </c>
      <c r="B8918" s="86">
        <f t="shared" si="1257"/>
        <v>10</v>
      </c>
    </row>
    <row r="8919" spans="1:2" x14ac:dyDescent="0.2">
      <c r="A8919" s="159">
        <f t="shared" si="1258"/>
        <v>45541.458333311704</v>
      </c>
      <c r="B8919" s="86">
        <f t="shared" si="1257"/>
        <v>11</v>
      </c>
    </row>
    <row r="8920" spans="1:2" x14ac:dyDescent="0.2">
      <c r="A8920" s="159">
        <f t="shared" si="1258"/>
        <v>45541.499999978369</v>
      </c>
      <c r="B8920" s="86">
        <f t="shared" si="1257"/>
        <v>12</v>
      </c>
    </row>
    <row r="8921" spans="1:2" x14ac:dyDescent="0.2">
      <c r="A8921" s="159">
        <f t="shared" si="1258"/>
        <v>45541.541666645033</v>
      </c>
      <c r="B8921" s="86">
        <f t="shared" si="1257"/>
        <v>13</v>
      </c>
    </row>
    <row r="8922" spans="1:2" x14ac:dyDescent="0.2">
      <c r="A8922" s="159">
        <f t="shared" si="1258"/>
        <v>45541.583333311697</v>
      </c>
      <c r="B8922" s="86">
        <f t="shared" si="1257"/>
        <v>14</v>
      </c>
    </row>
    <row r="8923" spans="1:2" x14ac:dyDescent="0.2">
      <c r="A8923" s="159">
        <f t="shared" si="1258"/>
        <v>45541.624999978361</v>
      </c>
      <c r="B8923" s="86">
        <f t="shared" si="1257"/>
        <v>15</v>
      </c>
    </row>
    <row r="8924" spans="1:2" x14ac:dyDescent="0.2">
      <c r="A8924" s="159">
        <f t="shared" si="1258"/>
        <v>45541.666666645026</v>
      </c>
      <c r="B8924" s="86">
        <f t="shared" si="1257"/>
        <v>16</v>
      </c>
    </row>
    <row r="8925" spans="1:2" x14ac:dyDescent="0.2">
      <c r="A8925" s="159">
        <f t="shared" si="1258"/>
        <v>45541.70833331169</v>
      </c>
      <c r="B8925" s="86">
        <f t="shared" si="1257"/>
        <v>17</v>
      </c>
    </row>
    <row r="8926" spans="1:2" x14ac:dyDescent="0.2">
      <c r="A8926" s="159">
        <f t="shared" si="1258"/>
        <v>45541.749999978354</v>
      </c>
      <c r="B8926" s="86">
        <f t="shared" si="1257"/>
        <v>18</v>
      </c>
    </row>
    <row r="8927" spans="1:2" x14ac:dyDescent="0.2">
      <c r="A8927" s="159">
        <f t="shared" si="1258"/>
        <v>45541.791666645018</v>
      </c>
      <c r="B8927" s="86">
        <f t="shared" si="1257"/>
        <v>19</v>
      </c>
    </row>
    <row r="8928" spans="1:2" x14ac:dyDescent="0.2">
      <c r="A8928" s="159">
        <f t="shared" si="1258"/>
        <v>45541.833333311683</v>
      </c>
      <c r="B8928" s="86">
        <f t="shared" si="1257"/>
        <v>20</v>
      </c>
    </row>
    <row r="8929" spans="1:2" x14ac:dyDescent="0.2">
      <c r="A8929" s="159">
        <f t="shared" si="1258"/>
        <v>45541.874999978347</v>
      </c>
      <c r="B8929" s="86">
        <f t="shared" si="1257"/>
        <v>21</v>
      </c>
    </row>
    <row r="8930" spans="1:2" x14ac:dyDescent="0.2">
      <c r="A8930" s="159">
        <f t="shared" si="1258"/>
        <v>45541.916666645011</v>
      </c>
      <c r="B8930" s="86">
        <f t="shared" si="1257"/>
        <v>22</v>
      </c>
    </row>
    <row r="8931" spans="1:2" x14ac:dyDescent="0.2">
      <c r="A8931" s="159">
        <f t="shared" si="1258"/>
        <v>45541.958333311675</v>
      </c>
      <c r="B8931" s="86">
        <f t="shared" si="1257"/>
        <v>23</v>
      </c>
    </row>
    <row r="8932" spans="1:2" x14ac:dyDescent="0.2">
      <c r="A8932" s="159">
        <f t="shared" si="1258"/>
        <v>45541.999999978339</v>
      </c>
      <c r="B8932" s="86">
        <f t="shared" si="1257"/>
        <v>0</v>
      </c>
    </row>
    <row r="8933" spans="1:2" x14ac:dyDescent="0.2">
      <c r="A8933" s="159">
        <f t="shared" si="1258"/>
        <v>45542.041666645004</v>
      </c>
      <c r="B8933" s="86">
        <f t="shared" si="1257"/>
        <v>1</v>
      </c>
    </row>
    <row r="8934" spans="1:2" x14ac:dyDescent="0.2">
      <c r="A8934" s="159">
        <f t="shared" si="1258"/>
        <v>45542.083333311668</v>
      </c>
      <c r="B8934" s="86">
        <f t="shared" si="1257"/>
        <v>2</v>
      </c>
    </row>
    <row r="8935" spans="1:2" x14ac:dyDescent="0.2">
      <c r="A8935" s="159">
        <f t="shared" si="1258"/>
        <v>45542.124999978332</v>
      </c>
      <c r="B8935" s="86">
        <f t="shared" si="1257"/>
        <v>3</v>
      </c>
    </row>
    <row r="8936" spans="1:2" x14ac:dyDescent="0.2">
      <c r="A8936" s="159">
        <f t="shared" si="1258"/>
        <v>45542.166666644996</v>
      </c>
      <c r="B8936" s="86">
        <f t="shared" si="1257"/>
        <v>4</v>
      </c>
    </row>
    <row r="8937" spans="1:2" x14ac:dyDescent="0.2">
      <c r="A8937" s="159">
        <f t="shared" si="1258"/>
        <v>45542.208333311661</v>
      </c>
      <c r="B8937" s="86">
        <f t="shared" si="1257"/>
        <v>5</v>
      </c>
    </row>
    <row r="8938" spans="1:2" x14ac:dyDescent="0.2">
      <c r="A8938" s="159">
        <f t="shared" si="1258"/>
        <v>45542.249999978325</v>
      </c>
      <c r="B8938" s="86">
        <f t="shared" si="1257"/>
        <v>6</v>
      </c>
    </row>
    <row r="8939" spans="1:2" x14ac:dyDescent="0.2">
      <c r="A8939" s="159">
        <f t="shared" si="1258"/>
        <v>45542.291666644989</v>
      </c>
      <c r="B8939" s="86">
        <f t="shared" si="1257"/>
        <v>7</v>
      </c>
    </row>
    <row r="8940" spans="1:2" x14ac:dyDescent="0.2">
      <c r="A8940" s="159">
        <f t="shared" si="1258"/>
        <v>45542.333333311653</v>
      </c>
      <c r="B8940" s="86">
        <f t="shared" si="1257"/>
        <v>8</v>
      </c>
    </row>
    <row r="8941" spans="1:2" x14ac:dyDescent="0.2">
      <c r="A8941" s="159">
        <f t="shared" si="1258"/>
        <v>45542.374999978318</v>
      </c>
      <c r="B8941" s="86">
        <f t="shared" si="1257"/>
        <v>9</v>
      </c>
    </row>
    <row r="8942" spans="1:2" x14ac:dyDescent="0.2">
      <c r="A8942" s="159">
        <f t="shared" si="1258"/>
        <v>45542.416666644982</v>
      </c>
      <c r="B8942" s="86">
        <f t="shared" si="1257"/>
        <v>10</v>
      </c>
    </row>
    <row r="8943" spans="1:2" x14ac:dyDescent="0.2">
      <c r="A8943" s="159">
        <f t="shared" si="1258"/>
        <v>45542.458333311646</v>
      </c>
      <c r="B8943" s="86">
        <f t="shared" si="1257"/>
        <v>11</v>
      </c>
    </row>
    <row r="8944" spans="1:2" x14ac:dyDescent="0.2">
      <c r="A8944" s="159">
        <f t="shared" si="1258"/>
        <v>45542.49999997831</v>
      </c>
      <c r="B8944" s="86">
        <f t="shared" si="1257"/>
        <v>12</v>
      </c>
    </row>
    <row r="8945" spans="1:2" x14ac:dyDescent="0.2">
      <c r="A8945" s="159">
        <f t="shared" si="1258"/>
        <v>45542.541666644975</v>
      </c>
      <c r="B8945" s="86">
        <f t="shared" si="1257"/>
        <v>13</v>
      </c>
    </row>
    <row r="8946" spans="1:2" x14ac:dyDescent="0.2">
      <c r="A8946" s="159">
        <f t="shared" si="1258"/>
        <v>45542.583333311639</v>
      </c>
      <c r="B8946" s="86">
        <f t="shared" si="1257"/>
        <v>14</v>
      </c>
    </row>
    <row r="8947" spans="1:2" x14ac:dyDescent="0.2">
      <c r="A8947" s="159">
        <f t="shared" si="1258"/>
        <v>45542.624999978303</v>
      </c>
      <c r="B8947" s="86">
        <f t="shared" si="1257"/>
        <v>15</v>
      </c>
    </row>
    <row r="8948" spans="1:2" x14ac:dyDescent="0.2">
      <c r="A8948" s="159">
        <f t="shared" si="1258"/>
        <v>45542.666666644967</v>
      </c>
      <c r="B8948" s="86">
        <f t="shared" si="1257"/>
        <v>16</v>
      </c>
    </row>
    <row r="8949" spans="1:2" x14ac:dyDescent="0.2">
      <c r="A8949" s="159">
        <f t="shared" si="1258"/>
        <v>45542.708333311632</v>
      </c>
      <c r="B8949" s="86">
        <f t="shared" si="1257"/>
        <v>17</v>
      </c>
    </row>
    <row r="8950" spans="1:2" x14ac:dyDescent="0.2">
      <c r="A8950" s="159">
        <f t="shared" si="1258"/>
        <v>45542.749999978296</v>
      </c>
      <c r="B8950" s="86">
        <f t="shared" si="1257"/>
        <v>18</v>
      </c>
    </row>
    <row r="8951" spans="1:2" x14ac:dyDescent="0.2">
      <c r="A8951" s="159">
        <f t="shared" si="1258"/>
        <v>45542.79166664496</v>
      </c>
      <c r="B8951" s="86">
        <f t="shared" si="1257"/>
        <v>19</v>
      </c>
    </row>
    <row r="8952" spans="1:2" x14ac:dyDescent="0.2">
      <c r="A8952" s="159">
        <f t="shared" si="1258"/>
        <v>45542.833333311624</v>
      </c>
      <c r="B8952" s="86">
        <f t="shared" si="1257"/>
        <v>20</v>
      </c>
    </row>
    <row r="8953" spans="1:2" x14ac:dyDescent="0.2">
      <c r="A8953" s="159">
        <f t="shared" si="1258"/>
        <v>45542.874999978289</v>
      </c>
      <c r="B8953" s="86">
        <f t="shared" si="1257"/>
        <v>21</v>
      </c>
    </row>
    <row r="8954" spans="1:2" x14ac:dyDescent="0.2">
      <c r="A8954" s="159">
        <f t="shared" si="1258"/>
        <v>45542.916666644953</v>
      </c>
      <c r="B8954" s="86">
        <f t="shared" si="1257"/>
        <v>22</v>
      </c>
    </row>
    <row r="8955" spans="1:2" x14ac:dyDescent="0.2">
      <c r="A8955" s="159">
        <f t="shared" si="1258"/>
        <v>45542.958333311617</v>
      </c>
      <c r="B8955" s="86">
        <f t="shared" si="1257"/>
        <v>23</v>
      </c>
    </row>
    <row r="8956" spans="1:2" x14ac:dyDescent="0.2">
      <c r="A8956" s="159">
        <f t="shared" si="1258"/>
        <v>45542.999999978281</v>
      </c>
      <c r="B8956" s="86">
        <f t="shared" si="1257"/>
        <v>0</v>
      </c>
    </row>
    <row r="8957" spans="1:2" x14ac:dyDescent="0.2">
      <c r="A8957" s="159">
        <f t="shared" si="1258"/>
        <v>45543.041666644946</v>
      </c>
      <c r="B8957" s="86">
        <f t="shared" si="1257"/>
        <v>1</v>
      </c>
    </row>
    <row r="8958" spans="1:2" x14ac:dyDescent="0.2">
      <c r="A8958" s="159">
        <f t="shared" si="1258"/>
        <v>45543.08333331161</v>
      </c>
      <c r="B8958" s="86">
        <f t="shared" si="1257"/>
        <v>2</v>
      </c>
    </row>
    <row r="8959" spans="1:2" x14ac:dyDescent="0.2">
      <c r="A8959" s="159">
        <f t="shared" si="1258"/>
        <v>45543.124999978274</v>
      </c>
      <c r="B8959" s="86">
        <f t="shared" si="1257"/>
        <v>3</v>
      </c>
    </row>
    <row r="8960" spans="1:2" x14ac:dyDescent="0.2">
      <c r="A8960" s="159">
        <f t="shared" si="1258"/>
        <v>45543.166666644938</v>
      </c>
      <c r="B8960" s="86">
        <f t="shared" si="1257"/>
        <v>4</v>
      </c>
    </row>
    <row r="8961" spans="1:2" x14ac:dyDescent="0.2">
      <c r="A8961" s="159">
        <f t="shared" si="1258"/>
        <v>45543.208333311602</v>
      </c>
      <c r="B8961" s="86">
        <f t="shared" si="1257"/>
        <v>5</v>
      </c>
    </row>
    <row r="8962" spans="1:2" x14ac:dyDescent="0.2">
      <c r="A8962" s="159">
        <f t="shared" si="1258"/>
        <v>45543.249999978267</v>
      </c>
      <c r="B8962" s="86">
        <f t="shared" si="1257"/>
        <v>6</v>
      </c>
    </row>
    <row r="8963" spans="1:2" x14ac:dyDescent="0.2">
      <c r="A8963" s="159">
        <f t="shared" si="1258"/>
        <v>45543.291666644931</v>
      </c>
      <c r="B8963" s="86">
        <f t="shared" si="1257"/>
        <v>7</v>
      </c>
    </row>
    <row r="8964" spans="1:2" x14ac:dyDescent="0.2">
      <c r="A8964" s="159">
        <f t="shared" si="1258"/>
        <v>45543.333333311595</v>
      </c>
      <c r="B8964" s="86">
        <f t="shared" si="1257"/>
        <v>8</v>
      </c>
    </row>
    <row r="8965" spans="1:2" x14ac:dyDescent="0.2">
      <c r="A8965" s="159">
        <f t="shared" si="1258"/>
        <v>45543.374999978259</v>
      </c>
      <c r="B8965" s="86">
        <f t="shared" ref="B8965:B9028" si="1259">HOUR(A8965)</f>
        <v>9</v>
      </c>
    </row>
    <row r="8966" spans="1:2" x14ac:dyDescent="0.2">
      <c r="A8966" s="159">
        <f t="shared" ref="A8966:A9029" si="1260">A8965+1/24</f>
        <v>45543.416666644924</v>
      </c>
      <c r="B8966" s="86">
        <f t="shared" si="1259"/>
        <v>10</v>
      </c>
    </row>
    <row r="8967" spans="1:2" x14ac:dyDescent="0.2">
      <c r="A8967" s="159">
        <f t="shared" si="1260"/>
        <v>45543.458333311588</v>
      </c>
      <c r="B8967" s="86">
        <f t="shared" si="1259"/>
        <v>11</v>
      </c>
    </row>
    <row r="8968" spans="1:2" x14ac:dyDescent="0.2">
      <c r="A8968" s="159">
        <f t="shared" si="1260"/>
        <v>45543.499999978252</v>
      </c>
      <c r="B8968" s="86">
        <f t="shared" si="1259"/>
        <v>12</v>
      </c>
    </row>
    <row r="8969" spans="1:2" x14ac:dyDescent="0.2">
      <c r="A8969" s="159">
        <f t="shared" si="1260"/>
        <v>45543.541666644916</v>
      </c>
      <c r="B8969" s="86">
        <f t="shared" si="1259"/>
        <v>13</v>
      </c>
    </row>
    <row r="8970" spans="1:2" x14ac:dyDescent="0.2">
      <c r="A8970" s="159">
        <f t="shared" si="1260"/>
        <v>45543.583333311581</v>
      </c>
      <c r="B8970" s="86">
        <f t="shared" si="1259"/>
        <v>14</v>
      </c>
    </row>
    <row r="8971" spans="1:2" x14ac:dyDescent="0.2">
      <c r="A8971" s="159">
        <f t="shared" si="1260"/>
        <v>45543.624999978245</v>
      </c>
      <c r="B8971" s="86">
        <f t="shared" si="1259"/>
        <v>15</v>
      </c>
    </row>
    <row r="8972" spans="1:2" x14ac:dyDescent="0.2">
      <c r="A8972" s="159">
        <f t="shared" si="1260"/>
        <v>45543.666666644909</v>
      </c>
      <c r="B8972" s="86">
        <f t="shared" si="1259"/>
        <v>16</v>
      </c>
    </row>
    <row r="8973" spans="1:2" x14ac:dyDescent="0.2">
      <c r="A8973" s="159">
        <f t="shared" si="1260"/>
        <v>45543.708333311573</v>
      </c>
      <c r="B8973" s="86">
        <f t="shared" si="1259"/>
        <v>17</v>
      </c>
    </row>
    <row r="8974" spans="1:2" x14ac:dyDescent="0.2">
      <c r="A8974" s="159">
        <f t="shared" si="1260"/>
        <v>45543.749999978238</v>
      </c>
      <c r="B8974" s="86">
        <f t="shared" si="1259"/>
        <v>18</v>
      </c>
    </row>
    <row r="8975" spans="1:2" x14ac:dyDescent="0.2">
      <c r="A8975" s="159">
        <f t="shared" si="1260"/>
        <v>45543.791666644902</v>
      </c>
      <c r="B8975" s="86">
        <f t="shared" si="1259"/>
        <v>19</v>
      </c>
    </row>
    <row r="8976" spans="1:2" x14ac:dyDescent="0.2">
      <c r="A8976" s="159">
        <f t="shared" si="1260"/>
        <v>45543.833333311566</v>
      </c>
      <c r="B8976" s="86">
        <f t="shared" si="1259"/>
        <v>20</v>
      </c>
    </row>
    <row r="8977" spans="1:2" x14ac:dyDescent="0.2">
      <c r="A8977" s="159">
        <f t="shared" si="1260"/>
        <v>45543.87499997823</v>
      </c>
      <c r="B8977" s="86">
        <f t="shared" si="1259"/>
        <v>21</v>
      </c>
    </row>
    <row r="8978" spans="1:2" x14ac:dyDescent="0.2">
      <c r="A8978" s="159">
        <f t="shared" si="1260"/>
        <v>45543.916666644895</v>
      </c>
      <c r="B8978" s="86">
        <f t="shared" si="1259"/>
        <v>22</v>
      </c>
    </row>
    <row r="8979" spans="1:2" x14ac:dyDescent="0.2">
      <c r="A8979" s="159">
        <f t="shared" si="1260"/>
        <v>45543.958333311559</v>
      </c>
      <c r="B8979" s="86">
        <f t="shared" si="1259"/>
        <v>23</v>
      </c>
    </row>
    <row r="8980" spans="1:2" x14ac:dyDescent="0.2">
      <c r="A8980" s="159">
        <f t="shared" si="1260"/>
        <v>45543.999999978223</v>
      </c>
      <c r="B8980" s="86">
        <f t="shared" si="1259"/>
        <v>0</v>
      </c>
    </row>
    <row r="8981" spans="1:2" x14ac:dyDescent="0.2">
      <c r="A8981" s="159">
        <f t="shared" si="1260"/>
        <v>45544.041666644887</v>
      </c>
      <c r="B8981" s="86">
        <f t="shared" si="1259"/>
        <v>1</v>
      </c>
    </row>
    <row r="8982" spans="1:2" x14ac:dyDescent="0.2">
      <c r="A8982" s="159">
        <f t="shared" si="1260"/>
        <v>45544.083333311552</v>
      </c>
      <c r="B8982" s="86">
        <f t="shared" si="1259"/>
        <v>2</v>
      </c>
    </row>
    <row r="8983" spans="1:2" x14ac:dyDescent="0.2">
      <c r="A8983" s="159">
        <f t="shared" si="1260"/>
        <v>45544.124999978216</v>
      </c>
      <c r="B8983" s="86">
        <f t="shared" si="1259"/>
        <v>3</v>
      </c>
    </row>
    <row r="8984" spans="1:2" x14ac:dyDescent="0.2">
      <c r="A8984" s="159">
        <f t="shared" si="1260"/>
        <v>45544.16666664488</v>
      </c>
      <c r="B8984" s="86">
        <f t="shared" si="1259"/>
        <v>4</v>
      </c>
    </row>
    <row r="8985" spans="1:2" x14ac:dyDescent="0.2">
      <c r="A8985" s="159">
        <f t="shared" si="1260"/>
        <v>45544.208333311544</v>
      </c>
      <c r="B8985" s="86">
        <f t="shared" si="1259"/>
        <v>5</v>
      </c>
    </row>
    <row r="8986" spans="1:2" x14ac:dyDescent="0.2">
      <c r="A8986" s="159">
        <f t="shared" si="1260"/>
        <v>45544.249999978209</v>
      </c>
      <c r="B8986" s="86">
        <f t="shared" si="1259"/>
        <v>6</v>
      </c>
    </row>
    <row r="8987" spans="1:2" x14ac:dyDescent="0.2">
      <c r="A8987" s="159">
        <f t="shared" si="1260"/>
        <v>45544.291666644873</v>
      </c>
      <c r="B8987" s="86">
        <f t="shared" si="1259"/>
        <v>7</v>
      </c>
    </row>
    <row r="8988" spans="1:2" x14ac:dyDescent="0.2">
      <c r="A8988" s="159">
        <f t="shared" si="1260"/>
        <v>45544.333333311537</v>
      </c>
      <c r="B8988" s="86">
        <f t="shared" si="1259"/>
        <v>8</v>
      </c>
    </row>
    <row r="8989" spans="1:2" x14ac:dyDescent="0.2">
      <c r="A8989" s="159">
        <f t="shared" si="1260"/>
        <v>45544.374999978201</v>
      </c>
      <c r="B8989" s="86">
        <f t="shared" si="1259"/>
        <v>9</v>
      </c>
    </row>
    <row r="8990" spans="1:2" x14ac:dyDescent="0.2">
      <c r="A8990" s="159">
        <f t="shared" si="1260"/>
        <v>45544.416666644865</v>
      </c>
      <c r="B8990" s="86">
        <f t="shared" si="1259"/>
        <v>10</v>
      </c>
    </row>
    <row r="8991" spans="1:2" x14ac:dyDescent="0.2">
      <c r="A8991" s="159">
        <f t="shared" si="1260"/>
        <v>45544.45833331153</v>
      </c>
      <c r="B8991" s="86">
        <f t="shared" si="1259"/>
        <v>11</v>
      </c>
    </row>
    <row r="8992" spans="1:2" x14ac:dyDescent="0.2">
      <c r="A8992" s="159">
        <f t="shared" si="1260"/>
        <v>45544.499999978194</v>
      </c>
      <c r="B8992" s="86">
        <f t="shared" si="1259"/>
        <v>12</v>
      </c>
    </row>
    <row r="8993" spans="1:2" x14ac:dyDescent="0.2">
      <c r="A8993" s="159">
        <f t="shared" si="1260"/>
        <v>45544.541666644858</v>
      </c>
      <c r="B8993" s="86">
        <f t="shared" si="1259"/>
        <v>13</v>
      </c>
    </row>
    <row r="8994" spans="1:2" x14ac:dyDescent="0.2">
      <c r="A8994" s="159">
        <f t="shared" si="1260"/>
        <v>45544.583333311522</v>
      </c>
      <c r="B8994" s="86">
        <f t="shared" si="1259"/>
        <v>14</v>
      </c>
    </row>
    <row r="8995" spans="1:2" x14ac:dyDescent="0.2">
      <c r="A8995" s="159">
        <f t="shared" si="1260"/>
        <v>45544.624999978187</v>
      </c>
      <c r="B8995" s="86">
        <f t="shared" si="1259"/>
        <v>15</v>
      </c>
    </row>
    <row r="8996" spans="1:2" x14ac:dyDescent="0.2">
      <c r="A8996" s="159">
        <f t="shared" si="1260"/>
        <v>45544.666666644851</v>
      </c>
      <c r="B8996" s="86">
        <f t="shared" si="1259"/>
        <v>16</v>
      </c>
    </row>
    <row r="8997" spans="1:2" x14ac:dyDescent="0.2">
      <c r="A8997" s="159">
        <f t="shared" si="1260"/>
        <v>45544.708333311515</v>
      </c>
      <c r="B8997" s="86">
        <f t="shared" si="1259"/>
        <v>17</v>
      </c>
    </row>
    <row r="8998" spans="1:2" x14ac:dyDescent="0.2">
      <c r="A8998" s="159">
        <f t="shared" si="1260"/>
        <v>45544.749999978179</v>
      </c>
      <c r="B8998" s="86">
        <f t="shared" si="1259"/>
        <v>18</v>
      </c>
    </row>
    <row r="8999" spans="1:2" x14ac:dyDescent="0.2">
      <c r="A8999" s="159">
        <f t="shared" si="1260"/>
        <v>45544.791666644844</v>
      </c>
      <c r="B8999" s="86">
        <f t="shared" si="1259"/>
        <v>19</v>
      </c>
    </row>
    <row r="9000" spans="1:2" x14ac:dyDescent="0.2">
      <c r="A9000" s="159">
        <f t="shared" si="1260"/>
        <v>45544.833333311508</v>
      </c>
      <c r="B9000" s="86">
        <f t="shared" si="1259"/>
        <v>20</v>
      </c>
    </row>
    <row r="9001" spans="1:2" x14ac:dyDescent="0.2">
      <c r="A9001" s="159">
        <f t="shared" si="1260"/>
        <v>45544.874999978172</v>
      </c>
      <c r="B9001" s="86">
        <f t="shared" si="1259"/>
        <v>21</v>
      </c>
    </row>
    <row r="9002" spans="1:2" x14ac:dyDescent="0.2">
      <c r="A9002" s="159">
        <f t="shared" si="1260"/>
        <v>45544.916666644836</v>
      </c>
      <c r="B9002" s="86">
        <f t="shared" si="1259"/>
        <v>22</v>
      </c>
    </row>
    <row r="9003" spans="1:2" x14ac:dyDescent="0.2">
      <c r="A9003" s="159">
        <f t="shared" si="1260"/>
        <v>45544.958333311501</v>
      </c>
      <c r="B9003" s="86">
        <f t="shared" si="1259"/>
        <v>23</v>
      </c>
    </row>
    <row r="9004" spans="1:2" x14ac:dyDescent="0.2">
      <c r="A9004" s="159">
        <f t="shared" si="1260"/>
        <v>45544.999999978165</v>
      </c>
      <c r="B9004" s="86">
        <f t="shared" si="1259"/>
        <v>0</v>
      </c>
    </row>
    <row r="9005" spans="1:2" x14ac:dyDescent="0.2">
      <c r="A9005" s="159">
        <f t="shared" si="1260"/>
        <v>45545.041666644829</v>
      </c>
      <c r="B9005" s="86">
        <f t="shared" si="1259"/>
        <v>1</v>
      </c>
    </row>
    <row r="9006" spans="1:2" x14ac:dyDescent="0.2">
      <c r="A9006" s="159">
        <f t="shared" si="1260"/>
        <v>45545.083333311493</v>
      </c>
      <c r="B9006" s="86">
        <f t="shared" si="1259"/>
        <v>2</v>
      </c>
    </row>
    <row r="9007" spans="1:2" x14ac:dyDescent="0.2">
      <c r="A9007" s="159">
        <f t="shared" si="1260"/>
        <v>45545.124999978158</v>
      </c>
      <c r="B9007" s="86">
        <f t="shared" si="1259"/>
        <v>3</v>
      </c>
    </row>
    <row r="9008" spans="1:2" x14ac:dyDescent="0.2">
      <c r="A9008" s="159">
        <f t="shared" si="1260"/>
        <v>45545.166666644822</v>
      </c>
      <c r="B9008" s="86">
        <f t="shared" si="1259"/>
        <v>4</v>
      </c>
    </row>
    <row r="9009" spans="1:2" x14ac:dyDescent="0.2">
      <c r="A9009" s="159">
        <f t="shared" si="1260"/>
        <v>45545.208333311486</v>
      </c>
      <c r="B9009" s="86">
        <f t="shared" si="1259"/>
        <v>5</v>
      </c>
    </row>
    <row r="9010" spans="1:2" x14ac:dyDescent="0.2">
      <c r="A9010" s="159">
        <f t="shared" si="1260"/>
        <v>45545.24999997815</v>
      </c>
      <c r="B9010" s="86">
        <f t="shared" si="1259"/>
        <v>6</v>
      </c>
    </row>
    <row r="9011" spans="1:2" x14ac:dyDescent="0.2">
      <c r="A9011" s="159">
        <f t="shared" si="1260"/>
        <v>45545.291666644815</v>
      </c>
      <c r="B9011" s="86">
        <f t="shared" si="1259"/>
        <v>7</v>
      </c>
    </row>
    <row r="9012" spans="1:2" x14ac:dyDescent="0.2">
      <c r="A9012" s="159">
        <f t="shared" si="1260"/>
        <v>45545.333333311479</v>
      </c>
      <c r="B9012" s="86">
        <f t="shared" si="1259"/>
        <v>8</v>
      </c>
    </row>
    <row r="9013" spans="1:2" x14ac:dyDescent="0.2">
      <c r="A9013" s="159">
        <f t="shared" si="1260"/>
        <v>45545.374999978143</v>
      </c>
      <c r="B9013" s="86">
        <f t="shared" si="1259"/>
        <v>9</v>
      </c>
    </row>
    <row r="9014" spans="1:2" x14ac:dyDescent="0.2">
      <c r="A9014" s="159">
        <f t="shared" si="1260"/>
        <v>45545.416666644807</v>
      </c>
      <c r="B9014" s="86">
        <f t="shared" si="1259"/>
        <v>10</v>
      </c>
    </row>
    <row r="9015" spans="1:2" x14ac:dyDescent="0.2">
      <c r="A9015" s="159">
        <f t="shared" si="1260"/>
        <v>45545.458333311472</v>
      </c>
      <c r="B9015" s="86">
        <f t="shared" si="1259"/>
        <v>11</v>
      </c>
    </row>
    <row r="9016" spans="1:2" x14ac:dyDescent="0.2">
      <c r="A9016" s="159">
        <f t="shared" si="1260"/>
        <v>45545.499999978136</v>
      </c>
      <c r="B9016" s="86">
        <f t="shared" si="1259"/>
        <v>12</v>
      </c>
    </row>
    <row r="9017" spans="1:2" x14ac:dyDescent="0.2">
      <c r="A9017" s="159">
        <f t="shared" si="1260"/>
        <v>45545.5416666448</v>
      </c>
      <c r="B9017" s="86">
        <f t="shared" si="1259"/>
        <v>13</v>
      </c>
    </row>
    <row r="9018" spans="1:2" x14ac:dyDescent="0.2">
      <c r="A9018" s="159">
        <f t="shared" si="1260"/>
        <v>45545.583333311464</v>
      </c>
      <c r="B9018" s="86">
        <f t="shared" si="1259"/>
        <v>14</v>
      </c>
    </row>
    <row r="9019" spans="1:2" x14ac:dyDescent="0.2">
      <c r="A9019" s="159">
        <f t="shared" si="1260"/>
        <v>45545.624999978128</v>
      </c>
      <c r="B9019" s="86">
        <f t="shared" si="1259"/>
        <v>15</v>
      </c>
    </row>
    <row r="9020" spans="1:2" x14ac:dyDescent="0.2">
      <c r="A9020" s="159">
        <f t="shared" si="1260"/>
        <v>45545.666666644793</v>
      </c>
      <c r="B9020" s="86">
        <f t="shared" si="1259"/>
        <v>16</v>
      </c>
    </row>
    <row r="9021" spans="1:2" x14ac:dyDescent="0.2">
      <c r="A9021" s="159">
        <f t="shared" si="1260"/>
        <v>45545.708333311457</v>
      </c>
      <c r="B9021" s="86">
        <f t="shared" si="1259"/>
        <v>17</v>
      </c>
    </row>
    <row r="9022" spans="1:2" x14ac:dyDescent="0.2">
      <c r="A9022" s="159">
        <f t="shared" si="1260"/>
        <v>45545.749999978121</v>
      </c>
      <c r="B9022" s="86">
        <f t="shared" si="1259"/>
        <v>18</v>
      </c>
    </row>
    <row r="9023" spans="1:2" x14ac:dyDescent="0.2">
      <c r="A9023" s="159">
        <f t="shared" si="1260"/>
        <v>45545.791666644785</v>
      </c>
      <c r="B9023" s="86">
        <f t="shared" si="1259"/>
        <v>19</v>
      </c>
    </row>
    <row r="9024" spans="1:2" x14ac:dyDescent="0.2">
      <c r="A9024" s="159">
        <f t="shared" si="1260"/>
        <v>45545.83333331145</v>
      </c>
      <c r="B9024" s="86">
        <f t="shared" si="1259"/>
        <v>20</v>
      </c>
    </row>
    <row r="9025" spans="1:2" x14ac:dyDescent="0.2">
      <c r="A9025" s="159">
        <f t="shared" si="1260"/>
        <v>45545.874999978114</v>
      </c>
      <c r="B9025" s="86">
        <f t="shared" si="1259"/>
        <v>21</v>
      </c>
    </row>
    <row r="9026" spans="1:2" x14ac:dyDescent="0.2">
      <c r="A9026" s="159">
        <f t="shared" si="1260"/>
        <v>45545.916666644778</v>
      </c>
      <c r="B9026" s="86">
        <f t="shared" si="1259"/>
        <v>22</v>
      </c>
    </row>
    <row r="9027" spans="1:2" x14ac:dyDescent="0.2">
      <c r="A9027" s="159">
        <f t="shared" si="1260"/>
        <v>45545.958333311442</v>
      </c>
      <c r="B9027" s="86">
        <f t="shared" si="1259"/>
        <v>23</v>
      </c>
    </row>
    <row r="9028" spans="1:2" x14ac:dyDescent="0.2">
      <c r="A9028" s="159">
        <f t="shared" si="1260"/>
        <v>45545.999999978107</v>
      </c>
      <c r="B9028" s="86">
        <f t="shared" si="1259"/>
        <v>0</v>
      </c>
    </row>
    <row r="9029" spans="1:2" x14ac:dyDescent="0.2">
      <c r="A9029" s="159">
        <f t="shared" si="1260"/>
        <v>45546.041666644771</v>
      </c>
      <c r="B9029" s="86">
        <f t="shared" ref="B9029:B9092" si="1261">HOUR(A9029)</f>
        <v>1</v>
      </c>
    </row>
    <row r="9030" spans="1:2" x14ac:dyDescent="0.2">
      <c r="A9030" s="159">
        <f t="shared" ref="A9030:A9093" si="1262">A9029+1/24</f>
        <v>45546.083333311435</v>
      </c>
      <c r="B9030" s="86">
        <f t="shared" si="1261"/>
        <v>2</v>
      </c>
    </row>
    <row r="9031" spans="1:2" x14ac:dyDescent="0.2">
      <c r="A9031" s="159">
        <f t="shared" si="1262"/>
        <v>45546.124999978099</v>
      </c>
      <c r="B9031" s="86">
        <f t="shared" si="1261"/>
        <v>3</v>
      </c>
    </row>
    <row r="9032" spans="1:2" x14ac:dyDescent="0.2">
      <c r="A9032" s="159">
        <f t="shared" si="1262"/>
        <v>45546.166666644764</v>
      </c>
      <c r="B9032" s="86">
        <f t="shared" si="1261"/>
        <v>4</v>
      </c>
    </row>
    <row r="9033" spans="1:2" x14ac:dyDescent="0.2">
      <c r="A9033" s="159">
        <f t="shared" si="1262"/>
        <v>45546.208333311428</v>
      </c>
      <c r="B9033" s="86">
        <f t="shared" si="1261"/>
        <v>5</v>
      </c>
    </row>
    <row r="9034" spans="1:2" x14ac:dyDescent="0.2">
      <c r="A9034" s="159">
        <f t="shared" si="1262"/>
        <v>45546.249999978092</v>
      </c>
      <c r="B9034" s="86">
        <f t="shared" si="1261"/>
        <v>6</v>
      </c>
    </row>
    <row r="9035" spans="1:2" x14ac:dyDescent="0.2">
      <c r="A9035" s="159">
        <f t="shared" si="1262"/>
        <v>45546.291666644756</v>
      </c>
      <c r="B9035" s="86">
        <f t="shared" si="1261"/>
        <v>7</v>
      </c>
    </row>
    <row r="9036" spans="1:2" x14ac:dyDescent="0.2">
      <c r="A9036" s="159">
        <f t="shared" si="1262"/>
        <v>45546.333333311421</v>
      </c>
      <c r="B9036" s="86">
        <f t="shared" si="1261"/>
        <v>8</v>
      </c>
    </row>
    <row r="9037" spans="1:2" x14ac:dyDescent="0.2">
      <c r="A9037" s="159">
        <f t="shared" si="1262"/>
        <v>45546.374999978085</v>
      </c>
      <c r="B9037" s="86">
        <f t="shared" si="1261"/>
        <v>9</v>
      </c>
    </row>
    <row r="9038" spans="1:2" x14ac:dyDescent="0.2">
      <c r="A9038" s="159">
        <f t="shared" si="1262"/>
        <v>45546.416666644749</v>
      </c>
      <c r="B9038" s="86">
        <f t="shared" si="1261"/>
        <v>10</v>
      </c>
    </row>
    <row r="9039" spans="1:2" x14ac:dyDescent="0.2">
      <c r="A9039" s="159">
        <f t="shared" si="1262"/>
        <v>45546.458333311413</v>
      </c>
      <c r="B9039" s="86">
        <f t="shared" si="1261"/>
        <v>11</v>
      </c>
    </row>
    <row r="9040" spans="1:2" x14ac:dyDescent="0.2">
      <c r="A9040" s="159">
        <f t="shared" si="1262"/>
        <v>45546.499999978078</v>
      </c>
      <c r="B9040" s="86">
        <f t="shared" si="1261"/>
        <v>12</v>
      </c>
    </row>
    <row r="9041" spans="1:2" x14ac:dyDescent="0.2">
      <c r="A9041" s="159">
        <f t="shared" si="1262"/>
        <v>45546.541666644742</v>
      </c>
      <c r="B9041" s="86">
        <f t="shared" si="1261"/>
        <v>13</v>
      </c>
    </row>
    <row r="9042" spans="1:2" x14ac:dyDescent="0.2">
      <c r="A9042" s="159">
        <f t="shared" si="1262"/>
        <v>45546.583333311406</v>
      </c>
      <c r="B9042" s="86">
        <f t="shared" si="1261"/>
        <v>14</v>
      </c>
    </row>
    <row r="9043" spans="1:2" x14ac:dyDescent="0.2">
      <c r="A9043" s="159">
        <f t="shared" si="1262"/>
        <v>45546.62499997807</v>
      </c>
      <c r="B9043" s="86">
        <f t="shared" si="1261"/>
        <v>15</v>
      </c>
    </row>
    <row r="9044" spans="1:2" x14ac:dyDescent="0.2">
      <c r="A9044" s="159">
        <f t="shared" si="1262"/>
        <v>45546.666666644735</v>
      </c>
      <c r="B9044" s="86">
        <f t="shared" si="1261"/>
        <v>16</v>
      </c>
    </row>
    <row r="9045" spans="1:2" x14ac:dyDescent="0.2">
      <c r="A9045" s="159">
        <f t="shared" si="1262"/>
        <v>45546.708333311399</v>
      </c>
      <c r="B9045" s="86">
        <f t="shared" si="1261"/>
        <v>17</v>
      </c>
    </row>
    <row r="9046" spans="1:2" x14ac:dyDescent="0.2">
      <c r="A9046" s="159">
        <f t="shared" si="1262"/>
        <v>45546.749999978063</v>
      </c>
      <c r="B9046" s="86">
        <f t="shared" si="1261"/>
        <v>18</v>
      </c>
    </row>
    <row r="9047" spans="1:2" x14ac:dyDescent="0.2">
      <c r="A9047" s="159">
        <f t="shared" si="1262"/>
        <v>45546.791666644727</v>
      </c>
      <c r="B9047" s="86">
        <f t="shared" si="1261"/>
        <v>19</v>
      </c>
    </row>
    <row r="9048" spans="1:2" x14ac:dyDescent="0.2">
      <c r="A9048" s="159">
        <f t="shared" si="1262"/>
        <v>45546.833333311391</v>
      </c>
      <c r="B9048" s="86">
        <f t="shared" si="1261"/>
        <v>20</v>
      </c>
    </row>
    <row r="9049" spans="1:2" x14ac:dyDescent="0.2">
      <c r="A9049" s="159">
        <f t="shared" si="1262"/>
        <v>45546.874999978056</v>
      </c>
      <c r="B9049" s="86">
        <f t="shared" si="1261"/>
        <v>21</v>
      </c>
    </row>
    <row r="9050" spans="1:2" x14ac:dyDescent="0.2">
      <c r="A9050" s="159">
        <f t="shared" si="1262"/>
        <v>45546.91666664472</v>
      </c>
      <c r="B9050" s="86">
        <f t="shared" si="1261"/>
        <v>22</v>
      </c>
    </row>
    <row r="9051" spans="1:2" x14ac:dyDescent="0.2">
      <c r="A9051" s="159">
        <f t="shared" si="1262"/>
        <v>45546.958333311384</v>
      </c>
      <c r="B9051" s="86">
        <f t="shared" si="1261"/>
        <v>23</v>
      </c>
    </row>
    <row r="9052" spans="1:2" x14ac:dyDescent="0.2">
      <c r="A9052" s="159">
        <f t="shared" si="1262"/>
        <v>45546.999999978048</v>
      </c>
      <c r="B9052" s="86">
        <f t="shared" si="1261"/>
        <v>0</v>
      </c>
    </row>
    <row r="9053" spans="1:2" x14ac:dyDescent="0.2">
      <c r="A9053" s="159">
        <f t="shared" si="1262"/>
        <v>45547.041666644713</v>
      </c>
      <c r="B9053" s="86">
        <f t="shared" si="1261"/>
        <v>1</v>
      </c>
    </row>
    <row r="9054" spans="1:2" x14ac:dyDescent="0.2">
      <c r="A9054" s="159">
        <f t="shared" si="1262"/>
        <v>45547.083333311377</v>
      </c>
      <c r="B9054" s="86">
        <f t="shared" si="1261"/>
        <v>2</v>
      </c>
    </row>
    <row r="9055" spans="1:2" x14ac:dyDescent="0.2">
      <c r="A9055" s="159">
        <f t="shared" si="1262"/>
        <v>45547.124999978041</v>
      </c>
      <c r="B9055" s="86">
        <f t="shared" si="1261"/>
        <v>3</v>
      </c>
    </row>
    <row r="9056" spans="1:2" x14ac:dyDescent="0.2">
      <c r="A9056" s="159">
        <f t="shared" si="1262"/>
        <v>45547.166666644705</v>
      </c>
      <c r="B9056" s="86">
        <f t="shared" si="1261"/>
        <v>4</v>
      </c>
    </row>
    <row r="9057" spans="1:2" x14ac:dyDescent="0.2">
      <c r="A9057" s="159">
        <f t="shared" si="1262"/>
        <v>45547.20833331137</v>
      </c>
      <c r="B9057" s="86">
        <f t="shared" si="1261"/>
        <v>5</v>
      </c>
    </row>
    <row r="9058" spans="1:2" x14ac:dyDescent="0.2">
      <c r="A9058" s="159">
        <f t="shared" si="1262"/>
        <v>45547.249999978034</v>
      </c>
      <c r="B9058" s="86">
        <f t="shared" si="1261"/>
        <v>6</v>
      </c>
    </row>
    <row r="9059" spans="1:2" x14ac:dyDescent="0.2">
      <c r="A9059" s="159">
        <f t="shared" si="1262"/>
        <v>45547.291666644698</v>
      </c>
      <c r="B9059" s="86">
        <f t="shared" si="1261"/>
        <v>7</v>
      </c>
    </row>
    <row r="9060" spans="1:2" x14ac:dyDescent="0.2">
      <c r="A9060" s="159">
        <f t="shared" si="1262"/>
        <v>45547.333333311362</v>
      </c>
      <c r="B9060" s="86">
        <f t="shared" si="1261"/>
        <v>8</v>
      </c>
    </row>
    <row r="9061" spans="1:2" x14ac:dyDescent="0.2">
      <c r="A9061" s="159">
        <f t="shared" si="1262"/>
        <v>45547.374999978027</v>
      </c>
      <c r="B9061" s="86">
        <f t="shared" si="1261"/>
        <v>9</v>
      </c>
    </row>
    <row r="9062" spans="1:2" x14ac:dyDescent="0.2">
      <c r="A9062" s="159">
        <f t="shared" si="1262"/>
        <v>45547.416666644691</v>
      </c>
      <c r="B9062" s="86">
        <f t="shared" si="1261"/>
        <v>10</v>
      </c>
    </row>
    <row r="9063" spans="1:2" x14ac:dyDescent="0.2">
      <c r="A9063" s="159">
        <f t="shared" si="1262"/>
        <v>45547.458333311355</v>
      </c>
      <c r="B9063" s="86">
        <f t="shared" si="1261"/>
        <v>11</v>
      </c>
    </row>
    <row r="9064" spans="1:2" x14ac:dyDescent="0.2">
      <c r="A9064" s="159">
        <f t="shared" si="1262"/>
        <v>45547.499999978019</v>
      </c>
      <c r="B9064" s="86">
        <f t="shared" si="1261"/>
        <v>12</v>
      </c>
    </row>
    <row r="9065" spans="1:2" x14ac:dyDescent="0.2">
      <c r="A9065" s="159">
        <f t="shared" si="1262"/>
        <v>45547.541666644684</v>
      </c>
      <c r="B9065" s="86">
        <f t="shared" si="1261"/>
        <v>13</v>
      </c>
    </row>
    <row r="9066" spans="1:2" x14ac:dyDescent="0.2">
      <c r="A9066" s="159">
        <f t="shared" si="1262"/>
        <v>45547.583333311348</v>
      </c>
      <c r="B9066" s="86">
        <f t="shared" si="1261"/>
        <v>14</v>
      </c>
    </row>
    <row r="9067" spans="1:2" x14ac:dyDescent="0.2">
      <c r="A9067" s="159">
        <f t="shared" si="1262"/>
        <v>45547.624999978012</v>
      </c>
      <c r="B9067" s="86">
        <f t="shared" si="1261"/>
        <v>15</v>
      </c>
    </row>
    <row r="9068" spans="1:2" x14ac:dyDescent="0.2">
      <c r="A9068" s="159">
        <f t="shared" si="1262"/>
        <v>45547.666666644676</v>
      </c>
      <c r="B9068" s="86">
        <f t="shared" si="1261"/>
        <v>16</v>
      </c>
    </row>
    <row r="9069" spans="1:2" x14ac:dyDescent="0.2">
      <c r="A9069" s="159">
        <f t="shared" si="1262"/>
        <v>45547.708333311341</v>
      </c>
      <c r="B9069" s="86">
        <f t="shared" si="1261"/>
        <v>17</v>
      </c>
    </row>
    <row r="9070" spans="1:2" x14ac:dyDescent="0.2">
      <c r="A9070" s="159">
        <f t="shared" si="1262"/>
        <v>45547.749999978005</v>
      </c>
      <c r="B9070" s="86">
        <f t="shared" si="1261"/>
        <v>18</v>
      </c>
    </row>
    <row r="9071" spans="1:2" x14ac:dyDescent="0.2">
      <c r="A9071" s="159">
        <f t="shared" si="1262"/>
        <v>45547.791666644669</v>
      </c>
      <c r="B9071" s="86">
        <f t="shared" si="1261"/>
        <v>19</v>
      </c>
    </row>
    <row r="9072" spans="1:2" x14ac:dyDescent="0.2">
      <c r="A9072" s="159">
        <f t="shared" si="1262"/>
        <v>45547.833333311333</v>
      </c>
      <c r="B9072" s="86">
        <f t="shared" si="1261"/>
        <v>20</v>
      </c>
    </row>
    <row r="9073" spans="1:2" x14ac:dyDescent="0.2">
      <c r="A9073" s="159">
        <f t="shared" si="1262"/>
        <v>45547.874999977998</v>
      </c>
      <c r="B9073" s="86">
        <f t="shared" si="1261"/>
        <v>21</v>
      </c>
    </row>
    <row r="9074" spans="1:2" x14ac:dyDescent="0.2">
      <c r="A9074" s="159">
        <f t="shared" si="1262"/>
        <v>45547.916666644662</v>
      </c>
      <c r="B9074" s="86">
        <f t="shared" si="1261"/>
        <v>22</v>
      </c>
    </row>
    <row r="9075" spans="1:2" x14ac:dyDescent="0.2">
      <c r="A9075" s="159">
        <f t="shared" si="1262"/>
        <v>45547.958333311326</v>
      </c>
      <c r="B9075" s="86">
        <f t="shared" si="1261"/>
        <v>23</v>
      </c>
    </row>
    <row r="9076" spans="1:2" x14ac:dyDescent="0.2">
      <c r="A9076" s="159">
        <f t="shared" si="1262"/>
        <v>45547.99999997799</v>
      </c>
      <c r="B9076" s="86">
        <f t="shared" si="1261"/>
        <v>0</v>
      </c>
    </row>
    <row r="9077" spans="1:2" x14ac:dyDescent="0.2">
      <c r="A9077" s="159">
        <f t="shared" si="1262"/>
        <v>45548.041666644654</v>
      </c>
      <c r="B9077" s="86">
        <f t="shared" si="1261"/>
        <v>1</v>
      </c>
    </row>
    <row r="9078" spans="1:2" x14ac:dyDescent="0.2">
      <c r="A9078" s="159">
        <f t="shared" si="1262"/>
        <v>45548.083333311319</v>
      </c>
      <c r="B9078" s="86">
        <f t="shared" si="1261"/>
        <v>2</v>
      </c>
    </row>
    <row r="9079" spans="1:2" x14ac:dyDescent="0.2">
      <c r="A9079" s="159">
        <f t="shared" si="1262"/>
        <v>45548.124999977983</v>
      </c>
      <c r="B9079" s="86">
        <f t="shared" si="1261"/>
        <v>3</v>
      </c>
    </row>
    <row r="9080" spans="1:2" x14ac:dyDescent="0.2">
      <c r="A9080" s="159">
        <f t="shared" si="1262"/>
        <v>45548.166666644647</v>
      </c>
      <c r="B9080" s="86">
        <f t="shared" si="1261"/>
        <v>4</v>
      </c>
    </row>
    <row r="9081" spans="1:2" x14ac:dyDescent="0.2">
      <c r="A9081" s="159">
        <f t="shared" si="1262"/>
        <v>45548.208333311311</v>
      </c>
      <c r="B9081" s="86">
        <f t="shared" si="1261"/>
        <v>5</v>
      </c>
    </row>
    <row r="9082" spans="1:2" x14ac:dyDescent="0.2">
      <c r="A9082" s="159">
        <f t="shared" si="1262"/>
        <v>45548.249999977976</v>
      </c>
      <c r="B9082" s="86">
        <f t="shared" si="1261"/>
        <v>6</v>
      </c>
    </row>
    <row r="9083" spans="1:2" x14ac:dyDescent="0.2">
      <c r="A9083" s="159">
        <f t="shared" si="1262"/>
        <v>45548.29166664464</v>
      </c>
      <c r="B9083" s="86">
        <f t="shared" si="1261"/>
        <v>7</v>
      </c>
    </row>
    <row r="9084" spans="1:2" x14ac:dyDescent="0.2">
      <c r="A9084" s="159">
        <f t="shared" si="1262"/>
        <v>45548.333333311304</v>
      </c>
      <c r="B9084" s="86">
        <f t="shared" si="1261"/>
        <v>8</v>
      </c>
    </row>
    <row r="9085" spans="1:2" x14ac:dyDescent="0.2">
      <c r="A9085" s="159">
        <f t="shared" si="1262"/>
        <v>45548.374999977968</v>
      </c>
      <c r="B9085" s="86">
        <f t="shared" si="1261"/>
        <v>9</v>
      </c>
    </row>
    <row r="9086" spans="1:2" x14ac:dyDescent="0.2">
      <c r="A9086" s="159">
        <f t="shared" si="1262"/>
        <v>45548.416666644633</v>
      </c>
      <c r="B9086" s="86">
        <f t="shared" si="1261"/>
        <v>10</v>
      </c>
    </row>
    <row r="9087" spans="1:2" x14ac:dyDescent="0.2">
      <c r="A9087" s="159">
        <f t="shared" si="1262"/>
        <v>45548.458333311297</v>
      </c>
      <c r="B9087" s="86">
        <f t="shared" si="1261"/>
        <v>11</v>
      </c>
    </row>
    <row r="9088" spans="1:2" x14ac:dyDescent="0.2">
      <c r="A9088" s="159">
        <f t="shared" si="1262"/>
        <v>45548.499999977961</v>
      </c>
      <c r="B9088" s="86">
        <f t="shared" si="1261"/>
        <v>12</v>
      </c>
    </row>
    <row r="9089" spans="1:2" x14ac:dyDescent="0.2">
      <c r="A9089" s="159">
        <f t="shared" si="1262"/>
        <v>45548.541666644625</v>
      </c>
      <c r="B9089" s="86">
        <f t="shared" si="1261"/>
        <v>13</v>
      </c>
    </row>
    <row r="9090" spans="1:2" x14ac:dyDescent="0.2">
      <c r="A9090" s="159">
        <f t="shared" si="1262"/>
        <v>45548.58333331129</v>
      </c>
      <c r="B9090" s="86">
        <f t="shared" si="1261"/>
        <v>14</v>
      </c>
    </row>
    <row r="9091" spans="1:2" x14ac:dyDescent="0.2">
      <c r="A9091" s="159">
        <f t="shared" si="1262"/>
        <v>45548.624999977954</v>
      </c>
      <c r="B9091" s="86">
        <f t="shared" si="1261"/>
        <v>15</v>
      </c>
    </row>
    <row r="9092" spans="1:2" x14ac:dyDescent="0.2">
      <c r="A9092" s="159">
        <f t="shared" si="1262"/>
        <v>45548.666666644618</v>
      </c>
      <c r="B9092" s="86">
        <f t="shared" si="1261"/>
        <v>16</v>
      </c>
    </row>
    <row r="9093" spans="1:2" x14ac:dyDescent="0.2">
      <c r="A9093" s="159">
        <f t="shared" si="1262"/>
        <v>45548.708333311282</v>
      </c>
      <c r="B9093" s="86">
        <f t="shared" ref="B9093:B9156" si="1263">HOUR(A9093)</f>
        <v>17</v>
      </c>
    </row>
    <row r="9094" spans="1:2" x14ac:dyDescent="0.2">
      <c r="A9094" s="159">
        <f t="shared" ref="A9094:A9157" si="1264">A9093+1/24</f>
        <v>45548.749999977947</v>
      </c>
      <c r="B9094" s="86">
        <f t="shared" si="1263"/>
        <v>18</v>
      </c>
    </row>
    <row r="9095" spans="1:2" x14ac:dyDescent="0.2">
      <c r="A9095" s="159">
        <f t="shared" si="1264"/>
        <v>45548.791666644611</v>
      </c>
      <c r="B9095" s="86">
        <f t="shared" si="1263"/>
        <v>19</v>
      </c>
    </row>
    <row r="9096" spans="1:2" x14ac:dyDescent="0.2">
      <c r="A9096" s="159">
        <f t="shared" si="1264"/>
        <v>45548.833333311275</v>
      </c>
      <c r="B9096" s="86">
        <f t="shared" si="1263"/>
        <v>20</v>
      </c>
    </row>
    <row r="9097" spans="1:2" x14ac:dyDescent="0.2">
      <c r="A9097" s="159">
        <f t="shared" si="1264"/>
        <v>45548.874999977939</v>
      </c>
      <c r="B9097" s="86">
        <f t="shared" si="1263"/>
        <v>21</v>
      </c>
    </row>
    <row r="9098" spans="1:2" x14ac:dyDescent="0.2">
      <c r="A9098" s="159">
        <f t="shared" si="1264"/>
        <v>45548.916666644604</v>
      </c>
      <c r="B9098" s="86">
        <f t="shared" si="1263"/>
        <v>22</v>
      </c>
    </row>
    <row r="9099" spans="1:2" x14ac:dyDescent="0.2">
      <c r="A9099" s="159">
        <f t="shared" si="1264"/>
        <v>45548.958333311268</v>
      </c>
      <c r="B9099" s="86">
        <f t="shared" si="1263"/>
        <v>23</v>
      </c>
    </row>
    <row r="9100" spans="1:2" x14ac:dyDescent="0.2">
      <c r="A9100" s="159">
        <f t="shared" si="1264"/>
        <v>45548.999999977932</v>
      </c>
      <c r="B9100" s="86">
        <f t="shared" si="1263"/>
        <v>0</v>
      </c>
    </row>
    <row r="9101" spans="1:2" x14ac:dyDescent="0.2">
      <c r="A9101" s="159">
        <f t="shared" si="1264"/>
        <v>45549.041666644596</v>
      </c>
      <c r="B9101" s="86">
        <f t="shared" si="1263"/>
        <v>1</v>
      </c>
    </row>
    <row r="9102" spans="1:2" x14ac:dyDescent="0.2">
      <c r="A9102" s="159">
        <f t="shared" si="1264"/>
        <v>45549.083333311261</v>
      </c>
      <c r="B9102" s="86">
        <f t="shared" si="1263"/>
        <v>2</v>
      </c>
    </row>
    <row r="9103" spans="1:2" x14ac:dyDescent="0.2">
      <c r="A9103" s="159">
        <f t="shared" si="1264"/>
        <v>45549.124999977925</v>
      </c>
      <c r="B9103" s="86">
        <f t="shared" si="1263"/>
        <v>3</v>
      </c>
    </row>
    <row r="9104" spans="1:2" x14ac:dyDescent="0.2">
      <c r="A9104" s="159">
        <f t="shared" si="1264"/>
        <v>45549.166666644589</v>
      </c>
      <c r="B9104" s="86">
        <f t="shared" si="1263"/>
        <v>4</v>
      </c>
    </row>
    <row r="9105" spans="1:2" x14ac:dyDescent="0.2">
      <c r="A9105" s="159">
        <f t="shared" si="1264"/>
        <v>45549.208333311253</v>
      </c>
      <c r="B9105" s="86">
        <f t="shared" si="1263"/>
        <v>5</v>
      </c>
    </row>
    <row r="9106" spans="1:2" x14ac:dyDescent="0.2">
      <c r="A9106" s="159">
        <f t="shared" si="1264"/>
        <v>45549.249999977917</v>
      </c>
      <c r="B9106" s="86">
        <f t="shared" si="1263"/>
        <v>6</v>
      </c>
    </row>
    <row r="9107" spans="1:2" x14ac:dyDescent="0.2">
      <c r="A9107" s="159">
        <f t="shared" si="1264"/>
        <v>45549.291666644582</v>
      </c>
      <c r="B9107" s="86">
        <f t="shared" si="1263"/>
        <v>7</v>
      </c>
    </row>
    <row r="9108" spans="1:2" x14ac:dyDescent="0.2">
      <c r="A9108" s="159">
        <f t="shared" si="1264"/>
        <v>45549.333333311246</v>
      </c>
      <c r="B9108" s="86">
        <f t="shared" si="1263"/>
        <v>8</v>
      </c>
    </row>
    <row r="9109" spans="1:2" x14ac:dyDescent="0.2">
      <c r="A9109" s="159">
        <f t="shared" si="1264"/>
        <v>45549.37499997791</v>
      </c>
      <c r="B9109" s="86">
        <f t="shared" si="1263"/>
        <v>9</v>
      </c>
    </row>
    <row r="9110" spans="1:2" x14ac:dyDescent="0.2">
      <c r="A9110" s="159">
        <f t="shared" si="1264"/>
        <v>45549.416666644574</v>
      </c>
      <c r="B9110" s="86">
        <f t="shared" si="1263"/>
        <v>10</v>
      </c>
    </row>
    <row r="9111" spans="1:2" x14ac:dyDescent="0.2">
      <c r="A9111" s="159">
        <f t="shared" si="1264"/>
        <v>45549.458333311239</v>
      </c>
      <c r="B9111" s="86">
        <f t="shared" si="1263"/>
        <v>11</v>
      </c>
    </row>
    <row r="9112" spans="1:2" x14ac:dyDescent="0.2">
      <c r="A9112" s="159">
        <f t="shared" si="1264"/>
        <v>45549.499999977903</v>
      </c>
      <c r="B9112" s="86">
        <f t="shared" si="1263"/>
        <v>12</v>
      </c>
    </row>
    <row r="9113" spans="1:2" x14ac:dyDescent="0.2">
      <c r="A9113" s="159">
        <f t="shared" si="1264"/>
        <v>45549.541666644567</v>
      </c>
      <c r="B9113" s="86">
        <f t="shared" si="1263"/>
        <v>13</v>
      </c>
    </row>
    <row r="9114" spans="1:2" x14ac:dyDescent="0.2">
      <c r="A9114" s="159">
        <f t="shared" si="1264"/>
        <v>45549.583333311231</v>
      </c>
      <c r="B9114" s="86">
        <f t="shared" si="1263"/>
        <v>14</v>
      </c>
    </row>
    <row r="9115" spans="1:2" x14ac:dyDescent="0.2">
      <c r="A9115" s="159">
        <f t="shared" si="1264"/>
        <v>45549.624999977896</v>
      </c>
      <c r="B9115" s="86">
        <f t="shared" si="1263"/>
        <v>15</v>
      </c>
    </row>
    <row r="9116" spans="1:2" x14ac:dyDescent="0.2">
      <c r="A9116" s="159">
        <f t="shared" si="1264"/>
        <v>45549.66666664456</v>
      </c>
      <c r="B9116" s="86">
        <f t="shared" si="1263"/>
        <v>16</v>
      </c>
    </row>
    <row r="9117" spans="1:2" x14ac:dyDescent="0.2">
      <c r="A9117" s="159">
        <f t="shared" si="1264"/>
        <v>45549.708333311224</v>
      </c>
      <c r="B9117" s="86">
        <f t="shared" si="1263"/>
        <v>17</v>
      </c>
    </row>
    <row r="9118" spans="1:2" x14ac:dyDescent="0.2">
      <c r="A9118" s="159">
        <f t="shared" si="1264"/>
        <v>45549.749999977888</v>
      </c>
      <c r="B9118" s="86">
        <f t="shared" si="1263"/>
        <v>18</v>
      </c>
    </row>
    <row r="9119" spans="1:2" x14ac:dyDescent="0.2">
      <c r="A9119" s="159">
        <f t="shared" si="1264"/>
        <v>45549.791666644553</v>
      </c>
      <c r="B9119" s="86">
        <f t="shared" si="1263"/>
        <v>19</v>
      </c>
    </row>
    <row r="9120" spans="1:2" x14ac:dyDescent="0.2">
      <c r="A9120" s="159">
        <f t="shared" si="1264"/>
        <v>45549.833333311217</v>
      </c>
      <c r="B9120" s="86">
        <f t="shared" si="1263"/>
        <v>20</v>
      </c>
    </row>
    <row r="9121" spans="1:2" x14ac:dyDescent="0.2">
      <c r="A9121" s="159">
        <f t="shared" si="1264"/>
        <v>45549.874999977881</v>
      </c>
      <c r="B9121" s="86">
        <f t="shared" si="1263"/>
        <v>21</v>
      </c>
    </row>
    <row r="9122" spans="1:2" x14ac:dyDescent="0.2">
      <c r="A9122" s="159">
        <f t="shared" si="1264"/>
        <v>45549.916666644545</v>
      </c>
      <c r="B9122" s="86">
        <f t="shared" si="1263"/>
        <v>22</v>
      </c>
    </row>
    <row r="9123" spans="1:2" x14ac:dyDescent="0.2">
      <c r="A9123" s="159">
        <f t="shared" si="1264"/>
        <v>45549.95833331121</v>
      </c>
      <c r="B9123" s="86">
        <f t="shared" si="1263"/>
        <v>23</v>
      </c>
    </row>
    <row r="9124" spans="1:2" x14ac:dyDescent="0.2">
      <c r="A9124" s="159">
        <f t="shared" si="1264"/>
        <v>45549.999999977874</v>
      </c>
      <c r="B9124" s="86">
        <f t="shared" si="1263"/>
        <v>0</v>
      </c>
    </row>
    <row r="9125" spans="1:2" x14ac:dyDescent="0.2">
      <c r="A9125" s="159">
        <f t="shared" si="1264"/>
        <v>45550.041666644538</v>
      </c>
      <c r="B9125" s="86">
        <f t="shared" si="1263"/>
        <v>1</v>
      </c>
    </row>
    <row r="9126" spans="1:2" x14ac:dyDescent="0.2">
      <c r="A9126" s="159">
        <f t="shared" si="1264"/>
        <v>45550.083333311202</v>
      </c>
      <c r="B9126" s="86">
        <f t="shared" si="1263"/>
        <v>2</v>
      </c>
    </row>
    <row r="9127" spans="1:2" x14ac:dyDescent="0.2">
      <c r="A9127" s="159">
        <f t="shared" si="1264"/>
        <v>45550.124999977867</v>
      </c>
      <c r="B9127" s="86">
        <f t="shared" si="1263"/>
        <v>3</v>
      </c>
    </row>
    <row r="9128" spans="1:2" x14ac:dyDescent="0.2">
      <c r="A9128" s="159">
        <f t="shared" si="1264"/>
        <v>45550.166666644531</v>
      </c>
      <c r="B9128" s="86">
        <f t="shared" si="1263"/>
        <v>4</v>
      </c>
    </row>
    <row r="9129" spans="1:2" x14ac:dyDescent="0.2">
      <c r="A9129" s="159">
        <f t="shared" si="1264"/>
        <v>45550.208333311195</v>
      </c>
      <c r="B9129" s="86">
        <f t="shared" si="1263"/>
        <v>5</v>
      </c>
    </row>
    <row r="9130" spans="1:2" x14ac:dyDescent="0.2">
      <c r="A9130" s="159">
        <f t="shared" si="1264"/>
        <v>45550.249999977859</v>
      </c>
      <c r="B9130" s="86">
        <f t="shared" si="1263"/>
        <v>6</v>
      </c>
    </row>
    <row r="9131" spans="1:2" x14ac:dyDescent="0.2">
      <c r="A9131" s="159">
        <f t="shared" si="1264"/>
        <v>45550.291666644524</v>
      </c>
      <c r="B9131" s="86">
        <f t="shared" si="1263"/>
        <v>7</v>
      </c>
    </row>
    <row r="9132" spans="1:2" x14ac:dyDescent="0.2">
      <c r="A9132" s="159">
        <f t="shared" si="1264"/>
        <v>45550.333333311188</v>
      </c>
      <c r="B9132" s="86">
        <f t="shared" si="1263"/>
        <v>8</v>
      </c>
    </row>
    <row r="9133" spans="1:2" x14ac:dyDescent="0.2">
      <c r="A9133" s="159">
        <f t="shared" si="1264"/>
        <v>45550.374999977852</v>
      </c>
      <c r="B9133" s="86">
        <f t="shared" si="1263"/>
        <v>9</v>
      </c>
    </row>
    <row r="9134" spans="1:2" x14ac:dyDescent="0.2">
      <c r="A9134" s="159">
        <f t="shared" si="1264"/>
        <v>45550.416666644516</v>
      </c>
      <c r="B9134" s="86">
        <f t="shared" si="1263"/>
        <v>10</v>
      </c>
    </row>
    <row r="9135" spans="1:2" x14ac:dyDescent="0.2">
      <c r="A9135" s="159">
        <f t="shared" si="1264"/>
        <v>45550.45833331118</v>
      </c>
      <c r="B9135" s="86">
        <f t="shared" si="1263"/>
        <v>11</v>
      </c>
    </row>
    <row r="9136" spans="1:2" x14ac:dyDescent="0.2">
      <c r="A9136" s="159">
        <f t="shared" si="1264"/>
        <v>45550.499999977845</v>
      </c>
      <c r="B9136" s="86">
        <f t="shared" si="1263"/>
        <v>12</v>
      </c>
    </row>
    <row r="9137" spans="1:2" x14ac:dyDescent="0.2">
      <c r="A9137" s="159">
        <f t="shared" si="1264"/>
        <v>45550.541666644509</v>
      </c>
      <c r="B9137" s="86">
        <f t="shared" si="1263"/>
        <v>13</v>
      </c>
    </row>
    <row r="9138" spans="1:2" x14ac:dyDescent="0.2">
      <c r="A9138" s="159">
        <f t="shared" si="1264"/>
        <v>45550.583333311173</v>
      </c>
      <c r="B9138" s="86">
        <f t="shared" si="1263"/>
        <v>14</v>
      </c>
    </row>
    <row r="9139" spans="1:2" x14ac:dyDescent="0.2">
      <c r="A9139" s="159">
        <f t="shared" si="1264"/>
        <v>45550.624999977837</v>
      </c>
      <c r="B9139" s="86">
        <f t="shared" si="1263"/>
        <v>15</v>
      </c>
    </row>
    <row r="9140" spans="1:2" x14ac:dyDescent="0.2">
      <c r="A9140" s="159">
        <f t="shared" si="1264"/>
        <v>45550.666666644502</v>
      </c>
      <c r="B9140" s="86">
        <f t="shared" si="1263"/>
        <v>16</v>
      </c>
    </row>
    <row r="9141" spans="1:2" x14ac:dyDescent="0.2">
      <c r="A9141" s="159">
        <f t="shared" si="1264"/>
        <v>45550.708333311166</v>
      </c>
      <c r="B9141" s="86">
        <f t="shared" si="1263"/>
        <v>17</v>
      </c>
    </row>
    <row r="9142" spans="1:2" x14ac:dyDescent="0.2">
      <c r="A9142" s="159">
        <f t="shared" si="1264"/>
        <v>45550.74999997783</v>
      </c>
      <c r="B9142" s="86">
        <f t="shared" si="1263"/>
        <v>18</v>
      </c>
    </row>
    <row r="9143" spans="1:2" x14ac:dyDescent="0.2">
      <c r="A9143" s="159">
        <f t="shared" si="1264"/>
        <v>45550.791666644494</v>
      </c>
      <c r="B9143" s="86">
        <f t="shared" si="1263"/>
        <v>19</v>
      </c>
    </row>
    <row r="9144" spans="1:2" x14ac:dyDescent="0.2">
      <c r="A9144" s="159">
        <f t="shared" si="1264"/>
        <v>45550.833333311159</v>
      </c>
      <c r="B9144" s="86">
        <f t="shared" si="1263"/>
        <v>20</v>
      </c>
    </row>
    <row r="9145" spans="1:2" x14ac:dyDescent="0.2">
      <c r="A9145" s="159">
        <f t="shared" si="1264"/>
        <v>45550.874999977823</v>
      </c>
      <c r="B9145" s="86">
        <f t="shared" si="1263"/>
        <v>21</v>
      </c>
    </row>
    <row r="9146" spans="1:2" x14ac:dyDescent="0.2">
      <c r="A9146" s="159">
        <f t="shared" si="1264"/>
        <v>45550.916666644487</v>
      </c>
      <c r="B9146" s="86">
        <f t="shared" si="1263"/>
        <v>22</v>
      </c>
    </row>
    <row r="9147" spans="1:2" x14ac:dyDescent="0.2">
      <c r="A9147" s="159">
        <f t="shared" si="1264"/>
        <v>45550.958333311151</v>
      </c>
      <c r="B9147" s="86">
        <f t="shared" si="1263"/>
        <v>23</v>
      </c>
    </row>
    <row r="9148" spans="1:2" x14ac:dyDescent="0.2">
      <c r="A9148" s="159">
        <f t="shared" si="1264"/>
        <v>45550.999999977816</v>
      </c>
      <c r="B9148" s="86">
        <f t="shared" si="1263"/>
        <v>0</v>
      </c>
    </row>
    <row r="9149" spans="1:2" x14ac:dyDescent="0.2">
      <c r="A9149" s="159">
        <f t="shared" si="1264"/>
        <v>45551.04166664448</v>
      </c>
      <c r="B9149" s="86">
        <f t="shared" si="1263"/>
        <v>1</v>
      </c>
    </row>
    <row r="9150" spans="1:2" x14ac:dyDescent="0.2">
      <c r="A9150" s="159">
        <f t="shared" si="1264"/>
        <v>45551.083333311144</v>
      </c>
      <c r="B9150" s="86">
        <f t="shared" si="1263"/>
        <v>2</v>
      </c>
    </row>
    <row r="9151" spans="1:2" x14ac:dyDescent="0.2">
      <c r="A9151" s="159">
        <f t="shared" si="1264"/>
        <v>45551.124999977808</v>
      </c>
      <c r="B9151" s="86">
        <f t="shared" si="1263"/>
        <v>3</v>
      </c>
    </row>
    <row r="9152" spans="1:2" x14ac:dyDescent="0.2">
      <c r="A9152" s="159">
        <f t="shared" si="1264"/>
        <v>45551.166666644473</v>
      </c>
      <c r="B9152" s="86">
        <f t="shared" si="1263"/>
        <v>4</v>
      </c>
    </row>
    <row r="9153" spans="1:2" x14ac:dyDescent="0.2">
      <c r="A9153" s="159">
        <f t="shared" si="1264"/>
        <v>45551.208333311137</v>
      </c>
      <c r="B9153" s="86">
        <f t="shared" si="1263"/>
        <v>5</v>
      </c>
    </row>
    <row r="9154" spans="1:2" x14ac:dyDescent="0.2">
      <c r="A9154" s="159">
        <f t="shared" si="1264"/>
        <v>45551.249999977801</v>
      </c>
      <c r="B9154" s="86">
        <f t="shared" si="1263"/>
        <v>6</v>
      </c>
    </row>
    <row r="9155" spans="1:2" x14ac:dyDescent="0.2">
      <c r="A9155" s="159">
        <f t="shared" si="1264"/>
        <v>45551.291666644465</v>
      </c>
      <c r="B9155" s="86">
        <f t="shared" si="1263"/>
        <v>7</v>
      </c>
    </row>
    <row r="9156" spans="1:2" x14ac:dyDescent="0.2">
      <c r="A9156" s="159">
        <f t="shared" si="1264"/>
        <v>45551.33333331113</v>
      </c>
      <c r="B9156" s="86">
        <f t="shared" si="1263"/>
        <v>8</v>
      </c>
    </row>
    <row r="9157" spans="1:2" x14ac:dyDescent="0.2">
      <c r="A9157" s="159">
        <f t="shared" si="1264"/>
        <v>45551.374999977794</v>
      </c>
      <c r="B9157" s="86">
        <f t="shared" ref="B9157:B9220" si="1265">HOUR(A9157)</f>
        <v>9</v>
      </c>
    </row>
    <row r="9158" spans="1:2" x14ac:dyDescent="0.2">
      <c r="A9158" s="159">
        <f t="shared" ref="A9158:A9221" si="1266">A9157+1/24</f>
        <v>45551.416666644458</v>
      </c>
      <c r="B9158" s="86">
        <f t="shared" si="1265"/>
        <v>10</v>
      </c>
    </row>
    <row r="9159" spans="1:2" x14ac:dyDescent="0.2">
      <c r="A9159" s="159">
        <f t="shared" si="1266"/>
        <v>45551.458333311122</v>
      </c>
      <c r="B9159" s="86">
        <f t="shared" si="1265"/>
        <v>11</v>
      </c>
    </row>
    <row r="9160" spans="1:2" x14ac:dyDescent="0.2">
      <c r="A9160" s="159">
        <f t="shared" si="1266"/>
        <v>45551.499999977787</v>
      </c>
      <c r="B9160" s="86">
        <f t="shared" si="1265"/>
        <v>12</v>
      </c>
    </row>
    <row r="9161" spans="1:2" x14ac:dyDescent="0.2">
      <c r="A9161" s="159">
        <f t="shared" si="1266"/>
        <v>45551.541666644451</v>
      </c>
      <c r="B9161" s="86">
        <f t="shared" si="1265"/>
        <v>13</v>
      </c>
    </row>
    <row r="9162" spans="1:2" x14ac:dyDescent="0.2">
      <c r="A9162" s="159">
        <f t="shared" si="1266"/>
        <v>45551.583333311115</v>
      </c>
      <c r="B9162" s="86">
        <f t="shared" si="1265"/>
        <v>14</v>
      </c>
    </row>
    <row r="9163" spans="1:2" x14ac:dyDescent="0.2">
      <c r="A9163" s="159">
        <f t="shared" si="1266"/>
        <v>45551.624999977779</v>
      </c>
      <c r="B9163" s="86">
        <f t="shared" si="1265"/>
        <v>15</v>
      </c>
    </row>
    <row r="9164" spans="1:2" x14ac:dyDescent="0.2">
      <c r="A9164" s="159">
        <f t="shared" si="1266"/>
        <v>45551.666666644443</v>
      </c>
      <c r="B9164" s="86">
        <f t="shared" si="1265"/>
        <v>16</v>
      </c>
    </row>
    <row r="9165" spans="1:2" x14ac:dyDescent="0.2">
      <c r="A9165" s="159">
        <f t="shared" si="1266"/>
        <v>45551.708333311108</v>
      </c>
      <c r="B9165" s="86">
        <f t="shared" si="1265"/>
        <v>17</v>
      </c>
    </row>
    <row r="9166" spans="1:2" x14ac:dyDescent="0.2">
      <c r="A9166" s="159">
        <f t="shared" si="1266"/>
        <v>45551.749999977772</v>
      </c>
      <c r="B9166" s="86">
        <f t="shared" si="1265"/>
        <v>18</v>
      </c>
    </row>
    <row r="9167" spans="1:2" x14ac:dyDescent="0.2">
      <c r="A9167" s="159">
        <f t="shared" si="1266"/>
        <v>45551.791666644436</v>
      </c>
      <c r="B9167" s="86">
        <f t="shared" si="1265"/>
        <v>19</v>
      </c>
    </row>
    <row r="9168" spans="1:2" x14ac:dyDescent="0.2">
      <c r="A9168" s="159">
        <f t="shared" si="1266"/>
        <v>45551.8333333111</v>
      </c>
      <c r="B9168" s="86">
        <f t="shared" si="1265"/>
        <v>20</v>
      </c>
    </row>
    <row r="9169" spans="1:2" x14ac:dyDescent="0.2">
      <c r="A9169" s="159">
        <f t="shared" si="1266"/>
        <v>45551.874999977765</v>
      </c>
      <c r="B9169" s="86">
        <f t="shared" si="1265"/>
        <v>21</v>
      </c>
    </row>
    <row r="9170" spans="1:2" x14ac:dyDescent="0.2">
      <c r="A9170" s="159">
        <f t="shared" si="1266"/>
        <v>45551.916666644429</v>
      </c>
      <c r="B9170" s="86">
        <f t="shared" si="1265"/>
        <v>22</v>
      </c>
    </row>
    <row r="9171" spans="1:2" x14ac:dyDescent="0.2">
      <c r="A9171" s="159">
        <f t="shared" si="1266"/>
        <v>45551.958333311093</v>
      </c>
      <c r="B9171" s="86">
        <f t="shared" si="1265"/>
        <v>23</v>
      </c>
    </row>
    <row r="9172" spans="1:2" x14ac:dyDescent="0.2">
      <c r="A9172" s="159">
        <f t="shared" si="1266"/>
        <v>45551.999999977757</v>
      </c>
      <c r="B9172" s="86">
        <f t="shared" si="1265"/>
        <v>0</v>
      </c>
    </row>
    <row r="9173" spans="1:2" x14ac:dyDescent="0.2">
      <c r="A9173" s="159">
        <f t="shared" si="1266"/>
        <v>45552.041666644422</v>
      </c>
      <c r="B9173" s="86">
        <f t="shared" si="1265"/>
        <v>1</v>
      </c>
    </row>
    <row r="9174" spans="1:2" x14ac:dyDescent="0.2">
      <c r="A9174" s="159">
        <f t="shared" si="1266"/>
        <v>45552.083333311086</v>
      </c>
      <c r="B9174" s="86">
        <f t="shared" si="1265"/>
        <v>2</v>
      </c>
    </row>
    <row r="9175" spans="1:2" x14ac:dyDescent="0.2">
      <c r="A9175" s="159">
        <f t="shared" si="1266"/>
        <v>45552.12499997775</v>
      </c>
      <c r="B9175" s="86">
        <f t="shared" si="1265"/>
        <v>3</v>
      </c>
    </row>
    <row r="9176" spans="1:2" x14ac:dyDescent="0.2">
      <c r="A9176" s="159">
        <f t="shared" si="1266"/>
        <v>45552.166666644414</v>
      </c>
      <c r="B9176" s="86">
        <f t="shared" si="1265"/>
        <v>4</v>
      </c>
    </row>
    <row r="9177" spans="1:2" x14ac:dyDescent="0.2">
      <c r="A9177" s="159">
        <f t="shared" si="1266"/>
        <v>45552.208333311079</v>
      </c>
      <c r="B9177" s="86">
        <f t="shared" si="1265"/>
        <v>5</v>
      </c>
    </row>
    <row r="9178" spans="1:2" x14ac:dyDescent="0.2">
      <c r="A9178" s="159">
        <f t="shared" si="1266"/>
        <v>45552.249999977743</v>
      </c>
      <c r="B9178" s="86">
        <f t="shared" si="1265"/>
        <v>6</v>
      </c>
    </row>
    <row r="9179" spans="1:2" x14ac:dyDescent="0.2">
      <c r="A9179" s="159">
        <f t="shared" si="1266"/>
        <v>45552.291666644407</v>
      </c>
      <c r="B9179" s="86">
        <f t="shared" si="1265"/>
        <v>7</v>
      </c>
    </row>
    <row r="9180" spans="1:2" x14ac:dyDescent="0.2">
      <c r="A9180" s="159">
        <f t="shared" si="1266"/>
        <v>45552.333333311071</v>
      </c>
      <c r="B9180" s="86">
        <f t="shared" si="1265"/>
        <v>8</v>
      </c>
    </row>
    <row r="9181" spans="1:2" x14ac:dyDescent="0.2">
      <c r="A9181" s="159">
        <f t="shared" si="1266"/>
        <v>45552.374999977736</v>
      </c>
      <c r="B9181" s="86">
        <f t="shared" si="1265"/>
        <v>9</v>
      </c>
    </row>
    <row r="9182" spans="1:2" x14ac:dyDescent="0.2">
      <c r="A9182" s="159">
        <f t="shared" si="1266"/>
        <v>45552.4166666444</v>
      </c>
      <c r="B9182" s="86">
        <f t="shared" si="1265"/>
        <v>10</v>
      </c>
    </row>
    <row r="9183" spans="1:2" x14ac:dyDescent="0.2">
      <c r="A9183" s="159">
        <f t="shared" si="1266"/>
        <v>45552.458333311064</v>
      </c>
      <c r="B9183" s="86">
        <f t="shared" si="1265"/>
        <v>11</v>
      </c>
    </row>
    <row r="9184" spans="1:2" x14ac:dyDescent="0.2">
      <c r="A9184" s="159">
        <f t="shared" si="1266"/>
        <v>45552.499999977728</v>
      </c>
      <c r="B9184" s="86">
        <f t="shared" si="1265"/>
        <v>12</v>
      </c>
    </row>
    <row r="9185" spans="1:2" x14ac:dyDescent="0.2">
      <c r="A9185" s="159">
        <f t="shared" si="1266"/>
        <v>45552.541666644393</v>
      </c>
      <c r="B9185" s="86">
        <f t="shared" si="1265"/>
        <v>13</v>
      </c>
    </row>
    <row r="9186" spans="1:2" x14ac:dyDescent="0.2">
      <c r="A9186" s="159">
        <f t="shared" si="1266"/>
        <v>45552.583333311057</v>
      </c>
      <c r="B9186" s="86">
        <f t="shared" si="1265"/>
        <v>14</v>
      </c>
    </row>
    <row r="9187" spans="1:2" x14ac:dyDescent="0.2">
      <c r="A9187" s="159">
        <f t="shared" si="1266"/>
        <v>45552.624999977721</v>
      </c>
      <c r="B9187" s="86">
        <f t="shared" si="1265"/>
        <v>15</v>
      </c>
    </row>
    <row r="9188" spans="1:2" x14ac:dyDescent="0.2">
      <c r="A9188" s="159">
        <f t="shared" si="1266"/>
        <v>45552.666666644385</v>
      </c>
      <c r="B9188" s="86">
        <f t="shared" si="1265"/>
        <v>16</v>
      </c>
    </row>
    <row r="9189" spans="1:2" x14ac:dyDescent="0.2">
      <c r="A9189" s="159">
        <f t="shared" si="1266"/>
        <v>45552.70833331105</v>
      </c>
      <c r="B9189" s="86">
        <f t="shared" si="1265"/>
        <v>17</v>
      </c>
    </row>
    <row r="9190" spans="1:2" x14ac:dyDescent="0.2">
      <c r="A9190" s="159">
        <f t="shared" si="1266"/>
        <v>45552.749999977714</v>
      </c>
      <c r="B9190" s="86">
        <f t="shared" si="1265"/>
        <v>18</v>
      </c>
    </row>
    <row r="9191" spans="1:2" x14ac:dyDescent="0.2">
      <c r="A9191" s="159">
        <f t="shared" si="1266"/>
        <v>45552.791666644378</v>
      </c>
      <c r="B9191" s="86">
        <f t="shared" si="1265"/>
        <v>19</v>
      </c>
    </row>
    <row r="9192" spans="1:2" x14ac:dyDescent="0.2">
      <c r="A9192" s="159">
        <f t="shared" si="1266"/>
        <v>45552.833333311042</v>
      </c>
      <c r="B9192" s="86">
        <f t="shared" si="1265"/>
        <v>20</v>
      </c>
    </row>
    <row r="9193" spans="1:2" x14ac:dyDescent="0.2">
      <c r="A9193" s="159">
        <f t="shared" si="1266"/>
        <v>45552.874999977706</v>
      </c>
      <c r="B9193" s="86">
        <f t="shared" si="1265"/>
        <v>21</v>
      </c>
    </row>
    <row r="9194" spans="1:2" x14ac:dyDescent="0.2">
      <c r="A9194" s="159">
        <f t="shared" si="1266"/>
        <v>45552.916666644371</v>
      </c>
      <c r="B9194" s="86">
        <f t="shared" si="1265"/>
        <v>22</v>
      </c>
    </row>
    <row r="9195" spans="1:2" x14ac:dyDescent="0.2">
      <c r="A9195" s="159">
        <f t="shared" si="1266"/>
        <v>45552.958333311035</v>
      </c>
      <c r="B9195" s="86">
        <f t="shared" si="1265"/>
        <v>23</v>
      </c>
    </row>
    <row r="9196" spans="1:2" x14ac:dyDescent="0.2">
      <c r="A9196" s="159">
        <f t="shared" si="1266"/>
        <v>45552.999999977699</v>
      </c>
      <c r="B9196" s="86">
        <f t="shared" si="1265"/>
        <v>0</v>
      </c>
    </row>
    <row r="9197" spans="1:2" x14ac:dyDescent="0.2">
      <c r="A9197" s="159">
        <f t="shared" si="1266"/>
        <v>45553.041666644363</v>
      </c>
      <c r="B9197" s="86">
        <f t="shared" si="1265"/>
        <v>1</v>
      </c>
    </row>
    <row r="9198" spans="1:2" x14ac:dyDescent="0.2">
      <c r="A9198" s="159">
        <f t="shared" si="1266"/>
        <v>45553.083333311028</v>
      </c>
      <c r="B9198" s="86">
        <f t="shared" si="1265"/>
        <v>2</v>
      </c>
    </row>
    <row r="9199" spans="1:2" x14ac:dyDescent="0.2">
      <c r="A9199" s="159">
        <f t="shared" si="1266"/>
        <v>45553.124999977692</v>
      </c>
      <c r="B9199" s="86">
        <f t="shared" si="1265"/>
        <v>3</v>
      </c>
    </row>
    <row r="9200" spans="1:2" x14ac:dyDescent="0.2">
      <c r="A9200" s="159">
        <f t="shared" si="1266"/>
        <v>45553.166666644356</v>
      </c>
      <c r="B9200" s="86">
        <f t="shared" si="1265"/>
        <v>4</v>
      </c>
    </row>
    <row r="9201" spans="1:2" x14ac:dyDescent="0.2">
      <c r="A9201" s="159">
        <f t="shared" si="1266"/>
        <v>45553.20833331102</v>
      </c>
      <c r="B9201" s="86">
        <f t="shared" si="1265"/>
        <v>5</v>
      </c>
    </row>
    <row r="9202" spans="1:2" x14ac:dyDescent="0.2">
      <c r="A9202" s="159">
        <f t="shared" si="1266"/>
        <v>45553.249999977685</v>
      </c>
      <c r="B9202" s="86">
        <f t="shared" si="1265"/>
        <v>6</v>
      </c>
    </row>
    <row r="9203" spans="1:2" x14ac:dyDescent="0.2">
      <c r="A9203" s="159">
        <f t="shared" si="1266"/>
        <v>45553.291666644349</v>
      </c>
      <c r="B9203" s="86">
        <f t="shared" si="1265"/>
        <v>7</v>
      </c>
    </row>
    <row r="9204" spans="1:2" x14ac:dyDescent="0.2">
      <c r="A9204" s="159">
        <f t="shared" si="1266"/>
        <v>45553.333333311013</v>
      </c>
      <c r="B9204" s="86">
        <f t="shared" si="1265"/>
        <v>8</v>
      </c>
    </row>
    <row r="9205" spans="1:2" x14ac:dyDescent="0.2">
      <c r="A9205" s="159">
        <f t="shared" si="1266"/>
        <v>45553.374999977677</v>
      </c>
      <c r="B9205" s="86">
        <f t="shared" si="1265"/>
        <v>9</v>
      </c>
    </row>
    <row r="9206" spans="1:2" x14ac:dyDescent="0.2">
      <c r="A9206" s="159">
        <f t="shared" si="1266"/>
        <v>45553.416666644342</v>
      </c>
      <c r="B9206" s="86">
        <f t="shared" si="1265"/>
        <v>10</v>
      </c>
    </row>
    <row r="9207" spans="1:2" x14ac:dyDescent="0.2">
      <c r="A9207" s="159">
        <f t="shared" si="1266"/>
        <v>45553.458333311006</v>
      </c>
      <c r="B9207" s="86">
        <f t="shared" si="1265"/>
        <v>11</v>
      </c>
    </row>
    <row r="9208" spans="1:2" x14ac:dyDescent="0.2">
      <c r="A9208" s="159">
        <f t="shared" si="1266"/>
        <v>45553.49999997767</v>
      </c>
      <c r="B9208" s="86">
        <f t="shared" si="1265"/>
        <v>12</v>
      </c>
    </row>
    <row r="9209" spans="1:2" x14ac:dyDescent="0.2">
      <c r="A9209" s="159">
        <f t="shared" si="1266"/>
        <v>45553.541666644334</v>
      </c>
      <c r="B9209" s="86">
        <f t="shared" si="1265"/>
        <v>13</v>
      </c>
    </row>
    <row r="9210" spans="1:2" x14ac:dyDescent="0.2">
      <c r="A9210" s="159">
        <f t="shared" si="1266"/>
        <v>45553.583333310999</v>
      </c>
      <c r="B9210" s="86">
        <f t="shared" si="1265"/>
        <v>14</v>
      </c>
    </row>
    <row r="9211" spans="1:2" x14ac:dyDescent="0.2">
      <c r="A9211" s="159">
        <f t="shared" si="1266"/>
        <v>45553.624999977663</v>
      </c>
      <c r="B9211" s="86">
        <f t="shared" si="1265"/>
        <v>15</v>
      </c>
    </row>
    <row r="9212" spans="1:2" x14ac:dyDescent="0.2">
      <c r="A9212" s="159">
        <f t="shared" si="1266"/>
        <v>45553.666666644327</v>
      </c>
      <c r="B9212" s="86">
        <f t="shared" si="1265"/>
        <v>16</v>
      </c>
    </row>
    <row r="9213" spans="1:2" x14ac:dyDescent="0.2">
      <c r="A9213" s="159">
        <f t="shared" si="1266"/>
        <v>45553.708333310991</v>
      </c>
      <c r="B9213" s="86">
        <f t="shared" si="1265"/>
        <v>17</v>
      </c>
    </row>
    <row r="9214" spans="1:2" x14ac:dyDescent="0.2">
      <c r="A9214" s="159">
        <f t="shared" si="1266"/>
        <v>45553.749999977656</v>
      </c>
      <c r="B9214" s="86">
        <f t="shared" si="1265"/>
        <v>18</v>
      </c>
    </row>
    <row r="9215" spans="1:2" x14ac:dyDescent="0.2">
      <c r="A9215" s="159">
        <f t="shared" si="1266"/>
        <v>45553.79166664432</v>
      </c>
      <c r="B9215" s="86">
        <f t="shared" si="1265"/>
        <v>19</v>
      </c>
    </row>
    <row r="9216" spans="1:2" x14ac:dyDescent="0.2">
      <c r="A9216" s="159">
        <f t="shared" si="1266"/>
        <v>45553.833333310984</v>
      </c>
      <c r="B9216" s="86">
        <f t="shared" si="1265"/>
        <v>20</v>
      </c>
    </row>
    <row r="9217" spans="1:2" x14ac:dyDescent="0.2">
      <c r="A9217" s="159">
        <f t="shared" si="1266"/>
        <v>45553.874999977648</v>
      </c>
      <c r="B9217" s="86">
        <f t="shared" si="1265"/>
        <v>21</v>
      </c>
    </row>
    <row r="9218" spans="1:2" x14ac:dyDescent="0.2">
      <c r="A9218" s="159">
        <f t="shared" si="1266"/>
        <v>45553.916666644312</v>
      </c>
      <c r="B9218" s="86">
        <f t="shared" si="1265"/>
        <v>22</v>
      </c>
    </row>
    <row r="9219" spans="1:2" x14ac:dyDescent="0.2">
      <c r="A9219" s="159">
        <f t="shared" si="1266"/>
        <v>45553.958333310977</v>
      </c>
      <c r="B9219" s="86">
        <f t="shared" si="1265"/>
        <v>23</v>
      </c>
    </row>
    <row r="9220" spans="1:2" x14ac:dyDescent="0.2">
      <c r="A9220" s="159">
        <f t="shared" si="1266"/>
        <v>45553.999999977641</v>
      </c>
      <c r="B9220" s="86">
        <f t="shared" si="1265"/>
        <v>0</v>
      </c>
    </row>
    <row r="9221" spans="1:2" x14ac:dyDescent="0.2">
      <c r="A9221" s="159">
        <f t="shared" si="1266"/>
        <v>45554.041666644305</v>
      </c>
      <c r="B9221" s="86">
        <f t="shared" ref="B9221:B9284" si="1267">HOUR(A9221)</f>
        <v>1</v>
      </c>
    </row>
    <row r="9222" spans="1:2" x14ac:dyDescent="0.2">
      <c r="A9222" s="159">
        <f t="shared" ref="A9222:A9285" si="1268">A9221+1/24</f>
        <v>45554.083333310969</v>
      </c>
      <c r="B9222" s="86">
        <f t="shared" si="1267"/>
        <v>2</v>
      </c>
    </row>
    <row r="9223" spans="1:2" x14ac:dyDescent="0.2">
      <c r="A9223" s="159">
        <f t="shared" si="1268"/>
        <v>45554.124999977634</v>
      </c>
      <c r="B9223" s="86">
        <f t="shared" si="1267"/>
        <v>3</v>
      </c>
    </row>
    <row r="9224" spans="1:2" x14ac:dyDescent="0.2">
      <c r="A9224" s="159">
        <f t="shared" si="1268"/>
        <v>45554.166666644298</v>
      </c>
      <c r="B9224" s="86">
        <f t="shared" si="1267"/>
        <v>4</v>
      </c>
    </row>
    <row r="9225" spans="1:2" x14ac:dyDescent="0.2">
      <c r="A9225" s="159">
        <f t="shared" si="1268"/>
        <v>45554.208333310962</v>
      </c>
      <c r="B9225" s="86">
        <f t="shared" si="1267"/>
        <v>5</v>
      </c>
    </row>
    <row r="9226" spans="1:2" x14ac:dyDescent="0.2">
      <c r="A9226" s="159">
        <f t="shared" si="1268"/>
        <v>45554.249999977626</v>
      </c>
      <c r="B9226" s="86">
        <f t="shared" si="1267"/>
        <v>6</v>
      </c>
    </row>
    <row r="9227" spans="1:2" x14ac:dyDescent="0.2">
      <c r="A9227" s="159">
        <f t="shared" si="1268"/>
        <v>45554.291666644291</v>
      </c>
      <c r="B9227" s="86">
        <f t="shared" si="1267"/>
        <v>7</v>
      </c>
    </row>
    <row r="9228" spans="1:2" x14ac:dyDescent="0.2">
      <c r="A9228" s="159">
        <f t="shared" si="1268"/>
        <v>45554.333333310955</v>
      </c>
      <c r="B9228" s="86">
        <f t="shared" si="1267"/>
        <v>8</v>
      </c>
    </row>
    <row r="9229" spans="1:2" x14ac:dyDescent="0.2">
      <c r="A9229" s="159">
        <f t="shared" si="1268"/>
        <v>45554.374999977619</v>
      </c>
      <c r="B9229" s="86">
        <f t="shared" si="1267"/>
        <v>9</v>
      </c>
    </row>
    <row r="9230" spans="1:2" x14ac:dyDescent="0.2">
      <c r="A9230" s="159">
        <f t="shared" si="1268"/>
        <v>45554.416666644283</v>
      </c>
      <c r="B9230" s="86">
        <f t="shared" si="1267"/>
        <v>10</v>
      </c>
    </row>
    <row r="9231" spans="1:2" x14ac:dyDescent="0.2">
      <c r="A9231" s="159">
        <f t="shared" si="1268"/>
        <v>45554.458333310948</v>
      </c>
      <c r="B9231" s="86">
        <f t="shared" si="1267"/>
        <v>11</v>
      </c>
    </row>
    <row r="9232" spans="1:2" x14ac:dyDescent="0.2">
      <c r="A9232" s="159">
        <f t="shared" si="1268"/>
        <v>45554.499999977612</v>
      </c>
      <c r="B9232" s="86">
        <f t="shared" si="1267"/>
        <v>12</v>
      </c>
    </row>
    <row r="9233" spans="1:2" x14ac:dyDescent="0.2">
      <c r="A9233" s="159">
        <f t="shared" si="1268"/>
        <v>45554.541666644276</v>
      </c>
      <c r="B9233" s="86">
        <f t="shared" si="1267"/>
        <v>13</v>
      </c>
    </row>
    <row r="9234" spans="1:2" x14ac:dyDescent="0.2">
      <c r="A9234" s="159">
        <f t="shared" si="1268"/>
        <v>45554.58333331094</v>
      </c>
      <c r="B9234" s="86">
        <f t="shared" si="1267"/>
        <v>14</v>
      </c>
    </row>
    <row r="9235" spans="1:2" x14ac:dyDescent="0.2">
      <c r="A9235" s="159">
        <f t="shared" si="1268"/>
        <v>45554.624999977605</v>
      </c>
      <c r="B9235" s="86">
        <f t="shared" si="1267"/>
        <v>15</v>
      </c>
    </row>
    <row r="9236" spans="1:2" x14ac:dyDescent="0.2">
      <c r="A9236" s="159">
        <f t="shared" si="1268"/>
        <v>45554.666666644269</v>
      </c>
      <c r="B9236" s="86">
        <f t="shared" si="1267"/>
        <v>16</v>
      </c>
    </row>
    <row r="9237" spans="1:2" x14ac:dyDescent="0.2">
      <c r="A9237" s="159">
        <f t="shared" si="1268"/>
        <v>45554.708333310933</v>
      </c>
      <c r="B9237" s="86">
        <f t="shared" si="1267"/>
        <v>17</v>
      </c>
    </row>
    <row r="9238" spans="1:2" x14ac:dyDescent="0.2">
      <c r="A9238" s="159">
        <f t="shared" si="1268"/>
        <v>45554.749999977597</v>
      </c>
      <c r="B9238" s="86">
        <f t="shared" si="1267"/>
        <v>18</v>
      </c>
    </row>
    <row r="9239" spans="1:2" x14ac:dyDescent="0.2">
      <c r="A9239" s="159">
        <f t="shared" si="1268"/>
        <v>45554.791666644262</v>
      </c>
      <c r="B9239" s="86">
        <f t="shared" si="1267"/>
        <v>19</v>
      </c>
    </row>
    <row r="9240" spans="1:2" x14ac:dyDescent="0.2">
      <c r="A9240" s="159">
        <f t="shared" si="1268"/>
        <v>45554.833333310926</v>
      </c>
      <c r="B9240" s="86">
        <f t="shared" si="1267"/>
        <v>20</v>
      </c>
    </row>
    <row r="9241" spans="1:2" x14ac:dyDescent="0.2">
      <c r="A9241" s="159">
        <f t="shared" si="1268"/>
        <v>45554.87499997759</v>
      </c>
      <c r="B9241" s="86">
        <f t="shared" si="1267"/>
        <v>21</v>
      </c>
    </row>
    <row r="9242" spans="1:2" x14ac:dyDescent="0.2">
      <c r="A9242" s="159">
        <f t="shared" si="1268"/>
        <v>45554.916666644254</v>
      </c>
      <c r="B9242" s="86">
        <f t="shared" si="1267"/>
        <v>22</v>
      </c>
    </row>
    <row r="9243" spans="1:2" x14ac:dyDescent="0.2">
      <c r="A9243" s="159">
        <f t="shared" si="1268"/>
        <v>45554.958333310919</v>
      </c>
      <c r="B9243" s="86">
        <f t="shared" si="1267"/>
        <v>23</v>
      </c>
    </row>
    <row r="9244" spans="1:2" x14ac:dyDescent="0.2">
      <c r="A9244" s="159">
        <f t="shared" si="1268"/>
        <v>45554.999999977583</v>
      </c>
      <c r="B9244" s="86">
        <f t="shared" si="1267"/>
        <v>0</v>
      </c>
    </row>
    <row r="9245" spans="1:2" x14ac:dyDescent="0.2">
      <c r="A9245" s="159">
        <f t="shared" si="1268"/>
        <v>45555.041666644247</v>
      </c>
      <c r="B9245" s="86">
        <f t="shared" si="1267"/>
        <v>1</v>
      </c>
    </row>
    <row r="9246" spans="1:2" x14ac:dyDescent="0.2">
      <c r="A9246" s="159">
        <f t="shared" si="1268"/>
        <v>45555.083333310911</v>
      </c>
      <c r="B9246" s="86">
        <f t="shared" si="1267"/>
        <v>2</v>
      </c>
    </row>
    <row r="9247" spans="1:2" x14ac:dyDescent="0.2">
      <c r="A9247" s="159">
        <f t="shared" si="1268"/>
        <v>45555.124999977575</v>
      </c>
      <c r="B9247" s="86">
        <f t="shared" si="1267"/>
        <v>3</v>
      </c>
    </row>
    <row r="9248" spans="1:2" x14ac:dyDescent="0.2">
      <c r="A9248" s="159">
        <f t="shared" si="1268"/>
        <v>45555.16666664424</v>
      </c>
      <c r="B9248" s="86">
        <f t="shared" si="1267"/>
        <v>4</v>
      </c>
    </row>
    <row r="9249" spans="1:2" x14ac:dyDescent="0.2">
      <c r="A9249" s="159">
        <f t="shared" si="1268"/>
        <v>45555.208333310904</v>
      </c>
      <c r="B9249" s="86">
        <f t="shared" si="1267"/>
        <v>5</v>
      </c>
    </row>
    <row r="9250" spans="1:2" x14ac:dyDescent="0.2">
      <c r="A9250" s="159">
        <f t="shared" si="1268"/>
        <v>45555.249999977568</v>
      </c>
      <c r="B9250" s="86">
        <f t="shared" si="1267"/>
        <v>6</v>
      </c>
    </row>
    <row r="9251" spans="1:2" x14ac:dyDescent="0.2">
      <c r="A9251" s="159">
        <f t="shared" si="1268"/>
        <v>45555.291666644232</v>
      </c>
      <c r="B9251" s="86">
        <f t="shared" si="1267"/>
        <v>7</v>
      </c>
    </row>
    <row r="9252" spans="1:2" x14ac:dyDescent="0.2">
      <c r="A9252" s="159">
        <f t="shared" si="1268"/>
        <v>45555.333333310897</v>
      </c>
      <c r="B9252" s="86">
        <f t="shared" si="1267"/>
        <v>8</v>
      </c>
    </row>
    <row r="9253" spans="1:2" x14ac:dyDescent="0.2">
      <c r="A9253" s="159">
        <f t="shared" si="1268"/>
        <v>45555.374999977561</v>
      </c>
      <c r="B9253" s="86">
        <f t="shared" si="1267"/>
        <v>9</v>
      </c>
    </row>
    <row r="9254" spans="1:2" x14ac:dyDescent="0.2">
      <c r="A9254" s="159">
        <f t="shared" si="1268"/>
        <v>45555.416666644225</v>
      </c>
      <c r="B9254" s="86">
        <f t="shared" si="1267"/>
        <v>10</v>
      </c>
    </row>
    <row r="9255" spans="1:2" x14ac:dyDescent="0.2">
      <c r="A9255" s="159">
        <f t="shared" si="1268"/>
        <v>45555.458333310889</v>
      </c>
      <c r="B9255" s="86">
        <f t="shared" si="1267"/>
        <v>11</v>
      </c>
    </row>
    <row r="9256" spans="1:2" x14ac:dyDescent="0.2">
      <c r="A9256" s="159">
        <f t="shared" si="1268"/>
        <v>45555.499999977554</v>
      </c>
      <c r="B9256" s="86">
        <f t="shared" si="1267"/>
        <v>12</v>
      </c>
    </row>
    <row r="9257" spans="1:2" x14ac:dyDescent="0.2">
      <c r="A9257" s="159">
        <f t="shared" si="1268"/>
        <v>45555.541666644218</v>
      </c>
      <c r="B9257" s="86">
        <f t="shared" si="1267"/>
        <v>13</v>
      </c>
    </row>
    <row r="9258" spans="1:2" x14ac:dyDescent="0.2">
      <c r="A9258" s="159">
        <f t="shared" si="1268"/>
        <v>45555.583333310882</v>
      </c>
      <c r="B9258" s="86">
        <f t="shared" si="1267"/>
        <v>14</v>
      </c>
    </row>
    <row r="9259" spans="1:2" x14ac:dyDescent="0.2">
      <c r="A9259" s="159">
        <f t="shared" si="1268"/>
        <v>45555.624999977546</v>
      </c>
      <c r="B9259" s="86">
        <f t="shared" si="1267"/>
        <v>15</v>
      </c>
    </row>
    <row r="9260" spans="1:2" x14ac:dyDescent="0.2">
      <c r="A9260" s="159">
        <f t="shared" si="1268"/>
        <v>45555.666666644211</v>
      </c>
      <c r="B9260" s="86">
        <f t="shared" si="1267"/>
        <v>16</v>
      </c>
    </row>
    <row r="9261" spans="1:2" x14ac:dyDescent="0.2">
      <c r="A9261" s="159">
        <f t="shared" si="1268"/>
        <v>45555.708333310875</v>
      </c>
      <c r="B9261" s="86">
        <f t="shared" si="1267"/>
        <v>17</v>
      </c>
    </row>
    <row r="9262" spans="1:2" x14ac:dyDescent="0.2">
      <c r="A9262" s="159">
        <f t="shared" si="1268"/>
        <v>45555.749999977539</v>
      </c>
      <c r="B9262" s="86">
        <f t="shared" si="1267"/>
        <v>18</v>
      </c>
    </row>
    <row r="9263" spans="1:2" x14ac:dyDescent="0.2">
      <c r="A9263" s="159">
        <f t="shared" si="1268"/>
        <v>45555.791666644203</v>
      </c>
      <c r="B9263" s="86">
        <f t="shared" si="1267"/>
        <v>19</v>
      </c>
    </row>
    <row r="9264" spans="1:2" x14ac:dyDescent="0.2">
      <c r="A9264" s="159">
        <f t="shared" si="1268"/>
        <v>45555.833333310868</v>
      </c>
      <c r="B9264" s="86">
        <f t="shared" si="1267"/>
        <v>20</v>
      </c>
    </row>
    <row r="9265" spans="1:2" x14ac:dyDescent="0.2">
      <c r="A9265" s="159">
        <f t="shared" si="1268"/>
        <v>45555.874999977532</v>
      </c>
      <c r="B9265" s="86">
        <f t="shared" si="1267"/>
        <v>21</v>
      </c>
    </row>
    <row r="9266" spans="1:2" x14ac:dyDescent="0.2">
      <c r="A9266" s="159">
        <f t="shared" si="1268"/>
        <v>45555.916666644196</v>
      </c>
      <c r="B9266" s="86">
        <f t="shared" si="1267"/>
        <v>22</v>
      </c>
    </row>
    <row r="9267" spans="1:2" x14ac:dyDescent="0.2">
      <c r="A9267" s="159">
        <f t="shared" si="1268"/>
        <v>45555.95833331086</v>
      </c>
      <c r="B9267" s="86">
        <f t="shared" si="1267"/>
        <v>23</v>
      </c>
    </row>
    <row r="9268" spans="1:2" x14ac:dyDescent="0.2">
      <c r="A9268" s="159">
        <f t="shared" si="1268"/>
        <v>45555.999999977525</v>
      </c>
      <c r="B9268" s="86">
        <f t="shared" si="1267"/>
        <v>0</v>
      </c>
    </row>
    <row r="9269" spans="1:2" x14ac:dyDescent="0.2">
      <c r="A9269" s="159">
        <f t="shared" si="1268"/>
        <v>45556.041666644189</v>
      </c>
      <c r="B9269" s="86">
        <f t="shared" si="1267"/>
        <v>1</v>
      </c>
    </row>
    <row r="9270" spans="1:2" x14ac:dyDescent="0.2">
      <c r="A9270" s="159">
        <f t="shared" si="1268"/>
        <v>45556.083333310853</v>
      </c>
      <c r="B9270" s="86">
        <f t="shared" si="1267"/>
        <v>2</v>
      </c>
    </row>
    <row r="9271" spans="1:2" x14ac:dyDescent="0.2">
      <c r="A9271" s="159">
        <f t="shared" si="1268"/>
        <v>45556.124999977517</v>
      </c>
      <c r="B9271" s="86">
        <f t="shared" si="1267"/>
        <v>3</v>
      </c>
    </row>
    <row r="9272" spans="1:2" x14ac:dyDescent="0.2">
      <c r="A9272" s="159">
        <f t="shared" si="1268"/>
        <v>45556.166666644182</v>
      </c>
      <c r="B9272" s="86">
        <f t="shared" si="1267"/>
        <v>4</v>
      </c>
    </row>
    <row r="9273" spans="1:2" x14ac:dyDescent="0.2">
      <c r="A9273" s="159">
        <f t="shared" si="1268"/>
        <v>45556.208333310846</v>
      </c>
      <c r="B9273" s="86">
        <f t="shared" si="1267"/>
        <v>5</v>
      </c>
    </row>
    <row r="9274" spans="1:2" x14ac:dyDescent="0.2">
      <c r="A9274" s="159">
        <f t="shared" si="1268"/>
        <v>45556.24999997751</v>
      </c>
      <c r="B9274" s="86">
        <f t="shared" si="1267"/>
        <v>6</v>
      </c>
    </row>
    <row r="9275" spans="1:2" x14ac:dyDescent="0.2">
      <c r="A9275" s="159">
        <f t="shared" si="1268"/>
        <v>45556.291666644174</v>
      </c>
      <c r="B9275" s="86">
        <f t="shared" si="1267"/>
        <v>7</v>
      </c>
    </row>
    <row r="9276" spans="1:2" x14ac:dyDescent="0.2">
      <c r="A9276" s="159">
        <f t="shared" si="1268"/>
        <v>45556.333333310838</v>
      </c>
      <c r="B9276" s="86">
        <f t="shared" si="1267"/>
        <v>8</v>
      </c>
    </row>
    <row r="9277" spans="1:2" x14ac:dyDescent="0.2">
      <c r="A9277" s="159">
        <f t="shared" si="1268"/>
        <v>45556.374999977503</v>
      </c>
      <c r="B9277" s="86">
        <f t="shared" si="1267"/>
        <v>9</v>
      </c>
    </row>
    <row r="9278" spans="1:2" x14ac:dyDescent="0.2">
      <c r="A9278" s="159">
        <f t="shared" si="1268"/>
        <v>45556.416666644167</v>
      </c>
      <c r="B9278" s="86">
        <f t="shared" si="1267"/>
        <v>10</v>
      </c>
    </row>
    <row r="9279" spans="1:2" x14ac:dyDescent="0.2">
      <c r="A9279" s="159">
        <f t="shared" si="1268"/>
        <v>45556.458333310831</v>
      </c>
      <c r="B9279" s="86">
        <f t="shared" si="1267"/>
        <v>11</v>
      </c>
    </row>
    <row r="9280" spans="1:2" x14ac:dyDescent="0.2">
      <c r="A9280" s="159">
        <f t="shared" si="1268"/>
        <v>45556.499999977495</v>
      </c>
      <c r="B9280" s="86">
        <f t="shared" si="1267"/>
        <v>12</v>
      </c>
    </row>
    <row r="9281" spans="1:2" x14ac:dyDescent="0.2">
      <c r="A9281" s="159">
        <f t="shared" si="1268"/>
        <v>45556.54166664416</v>
      </c>
      <c r="B9281" s="86">
        <f t="shared" si="1267"/>
        <v>13</v>
      </c>
    </row>
    <row r="9282" spans="1:2" x14ac:dyDescent="0.2">
      <c r="A9282" s="159">
        <f t="shared" si="1268"/>
        <v>45556.583333310824</v>
      </c>
      <c r="B9282" s="86">
        <f t="shared" si="1267"/>
        <v>14</v>
      </c>
    </row>
    <row r="9283" spans="1:2" x14ac:dyDescent="0.2">
      <c r="A9283" s="159">
        <f t="shared" si="1268"/>
        <v>45556.624999977488</v>
      </c>
      <c r="B9283" s="86">
        <f t="shared" si="1267"/>
        <v>15</v>
      </c>
    </row>
    <row r="9284" spans="1:2" x14ac:dyDescent="0.2">
      <c r="A9284" s="159">
        <f t="shared" si="1268"/>
        <v>45556.666666644152</v>
      </c>
      <c r="B9284" s="86">
        <f t="shared" si="1267"/>
        <v>16</v>
      </c>
    </row>
    <row r="9285" spans="1:2" x14ac:dyDescent="0.2">
      <c r="A9285" s="159">
        <f t="shared" si="1268"/>
        <v>45556.708333310817</v>
      </c>
      <c r="B9285" s="86">
        <f t="shared" ref="B9285:B9348" si="1269">HOUR(A9285)</f>
        <v>17</v>
      </c>
    </row>
    <row r="9286" spans="1:2" x14ac:dyDescent="0.2">
      <c r="A9286" s="159">
        <f t="shared" ref="A9286:A9349" si="1270">A9285+1/24</f>
        <v>45556.749999977481</v>
      </c>
      <c r="B9286" s="86">
        <f t="shared" si="1269"/>
        <v>18</v>
      </c>
    </row>
    <row r="9287" spans="1:2" x14ac:dyDescent="0.2">
      <c r="A9287" s="159">
        <f t="shared" si="1270"/>
        <v>45556.791666644145</v>
      </c>
      <c r="B9287" s="86">
        <f t="shared" si="1269"/>
        <v>19</v>
      </c>
    </row>
    <row r="9288" spans="1:2" x14ac:dyDescent="0.2">
      <c r="A9288" s="159">
        <f t="shared" si="1270"/>
        <v>45556.833333310809</v>
      </c>
      <c r="B9288" s="86">
        <f t="shared" si="1269"/>
        <v>20</v>
      </c>
    </row>
    <row r="9289" spans="1:2" x14ac:dyDescent="0.2">
      <c r="A9289" s="159">
        <f t="shared" si="1270"/>
        <v>45556.874999977474</v>
      </c>
      <c r="B9289" s="86">
        <f t="shared" si="1269"/>
        <v>21</v>
      </c>
    </row>
    <row r="9290" spans="1:2" x14ac:dyDescent="0.2">
      <c r="A9290" s="159">
        <f t="shared" si="1270"/>
        <v>45556.916666644138</v>
      </c>
      <c r="B9290" s="86">
        <f t="shared" si="1269"/>
        <v>22</v>
      </c>
    </row>
    <row r="9291" spans="1:2" x14ac:dyDescent="0.2">
      <c r="A9291" s="159">
        <f t="shared" si="1270"/>
        <v>45556.958333310802</v>
      </c>
      <c r="B9291" s="86">
        <f t="shared" si="1269"/>
        <v>23</v>
      </c>
    </row>
    <row r="9292" spans="1:2" x14ac:dyDescent="0.2">
      <c r="A9292" s="159">
        <f t="shared" si="1270"/>
        <v>45556.999999977466</v>
      </c>
      <c r="B9292" s="86">
        <f t="shared" si="1269"/>
        <v>0</v>
      </c>
    </row>
    <row r="9293" spans="1:2" x14ac:dyDescent="0.2">
      <c r="A9293" s="159">
        <f t="shared" si="1270"/>
        <v>45557.041666644131</v>
      </c>
      <c r="B9293" s="86">
        <f t="shared" si="1269"/>
        <v>1</v>
      </c>
    </row>
    <row r="9294" spans="1:2" x14ac:dyDescent="0.2">
      <c r="A9294" s="159">
        <f t="shared" si="1270"/>
        <v>45557.083333310795</v>
      </c>
      <c r="B9294" s="86">
        <f t="shared" si="1269"/>
        <v>2</v>
      </c>
    </row>
    <row r="9295" spans="1:2" x14ac:dyDescent="0.2">
      <c r="A9295" s="159">
        <f t="shared" si="1270"/>
        <v>45557.124999977459</v>
      </c>
      <c r="B9295" s="86">
        <f t="shared" si="1269"/>
        <v>3</v>
      </c>
    </row>
    <row r="9296" spans="1:2" x14ac:dyDescent="0.2">
      <c r="A9296" s="159">
        <f t="shared" si="1270"/>
        <v>45557.166666644123</v>
      </c>
      <c r="B9296" s="86">
        <f t="shared" si="1269"/>
        <v>4</v>
      </c>
    </row>
    <row r="9297" spans="1:2" x14ac:dyDescent="0.2">
      <c r="A9297" s="159">
        <f t="shared" si="1270"/>
        <v>45557.208333310788</v>
      </c>
      <c r="B9297" s="86">
        <f t="shared" si="1269"/>
        <v>5</v>
      </c>
    </row>
    <row r="9298" spans="1:2" x14ac:dyDescent="0.2">
      <c r="A9298" s="159">
        <f t="shared" si="1270"/>
        <v>45557.249999977452</v>
      </c>
      <c r="B9298" s="86">
        <f t="shared" si="1269"/>
        <v>6</v>
      </c>
    </row>
    <row r="9299" spans="1:2" x14ac:dyDescent="0.2">
      <c r="A9299" s="159">
        <f t="shared" si="1270"/>
        <v>45557.291666644116</v>
      </c>
      <c r="B9299" s="86">
        <f t="shared" si="1269"/>
        <v>7</v>
      </c>
    </row>
    <row r="9300" spans="1:2" x14ac:dyDescent="0.2">
      <c r="A9300" s="159">
        <f t="shared" si="1270"/>
        <v>45557.33333331078</v>
      </c>
      <c r="B9300" s="86">
        <f t="shared" si="1269"/>
        <v>8</v>
      </c>
    </row>
    <row r="9301" spans="1:2" x14ac:dyDescent="0.2">
      <c r="A9301" s="159">
        <f t="shared" si="1270"/>
        <v>45557.374999977445</v>
      </c>
      <c r="B9301" s="86">
        <f t="shared" si="1269"/>
        <v>9</v>
      </c>
    </row>
    <row r="9302" spans="1:2" x14ac:dyDescent="0.2">
      <c r="A9302" s="159">
        <f t="shared" si="1270"/>
        <v>45557.416666644109</v>
      </c>
      <c r="B9302" s="86">
        <f t="shared" si="1269"/>
        <v>10</v>
      </c>
    </row>
    <row r="9303" spans="1:2" x14ac:dyDescent="0.2">
      <c r="A9303" s="159">
        <f t="shared" si="1270"/>
        <v>45557.458333310773</v>
      </c>
      <c r="B9303" s="86">
        <f t="shared" si="1269"/>
        <v>11</v>
      </c>
    </row>
    <row r="9304" spans="1:2" x14ac:dyDescent="0.2">
      <c r="A9304" s="159">
        <f t="shared" si="1270"/>
        <v>45557.499999977437</v>
      </c>
      <c r="B9304" s="86">
        <f t="shared" si="1269"/>
        <v>12</v>
      </c>
    </row>
    <row r="9305" spans="1:2" x14ac:dyDescent="0.2">
      <c r="A9305" s="159">
        <f t="shared" si="1270"/>
        <v>45557.541666644101</v>
      </c>
      <c r="B9305" s="86">
        <f t="shared" si="1269"/>
        <v>13</v>
      </c>
    </row>
    <row r="9306" spans="1:2" x14ac:dyDescent="0.2">
      <c r="A9306" s="159">
        <f t="shared" si="1270"/>
        <v>45557.583333310766</v>
      </c>
      <c r="B9306" s="86">
        <f t="shared" si="1269"/>
        <v>14</v>
      </c>
    </row>
    <row r="9307" spans="1:2" x14ac:dyDescent="0.2">
      <c r="A9307" s="159">
        <f t="shared" si="1270"/>
        <v>45557.62499997743</v>
      </c>
      <c r="B9307" s="86">
        <f t="shared" si="1269"/>
        <v>15</v>
      </c>
    </row>
    <row r="9308" spans="1:2" x14ac:dyDescent="0.2">
      <c r="A9308" s="159">
        <f t="shared" si="1270"/>
        <v>45557.666666644094</v>
      </c>
      <c r="B9308" s="86">
        <f t="shared" si="1269"/>
        <v>16</v>
      </c>
    </row>
    <row r="9309" spans="1:2" x14ac:dyDescent="0.2">
      <c r="A9309" s="159">
        <f t="shared" si="1270"/>
        <v>45557.708333310758</v>
      </c>
      <c r="B9309" s="86">
        <f t="shared" si="1269"/>
        <v>17</v>
      </c>
    </row>
    <row r="9310" spans="1:2" x14ac:dyDescent="0.2">
      <c r="A9310" s="159">
        <f t="shared" si="1270"/>
        <v>45557.749999977423</v>
      </c>
      <c r="B9310" s="86">
        <f t="shared" si="1269"/>
        <v>18</v>
      </c>
    </row>
    <row r="9311" spans="1:2" x14ac:dyDescent="0.2">
      <c r="A9311" s="159">
        <f t="shared" si="1270"/>
        <v>45557.791666644087</v>
      </c>
      <c r="B9311" s="86">
        <f t="shared" si="1269"/>
        <v>19</v>
      </c>
    </row>
    <row r="9312" spans="1:2" x14ac:dyDescent="0.2">
      <c r="A9312" s="159">
        <f t="shared" si="1270"/>
        <v>45557.833333310751</v>
      </c>
      <c r="B9312" s="86">
        <f t="shared" si="1269"/>
        <v>20</v>
      </c>
    </row>
    <row r="9313" spans="1:2" x14ac:dyDescent="0.2">
      <c r="A9313" s="159">
        <f t="shared" si="1270"/>
        <v>45557.874999977415</v>
      </c>
      <c r="B9313" s="86">
        <f t="shared" si="1269"/>
        <v>21</v>
      </c>
    </row>
    <row r="9314" spans="1:2" x14ac:dyDescent="0.2">
      <c r="A9314" s="159">
        <f t="shared" si="1270"/>
        <v>45557.91666664408</v>
      </c>
      <c r="B9314" s="86">
        <f t="shared" si="1269"/>
        <v>22</v>
      </c>
    </row>
    <row r="9315" spans="1:2" x14ac:dyDescent="0.2">
      <c r="A9315" s="159">
        <f t="shared" si="1270"/>
        <v>45557.958333310744</v>
      </c>
      <c r="B9315" s="86">
        <f t="shared" si="1269"/>
        <v>23</v>
      </c>
    </row>
    <row r="9316" spans="1:2" x14ac:dyDescent="0.2">
      <c r="A9316" s="159">
        <f t="shared" si="1270"/>
        <v>45557.999999977408</v>
      </c>
      <c r="B9316" s="86">
        <f t="shared" si="1269"/>
        <v>0</v>
      </c>
    </row>
    <row r="9317" spans="1:2" x14ac:dyDescent="0.2">
      <c r="A9317" s="159">
        <f t="shared" si="1270"/>
        <v>45558.041666644072</v>
      </c>
      <c r="B9317" s="86">
        <f t="shared" si="1269"/>
        <v>1</v>
      </c>
    </row>
    <row r="9318" spans="1:2" x14ac:dyDescent="0.2">
      <c r="A9318" s="159">
        <f t="shared" si="1270"/>
        <v>45558.083333310737</v>
      </c>
      <c r="B9318" s="86">
        <f t="shared" si="1269"/>
        <v>2</v>
      </c>
    </row>
    <row r="9319" spans="1:2" x14ac:dyDescent="0.2">
      <c r="A9319" s="159">
        <f t="shared" si="1270"/>
        <v>45558.124999977401</v>
      </c>
      <c r="B9319" s="86">
        <f t="shared" si="1269"/>
        <v>3</v>
      </c>
    </row>
    <row r="9320" spans="1:2" x14ac:dyDescent="0.2">
      <c r="A9320" s="159">
        <f t="shared" si="1270"/>
        <v>45558.166666644065</v>
      </c>
      <c r="B9320" s="86">
        <f t="shared" si="1269"/>
        <v>4</v>
      </c>
    </row>
    <row r="9321" spans="1:2" x14ac:dyDescent="0.2">
      <c r="A9321" s="159">
        <f t="shared" si="1270"/>
        <v>45558.208333310729</v>
      </c>
      <c r="B9321" s="86">
        <f t="shared" si="1269"/>
        <v>5</v>
      </c>
    </row>
    <row r="9322" spans="1:2" x14ac:dyDescent="0.2">
      <c r="A9322" s="159">
        <f t="shared" si="1270"/>
        <v>45558.249999977394</v>
      </c>
      <c r="B9322" s="86">
        <f t="shared" si="1269"/>
        <v>6</v>
      </c>
    </row>
    <row r="9323" spans="1:2" x14ac:dyDescent="0.2">
      <c r="A9323" s="159">
        <f t="shared" si="1270"/>
        <v>45558.291666644058</v>
      </c>
      <c r="B9323" s="86">
        <f t="shared" si="1269"/>
        <v>7</v>
      </c>
    </row>
    <row r="9324" spans="1:2" x14ac:dyDescent="0.2">
      <c r="A9324" s="159">
        <f t="shared" si="1270"/>
        <v>45558.333333310722</v>
      </c>
      <c r="B9324" s="86">
        <f t="shared" si="1269"/>
        <v>8</v>
      </c>
    </row>
    <row r="9325" spans="1:2" x14ac:dyDescent="0.2">
      <c r="A9325" s="159">
        <f t="shared" si="1270"/>
        <v>45558.374999977386</v>
      </c>
      <c r="B9325" s="86">
        <f t="shared" si="1269"/>
        <v>9</v>
      </c>
    </row>
    <row r="9326" spans="1:2" x14ac:dyDescent="0.2">
      <c r="A9326" s="159">
        <f t="shared" si="1270"/>
        <v>45558.416666644051</v>
      </c>
      <c r="B9326" s="86">
        <f t="shared" si="1269"/>
        <v>10</v>
      </c>
    </row>
    <row r="9327" spans="1:2" x14ac:dyDescent="0.2">
      <c r="A9327" s="159">
        <f t="shared" si="1270"/>
        <v>45558.458333310715</v>
      </c>
      <c r="B9327" s="86">
        <f t="shared" si="1269"/>
        <v>11</v>
      </c>
    </row>
    <row r="9328" spans="1:2" x14ac:dyDescent="0.2">
      <c r="A9328" s="159">
        <f t="shared" si="1270"/>
        <v>45558.499999977379</v>
      </c>
      <c r="B9328" s="86">
        <f t="shared" si="1269"/>
        <v>12</v>
      </c>
    </row>
    <row r="9329" spans="1:2" x14ac:dyDescent="0.2">
      <c r="A9329" s="159">
        <f t="shared" si="1270"/>
        <v>45558.541666644043</v>
      </c>
      <c r="B9329" s="86">
        <f t="shared" si="1269"/>
        <v>13</v>
      </c>
    </row>
    <row r="9330" spans="1:2" x14ac:dyDescent="0.2">
      <c r="A9330" s="159">
        <f t="shared" si="1270"/>
        <v>45558.583333310708</v>
      </c>
      <c r="B9330" s="86">
        <f t="shared" si="1269"/>
        <v>14</v>
      </c>
    </row>
    <row r="9331" spans="1:2" x14ac:dyDescent="0.2">
      <c r="A9331" s="159">
        <f t="shared" si="1270"/>
        <v>45558.624999977372</v>
      </c>
      <c r="B9331" s="86">
        <f t="shared" si="1269"/>
        <v>15</v>
      </c>
    </row>
    <row r="9332" spans="1:2" x14ac:dyDescent="0.2">
      <c r="A9332" s="159">
        <f t="shared" si="1270"/>
        <v>45558.666666644036</v>
      </c>
      <c r="B9332" s="86">
        <f t="shared" si="1269"/>
        <v>16</v>
      </c>
    </row>
    <row r="9333" spans="1:2" x14ac:dyDescent="0.2">
      <c r="A9333" s="159">
        <f t="shared" si="1270"/>
        <v>45558.7083333107</v>
      </c>
      <c r="B9333" s="86">
        <f t="shared" si="1269"/>
        <v>17</v>
      </c>
    </row>
    <row r="9334" spans="1:2" x14ac:dyDescent="0.2">
      <c r="A9334" s="159">
        <f t="shared" si="1270"/>
        <v>45558.749999977364</v>
      </c>
      <c r="B9334" s="86">
        <f t="shared" si="1269"/>
        <v>18</v>
      </c>
    </row>
    <row r="9335" spans="1:2" x14ac:dyDescent="0.2">
      <c r="A9335" s="159">
        <f t="shared" si="1270"/>
        <v>45558.791666644029</v>
      </c>
      <c r="B9335" s="86">
        <f t="shared" si="1269"/>
        <v>19</v>
      </c>
    </row>
    <row r="9336" spans="1:2" x14ac:dyDescent="0.2">
      <c r="A9336" s="159">
        <f t="shared" si="1270"/>
        <v>45558.833333310693</v>
      </c>
      <c r="B9336" s="86">
        <f t="shared" si="1269"/>
        <v>20</v>
      </c>
    </row>
    <row r="9337" spans="1:2" x14ac:dyDescent="0.2">
      <c r="A9337" s="159">
        <f t="shared" si="1270"/>
        <v>45558.874999977357</v>
      </c>
      <c r="B9337" s="86">
        <f t="shared" si="1269"/>
        <v>21</v>
      </c>
    </row>
    <row r="9338" spans="1:2" x14ac:dyDescent="0.2">
      <c r="A9338" s="159">
        <f t="shared" si="1270"/>
        <v>45558.916666644021</v>
      </c>
      <c r="B9338" s="86">
        <f t="shared" si="1269"/>
        <v>22</v>
      </c>
    </row>
    <row r="9339" spans="1:2" x14ac:dyDescent="0.2">
      <c r="A9339" s="159">
        <f t="shared" si="1270"/>
        <v>45558.958333310686</v>
      </c>
      <c r="B9339" s="86">
        <f t="shared" si="1269"/>
        <v>23</v>
      </c>
    </row>
    <row r="9340" spans="1:2" x14ac:dyDescent="0.2">
      <c r="A9340" s="159">
        <f t="shared" si="1270"/>
        <v>45558.99999997735</v>
      </c>
      <c r="B9340" s="86">
        <f t="shared" si="1269"/>
        <v>0</v>
      </c>
    </row>
    <row r="9341" spans="1:2" x14ac:dyDescent="0.2">
      <c r="A9341" s="159">
        <f t="shared" si="1270"/>
        <v>45559.041666644014</v>
      </c>
      <c r="B9341" s="86">
        <f t="shared" si="1269"/>
        <v>1</v>
      </c>
    </row>
    <row r="9342" spans="1:2" x14ac:dyDescent="0.2">
      <c r="A9342" s="159">
        <f t="shared" si="1270"/>
        <v>45559.083333310678</v>
      </c>
      <c r="B9342" s="86">
        <f t="shared" si="1269"/>
        <v>2</v>
      </c>
    </row>
    <row r="9343" spans="1:2" x14ac:dyDescent="0.2">
      <c r="A9343" s="159">
        <f t="shared" si="1270"/>
        <v>45559.124999977343</v>
      </c>
      <c r="B9343" s="86">
        <f t="shared" si="1269"/>
        <v>3</v>
      </c>
    </row>
    <row r="9344" spans="1:2" x14ac:dyDescent="0.2">
      <c r="A9344" s="159">
        <f t="shared" si="1270"/>
        <v>45559.166666644007</v>
      </c>
      <c r="B9344" s="86">
        <f t="shared" si="1269"/>
        <v>4</v>
      </c>
    </row>
    <row r="9345" spans="1:2" x14ac:dyDescent="0.2">
      <c r="A9345" s="159">
        <f t="shared" si="1270"/>
        <v>45559.208333310671</v>
      </c>
      <c r="B9345" s="86">
        <f t="shared" si="1269"/>
        <v>5</v>
      </c>
    </row>
    <row r="9346" spans="1:2" x14ac:dyDescent="0.2">
      <c r="A9346" s="159">
        <f t="shared" si="1270"/>
        <v>45559.249999977335</v>
      </c>
      <c r="B9346" s="86">
        <f t="shared" si="1269"/>
        <v>6</v>
      </c>
    </row>
    <row r="9347" spans="1:2" x14ac:dyDescent="0.2">
      <c r="A9347" s="159">
        <f t="shared" si="1270"/>
        <v>45559.291666644</v>
      </c>
      <c r="B9347" s="86">
        <f t="shared" si="1269"/>
        <v>7</v>
      </c>
    </row>
    <row r="9348" spans="1:2" x14ac:dyDescent="0.2">
      <c r="A9348" s="159">
        <f t="shared" si="1270"/>
        <v>45559.333333310664</v>
      </c>
      <c r="B9348" s="86">
        <f t="shared" si="1269"/>
        <v>8</v>
      </c>
    </row>
    <row r="9349" spans="1:2" x14ac:dyDescent="0.2">
      <c r="A9349" s="159">
        <f t="shared" si="1270"/>
        <v>45559.374999977328</v>
      </c>
      <c r="B9349" s="86">
        <f t="shared" ref="B9349:B9412" si="1271">HOUR(A9349)</f>
        <v>9</v>
      </c>
    </row>
    <row r="9350" spans="1:2" x14ac:dyDescent="0.2">
      <c r="A9350" s="159">
        <f t="shared" ref="A9350:A9413" si="1272">A9349+1/24</f>
        <v>45559.416666643992</v>
      </c>
      <c r="B9350" s="86">
        <f t="shared" si="1271"/>
        <v>10</v>
      </c>
    </row>
    <row r="9351" spans="1:2" x14ac:dyDescent="0.2">
      <c r="A9351" s="159">
        <f t="shared" si="1272"/>
        <v>45559.458333310657</v>
      </c>
      <c r="B9351" s="86">
        <f t="shared" si="1271"/>
        <v>11</v>
      </c>
    </row>
    <row r="9352" spans="1:2" x14ac:dyDescent="0.2">
      <c r="A9352" s="159">
        <f t="shared" si="1272"/>
        <v>45559.499999977321</v>
      </c>
      <c r="B9352" s="86">
        <f t="shared" si="1271"/>
        <v>12</v>
      </c>
    </row>
    <row r="9353" spans="1:2" x14ac:dyDescent="0.2">
      <c r="A9353" s="159">
        <f t="shared" si="1272"/>
        <v>45559.541666643985</v>
      </c>
      <c r="B9353" s="86">
        <f t="shared" si="1271"/>
        <v>13</v>
      </c>
    </row>
    <row r="9354" spans="1:2" x14ac:dyDescent="0.2">
      <c r="A9354" s="159">
        <f t="shared" si="1272"/>
        <v>45559.583333310649</v>
      </c>
      <c r="B9354" s="86">
        <f t="shared" si="1271"/>
        <v>14</v>
      </c>
    </row>
    <row r="9355" spans="1:2" x14ac:dyDescent="0.2">
      <c r="A9355" s="159">
        <f t="shared" si="1272"/>
        <v>45559.624999977314</v>
      </c>
      <c r="B9355" s="86">
        <f t="shared" si="1271"/>
        <v>15</v>
      </c>
    </row>
    <row r="9356" spans="1:2" x14ac:dyDescent="0.2">
      <c r="A9356" s="159">
        <f t="shared" si="1272"/>
        <v>45559.666666643978</v>
      </c>
      <c r="B9356" s="86">
        <f t="shared" si="1271"/>
        <v>16</v>
      </c>
    </row>
    <row r="9357" spans="1:2" x14ac:dyDescent="0.2">
      <c r="A9357" s="159">
        <f t="shared" si="1272"/>
        <v>45559.708333310642</v>
      </c>
      <c r="B9357" s="86">
        <f t="shared" si="1271"/>
        <v>17</v>
      </c>
    </row>
    <row r="9358" spans="1:2" x14ac:dyDescent="0.2">
      <c r="A9358" s="159">
        <f t="shared" si="1272"/>
        <v>45559.749999977306</v>
      </c>
      <c r="B9358" s="86">
        <f t="shared" si="1271"/>
        <v>18</v>
      </c>
    </row>
    <row r="9359" spans="1:2" x14ac:dyDescent="0.2">
      <c r="A9359" s="159">
        <f t="shared" si="1272"/>
        <v>45559.791666643971</v>
      </c>
      <c r="B9359" s="86">
        <f t="shared" si="1271"/>
        <v>19</v>
      </c>
    </row>
    <row r="9360" spans="1:2" x14ac:dyDescent="0.2">
      <c r="A9360" s="159">
        <f t="shared" si="1272"/>
        <v>45559.833333310635</v>
      </c>
      <c r="B9360" s="86">
        <f t="shared" si="1271"/>
        <v>20</v>
      </c>
    </row>
    <row r="9361" spans="1:2" x14ac:dyDescent="0.2">
      <c r="A9361" s="159">
        <f t="shared" si="1272"/>
        <v>45559.874999977299</v>
      </c>
      <c r="B9361" s="86">
        <f t="shared" si="1271"/>
        <v>21</v>
      </c>
    </row>
    <row r="9362" spans="1:2" x14ac:dyDescent="0.2">
      <c r="A9362" s="159">
        <f t="shared" si="1272"/>
        <v>45559.916666643963</v>
      </c>
      <c r="B9362" s="86">
        <f t="shared" si="1271"/>
        <v>22</v>
      </c>
    </row>
    <row r="9363" spans="1:2" x14ac:dyDescent="0.2">
      <c r="A9363" s="159">
        <f t="shared" si="1272"/>
        <v>45559.958333310627</v>
      </c>
      <c r="B9363" s="86">
        <f t="shared" si="1271"/>
        <v>23</v>
      </c>
    </row>
    <row r="9364" spans="1:2" x14ac:dyDescent="0.2">
      <c r="A9364" s="159">
        <f t="shared" si="1272"/>
        <v>45559.999999977292</v>
      </c>
      <c r="B9364" s="86">
        <f t="shared" si="1271"/>
        <v>0</v>
      </c>
    </row>
    <row r="9365" spans="1:2" x14ac:dyDescent="0.2">
      <c r="A9365" s="159">
        <f t="shared" si="1272"/>
        <v>45560.041666643956</v>
      </c>
      <c r="B9365" s="86">
        <f t="shared" si="1271"/>
        <v>1</v>
      </c>
    </row>
    <row r="9366" spans="1:2" x14ac:dyDescent="0.2">
      <c r="A9366" s="159">
        <f t="shared" si="1272"/>
        <v>45560.08333331062</v>
      </c>
      <c r="B9366" s="86">
        <f t="shared" si="1271"/>
        <v>2</v>
      </c>
    </row>
    <row r="9367" spans="1:2" x14ac:dyDescent="0.2">
      <c r="A9367" s="159">
        <f t="shared" si="1272"/>
        <v>45560.124999977284</v>
      </c>
      <c r="B9367" s="86">
        <f t="shared" si="1271"/>
        <v>3</v>
      </c>
    </row>
    <row r="9368" spans="1:2" x14ac:dyDescent="0.2">
      <c r="A9368" s="159">
        <f t="shared" si="1272"/>
        <v>45560.166666643949</v>
      </c>
      <c r="B9368" s="86">
        <f t="shared" si="1271"/>
        <v>4</v>
      </c>
    </row>
    <row r="9369" spans="1:2" x14ac:dyDescent="0.2">
      <c r="A9369" s="159">
        <f t="shared" si="1272"/>
        <v>45560.208333310613</v>
      </c>
      <c r="B9369" s="86">
        <f t="shared" si="1271"/>
        <v>5</v>
      </c>
    </row>
    <row r="9370" spans="1:2" x14ac:dyDescent="0.2">
      <c r="A9370" s="159">
        <f t="shared" si="1272"/>
        <v>45560.249999977277</v>
      </c>
      <c r="B9370" s="86">
        <f t="shared" si="1271"/>
        <v>6</v>
      </c>
    </row>
    <row r="9371" spans="1:2" x14ac:dyDescent="0.2">
      <c r="A9371" s="159">
        <f t="shared" si="1272"/>
        <v>45560.291666643941</v>
      </c>
      <c r="B9371" s="86">
        <f t="shared" si="1271"/>
        <v>7</v>
      </c>
    </row>
    <row r="9372" spans="1:2" x14ac:dyDescent="0.2">
      <c r="A9372" s="159">
        <f t="shared" si="1272"/>
        <v>45560.333333310606</v>
      </c>
      <c r="B9372" s="86">
        <f t="shared" si="1271"/>
        <v>8</v>
      </c>
    </row>
    <row r="9373" spans="1:2" x14ac:dyDescent="0.2">
      <c r="A9373" s="159">
        <f t="shared" si="1272"/>
        <v>45560.37499997727</v>
      </c>
      <c r="B9373" s="86">
        <f t="shared" si="1271"/>
        <v>9</v>
      </c>
    </row>
    <row r="9374" spans="1:2" x14ac:dyDescent="0.2">
      <c r="A9374" s="159">
        <f t="shared" si="1272"/>
        <v>45560.416666643934</v>
      </c>
      <c r="B9374" s="86">
        <f t="shared" si="1271"/>
        <v>10</v>
      </c>
    </row>
    <row r="9375" spans="1:2" x14ac:dyDescent="0.2">
      <c r="A9375" s="159">
        <f t="shared" si="1272"/>
        <v>45560.458333310598</v>
      </c>
      <c r="B9375" s="86">
        <f t="shared" si="1271"/>
        <v>11</v>
      </c>
    </row>
    <row r="9376" spans="1:2" x14ac:dyDescent="0.2">
      <c r="A9376" s="159">
        <f t="shared" si="1272"/>
        <v>45560.499999977263</v>
      </c>
      <c r="B9376" s="86">
        <f t="shared" si="1271"/>
        <v>12</v>
      </c>
    </row>
    <row r="9377" spans="1:2" x14ac:dyDescent="0.2">
      <c r="A9377" s="159">
        <f t="shared" si="1272"/>
        <v>45560.541666643927</v>
      </c>
      <c r="B9377" s="86">
        <f t="shared" si="1271"/>
        <v>13</v>
      </c>
    </row>
    <row r="9378" spans="1:2" x14ac:dyDescent="0.2">
      <c r="A9378" s="159">
        <f t="shared" si="1272"/>
        <v>45560.583333310591</v>
      </c>
      <c r="B9378" s="86">
        <f t="shared" si="1271"/>
        <v>14</v>
      </c>
    </row>
    <row r="9379" spans="1:2" x14ac:dyDescent="0.2">
      <c r="A9379" s="159">
        <f t="shared" si="1272"/>
        <v>45560.624999977255</v>
      </c>
      <c r="B9379" s="86">
        <f t="shared" si="1271"/>
        <v>15</v>
      </c>
    </row>
    <row r="9380" spans="1:2" x14ac:dyDescent="0.2">
      <c r="A9380" s="159">
        <f t="shared" si="1272"/>
        <v>45560.66666664392</v>
      </c>
      <c r="B9380" s="86">
        <f t="shared" si="1271"/>
        <v>16</v>
      </c>
    </row>
    <row r="9381" spans="1:2" x14ac:dyDescent="0.2">
      <c r="A9381" s="159">
        <f t="shared" si="1272"/>
        <v>45560.708333310584</v>
      </c>
      <c r="B9381" s="86">
        <f t="shared" si="1271"/>
        <v>17</v>
      </c>
    </row>
    <row r="9382" spans="1:2" x14ac:dyDescent="0.2">
      <c r="A9382" s="159">
        <f t="shared" si="1272"/>
        <v>45560.749999977248</v>
      </c>
      <c r="B9382" s="86">
        <f t="shared" si="1271"/>
        <v>18</v>
      </c>
    </row>
    <row r="9383" spans="1:2" x14ac:dyDescent="0.2">
      <c r="A9383" s="159">
        <f t="shared" si="1272"/>
        <v>45560.791666643912</v>
      </c>
      <c r="B9383" s="86">
        <f t="shared" si="1271"/>
        <v>19</v>
      </c>
    </row>
    <row r="9384" spans="1:2" x14ac:dyDescent="0.2">
      <c r="A9384" s="159">
        <f t="shared" si="1272"/>
        <v>45560.833333310577</v>
      </c>
      <c r="B9384" s="86">
        <f t="shared" si="1271"/>
        <v>20</v>
      </c>
    </row>
    <row r="9385" spans="1:2" x14ac:dyDescent="0.2">
      <c r="A9385" s="159">
        <f t="shared" si="1272"/>
        <v>45560.874999977241</v>
      </c>
      <c r="B9385" s="86">
        <f t="shared" si="1271"/>
        <v>21</v>
      </c>
    </row>
    <row r="9386" spans="1:2" x14ac:dyDescent="0.2">
      <c r="A9386" s="159">
        <f t="shared" si="1272"/>
        <v>45560.916666643905</v>
      </c>
      <c r="B9386" s="86">
        <f t="shared" si="1271"/>
        <v>22</v>
      </c>
    </row>
    <row r="9387" spans="1:2" x14ac:dyDescent="0.2">
      <c r="A9387" s="159">
        <f t="shared" si="1272"/>
        <v>45560.958333310569</v>
      </c>
      <c r="B9387" s="86">
        <f t="shared" si="1271"/>
        <v>23</v>
      </c>
    </row>
    <row r="9388" spans="1:2" x14ac:dyDescent="0.2">
      <c r="A9388" s="159">
        <f t="shared" si="1272"/>
        <v>45560.999999977234</v>
      </c>
      <c r="B9388" s="86">
        <f t="shared" si="1271"/>
        <v>0</v>
      </c>
    </row>
    <row r="9389" spans="1:2" x14ac:dyDescent="0.2">
      <c r="A9389" s="159">
        <f t="shared" si="1272"/>
        <v>45561.041666643898</v>
      </c>
      <c r="B9389" s="86">
        <f t="shared" si="1271"/>
        <v>1</v>
      </c>
    </row>
    <row r="9390" spans="1:2" x14ac:dyDescent="0.2">
      <c r="A9390" s="159">
        <f t="shared" si="1272"/>
        <v>45561.083333310562</v>
      </c>
      <c r="B9390" s="86">
        <f t="shared" si="1271"/>
        <v>2</v>
      </c>
    </row>
    <row r="9391" spans="1:2" x14ac:dyDescent="0.2">
      <c r="A9391" s="159">
        <f t="shared" si="1272"/>
        <v>45561.124999977226</v>
      </c>
      <c r="B9391" s="86">
        <f t="shared" si="1271"/>
        <v>3</v>
      </c>
    </row>
    <row r="9392" spans="1:2" x14ac:dyDescent="0.2">
      <c r="A9392" s="159">
        <f t="shared" si="1272"/>
        <v>45561.16666664389</v>
      </c>
      <c r="B9392" s="86">
        <f t="shared" si="1271"/>
        <v>4</v>
      </c>
    </row>
    <row r="9393" spans="1:2" x14ac:dyDescent="0.2">
      <c r="A9393" s="159">
        <f t="shared" si="1272"/>
        <v>45561.208333310555</v>
      </c>
      <c r="B9393" s="86">
        <f t="shared" si="1271"/>
        <v>5</v>
      </c>
    </row>
    <row r="9394" spans="1:2" x14ac:dyDescent="0.2">
      <c r="A9394" s="159">
        <f t="shared" si="1272"/>
        <v>45561.249999977219</v>
      </c>
      <c r="B9394" s="86">
        <f t="shared" si="1271"/>
        <v>6</v>
      </c>
    </row>
    <row r="9395" spans="1:2" x14ac:dyDescent="0.2">
      <c r="A9395" s="159">
        <f t="shared" si="1272"/>
        <v>45561.291666643883</v>
      </c>
      <c r="B9395" s="86">
        <f t="shared" si="1271"/>
        <v>7</v>
      </c>
    </row>
    <row r="9396" spans="1:2" x14ac:dyDescent="0.2">
      <c r="A9396" s="159">
        <f t="shared" si="1272"/>
        <v>45561.333333310547</v>
      </c>
      <c r="B9396" s="86">
        <f t="shared" si="1271"/>
        <v>8</v>
      </c>
    </row>
    <row r="9397" spans="1:2" x14ac:dyDescent="0.2">
      <c r="A9397" s="159">
        <f t="shared" si="1272"/>
        <v>45561.374999977212</v>
      </c>
      <c r="B9397" s="86">
        <f t="shared" si="1271"/>
        <v>9</v>
      </c>
    </row>
    <row r="9398" spans="1:2" x14ac:dyDescent="0.2">
      <c r="A9398" s="159">
        <f t="shared" si="1272"/>
        <v>45561.416666643876</v>
      </c>
      <c r="B9398" s="86">
        <f t="shared" si="1271"/>
        <v>10</v>
      </c>
    </row>
    <row r="9399" spans="1:2" x14ac:dyDescent="0.2">
      <c r="A9399" s="159">
        <f t="shared" si="1272"/>
        <v>45561.45833331054</v>
      </c>
      <c r="B9399" s="86">
        <f t="shared" si="1271"/>
        <v>11</v>
      </c>
    </row>
    <row r="9400" spans="1:2" x14ac:dyDescent="0.2">
      <c r="A9400" s="159">
        <f t="shared" si="1272"/>
        <v>45561.499999977204</v>
      </c>
      <c r="B9400" s="86">
        <f t="shared" si="1271"/>
        <v>12</v>
      </c>
    </row>
    <row r="9401" spans="1:2" x14ac:dyDescent="0.2">
      <c r="A9401" s="159">
        <f t="shared" si="1272"/>
        <v>45561.541666643869</v>
      </c>
      <c r="B9401" s="86">
        <f t="shared" si="1271"/>
        <v>13</v>
      </c>
    </row>
    <row r="9402" spans="1:2" x14ac:dyDescent="0.2">
      <c r="A9402" s="159">
        <f t="shared" si="1272"/>
        <v>45561.583333310533</v>
      </c>
      <c r="B9402" s="86">
        <f t="shared" si="1271"/>
        <v>14</v>
      </c>
    </row>
    <row r="9403" spans="1:2" x14ac:dyDescent="0.2">
      <c r="A9403" s="159">
        <f t="shared" si="1272"/>
        <v>45561.624999977197</v>
      </c>
      <c r="B9403" s="86">
        <f t="shared" si="1271"/>
        <v>15</v>
      </c>
    </row>
    <row r="9404" spans="1:2" x14ac:dyDescent="0.2">
      <c r="A9404" s="159">
        <f t="shared" si="1272"/>
        <v>45561.666666643861</v>
      </c>
      <c r="B9404" s="86">
        <f t="shared" si="1271"/>
        <v>16</v>
      </c>
    </row>
    <row r="9405" spans="1:2" x14ac:dyDescent="0.2">
      <c r="A9405" s="159">
        <f t="shared" si="1272"/>
        <v>45561.708333310526</v>
      </c>
      <c r="B9405" s="86">
        <f t="shared" si="1271"/>
        <v>17</v>
      </c>
    </row>
    <row r="9406" spans="1:2" x14ac:dyDescent="0.2">
      <c r="A9406" s="159">
        <f t="shared" si="1272"/>
        <v>45561.74999997719</v>
      </c>
      <c r="B9406" s="86">
        <f t="shared" si="1271"/>
        <v>18</v>
      </c>
    </row>
    <row r="9407" spans="1:2" x14ac:dyDescent="0.2">
      <c r="A9407" s="159">
        <f t="shared" si="1272"/>
        <v>45561.791666643854</v>
      </c>
      <c r="B9407" s="86">
        <f t="shared" si="1271"/>
        <v>19</v>
      </c>
    </row>
    <row r="9408" spans="1:2" x14ac:dyDescent="0.2">
      <c r="A9408" s="159">
        <f t="shared" si="1272"/>
        <v>45561.833333310518</v>
      </c>
      <c r="B9408" s="86">
        <f t="shared" si="1271"/>
        <v>20</v>
      </c>
    </row>
    <row r="9409" spans="1:2" x14ac:dyDescent="0.2">
      <c r="A9409" s="159">
        <f t="shared" si="1272"/>
        <v>45561.874999977183</v>
      </c>
      <c r="B9409" s="86">
        <f t="shared" si="1271"/>
        <v>21</v>
      </c>
    </row>
    <row r="9410" spans="1:2" x14ac:dyDescent="0.2">
      <c r="A9410" s="159">
        <f t="shared" si="1272"/>
        <v>45561.916666643847</v>
      </c>
      <c r="B9410" s="86">
        <f t="shared" si="1271"/>
        <v>22</v>
      </c>
    </row>
    <row r="9411" spans="1:2" x14ac:dyDescent="0.2">
      <c r="A9411" s="159">
        <f t="shared" si="1272"/>
        <v>45561.958333310511</v>
      </c>
      <c r="B9411" s="86">
        <f t="shared" si="1271"/>
        <v>23</v>
      </c>
    </row>
    <row r="9412" spans="1:2" x14ac:dyDescent="0.2">
      <c r="A9412" s="159">
        <f t="shared" si="1272"/>
        <v>45561.999999977175</v>
      </c>
      <c r="B9412" s="86">
        <f t="shared" si="1271"/>
        <v>0</v>
      </c>
    </row>
    <row r="9413" spans="1:2" x14ac:dyDescent="0.2">
      <c r="A9413" s="159">
        <f t="shared" si="1272"/>
        <v>45562.04166664384</v>
      </c>
      <c r="B9413" s="86">
        <f t="shared" ref="B9413:B9476" si="1273">HOUR(A9413)</f>
        <v>1</v>
      </c>
    </row>
    <row r="9414" spans="1:2" x14ac:dyDescent="0.2">
      <c r="A9414" s="159">
        <f t="shared" ref="A9414:A9477" si="1274">A9413+1/24</f>
        <v>45562.083333310504</v>
      </c>
      <c r="B9414" s="86">
        <f t="shared" si="1273"/>
        <v>2</v>
      </c>
    </row>
    <row r="9415" spans="1:2" x14ac:dyDescent="0.2">
      <c r="A9415" s="159">
        <f t="shared" si="1274"/>
        <v>45562.124999977168</v>
      </c>
      <c r="B9415" s="86">
        <f t="shared" si="1273"/>
        <v>3</v>
      </c>
    </row>
    <row r="9416" spans="1:2" x14ac:dyDescent="0.2">
      <c r="A9416" s="159">
        <f t="shared" si="1274"/>
        <v>45562.166666643832</v>
      </c>
      <c r="B9416" s="86">
        <f t="shared" si="1273"/>
        <v>4</v>
      </c>
    </row>
    <row r="9417" spans="1:2" x14ac:dyDescent="0.2">
      <c r="A9417" s="159">
        <f t="shared" si="1274"/>
        <v>45562.208333310497</v>
      </c>
      <c r="B9417" s="86">
        <f t="shared" si="1273"/>
        <v>5</v>
      </c>
    </row>
    <row r="9418" spans="1:2" x14ac:dyDescent="0.2">
      <c r="A9418" s="159">
        <f t="shared" si="1274"/>
        <v>45562.249999977161</v>
      </c>
      <c r="B9418" s="86">
        <f t="shared" si="1273"/>
        <v>6</v>
      </c>
    </row>
    <row r="9419" spans="1:2" x14ac:dyDescent="0.2">
      <c r="A9419" s="159">
        <f t="shared" si="1274"/>
        <v>45562.291666643825</v>
      </c>
      <c r="B9419" s="86">
        <f t="shared" si="1273"/>
        <v>7</v>
      </c>
    </row>
    <row r="9420" spans="1:2" x14ac:dyDescent="0.2">
      <c r="A9420" s="159">
        <f t="shared" si="1274"/>
        <v>45562.333333310489</v>
      </c>
      <c r="B9420" s="86">
        <f t="shared" si="1273"/>
        <v>8</v>
      </c>
    </row>
    <row r="9421" spans="1:2" x14ac:dyDescent="0.2">
      <c r="A9421" s="159">
        <f t="shared" si="1274"/>
        <v>45562.374999977153</v>
      </c>
      <c r="B9421" s="86">
        <f t="shared" si="1273"/>
        <v>9</v>
      </c>
    </row>
    <row r="9422" spans="1:2" x14ac:dyDescent="0.2">
      <c r="A9422" s="159">
        <f t="shared" si="1274"/>
        <v>45562.416666643818</v>
      </c>
      <c r="B9422" s="86">
        <f t="shared" si="1273"/>
        <v>10</v>
      </c>
    </row>
    <row r="9423" spans="1:2" x14ac:dyDescent="0.2">
      <c r="A9423" s="159">
        <f t="shared" si="1274"/>
        <v>45562.458333310482</v>
      </c>
      <c r="B9423" s="86">
        <f t="shared" si="1273"/>
        <v>11</v>
      </c>
    </row>
    <row r="9424" spans="1:2" x14ac:dyDescent="0.2">
      <c r="A9424" s="159">
        <f t="shared" si="1274"/>
        <v>45562.499999977146</v>
      </c>
      <c r="B9424" s="86">
        <f t="shared" si="1273"/>
        <v>12</v>
      </c>
    </row>
    <row r="9425" spans="1:2" x14ac:dyDescent="0.2">
      <c r="A9425" s="159">
        <f t="shared" si="1274"/>
        <v>45562.54166664381</v>
      </c>
      <c r="B9425" s="86">
        <f t="shared" si="1273"/>
        <v>13</v>
      </c>
    </row>
    <row r="9426" spans="1:2" x14ac:dyDescent="0.2">
      <c r="A9426" s="159">
        <f t="shared" si="1274"/>
        <v>45562.583333310475</v>
      </c>
      <c r="B9426" s="86">
        <f t="shared" si="1273"/>
        <v>14</v>
      </c>
    </row>
    <row r="9427" spans="1:2" x14ac:dyDescent="0.2">
      <c r="A9427" s="159">
        <f t="shared" si="1274"/>
        <v>45562.624999977139</v>
      </c>
      <c r="B9427" s="86">
        <f t="shared" si="1273"/>
        <v>15</v>
      </c>
    </row>
    <row r="9428" spans="1:2" x14ac:dyDescent="0.2">
      <c r="A9428" s="159">
        <f t="shared" si="1274"/>
        <v>45562.666666643803</v>
      </c>
      <c r="B9428" s="86">
        <f t="shared" si="1273"/>
        <v>16</v>
      </c>
    </row>
    <row r="9429" spans="1:2" x14ac:dyDescent="0.2">
      <c r="A9429" s="159">
        <f t="shared" si="1274"/>
        <v>45562.708333310467</v>
      </c>
      <c r="B9429" s="86">
        <f t="shared" si="1273"/>
        <v>17</v>
      </c>
    </row>
    <row r="9430" spans="1:2" x14ac:dyDescent="0.2">
      <c r="A9430" s="159">
        <f t="shared" si="1274"/>
        <v>45562.749999977132</v>
      </c>
      <c r="B9430" s="86">
        <f t="shared" si="1273"/>
        <v>18</v>
      </c>
    </row>
    <row r="9431" spans="1:2" x14ac:dyDescent="0.2">
      <c r="A9431" s="159">
        <f t="shared" si="1274"/>
        <v>45562.791666643796</v>
      </c>
      <c r="B9431" s="86">
        <f t="shared" si="1273"/>
        <v>19</v>
      </c>
    </row>
    <row r="9432" spans="1:2" x14ac:dyDescent="0.2">
      <c r="A9432" s="159">
        <f t="shared" si="1274"/>
        <v>45562.83333331046</v>
      </c>
      <c r="B9432" s="86">
        <f t="shared" si="1273"/>
        <v>20</v>
      </c>
    </row>
    <row r="9433" spans="1:2" x14ac:dyDescent="0.2">
      <c r="A9433" s="159">
        <f t="shared" si="1274"/>
        <v>45562.874999977124</v>
      </c>
      <c r="B9433" s="86">
        <f t="shared" si="1273"/>
        <v>21</v>
      </c>
    </row>
    <row r="9434" spans="1:2" x14ac:dyDescent="0.2">
      <c r="A9434" s="159">
        <f t="shared" si="1274"/>
        <v>45562.916666643789</v>
      </c>
      <c r="B9434" s="86">
        <f t="shared" si="1273"/>
        <v>22</v>
      </c>
    </row>
    <row r="9435" spans="1:2" x14ac:dyDescent="0.2">
      <c r="A9435" s="159">
        <f t="shared" si="1274"/>
        <v>45562.958333310453</v>
      </c>
      <c r="B9435" s="86">
        <f t="shared" si="1273"/>
        <v>23</v>
      </c>
    </row>
    <row r="9436" spans="1:2" x14ac:dyDescent="0.2">
      <c r="A9436" s="159">
        <f t="shared" si="1274"/>
        <v>45562.999999977117</v>
      </c>
      <c r="B9436" s="86">
        <f t="shared" si="1273"/>
        <v>0</v>
      </c>
    </row>
    <row r="9437" spans="1:2" x14ac:dyDescent="0.2">
      <c r="A9437" s="159">
        <f t="shared" si="1274"/>
        <v>45563.041666643781</v>
      </c>
      <c r="B9437" s="86">
        <f t="shared" si="1273"/>
        <v>1</v>
      </c>
    </row>
    <row r="9438" spans="1:2" x14ac:dyDescent="0.2">
      <c r="A9438" s="159">
        <f t="shared" si="1274"/>
        <v>45563.083333310446</v>
      </c>
      <c r="B9438" s="86">
        <f t="shared" si="1273"/>
        <v>2</v>
      </c>
    </row>
    <row r="9439" spans="1:2" x14ac:dyDescent="0.2">
      <c r="A9439" s="159">
        <f t="shared" si="1274"/>
        <v>45563.12499997711</v>
      </c>
      <c r="B9439" s="86">
        <f t="shared" si="1273"/>
        <v>3</v>
      </c>
    </row>
    <row r="9440" spans="1:2" x14ac:dyDescent="0.2">
      <c r="A9440" s="159">
        <f t="shared" si="1274"/>
        <v>45563.166666643774</v>
      </c>
      <c r="B9440" s="86">
        <f t="shared" si="1273"/>
        <v>4</v>
      </c>
    </row>
    <row r="9441" spans="1:2" x14ac:dyDescent="0.2">
      <c r="A9441" s="159">
        <f t="shared" si="1274"/>
        <v>45563.208333310438</v>
      </c>
      <c r="B9441" s="86">
        <f t="shared" si="1273"/>
        <v>5</v>
      </c>
    </row>
    <row r="9442" spans="1:2" x14ac:dyDescent="0.2">
      <c r="A9442" s="159">
        <f t="shared" si="1274"/>
        <v>45563.249999977103</v>
      </c>
      <c r="B9442" s="86">
        <f t="shared" si="1273"/>
        <v>6</v>
      </c>
    </row>
    <row r="9443" spans="1:2" x14ac:dyDescent="0.2">
      <c r="A9443" s="159">
        <f t="shared" si="1274"/>
        <v>45563.291666643767</v>
      </c>
      <c r="B9443" s="86">
        <f t="shared" si="1273"/>
        <v>7</v>
      </c>
    </row>
    <row r="9444" spans="1:2" x14ac:dyDescent="0.2">
      <c r="A9444" s="159">
        <f t="shared" si="1274"/>
        <v>45563.333333310431</v>
      </c>
      <c r="B9444" s="86">
        <f t="shared" si="1273"/>
        <v>8</v>
      </c>
    </row>
    <row r="9445" spans="1:2" x14ac:dyDescent="0.2">
      <c r="A9445" s="159">
        <f t="shared" si="1274"/>
        <v>45563.374999977095</v>
      </c>
      <c r="B9445" s="86">
        <f t="shared" si="1273"/>
        <v>9</v>
      </c>
    </row>
    <row r="9446" spans="1:2" x14ac:dyDescent="0.2">
      <c r="A9446" s="159">
        <f t="shared" si="1274"/>
        <v>45563.41666664376</v>
      </c>
      <c r="B9446" s="86">
        <f t="shared" si="1273"/>
        <v>10</v>
      </c>
    </row>
    <row r="9447" spans="1:2" x14ac:dyDescent="0.2">
      <c r="A9447" s="159">
        <f t="shared" si="1274"/>
        <v>45563.458333310424</v>
      </c>
      <c r="B9447" s="86">
        <f t="shared" si="1273"/>
        <v>11</v>
      </c>
    </row>
    <row r="9448" spans="1:2" x14ac:dyDescent="0.2">
      <c r="A9448" s="159">
        <f t="shared" si="1274"/>
        <v>45563.499999977088</v>
      </c>
      <c r="B9448" s="86">
        <f t="shared" si="1273"/>
        <v>12</v>
      </c>
    </row>
    <row r="9449" spans="1:2" x14ac:dyDescent="0.2">
      <c r="A9449" s="159">
        <f t="shared" si="1274"/>
        <v>45563.541666643752</v>
      </c>
      <c r="B9449" s="86">
        <f t="shared" si="1273"/>
        <v>13</v>
      </c>
    </row>
    <row r="9450" spans="1:2" x14ac:dyDescent="0.2">
      <c r="A9450" s="159">
        <f t="shared" si="1274"/>
        <v>45563.583333310416</v>
      </c>
      <c r="B9450" s="86">
        <f t="shared" si="1273"/>
        <v>14</v>
      </c>
    </row>
    <row r="9451" spans="1:2" x14ac:dyDescent="0.2">
      <c r="A9451" s="159">
        <f t="shared" si="1274"/>
        <v>45563.624999977081</v>
      </c>
      <c r="B9451" s="86">
        <f t="shared" si="1273"/>
        <v>15</v>
      </c>
    </row>
    <row r="9452" spans="1:2" x14ac:dyDescent="0.2">
      <c r="A9452" s="159">
        <f t="shared" si="1274"/>
        <v>45563.666666643745</v>
      </c>
      <c r="B9452" s="86">
        <f t="shared" si="1273"/>
        <v>16</v>
      </c>
    </row>
    <row r="9453" spans="1:2" x14ac:dyDescent="0.2">
      <c r="A9453" s="159">
        <f t="shared" si="1274"/>
        <v>45563.708333310409</v>
      </c>
      <c r="B9453" s="86">
        <f t="shared" si="1273"/>
        <v>17</v>
      </c>
    </row>
    <row r="9454" spans="1:2" x14ac:dyDescent="0.2">
      <c r="A9454" s="159">
        <f t="shared" si="1274"/>
        <v>45563.749999977073</v>
      </c>
      <c r="B9454" s="86">
        <f t="shared" si="1273"/>
        <v>18</v>
      </c>
    </row>
    <row r="9455" spans="1:2" x14ac:dyDescent="0.2">
      <c r="A9455" s="159">
        <f t="shared" si="1274"/>
        <v>45563.791666643738</v>
      </c>
      <c r="B9455" s="86">
        <f t="shared" si="1273"/>
        <v>19</v>
      </c>
    </row>
    <row r="9456" spans="1:2" x14ac:dyDescent="0.2">
      <c r="A9456" s="159">
        <f t="shared" si="1274"/>
        <v>45563.833333310402</v>
      </c>
      <c r="B9456" s="86">
        <f t="shared" si="1273"/>
        <v>20</v>
      </c>
    </row>
    <row r="9457" spans="1:2" x14ac:dyDescent="0.2">
      <c r="A9457" s="159">
        <f t="shared" si="1274"/>
        <v>45563.874999977066</v>
      </c>
      <c r="B9457" s="86">
        <f t="shared" si="1273"/>
        <v>21</v>
      </c>
    </row>
    <row r="9458" spans="1:2" x14ac:dyDescent="0.2">
      <c r="A9458" s="159">
        <f t="shared" si="1274"/>
        <v>45563.91666664373</v>
      </c>
      <c r="B9458" s="86">
        <f t="shared" si="1273"/>
        <v>22</v>
      </c>
    </row>
    <row r="9459" spans="1:2" x14ac:dyDescent="0.2">
      <c r="A9459" s="159">
        <f t="shared" si="1274"/>
        <v>45563.958333310395</v>
      </c>
      <c r="B9459" s="86">
        <f t="shared" si="1273"/>
        <v>23</v>
      </c>
    </row>
    <row r="9460" spans="1:2" x14ac:dyDescent="0.2">
      <c r="A9460" s="159">
        <f t="shared" si="1274"/>
        <v>45563.999999977059</v>
      </c>
      <c r="B9460" s="86">
        <f t="shared" si="1273"/>
        <v>0</v>
      </c>
    </row>
    <row r="9461" spans="1:2" x14ac:dyDescent="0.2">
      <c r="A9461" s="159">
        <f t="shared" si="1274"/>
        <v>45564.041666643723</v>
      </c>
      <c r="B9461" s="86">
        <f t="shared" si="1273"/>
        <v>1</v>
      </c>
    </row>
    <row r="9462" spans="1:2" x14ac:dyDescent="0.2">
      <c r="A9462" s="159">
        <f t="shared" si="1274"/>
        <v>45564.083333310387</v>
      </c>
      <c r="B9462" s="86">
        <f t="shared" si="1273"/>
        <v>2</v>
      </c>
    </row>
    <row r="9463" spans="1:2" x14ac:dyDescent="0.2">
      <c r="A9463" s="159">
        <f t="shared" si="1274"/>
        <v>45564.124999977052</v>
      </c>
      <c r="B9463" s="86">
        <f t="shared" si="1273"/>
        <v>3</v>
      </c>
    </row>
    <row r="9464" spans="1:2" x14ac:dyDescent="0.2">
      <c r="A9464" s="159">
        <f t="shared" si="1274"/>
        <v>45564.166666643716</v>
      </c>
      <c r="B9464" s="86">
        <f t="shared" si="1273"/>
        <v>4</v>
      </c>
    </row>
    <row r="9465" spans="1:2" x14ac:dyDescent="0.2">
      <c r="A9465" s="159">
        <f t="shared" si="1274"/>
        <v>45564.20833331038</v>
      </c>
      <c r="B9465" s="86">
        <f t="shared" si="1273"/>
        <v>5</v>
      </c>
    </row>
    <row r="9466" spans="1:2" x14ac:dyDescent="0.2">
      <c r="A9466" s="159">
        <f t="shared" si="1274"/>
        <v>45564.249999977044</v>
      </c>
      <c r="B9466" s="86">
        <f t="shared" si="1273"/>
        <v>6</v>
      </c>
    </row>
    <row r="9467" spans="1:2" x14ac:dyDescent="0.2">
      <c r="A9467" s="159">
        <f t="shared" si="1274"/>
        <v>45564.291666643709</v>
      </c>
      <c r="B9467" s="86">
        <f t="shared" si="1273"/>
        <v>7</v>
      </c>
    </row>
    <row r="9468" spans="1:2" x14ac:dyDescent="0.2">
      <c r="A9468" s="159">
        <f t="shared" si="1274"/>
        <v>45564.333333310373</v>
      </c>
      <c r="B9468" s="86">
        <f t="shared" si="1273"/>
        <v>8</v>
      </c>
    </row>
    <row r="9469" spans="1:2" x14ac:dyDescent="0.2">
      <c r="A9469" s="159">
        <f t="shared" si="1274"/>
        <v>45564.374999977037</v>
      </c>
      <c r="B9469" s="86">
        <f t="shared" si="1273"/>
        <v>9</v>
      </c>
    </row>
    <row r="9470" spans="1:2" x14ac:dyDescent="0.2">
      <c r="A9470" s="159">
        <f t="shared" si="1274"/>
        <v>45564.416666643701</v>
      </c>
      <c r="B9470" s="86">
        <f t="shared" si="1273"/>
        <v>10</v>
      </c>
    </row>
    <row r="9471" spans="1:2" x14ac:dyDescent="0.2">
      <c r="A9471" s="159">
        <f t="shared" si="1274"/>
        <v>45564.458333310366</v>
      </c>
      <c r="B9471" s="86">
        <f t="shared" si="1273"/>
        <v>11</v>
      </c>
    </row>
    <row r="9472" spans="1:2" x14ac:dyDescent="0.2">
      <c r="A9472" s="159">
        <f t="shared" si="1274"/>
        <v>45564.49999997703</v>
      </c>
      <c r="B9472" s="86">
        <f t="shared" si="1273"/>
        <v>12</v>
      </c>
    </row>
    <row r="9473" spans="1:2" x14ac:dyDescent="0.2">
      <c r="A9473" s="159">
        <f t="shared" si="1274"/>
        <v>45564.541666643694</v>
      </c>
      <c r="B9473" s="86">
        <f t="shared" si="1273"/>
        <v>13</v>
      </c>
    </row>
    <row r="9474" spans="1:2" x14ac:dyDescent="0.2">
      <c r="A9474" s="159">
        <f t="shared" si="1274"/>
        <v>45564.583333310358</v>
      </c>
      <c r="B9474" s="86">
        <f t="shared" si="1273"/>
        <v>14</v>
      </c>
    </row>
    <row r="9475" spans="1:2" x14ac:dyDescent="0.2">
      <c r="A9475" s="159">
        <f t="shared" si="1274"/>
        <v>45564.624999977023</v>
      </c>
      <c r="B9475" s="86">
        <f t="shared" si="1273"/>
        <v>15</v>
      </c>
    </row>
    <row r="9476" spans="1:2" x14ac:dyDescent="0.2">
      <c r="A9476" s="159">
        <f t="shared" si="1274"/>
        <v>45564.666666643687</v>
      </c>
      <c r="B9476" s="86">
        <f t="shared" si="1273"/>
        <v>16</v>
      </c>
    </row>
    <row r="9477" spans="1:2" x14ac:dyDescent="0.2">
      <c r="A9477" s="159">
        <f t="shared" si="1274"/>
        <v>45564.708333310351</v>
      </c>
      <c r="B9477" s="86">
        <f t="shared" ref="B9477:B9540" si="1275">HOUR(A9477)</f>
        <v>17</v>
      </c>
    </row>
    <row r="9478" spans="1:2" x14ac:dyDescent="0.2">
      <c r="A9478" s="159">
        <f t="shared" ref="A9478:A9541" si="1276">A9477+1/24</f>
        <v>45564.749999977015</v>
      </c>
      <c r="B9478" s="86">
        <f t="shared" si="1275"/>
        <v>18</v>
      </c>
    </row>
    <row r="9479" spans="1:2" x14ac:dyDescent="0.2">
      <c r="A9479" s="159">
        <f t="shared" si="1276"/>
        <v>45564.791666643679</v>
      </c>
      <c r="B9479" s="86">
        <f t="shared" si="1275"/>
        <v>19</v>
      </c>
    </row>
    <row r="9480" spans="1:2" x14ac:dyDescent="0.2">
      <c r="A9480" s="159">
        <f t="shared" si="1276"/>
        <v>45564.833333310344</v>
      </c>
      <c r="B9480" s="86">
        <f t="shared" si="1275"/>
        <v>20</v>
      </c>
    </row>
    <row r="9481" spans="1:2" x14ac:dyDescent="0.2">
      <c r="A9481" s="159">
        <f t="shared" si="1276"/>
        <v>45564.874999977008</v>
      </c>
      <c r="B9481" s="86">
        <f t="shared" si="1275"/>
        <v>21</v>
      </c>
    </row>
    <row r="9482" spans="1:2" x14ac:dyDescent="0.2">
      <c r="A9482" s="159">
        <f t="shared" si="1276"/>
        <v>45564.916666643672</v>
      </c>
      <c r="B9482" s="86">
        <f t="shared" si="1275"/>
        <v>22</v>
      </c>
    </row>
    <row r="9483" spans="1:2" x14ac:dyDescent="0.2">
      <c r="A9483" s="159">
        <f t="shared" si="1276"/>
        <v>45564.958333310336</v>
      </c>
      <c r="B9483" s="86">
        <f t="shared" si="1275"/>
        <v>23</v>
      </c>
    </row>
    <row r="9484" spans="1:2" x14ac:dyDescent="0.2">
      <c r="A9484" s="159">
        <f t="shared" si="1276"/>
        <v>45564.999999977001</v>
      </c>
      <c r="B9484" s="86">
        <f t="shared" si="1275"/>
        <v>0</v>
      </c>
    </row>
    <row r="9485" spans="1:2" x14ac:dyDescent="0.2">
      <c r="A9485" s="159">
        <f t="shared" si="1276"/>
        <v>45565.041666643665</v>
      </c>
      <c r="B9485" s="86">
        <f t="shared" si="1275"/>
        <v>1</v>
      </c>
    </row>
    <row r="9486" spans="1:2" x14ac:dyDescent="0.2">
      <c r="A9486" s="159">
        <f t="shared" si="1276"/>
        <v>45565.083333310329</v>
      </c>
      <c r="B9486" s="86">
        <f t="shared" si="1275"/>
        <v>2</v>
      </c>
    </row>
    <row r="9487" spans="1:2" x14ac:dyDescent="0.2">
      <c r="A9487" s="159">
        <f t="shared" si="1276"/>
        <v>45565.124999976993</v>
      </c>
      <c r="B9487" s="86">
        <f t="shared" si="1275"/>
        <v>3</v>
      </c>
    </row>
    <row r="9488" spans="1:2" x14ac:dyDescent="0.2">
      <c r="A9488" s="159">
        <f t="shared" si="1276"/>
        <v>45565.166666643658</v>
      </c>
      <c r="B9488" s="86">
        <f t="shared" si="1275"/>
        <v>4</v>
      </c>
    </row>
    <row r="9489" spans="1:2" x14ac:dyDescent="0.2">
      <c r="A9489" s="159">
        <f t="shared" si="1276"/>
        <v>45565.208333310322</v>
      </c>
      <c r="B9489" s="86">
        <f t="shared" si="1275"/>
        <v>5</v>
      </c>
    </row>
    <row r="9490" spans="1:2" x14ac:dyDescent="0.2">
      <c r="A9490" s="159">
        <f t="shared" si="1276"/>
        <v>45565.249999976986</v>
      </c>
      <c r="B9490" s="86">
        <f t="shared" si="1275"/>
        <v>6</v>
      </c>
    </row>
    <row r="9491" spans="1:2" x14ac:dyDescent="0.2">
      <c r="A9491" s="159">
        <f t="shared" si="1276"/>
        <v>45565.29166664365</v>
      </c>
      <c r="B9491" s="86">
        <f t="shared" si="1275"/>
        <v>7</v>
      </c>
    </row>
    <row r="9492" spans="1:2" x14ac:dyDescent="0.2">
      <c r="A9492" s="159">
        <f t="shared" si="1276"/>
        <v>45565.333333310315</v>
      </c>
      <c r="B9492" s="86">
        <f t="shared" si="1275"/>
        <v>8</v>
      </c>
    </row>
    <row r="9493" spans="1:2" x14ac:dyDescent="0.2">
      <c r="A9493" s="159">
        <f t="shared" si="1276"/>
        <v>45565.374999976979</v>
      </c>
      <c r="B9493" s="86">
        <f t="shared" si="1275"/>
        <v>9</v>
      </c>
    </row>
    <row r="9494" spans="1:2" x14ac:dyDescent="0.2">
      <c r="A9494" s="159">
        <f t="shared" si="1276"/>
        <v>45565.416666643643</v>
      </c>
      <c r="B9494" s="86">
        <f t="shared" si="1275"/>
        <v>10</v>
      </c>
    </row>
    <row r="9495" spans="1:2" x14ac:dyDescent="0.2">
      <c r="A9495" s="159">
        <f t="shared" si="1276"/>
        <v>45565.458333310307</v>
      </c>
      <c r="B9495" s="86">
        <f t="shared" si="1275"/>
        <v>11</v>
      </c>
    </row>
    <row r="9496" spans="1:2" x14ac:dyDescent="0.2">
      <c r="A9496" s="159">
        <f t="shared" si="1276"/>
        <v>45565.499999976972</v>
      </c>
      <c r="B9496" s="86">
        <f t="shared" si="1275"/>
        <v>12</v>
      </c>
    </row>
    <row r="9497" spans="1:2" x14ac:dyDescent="0.2">
      <c r="A9497" s="159">
        <f t="shared" si="1276"/>
        <v>45565.541666643636</v>
      </c>
      <c r="B9497" s="86">
        <f t="shared" si="1275"/>
        <v>13</v>
      </c>
    </row>
    <row r="9498" spans="1:2" x14ac:dyDescent="0.2">
      <c r="A9498" s="159">
        <f t="shared" si="1276"/>
        <v>45565.5833333103</v>
      </c>
      <c r="B9498" s="86">
        <f t="shared" si="1275"/>
        <v>14</v>
      </c>
    </row>
    <row r="9499" spans="1:2" x14ac:dyDescent="0.2">
      <c r="A9499" s="159">
        <f t="shared" si="1276"/>
        <v>45565.624999976964</v>
      </c>
      <c r="B9499" s="86">
        <f t="shared" si="1275"/>
        <v>15</v>
      </c>
    </row>
    <row r="9500" spans="1:2" x14ac:dyDescent="0.2">
      <c r="A9500" s="159">
        <f t="shared" si="1276"/>
        <v>45565.666666643629</v>
      </c>
      <c r="B9500" s="86">
        <f t="shared" si="1275"/>
        <v>16</v>
      </c>
    </row>
    <row r="9501" spans="1:2" x14ac:dyDescent="0.2">
      <c r="A9501" s="159">
        <f t="shared" si="1276"/>
        <v>45565.708333310293</v>
      </c>
      <c r="B9501" s="86">
        <f t="shared" si="1275"/>
        <v>17</v>
      </c>
    </row>
    <row r="9502" spans="1:2" x14ac:dyDescent="0.2">
      <c r="A9502" s="159">
        <f t="shared" si="1276"/>
        <v>45565.749999976957</v>
      </c>
      <c r="B9502" s="86">
        <f t="shared" si="1275"/>
        <v>18</v>
      </c>
    </row>
    <row r="9503" spans="1:2" x14ac:dyDescent="0.2">
      <c r="A9503" s="159">
        <f t="shared" si="1276"/>
        <v>45565.791666643621</v>
      </c>
      <c r="B9503" s="86">
        <f t="shared" si="1275"/>
        <v>19</v>
      </c>
    </row>
    <row r="9504" spans="1:2" x14ac:dyDescent="0.2">
      <c r="A9504" s="159">
        <f t="shared" si="1276"/>
        <v>45565.833333310286</v>
      </c>
      <c r="B9504" s="86">
        <f t="shared" si="1275"/>
        <v>20</v>
      </c>
    </row>
    <row r="9505" spans="1:2" x14ac:dyDescent="0.2">
      <c r="A9505" s="159">
        <f t="shared" si="1276"/>
        <v>45565.87499997695</v>
      </c>
      <c r="B9505" s="86">
        <f t="shared" si="1275"/>
        <v>21</v>
      </c>
    </row>
    <row r="9506" spans="1:2" x14ac:dyDescent="0.2">
      <c r="A9506" s="159">
        <f t="shared" si="1276"/>
        <v>45565.916666643614</v>
      </c>
      <c r="B9506" s="86">
        <f t="shared" si="1275"/>
        <v>22</v>
      </c>
    </row>
    <row r="9507" spans="1:2" x14ac:dyDescent="0.2">
      <c r="A9507" s="159">
        <f t="shared" si="1276"/>
        <v>45565.958333310278</v>
      </c>
      <c r="B9507" s="86">
        <f t="shared" si="1275"/>
        <v>23</v>
      </c>
    </row>
    <row r="9508" spans="1:2" x14ac:dyDescent="0.2">
      <c r="A9508" s="159">
        <f t="shared" si="1276"/>
        <v>45565.999999976942</v>
      </c>
      <c r="B9508" s="86">
        <f t="shared" si="1275"/>
        <v>0</v>
      </c>
    </row>
    <row r="9509" spans="1:2" x14ac:dyDescent="0.2">
      <c r="A9509" s="159">
        <f t="shared" si="1276"/>
        <v>45566.041666643607</v>
      </c>
      <c r="B9509" s="86">
        <f t="shared" si="1275"/>
        <v>1</v>
      </c>
    </row>
    <row r="9510" spans="1:2" x14ac:dyDescent="0.2">
      <c r="A9510" s="159">
        <f t="shared" si="1276"/>
        <v>45566.083333310271</v>
      </c>
      <c r="B9510" s="86">
        <f t="shared" si="1275"/>
        <v>2</v>
      </c>
    </row>
    <row r="9511" spans="1:2" x14ac:dyDescent="0.2">
      <c r="A9511" s="159">
        <f t="shared" si="1276"/>
        <v>45566.124999976935</v>
      </c>
      <c r="B9511" s="86">
        <f t="shared" si="1275"/>
        <v>3</v>
      </c>
    </row>
    <row r="9512" spans="1:2" x14ac:dyDescent="0.2">
      <c r="A9512" s="159">
        <f t="shared" si="1276"/>
        <v>45566.166666643599</v>
      </c>
      <c r="B9512" s="86">
        <f t="shared" si="1275"/>
        <v>4</v>
      </c>
    </row>
    <row r="9513" spans="1:2" x14ac:dyDescent="0.2">
      <c r="A9513" s="159">
        <f t="shared" si="1276"/>
        <v>45566.208333310264</v>
      </c>
      <c r="B9513" s="86">
        <f t="shared" si="1275"/>
        <v>5</v>
      </c>
    </row>
    <row r="9514" spans="1:2" x14ac:dyDescent="0.2">
      <c r="A9514" s="159">
        <f t="shared" si="1276"/>
        <v>45566.249999976928</v>
      </c>
      <c r="B9514" s="86">
        <f t="shared" si="1275"/>
        <v>6</v>
      </c>
    </row>
    <row r="9515" spans="1:2" x14ac:dyDescent="0.2">
      <c r="A9515" s="159">
        <f t="shared" si="1276"/>
        <v>45566.291666643592</v>
      </c>
      <c r="B9515" s="86">
        <f t="shared" si="1275"/>
        <v>7</v>
      </c>
    </row>
    <row r="9516" spans="1:2" x14ac:dyDescent="0.2">
      <c r="A9516" s="159">
        <f t="shared" si="1276"/>
        <v>45566.333333310256</v>
      </c>
      <c r="B9516" s="86">
        <f t="shared" si="1275"/>
        <v>8</v>
      </c>
    </row>
    <row r="9517" spans="1:2" x14ac:dyDescent="0.2">
      <c r="A9517" s="159">
        <f t="shared" si="1276"/>
        <v>45566.374999976921</v>
      </c>
      <c r="B9517" s="86">
        <f t="shared" si="1275"/>
        <v>9</v>
      </c>
    </row>
    <row r="9518" spans="1:2" x14ac:dyDescent="0.2">
      <c r="A9518" s="159">
        <f t="shared" si="1276"/>
        <v>45566.416666643585</v>
      </c>
      <c r="B9518" s="86">
        <f t="shared" si="1275"/>
        <v>10</v>
      </c>
    </row>
    <row r="9519" spans="1:2" x14ac:dyDescent="0.2">
      <c r="A9519" s="159">
        <f t="shared" si="1276"/>
        <v>45566.458333310249</v>
      </c>
      <c r="B9519" s="86">
        <f t="shared" si="1275"/>
        <v>11</v>
      </c>
    </row>
    <row r="9520" spans="1:2" x14ac:dyDescent="0.2">
      <c r="A9520" s="159">
        <f t="shared" si="1276"/>
        <v>45566.499999976913</v>
      </c>
      <c r="B9520" s="86">
        <f t="shared" si="1275"/>
        <v>12</v>
      </c>
    </row>
    <row r="9521" spans="1:2" x14ac:dyDescent="0.2">
      <c r="A9521" s="159">
        <f t="shared" si="1276"/>
        <v>45566.541666643578</v>
      </c>
      <c r="B9521" s="86">
        <f t="shared" si="1275"/>
        <v>13</v>
      </c>
    </row>
    <row r="9522" spans="1:2" x14ac:dyDescent="0.2">
      <c r="A9522" s="159">
        <f t="shared" si="1276"/>
        <v>45566.583333310242</v>
      </c>
      <c r="B9522" s="86">
        <f t="shared" si="1275"/>
        <v>14</v>
      </c>
    </row>
    <row r="9523" spans="1:2" x14ac:dyDescent="0.2">
      <c r="A9523" s="159">
        <f t="shared" si="1276"/>
        <v>45566.624999976906</v>
      </c>
      <c r="B9523" s="86">
        <f t="shared" si="1275"/>
        <v>15</v>
      </c>
    </row>
    <row r="9524" spans="1:2" x14ac:dyDescent="0.2">
      <c r="A9524" s="159">
        <f t="shared" si="1276"/>
        <v>45566.66666664357</v>
      </c>
      <c r="B9524" s="86">
        <f t="shared" si="1275"/>
        <v>16</v>
      </c>
    </row>
    <row r="9525" spans="1:2" x14ac:dyDescent="0.2">
      <c r="A9525" s="159">
        <f t="shared" si="1276"/>
        <v>45566.708333310235</v>
      </c>
      <c r="B9525" s="86">
        <f t="shared" si="1275"/>
        <v>17</v>
      </c>
    </row>
    <row r="9526" spans="1:2" x14ac:dyDescent="0.2">
      <c r="A9526" s="159">
        <f t="shared" si="1276"/>
        <v>45566.749999976899</v>
      </c>
      <c r="B9526" s="86">
        <f t="shared" si="1275"/>
        <v>18</v>
      </c>
    </row>
    <row r="9527" spans="1:2" x14ac:dyDescent="0.2">
      <c r="A9527" s="159">
        <f t="shared" si="1276"/>
        <v>45566.791666643563</v>
      </c>
      <c r="B9527" s="86">
        <f t="shared" si="1275"/>
        <v>19</v>
      </c>
    </row>
    <row r="9528" spans="1:2" x14ac:dyDescent="0.2">
      <c r="A9528" s="159">
        <f t="shared" si="1276"/>
        <v>45566.833333310227</v>
      </c>
      <c r="B9528" s="86">
        <f t="shared" si="1275"/>
        <v>20</v>
      </c>
    </row>
    <row r="9529" spans="1:2" x14ac:dyDescent="0.2">
      <c r="A9529" s="159">
        <f t="shared" si="1276"/>
        <v>45566.874999976892</v>
      </c>
      <c r="B9529" s="86">
        <f t="shared" si="1275"/>
        <v>21</v>
      </c>
    </row>
    <row r="9530" spans="1:2" x14ac:dyDescent="0.2">
      <c r="A9530" s="159">
        <f t="shared" si="1276"/>
        <v>45566.916666643556</v>
      </c>
      <c r="B9530" s="86">
        <f t="shared" si="1275"/>
        <v>22</v>
      </c>
    </row>
    <row r="9531" spans="1:2" x14ac:dyDescent="0.2">
      <c r="A9531" s="159">
        <f t="shared" si="1276"/>
        <v>45566.95833331022</v>
      </c>
      <c r="B9531" s="86">
        <f t="shared" si="1275"/>
        <v>23</v>
      </c>
    </row>
    <row r="9532" spans="1:2" x14ac:dyDescent="0.2">
      <c r="A9532" s="159">
        <f t="shared" si="1276"/>
        <v>45566.999999976884</v>
      </c>
      <c r="B9532" s="86">
        <f t="shared" si="1275"/>
        <v>0</v>
      </c>
    </row>
    <row r="9533" spans="1:2" x14ac:dyDescent="0.2">
      <c r="A9533" s="159">
        <f t="shared" si="1276"/>
        <v>45567.041666643549</v>
      </c>
      <c r="B9533" s="86">
        <f t="shared" si="1275"/>
        <v>1</v>
      </c>
    </row>
    <row r="9534" spans="1:2" x14ac:dyDescent="0.2">
      <c r="A9534" s="159">
        <f t="shared" si="1276"/>
        <v>45567.083333310213</v>
      </c>
      <c r="B9534" s="86">
        <f t="shared" si="1275"/>
        <v>2</v>
      </c>
    </row>
    <row r="9535" spans="1:2" x14ac:dyDescent="0.2">
      <c r="A9535" s="159">
        <f t="shared" si="1276"/>
        <v>45567.124999976877</v>
      </c>
      <c r="B9535" s="86">
        <f t="shared" si="1275"/>
        <v>3</v>
      </c>
    </row>
    <row r="9536" spans="1:2" x14ac:dyDescent="0.2">
      <c r="A9536" s="159">
        <f t="shared" si="1276"/>
        <v>45567.166666643541</v>
      </c>
      <c r="B9536" s="86">
        <f t="shared" si="1275"/>
        <v>4</v>
      </c>
    </row>
    <row r="9537" spans="1:2" x14ac:dyDescent="0.2">
      <c r="A9537" s="159">
        <f t="shared" si="1276"/>
        <v>45567.208333310205</v>
      </c>
      <c r="B9537" s="86">
        <f t="shared" si="1275"/>
        <v>5</v>
      </c>
    </row>
    <row r="9538" spans="1:2" x14ac:dyDescent="0.2">
      <c r="A9538" s="159">
        <f t="shared" si="1276"/>
        <v>45567.24999997687</v>
      </c>
      <c r="B9538" s="86">
        <f t="shared" si="1275"/>
        <v>6</v>
      </c>
    </row>
    <row r="9539" spans="1:2" x14ac:dyDescent="0.2">
      <c r="A9539" s="159">
        <f t="shared" si="1276"/>
        <v>45567.291666643534</v>
      </c>
      <c r="B9539" s="86">
        <f t="shared" si="1275"/>
        <v>7</v>
      </c>
    </row>
    <row r="9540" spans="1:2" x14ac:dyDescent="0.2">
      <c r="A9540" s="159">
        <f t="shared" si="1276"/>
        <v>45567.333333310198</v>
      </c>
      <c r="B9540" s="86">
        <f t="shared" si="1275"/>
        <v>8</v>
      </c>
    </row>
    <row r="9541" spans="1:2" x14ac:dyDescent="0.2">
      <c r="A9541" s="159">
        <f t="shared" si="1276"/>
        <v>45567.374999976862</v>
      </c>
      <c r="B9541" s="86">
        <f t="shared" ref="B9541:B9588" si="1277">HOUR(A9541)</f>
        <v>9</v>
      </c>
    </row>
    <row r="9542" spans="1:2" x14ac:dyDescent="0.2">
      <c r="A9542" s="159">
        <f t="shared" ref="A9542:A9588" si="1278">A9541+1/24</f>
        <v>45567.416666643527</v>
      </c>
      <c r="B9542" s="86">
        <f t="shared" si="1277"/>
        <v>10</v>
      </c>
    </row>
    <row r="9543" spans="1:2" x14ac:dyDescent="0.2">
      <c r="A9543" s="159">
        <f t="shared" si="1278"/>
        <v>45567.458333310191</v>
      </c>
      <c r="B9543" s="86">
        <f t="shared" si="1277"/>
        <v>11</v>
      </c>
    </row>
    <row r="9544" spans="1:2" x14ac:dyDescent="0.2">
      <c r="A9544" s="159">
        <f t="shared" si="1278"/>
        <v>45567.499999976855</v>
      </c>
      <c r="B9544" s="86">
        <f t="shared" si="1277"/>
        <v>12</v>
      </c>
    </row>
    <row r="9545" spans="1:2" x14ac:dyDescent="0.2">
      <c r="A9545" s="159">
        <f t="shared" si="1278"/>
        <v>45567.541666643519</v>
      </c>
      <c r="B9545" s="86">
        <f t="shared" si="1277"/>
        <v>13</v>
      </c>
    </row>
    <row r="9546" spans="1:2" x14ac:dyDescent="0.2">
      <c r="A9546" s="159">
        <f t="shared" si="1278"/>
        <v>45567.583333310184</v>
      </c>
      <c r="B9546" s="86">
        <f t="shared" si="1277"/>
        <v>14</v>
      </c>
    </row>
    <row r="9547" spans="1:2" x14ac:dyDescent="0.2">
      <c r="A9547" s="159">
        <f t="shared" si="1278"/>
        <v>45567.624999976848</v>
      </c>
      <c r="B9547" s="86">
        <f t="shared" si="1277"/>
        <v>15</v>
      </c>
    </row>
    <row r="9548" spans="1:2" x14ac:dyDescent="0.2">
      <c r="A9548" s="159">
        <f t="shared" si="1278"/>
        <v>45567.666666643512</v>
      </c>
      <c r="B9548" s="86">
        <f t="shared" si="1277"/>
        <v>16</v>
      </c>
    </row>
    <row r="9549" spans="1:2" x14ac:dyDescent="0.2">
      <c r="A9549" s="159">
        <f t="shared" si="1278"/>
        <v>45567.708333310176</v>
      </c>
      <c r="B9549" s="86">
        <f t="shared" si="1277"/>
        <v>17</v>
      </c>
    </row>
    <row r="9550" spans="1:2" x14ac:dyDescent="0.2">
      <c r="A9550" s="159">
        <f t="shared" si="1278"/>
        <v>45567.749999976841</v>
      </c>
      <c r="B9550" s="86">
        <f t="shared" si="1277"/>
        <v>18</v>
      </c>
    </row>
    <row r="9551" spans="1:2" x14ac:dyDescent="0.2">
      <c r="A9551" s="159">
        <f t="shared" si="1278"/>
        <v>45567.791666643505</v>
      </c>
      <c r="B9551" s="86">
        <f t="shared" si="1277"/>
        <v>19</v>
      </c>
    </row>
    <row r="9552" spans="1:2" x14ac:dyDescent="0.2">
      <c r="A9552" s="159">
        <f t="shared" si="1278"/>
        <v>45567.833333310169</v>
      </c>
      <c r="B9552" s="86">
        <f t="shared" si="1277"/>
        <v>20</v>
      </c>
    </row>
    <row r="9553" spans="1:2" x14ac:dyDescent="0.2">
      <c r="A9553" s="159">
        <f t="shared" si="1278"/>
        <v>45567.874999976833</v>
      </c>
      <c r="B9553" s="86">
        <f t="shared" si="1277"/>
        <v>21</v>
      </c>
    </row>
    <row r="9554" spans="1:2" x14ac:dyDescent="0.2">
      <c r="A9554" s="159">
        <f t="shared" si="1278"/>
        <v>45567.916666643498</v>
      </c>
      <c r="B9554" s="86">
        <f t="shared" si="1277"/>
        <v>22</v>
      </c>
    </row>
    <row r="9555" spans="1:2" x14ac:dyDescent="0.2">
      <c r="A9555" s="159">
        <f t="shared" si="1278"/>
        <v>45567.958333310162</v>
      </c>
      <c r="B9555" s="86">
        <f t="shared" si="1277"/>
        <v>23</v>
      </c>
    </row>
    <row r="9556" spans="1:2" x14ac:dyDescent="0.2">
      <c r="A9556" s="159">
        <f t="shared" si="1278"/>
        <v>45567.999999976826</v>
      </c>
      <c r="B9556" s="86">
        <f t="shared" si="1277"/>
        <v>0</v>
      </c>
    </row>
    <row r="9557" spans="1:2" x14ac:dyDescent="0.2">
      <c r="A9557" s="159">
        <f t="shared" si="1278"/>
        <v>45568.04166664349</v>
      </c>
      <c r="B9557" s="86">
        <f t="shared" si="1277"/>
        <v>1</v>
      </c>
    </row>
    <row r="9558" spans="1:2" x14ac:dyDescent="0.2">
      <c r="A9558" s="159">
        <f t="shared" si="1278"/>
        <v>45568.083333310155</v>
      </c>
      <c r="B9558" s="86">
        <f t="shared" si="1277"/>
        <v>2</v>
      </c>
    </row>
    <row r="9559" spans="1:2" x14ac:dyDescent="0.2">
      <c r="A9559" s="159">
        <f t="shared" si="1278"/>
        <v>45568.124999976819</v>
      </c>
      <c r="B9559" s="86">
        <f t="shared" si="1277"/>
        <v>3</v>
      </c>
    </row>
    <row r="9560" spans="1:2" x14ac:dyDescent="0.2">
      <c r="A9560" s="159">
        <f t="shared" si="1278"/>
        <v>45568.166666643483</v>
      </c>
      <c r="B9560" s="86">
        <f t="shared" si="1277"/>
        <v>4</v>
      </c>
    </row>
    <row r="9561" spans="1:2" x14ac:dyDescent="0.2">
      <c r="A9561" s="159">
        <f t="shared" si="1278"/>
        <v>45568.208333310147</v>
      </c>
      <c r="B9561" s="86">
        <f t="shared" si="1277"/>
        <v>5</v>
      </c>
    </row>
    <row r="9562" spans="1:2" x14ac:dyDescent="0.2">
      <c r="A9562" s="159">
        <f t="shared" si="1278"/>
        <v>45568.249999976812</v>
      </c>
      <c r="B9562" s="86">
        <f t="shared" si="1277"/>
        <v>6</v>
      </c>
    </row>
    <row r="9563" spans="1:2" x14ac:dyDescent="0.2">
      <c r="A9563" s="159">
        <f t="shared" si="1278"/>
        <v>45568.291666643476</v>
      </c>
      <c r="B9563" s="86">
        <f t="shared" si="1277"/>
        <v>7</v>
      </c>
    </row>
    <row r="9564" spans="1:2" x14ac:dyDescent="0.2">
      <c r="A9564" s="159">
        <f t="shared" si="1278"/>
        <v>45568.33333331014</v>
      </c>
      <c r="B9564" s="86">
        <f t="shared" si="1277"/>
        <v>8</v>
      </c>
    </row>
    <row r="9565" spans="1:2" x14ac:dyDescent="0.2">
      <c r="A9565" s="159">
        <f t="shared" si="1278"/>
        <v>45568.374999976804</v>
      </c>
      <c r="B9565" s="86">
        <f t="shared" si="1277"/>
        <v>9</v>
      </c>
    </row>
    <row r="9566" spans="1:2" x14ac:dyDescent="0.2">
      <c r="A9566" s="159">
        <f t="shared" si="1278"/>
        <v>45568.416666643468</v>
      </c>
      <c r="B9566" s="86">
        <f t="shared" si="1277"/>
        <v>10</v>
      </c>
    </row>
    <row r="9567" spans="1:2" x14ac:dyDescent="0.2">
      <c r="A9567" s="159">
        <f t="shared" si="1278"/>
        <v>45568.458333310133</v>
      </c>
      <c r="B9567" s="86">
        <f t="shared" si="1277"/>
        <v>11</v>
      </c>
    </row>
    <row r="9568" spans="1:2" x14ac:dyDescent="0.2">
      <c r="A9568" s="159">
        <f t="shared" si="1278"/>
        <v>45568.499999976797</v>
      </c>
      <c r="B9568" s="86">
        <f t="shared" si="1277"/>
        <v>12</v>
      </c>
    </row>
    <row r="9569" spans="1:2" x14ac:dyDescent="0.2">
      <c r="A9569" s="159">
        <f t="shared" si="1278"/>
        <v>45568.541666643461</v>
      </c>
      <c r="B9569" s="86">
        <f t="shared" si="1277"/>
        <v>13</v>
      </c>
    </row>
    <row r="9570" spans="1:2" x14ac:dyDescent="0.2">
      <c r="A9570" s="159">
        <f t="shared" si="1278"/>
        <v>45568.583333310125</v>
      </c>
      <c r="B9570" s="86">
        <f t="shared" si="1277"/>
        <v>14</v>
      </c>
    </row>
    <row r="9571" spans="1:2" x14ac:dyDescent="0.2">
      <c r="A9571" s="159">
        <f t="shared" si="1278"/>
        <v>45568.62499997679</v>
      </c>
      <c r="B9571" s="86">
        <f t="shared" si="1277"/>
        <v>15</v>
      </c>
    </row>
    <row r="9572" spans="1:2" x14ac:dyDescent="0.2">
      <c r="A9572" s="159">
        <f t="shared" si="1278"/>
        <v>45568.666666643454</v>
      </c>
      <c r="B9572" s="86">
        <f t="shared" si="1277"/>
        <v>16</v>
      </c>
    </row>
    <row r="9573" spans="1:2" x14ac:dyDescent="0.2">
      <c r="A9573" s="159">
        <f t="shared" si="1278"/>
        <v>45568.708333310118</v>
      </c>
      <c r="B9573" s="86">
        <f t="shared" si="1277"/>
        <v>17</v>
      </c>
    </row>
    <row r="9574" spans="1:2" x14ac:dyDescent="0.2">
      <c r="A9574" s="159">
        <f t="shared" si="1278"/>
        <v>45568.749999976782</v>
      </c>
      <c r="B9574" s="86">
        <f t="shared" si="1277"/>
        <v>18</v>
      </c>
    </row>
    <row r="9575" spans="1:2" x14ac:dyDescent="0.2">
      <c r="A9575" s="159">
        <f t="shared" si="1278"/>
        <v>45568.791666643447</v>
      </c>
      <c r="B9575" s="86">
        <f t="shared" si="1277"/>
        <v>19</v>
      </c>
    </row>
    <row r="9576" spans="1:2" x14ac:dyDescent="0.2">
      <c r="A9576" s="159">
        <f t="shared" si="1278"/>
        <v>45568.833333310111</v>
      </c>
      <c r="B9576" s="86">
        <f t="shared" si="1277"/>
        <v>20</v>
      </c>
    </row>
    <row r="9577" spans="1:2" x14ac:dyDescent="0.2">
      <c r="A9577" s="159">
        <f t="shared" si="1278"/>
        <v>45568.874999976775</v>
      </c>
      <c r="B9577" s="86">
        <f t="shared" si="1277"/>
        <v>21</v>
      </c>
    </row>
    <row r="9578" spans="1:2" x14ac:dyDescent="0.2">
      <c r="A9578" s="159">
        <f t="shared" si="1278"/>
        <v>45568.916666643439</v>
      </c>
      <c r="B9578" s="86">
        <f t="shared" si="1277"/>
        <v>22</v>
      </c>
    </row>
    <row r="9579" spans="1:2" x14ac:dyDescent="0.2">
      <c r="A9579" s="159">
        <f t="shared" si="1278"/>
        <v>45568.958333310104</v>
      </c>
      <c r="B9579" s="86">
        <f t="shared" si="1277"/>
        <v>23</v>
      </c>
    </row>
    <row r="9580" spans="1:2" x14ac:dyDescent="0.2">
      <c r="A9580" s="159">
        <f t="shared" si="1278"/>
        <v>45568.999999976768</v>
      </c>
      <c r="B9580" s="86">
        <f t="shared" si="1277"/>
        <v>0</v>
      </c>
    </row>
    <row r="9581" spans="1:2" x14ac:dyDescent="0.2">
      <c r="A9581" s="159">
        <f t="shared" si="1278"/>
        <v>45569.041666643432</v>
      </c>
      <c r="B9581" s="86">
        <f t="shared" si="1277"/>
        <v>1</v>
      </c>
    </row>
    <row r="9582" spans="1:2" x14ac:dyDescent="0.2">
      <c r="A9582" s="159">
        <f t="shared" si="1278"/>
        <v>45569.083333310096</v>
      </c>
      <c r="B9582" s="86">
        <f t="shared" si="1277"/>
        <v>2</v>
      </c>
    </row>
    <row r="9583" spans="1:2" x14ac:dyDescent="0.2">
      <c r="A9583" s="159">
        <f t="shared" si="1278"/>
        <v>45569.124999976761</v>
      </c>
      <c r="B9583" s="86">
        <f t="shared" si="1277"/>
        <v>3</v>
      </c>
    </row>
    <row r="9584" spans="1:2" x14ac:dyDescent="0.2">
      <c r="A9584" s="159">
        <f t="shared" si="1278"/>
        <v>45569.166666643425</v>
      </c>
      <c r="B9584" s="86">
        <f t="shared" si="1277"/>
        <v>4</v>
      </c>
    </row>
    <row r="9585" spans="1:2" x14ac:dyDescent="0.2">
      <c r="A9585" s="159">
        <f t="shared" si="1278"/>
        <v>45569.208333310089</v>
      </c>
      <c r="B9585" s="86">
        <f t="shared" si="1277"/>
        <v>5</v>
      </c>
    </row>
    <row r="9586" spans="1:2" x14ac:dyDescent="0.2">
      <c r="A9586" s="159">
        <f t="shared" si="1278"/>
        <v>45569.249999976753</v>
      </c>
      <c r="B9586" s="86">
        <f t="shared" si="1277"/>
        <v>6</v>
      </c>
    </row>
    <row r="9587" spans="1:2" x14ac:dyDescent="0.2">
      <c r="A9587" s="159">
        <f t="shared" si="1278"/>
        <v>45569.291666643418</v>
      </c>
      <c r="B9587" s="86">
        <f t="shared" si="1277"/>
        <v>7</v>
      </c>
    </row>
    <row r="9588" spans="1:2" x14ac:dyDescent="0.2">
      <c r="A9588" s="159">
        <f t="shared" si="1278"/>
        <v>45569.333333310082</v>
      </c>
      <c r="B9588" s="86">
        <f t="shared" si="1277"/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O4542"/>
  <sheetViews>
    <sheetView tabSelected="1" workbookViewId="0">
      <pane ySplit="4" topLeftCell="A5" activePane="bottomLeft" state="frozen"/>
      <selection pane="bottomLeft" activeCell="K5" sqref="K5:K4505"/>
    </sheetView>
  </sheetViews>
  <sheetFormatPr defaultRowHeight="15" x14ac:dyDescent="0.25"/>
  <cols>
    <col min="1" max="1" width="10.7109375" customWidth="1"/>
    <col min="2" max="2" width="12.85546875" customWidth="1"/>
    <col min="3" max="4" width="14.28515625" customWidth="1"/>
    <col min="5" max="5" width="12.42578125" customWidth="1"/>
    <col min="6" max="6" width="12.5703125" customWidth="1"/>
    <col min="7" max="7" width="13.140625" customWidth="1"/>
    <col min="8" max="8" width="13.42578125" customWidth="1"/>
    <col min="13" max="15" width="15.7109375" customWidth="1"/>
  </cols>
  <sheetData>
    <row r="1" spans="1:11" ht="18" customHeight="1" x14ac:dyDescent="0.25">
      <c r="A1" s="251" t="s">
        <v>55</v>
      </c>
      <c r="B1" s="252"/>
      <c r="C1" s="252"/>
      <c r="D1" s="252"/>
      <c r="E1" s="252"/>
      <c r="F1" s="252"/>
      <c r="G1" s="252"/>
      <c r="H1" s="3"/>
      <c r="I1" s="4">
        <v>410</v>
      </c>
      <c r="J1" s="4" t="s">
        <v>40</v>
      </c>
      <c r="K1" s="4" t="s">
        <v>37</v>
      </c>
    </row>
    <row r="2" spans="1:11" x14ac:dyDescent="0.25">
      <c r="A2" s="5">
        <v>1</v>
      </c>
      <c r="B2" s="5">
        <v>2</v>
      </c>
      <c r="C2" s="5">
        <v>3</v>
      </c>
      <c r="D2" s="5"/>
      <c r="E2" s="5">
        <v>5</v>
      </c>
      <c r="F2" s="5">
        <v>6</v>
      </c>
      <c r="G2" s="5">
        <v>7</v>
      </c>
      <c r="H2" s="3">
        <v>8</v>
      </c>
      <c r="I2" s="4"/>
      <c r="J2" s="4"/>
      <c r="K2" s="4"/>
    </row>
    <row r="3" spans="1:11" ht="19.5" customHeight="1" x14ac:dyDescent="0.25">
      <c r="A3" s="6" t="s">
        <v>56</v>
      </c>
      <c r="B3" s="6" t="s">
        <v>57</v>
      </c>
      <c r="C3" s="6" t="s">
        <v>58</v>
      </c>
      <c r="D3" s="33" t="s">
        <v>59</v>
      </c>
      <c r="E3" s="253"/>
      <c r="F3" s="254"/>
      <c r="G3" s="254"/>
      <c r="H3" s="255"/>
      <c r="I3" s="7"/>
      <c r="J3" s="7"/>
      <c r="K3" s="7"/>
    </row>
    <row r="4" spans="1:11" x14ac:dyDescent="0.25">
      <c r="A4" s="6" t="s">
        <v>60</v>
      </c>
      <c r="B4" s="6" t="s">
        <v>61</v>
      </c>
      <c r="C4" s="6" t="s">
        <v>62</v>
      </c>
      <c r="D4" s="6"/>
      <c r="E4" s="8" t="s">
        <v>63</v>
      </c>
      <c r="F4" s="8" t="s">
        <v>64</v>
      </c>
      <c r="G4" s="8" t="s">
        <v>65</v>
      </c>
      <c r="H4" s="8" t="s">
        <v>66</v>
      </c>
      <c r="I4" s="7"/>
      <c r="J4" s="7"/>
      <c r="K4" s="7"/>
    </row>
    <row r="5" spans="1:11" ht="15.75" customHeight="1" x14ac:dyDescent="0.25">
      <c r="A5" s="102">
        <v>370</v>
      </c>
      <c r="B5" s="103">
        <v>2.327</v>
      </c>
      <c r="C5" s="103">
        <v>30.67</v>
      </c>
      <c r="D5" s="102">
        <v>370</v>
      </c>
      <c r="E5" s="8"/>
      <c r="F5" s="8"/>
      <c r="G5" s="8"/>
      <c r="H5" s="8"/>
      <c r="I5" s="7"/>
      <c r="J5" s="62">
        <v>370</v>
      </c>
      <c r="K5" s="7">
        <v>30.67</v>
      </c>
    </row>
    <row r="6" spans="1:11" ht="15.75" customHeight="1" x14ac:dyDescent="0.25">
      <c r="A6" s="11">
        <v>370.01</v>
      </c>
      <c r="B6" s="28">
        <f t="shared" ref="B6:B69" si="0">B5+0.01*(B$505-B$5)/5</f>
        <v>2.327906</v>
      </c>
      <c r="C6" s="12">
        <f t="shared" ref="C6:C69" si="1">C5+(0.01*(C$505-C$5)/5)</f>
        <v>30.695320000000002</v>
      </c>
      <c r="D6" s="11">
        <v>370.01</v>
      </c>
      <c r="E6" s="8"/>
      <c r="F6" s="8"/>
      <c r="G6" s="8"/>
      <c r="H6" s="8"/>
      <c r="I6" s="7"/>
      <c r="J6" s="62">
        <v>370.01</v>
      </c>
      <c r="K6" s="7">
        <v>30.695320000000002</v>
      </c>
    </row>
    <row r="7" spans="1:11" ht="15.75" customHeight="1" x14ac:dyDescent="0.25">
      <c r="A7" s="11">
        <v>370.02</v>
      </c>
      <c r="B7" s="28">
        <f t="shared" si="0"/>
        <v>2.3288120000000001</v>
      </c>
      <c r="C7" s="12">
        <f t="shared" si="1"/>
        <v>30.720640000000003</v>
      </c>
      <c r="D7" s="11">
        <v>370.02</v>
      </c>
      <c r="E7" s="8"/>
      <c r="F7" s="8"/>
      <c r="G7" s="8"/>
      <c r="H7" s="8"/>
      <c r="I7" s="7"/>
      <c r="J7" s="62">
        <v>370.02</v>
      </c>
      <c r="K7" s="7">
        <v>30.720640000000003</v>
      </c>
    </row>
    <row r="8" spans="1:11" ht="15.75" customHeight="1" x14ac:dyDescent="0.25">
      <c r="A8" s="11">
        <v>370.03</v>
      </c>
      <c r="B8" s="28">
        <f t="shared" si="0"/>
        <v>2.3297180000000002</v>
      </c>
      <c r="C8" s="12">
        <f t="shared" si="1"/>
        <v>30.745960000000004</v>
      </c>
      <c r="D8" s="11">
        <v>370.03</v>
      </c>
      <c r="E8" s="8"/>
      <c r="F8" s="8"/>
      <c r="G8" s="8"/>
      <c r="H8" s="8"/>
      <c r="I8" s="7"/>
      <c r="J8" s="62">
        <v>370.03</v>
      </c>
      <c r="K8" s="7">
        <v>30.745960000000004</v>
      </c>
    </row>
    <row r="9" spans="1:11" ht="15.75" customHeight="1" x14ac:dyDescent="0.25">
      <c r="A9" s="11">
        <v>370.04</v>
      </c>
      <c r="B9" s="28">
        <f t="shared" si="0"/>
        <v>2.3306240000000003</v>
      </c>
      <c r="C9" s="12">
        <f t="shared" si="1"/>
        <v>30.771280000000004</v>
      </c>
      <c r="D9" s="11">
        <v>370.04</v>
      </c>
      <c r="E9" s="8"/>
      <c r="F9" s="8"/>
      <c r="G9" s="8"/>
      <c r="H9" s="8"/>
      <c r="I9" s="7"/>
      <c r="J9" s="62">
        <v>370.04</v>
      </c>
      <c r="K9" s="7">
        <v>30.771280000000004</v>
      </c>
    </row>
    <row r="10" spans="1:11" ht="15.75" customHeight="1" x14ac:dyDescent="0.25">
      <c r="A10" s="11">
        <v>370.05</v>
      </c>
      <c r="B10" s="28">
        <f t="shared" si="0"/>
        <v>2.3315300000000003</v>
      </c>
      <c r="C10" s="12">
        <f t="shared" si="1"/>
        <v>30.796600000000005</v>
      </c>
      <c r="D10" s="11">
        <v>370.05</v>
      </c>
      <c r="E10" s="8"/>
      <c r="F10" s="8"/>
      <c r="G10" s="8"/>
      <c r="H10" s="8"/>
      <c r="I10" s="7"/>
      <c r="J10" s="62">
        <v>370.05</v>
      </c>
      <c r="K10" s="7">
        <v>30.796600000000005</v>
      </c>
    </row>
    <row r="11" spans="1:11" ht="15.75" customHeight="1" x14ac:dyDescent="0.25">
      <c r="A11" s="11">
        <v>370.06</v>
      </c>
      <c r="B11" s="28">
        <f t="shared" si="0"/>
        <v>2.3324360000000004</v>
      </c>
      <c r="C11" s="12">
        <f t="shared" si="1"/>
        <v>30.821920000000006</v>
      </c>
      <c r="D11" s="11">
        <v>370.06</v>
      </c>
      <c r="E11" s="8"/>
      <c r="F11" s="8"/>
      <c r="G11" s="8"/>
      <c r="H11" s="8"/>
      <c r="I11" s="7"/>
      <c r="J11" s="62">
        <v>370.06</v>
      </c>
      <c r="K11" s="7">
        <v>30.821920000000006</v>
      </c>
    </row>
    <row r="12" spans="1:11" ht="15.75" customHeight="1" x14ac:dyDescent="0.25">
      <c r="A12" s="11">
        <v>370.07</v>
      </c>
      <c r="B12" s="28">
        <f t="shared" si="0"/>
        <v>2.3333420000000005</v>
      </c>
      <c r="C12" s="12">
        <f t="shared" si="1"/>
        <v>30.847240000000006</v>
      </c>
      <c r="D12" s="11">
        <v>370.07</v>
      </c>
      <c r="E12" s="8"/>
      <c r="F12" s="8"/>
      <c r="G12" s="8"/>
      <c r="H12" s="8"/>
      <c r="I12" s="7"/>
      <c r="J12" s="62">
        <v>370.07</v>
      </c>
      <c r="K12" s="7">
        <v>30.847240000000006</v>
      </c>
    </row>
    <row r="13" spans="1:11" ht="15.75" customHeight="1" x14ac:dyDescent="0.25">
      <c r="A13" s="11">
        <v>370.08</v>
      </c>
      <c r="B13" s="28">
        <f t="shared" si="0"/>
        <v>2.3342480000000005</v>
      </c>
      <c r="C13" s="12">
        <f t="shared" si="1"/>
        <v>30.872560000000007</v>
      </c>
      <c r="D13" s="11">
        <v>370.08</v>
      </c>
      <c r="E13" s="8"/>
      <c r="F13" s="8"/>
      <c r="G13" s="8"/>
      <c r="H13" s="8"/>
      <c r="I13" s="7"/>
      <c r="J13" s="62">
        <v>370.08</v>
      </c>
      <c r="K13" s="7">
        <v>30.872560000000007</v>
      </c>
    </row>
    <row r="14" spans="1:11" ht="15.75" customHeight="1" x14ac:dyDescent="0.25">
      <c r="A14" s="11">
        <v>370.09</v>
      </c>
      <c r="B14" s="28">
        <f t="shared" si="0"/>
        <v>2.3351540000000006</v>
      </c>
      <c r="C14" s="12">
        <f t="shared" si="1"/>
        <v>30.897880000000008</v>
      </c>
      <c r="D14" s="11">
        <v>370.09</v>
      </c>
      <c r="E14" s="8"/>
      <c r="F14" s="8"/>
      <c r="G14" s="8"/>
      <c r="H14" s="8"/>
      <c r="I14" s="7"/>
      <c r="J14" s="62">
        <v>370.09</v>
      </c>
      <c r="K14" s="7">
        <v>30.897880000000008</v>
      </c>
    </row>
    <row r="15" spans="1:11" ht="15.75" customHeight="1" x14ac:dyDescent="0.25">
      <c r="A15" s="11">
        <v>370.1</v>
      </c>
      <c r="B15" s="28">
        <f t="shared" si="0"/>
        <v>2.3360600000000007</v>
      </c>
      <c r="C15" s="12">
        <f t="shared" si="1"/>
        <v>30.923200000000008</v>
      </c>
      <c r="D15" s="11">
        <v>370.1</v>
      </c>
      <c r="E15" s="8"/>
      <c r="F15" s="8"/>
      <c r="G15" s="8"/>
      <c r="H15" s="8"/>
      <c r="I15" s="7"/>
      <c r="J15" s="62">
        <v>370.1</v>
      </c>
      <c r="K15" s="7">
        <v>30.923200000000008</v>
      </c>
    </row>
    <row r="16" spans="1:11" ht="15.75" customHeight="1" x14ac:dyDescent="0.25">
      <c r="A16" s="11">
        <v>370.11</v>
      </c>
      <c r="B16" s="28">
        <f t="shared" si="0"/>
        <v>2.3369660000000008</v>
      </c>
      <c r="C16" s="12">
        <f t="shared" si="1"/>
        <v>30.948520000000009</v>
      </c>
      <c r="D16" s="11">
        <v>370.11</v>
      </c>
      <c r="E16" s="8"/>
      <c r="F16" s="8"/>
      <c r="G16" s="8"/>
      <c r="H16" s="8"/>
      <c r="I16" s="7"/>
      <c r="J16" s="62">
        <v>370.11</v>
      </c>
      <c r="K16" s="7">
        <v>30.948520000000009</v>
      </c>
    </row>
    <row r="17" spans="1:11" ht="15.75" customHeight="1" x14ac:dyDescent="0.25">
      <c r="A17" s="11">
        <v>370.12</v>
      </c>
      <c r="B17" s="28">
        <f t="shared" si="0"/>
        <v>2.3378720000000008</v>
      </c>
      <c r="C17" s="12">
        <f t="shared" si="1"/>
        <v>30.97384000000001</v>
      </c>
      <c r="D17" s="11">
        <v>370.12</v>
      </c>
      <c r="E17" s="8"/>
      <c r="F17" s="8"/>
      <c r="G17" s="8"/>
      <c r="H17" s="8"/>
      <c r="I17" s="7"/>
      <c r="J17" s="62">
        <v>370.12</v>
      </c>
      <c r="K17" s="7">
        <v>30.97384000000001</v>
      </c>
    </row>
    <row r="18" spans="1:11" ht="15.75" customHeight="1" x14ac:dyDescent="0.25">
      <c r="A18" s="11">
        <v>370.13</v>
      </c>
      <c r="B18" s="28">
        <f t="shared" si="0"/>
        <v>2.3387780000000009</v>
      </c>
      <c r="C18" s="12">
        <f t="shared" si="1"/>
        <v>30.99916000000001</v>
      </c>
      <c r="D18" s="11">
        <v>370.13</v>
      </c>
      <c r="E18" s="8"/>
      <c r="F18" s="8"/>
      <c r="G18" s="8"/>
      <c r="H18" s="8"/>
      <c r="I18" s="7"/>
      <c r="J18" s="62">
        <v>370.13</v>
      </c>
      <c r="K18" s="7">
        <v>30.99916000000001</v>
      </c>
    </row>
    <row r="19" spans="1:11" ht="15.75" customHeight="1" x14ac:dyDescent="0.25">
      <c r="A19" s="11">
        <v>370.14</v>
      </c>
      <c r="B19" s="28">
        <f t="shared" si="0"/>
        <v>2.339684000000001</v>
      </c>
      <c r="C19" s="12">
        <f t="shared" si="1"/>
        <v>31.024480000000011</v>
      </c>
      <c r="D19" s="11">
        <v>370.14</v>
      </c>
      <c r="E19" s="8"/>
      <c r="F19" s="8"/>
      <c r="G19" s="8"/>
      <c r="H19" s="8"/>
      <c r="I19" s="7"/>
      <c r="J19" s="62">
        <v>370.14</v>
      </c>
      <c r="K19" s="7">
        <v>31.024480000000011</v>
      </c>
    </row>
    <row r="20" spans="1:11" ht="15.75" customHeight="1" x14ac:dyDescent="0.25">
      <c r="A20" s="11">
        <v>370.15</v>
      </c>
      <c r="B20" s="28">
        <f t="shared" si="0"/>
        <v>2.3405900000000011</v>
      </c>
      <c r="C20" s="12">
        <f t="shared" si="1"/>
        <v>31.049800000000012</v>
      </c>
      <c r="D20" s="11">
        <v>370.15</v>
      </c>
      <c r="E20" s="8"/>
      <c r="F20" s="8"/>
      <c r="G20" s="8"/>
      <c r="H20" s="8"/>
      <c r="I20" s="7"/>
      <c r="J20" s="62">
        <v>370.15</v>
      </c>
      <c r="K20" s="7">
        <v>31.049800000000012</v>
      </c>
    </row>
    <row r="21" spans="1:11" ht="15.75" customHeight="1" x14ac:dyDescent="0.25">
      <c r="A21" s="11">
        <v>370.16</v>
      </c>
      <c r="B21" s="28">
        <f t="shared" si="0"/>
        <v>2.3414960000000011</v>
      </c>
      <c r="C21" s="12">
        <f t="shared" si="1"/>
        <v>31.075120000000013</v>
      </c>
      <c r="D21" s="11">
        <v>370.16</v>
      </c>
      <c r="E21" s="8"/>
      <c r="F21" s="8"/>
      <c r="G21" s="8"/>
      <c r="H21" s="8"/>
      <c r="I21" s="7"/>
      <c r="J21" s="62">
        <v>370.16</v>
      </c>
      <c r="K21" s="7">
        <v>31.075120000000013</v>
      </c>
    </row>
    <row r="22" spans="1:11" ht="15.75" customHeight="1" x14ac:dyDescent="0.25">
      <c r="A22" s="11">
        <v>370.17</v>
      </c>
      <c r="B22" s="28">
        <f t="shared" si="0"/>
        <v>2.3424020000000012</v>
      </c>
      <c r="C22" s="12">
        <f t="shared" si="1"/>
        <v>31.100440000000013</v>
      </c>
      <c r="D22" s="11">
        <v>370.17</v>
      </c>
      <c r="E22" s="8"/>
      <c r="F22" s="8"/>
      <c r="G22" s="8"/>
      <c r="H22" s="8"/>
      <c r="I22" s="7"/>
      <c r="J22" s="62">
        <v>370.17</v>
      </c>
      <c r="K22" s="7">
        <v>31.100440000000013</v>
      </c>
    </row>
    <row r="23" spans="1:11" ht="15.75" customHeight="1" x14ac:dyDescent="0.25">
      <c r="A23" s="11">
        <v>370.18</v>
      </c>
      <c r="B23" s="28">
        <f t="shared" si="0"/>
        <v>2.3433080000000013</v>
      </c>
      <c r="C23" s="12">
        <f t="shared" si="1"/>
        <v>31.125760000000014</v>
      </c>
      <c r="D23" s="11">
        <v>370.18</v>
      </c>
      <c r="E23" s="8"/>
      <c r="F23" s="8"/>
      <c r="G23" s="8"/>
      <c r="H23" s="8"/>
      <c r="I23" s="7"/>
      <c r="J23" s="62">
        <v>370.18</v>
      </c>
      <c r="K23" s="7">
        <v>31.125760000000014</v>
      </c>
    </row>
    <row r="24" spans="1:11" ht="15.75" customHeight="1" x14ac:dyDescent="0.25">
      <c r="A24" s="11">
        <v>370.19</v>
      </c>
      <c r="B24" s="28">
        <f t="shared" si="0"/>
        <v>2.3442140000000014</v>
      </c>
      <c r="C24" s="12">
        <f t="shared" si="1"/>
        <v>31.151080000000015</v>
      </c>
      <c r="D24" s="11">
        <v>370.19</v>
      </c>
      <c r="E24" s="8"/>
      <c r="F24" s="8"/>
      <c r="G24" s="8"/>
      <c r="H24" s="8"/>
      <c r="I24" s="7"/>
      <c r="J24" s="62">
        <v>370.19</v>
      </c>
      <c r="K24" s="7">
        <v>31.151080000000015</v>
      </c>
    </row>
    <row r="25" spans="1:11" ht="15.75" customHeight="1" x14ac:dyDescent="0.25">
      <c r="A25" s="11">
        <v>370.2</v>
      </c>
      <c r="B25" s="28">
        <f t="shared" si="0"/>
        <v>2.3451200000000014</v>
      </c>
      <c r="C25" s="12">
        <f t="shared" si="1"/>
        <v>31.176400000000015</v>
      </c>
      <c r="D25" s="11">
        <v>370.2</v>
      </c>
      <c r="E25" s="8"/>
      <c r="F25" s="8"/>
      <c r="G25" s="8"/>
      <c r="H25" s="8"/>
      <c r="I25" s="7"/>
      <c r="J25" s="62">
        <v>370.2</v>
      </c>
      <c r="K25" s="7">
        <v>31.176400000000015</v>
      </c>
    </row>
    <row r="26" spans="1:11" ht="15.75" customHeight="1" x14ac:dyDescent="0.25">
      <c r="A26" s="11">
        <v>370.21</v>
      </c>
      <c r="B26" s="28">
        <f t="shared" si="0"/>
        <v>2.3460260000000015</v>
      </c>
      <c r="C26" s="12">
        <f t="shared" si="1"/>
        <v>31.201720000000016</v>
      </c>
      <c r="D26" s="11">
        <v>370.21</v>
      </c>
      <c r="E26" s="8"/>
      <c r="F26" s="8"/>
      <c r="G26" s="8"/>
      <c r="H26" s="8"/>
      <c r="I26" s="7"/>
      <c r="J26" s="62">
        <v>370.21</v>
      </c>
      <c r="K26" s="7">
        <v>31.201720000000016</v>
      </c>
    </row>
    <row r="27" spans="1:11" ht="15.75" customHeight="1" x14ac:dyDescent="0.25">
      <c r="A27" s="11">
        <v>370.22</v>
      </c>
      <c r="B27" s="28">
        <f t="shared" si="0"/>
        <v>2.3469320000000016</v>
      </c>
      <c r="C27" s="12">
        <f t="shared" si="1"/>
        <v>31.227040000000017</v>
      </c>
      <c r="D27" s="11">
        <v>370.22</v>
      </c>
      <c r="E27" s="8"/>
      <c r="F27" s="8"/>
      <c r="G27" s="8"/>
      <c r="H27" s="8"/>
      <c r="I27" s="7"/>
      <c r="J27" s="62">
        <v>370.22</v>
      </c>
      <c r="K27" s="7">
        <v>31.227040000000017</v>
      </c>
    </row>
    <row r="28" spans="1:11" ht="15.75" customHeight="1" x14ac:dyDescent="0.25">
      <c r="A28" s="11">
        <v>370.23</v>
      </c>
      <c r="B28" s="28">
        <f t="shared" si="0"/>
        <v>2.3478380000000016</v>
      </c>
      <c r="C28" s="12">
        <f t="shared" si="1"/>
        <v>31.252360000000017</v>
      </c>
      <c r="D28" s="11">
        <v>370.23</v>
      </c>
      <c r="E28" s="8"/>
      <c r="F28" s="8"/>
      <c r="G28" s="8"/>
      <c r="H28" s="8"/>
      <c r="I28" s="7"/>
      <c r="J28" s="62">
        <v>370.23</v>
      </c>
      <c r="K28" s="7">
        <v>31.252360000000017</v>
      </c>
    </row>
    <row r="29" spans="1:11" ht="15.75" customHeight="1" x14ac:dyDescent="0.25">
      <c r="A29" s="11">
        <v>370.24</v>
      </c>
      <c r="B29" s="28">
        <f t="shared" si="0"/>
        <v>2.3487440000000017</v>
      </c>
      <c r="C29" s="12">
        <f t="shared" si="1"/>
        <v>31.277680000000018</v>
      </c>
      <c r="D29" s="11">
        <v>370.24</v>
      </c>
      <c r="E29" s="8"/>
      <c r="F29" s="8"/>
      <c r="G29" s="8"/>
      <c r="H29" s="8"/>
      <c r="I29" s="7"/>
      <c r="J29" s="62">
        <v>370.24</v>
      </c>
      <c r="K29" s="7">
        <v>31.277680000000018</v>
      </c>
    </row>
    <row r="30" spans="1:11" ht="15.75" customHeight="1" x14ac:dyDescent="0.25">
      <c r="A30" s="11">
        <v>370.25</v>
      </c>
      <c r="B30" s="28">
        <f t="shared" si="0"/>
        <v>2.3496500000000018</v>
      </c>
      <c r="C30" s="12">
        <f t="shared" si="1"/>
        <v>31.303000000000019</v>
      </c>
      <c r="D30" s="11">
        <v>370.25</v>
      </c>
      <c r="E30" s="8"/>
      <c r="F30" s="8"/>
      <c r="G30" s="8"/>
      <c r="H30" s="8"/>
      <c r="I30" s="7"/>
      <c r="J30" s="62">
        <v>370.25</v>
      </c>
      <c r="K30" s="7">
        <v>31.303000000000019</v>
      </c>
    </row>
    <row r="31" spans="1:11" ht="15.75" customHeight="1" x14ac:dyDescent="0.25">
      <c r="A31" s="11">
        <v>370.26</v>
      </c>
      <c r="B31" s="28">
        <f t="shared" si="0"/>
        <v>2.3505560000000019</v>
      </c>
      <c r="C31" s="12">
        <f t="shared" si="1"/>
        <v>31.328320000000019</v>
      </c>
      <c r="D31" s="11">
        <v>370.26</v>
      </c>
      <c r="E31" s="8"/>
      <c r="F31" s="8"/>
      <c r="G31" s="8"/>
      <c r="H31" s="8"/>
      <c r="I31" s="7"/>
      <c r="J31" s="62">
        <v>370.26</v>
      </c>
      <c r="K31" s="7">
        <v>31.328320000000019</v>
      </c>
    </row>
    <row r="32" spans="1:11" ht="15.75" customHeight="1" x14ac:dyDescent="0.25">
      <c r="A32" s="11">
        <v>370.27</v>
      </c>
      <c r="B32" s="28">
        <f t="shared" si="0"/>
        <v>2.3514620000000019</v>
      </c>
      <c r="C32" s="12">
        <f t="shared" si="1"/>
        <v>31.35364000000002</v>
      </c>
      <c r="D32" s="11">
        <v>370.27</v>
      </c>
      <c r="E32" s="8"/>
      <c r="F32" s="8"/>
      <c r="G32" s="8"/>
      <c r="H32" s="8"/>
      <c r="I32" s="7"/>
      <c r="J32" s="62">
        <v>370.27</v>
      </c>
      <c r="K32" s="7">
        <v>31.35364000000002</v>
      </c>
    </row>
    <row r="33" spans="1:11" ht="15.75" customHeight="1" x14ac:dyDescent="0.25">
      <c r="A33" s="11">
        <v>370.28</v>
      </c>
      <c r="B33" s="28">
        <f t="shared" si="0"/>
        <v>2.352368000000002</v>
      </c>
      <c r="C33" s="12">
        <f t="shared" si="1"/>
        <v>31.378960000000021</v>
      </c>
      <c r="D33" s="11">
        <v>370.28</v>
      </c>
      <c r="E33" s="8"/>
      <c r="F33" s="8"/>
      <c r="G33" s="8"/>
      <c r="H33" s="8"/>
      <c r="I33" s="7"/>
      <c r="J33" s="62">
        <v>370.28</v>
      </c>
      <c r="K33" s="7">
        <v>31.378960000000021</v>
      </c>
    </row>
    <row r="34" spans="1:11" ht="15.75" customHeight="1" x14ac:dyDescent="0.25">
      <c r="A34" s="11">
        <v>370.29</v>
      </c>
      <c r="B34" s="28">
        <f t="shared" si="0"/>
        <v>2.3532740000000021</v>
      </c>
      <c r="C34" s="12">
        <f t="shared" si="1"/>
        <v>31.404280000000021</v>
      </c>
      <c r="D34" s="11">
        <v>370.29</v>
      </c>
      <c r="E34" s="8"/>
      <c r="F34" s="8"/>
      <c r="G34" s="8"/>
      <c r="H34" s="8"/>
      <c r="I34" s="7"/>
      <c r="J34" s="62">
        <v>370.29</v>
      </c>
      <c r="K34" s="7">
        <v>31.404280000000021</v>
      </c>
    </row>
    <row r="35" spans="1:11" ht="15.75" customHeight="1" x14ac:dyDescent="0.25">
      <c r="A35" s="11">
        <v>370.3</v>
      </c>
      <c r="B35" s="28">
        <f t="shared" si="0"/>
        <v>2.3541800000000022</v>
      </c>
      <c r="C35" s="12">
        <f t="shared" si="1"/>
        <v>31.429600000000022</v>
      </c>
      <c r="D35" s="11">
        <v>370.3</v>
      </c>
      <c r="E35" s="8"/>
      <c r="F35" s="8"/>
      <c r="G35" s="8"/>
      <c r="H35" s="8"/>
      <c r="I35" s="7"/>
      <c r="J35" s="62">
        <v>370.3</v>
      </c>
      <c r="K35" s="7">
        <v>31.429600000000022</v>
      </c>
    </row>
    <row r="36" spans="1:11" ht="15.75" customHeight="1" x14ac:dyDescent="0.25">
      <c r="A36" s="11">
        <v>370.31</v>
      </c>
      <c r="B36" s="28">
        <f t="shared" si="0"/>
        <v>2.3550860000000022</v>
      </c>
      <c r="C36" s="12">
        <f t="shared" si="1"/>
        <v>31.454920000000023</v>
      </c>
      <c r="D36" s="11">
        <v>370.31</v>
      </c>
      <c r="E36" s="8"/>
      <c r="F36" s="8"/>
      <c r="G36" s="8"/>
      <c r="H36" s="8"/>
      <c r="I36" s="7"/>
      <c r="J36" s="62">
        <v>370.31</v>
      </c>
      <c r="K36" s="7">
        <v>31.454920000000023</v>
      </c>
    </row>
    <row r="37" spans="1:11" ht="15.75" customHeight="1" x14ac:dyDescent="0.25">
      <c r="A37" s="11">
        <v>370.32</v>
      </c>
      <c r="B37" s="28">
        <f t="shared" si="0"/>
        <v>2.3559920000000023</v>
      </c>
      <c r="C37" s="12">
        <f t="shared" si="1"/>
        <v>31.480240000000023</v>
      </c>
      <c r="D37" s="11">
        <v>370.32</v>
      </c>
      <c r="E37" s="8"/>
      <c r="F37" s="8"/>
      <c r="G37" s="8"/>
      <c r="H37" s="8"/>
      <c r="I37" s="7"/>
      <c r="J37" s="62">
        <v>370.32</v>
      </c>
      <c r="K37" s="7">
        <v>31.480240000000023</v>
      </c>
    </row>
    <row r="38" spans="1:11" ht="15.75" customHeight="1" x14ac:dyDescent="0.25">
      <c r="A38" s="11">
        <v>370.33</v>
      </c>
      <c r="B38" s="28">
        <f t="shared" si="0"/>
        <v>2.3568980000000024</v>
      </c>
      <c r="C38" s="12">
        <f t="shared" si="1"/>
        <v>31.505560000000024</v>
      </c>
      <c r="D38" s="11">
        <v>370.33</v>
      </c>
      <c r="E38" s="8"/>
      <c r="F38" s="8"/>
      <c r="G38" s="8"/>
      <c r="H38" s="8"/>
      <c r="I38" s="7"/>
      <c r="J38" s="62">
        <v>370.33</v>
      </c>
      <c r="K38" s="7">
        <v>31.505560000000024</v>
      </c>
    </row>
    <row r="39" spans="1:11" ht="15.75" customHeight="1" x14ac:dyDescent="0.25">
      <c r="A39" s="11">
        <v>370.34</v>
      </c>
      <c r="B39" s="28">
        <f t="shared" si="0"/>
        <v>2.3578040000000025</v>
      </c>
      <c r="C39" s="12">
        <f t="shared" si="1"/>
        <v>31.530880000000025</v>
      </c>
      <c r="D39" s="11">
        <v>370.34</v>
      </c>
      <c r="E39" s="8"/>
      <c r="F39" s="8"/>
      <c r="G39" s="8"/>
      <c r="H39" s="8"/>
      <c r="I39" s="7"/>
      <c r="J39" s="62">
        <v>370.34</v>
      </c>
      <c r="K39" s="7">
        <v>31.530880000000025</v>
      </c>
    </row>
    <row r="40" spans="1:11" ht="15.75" customHeight="1" x14ac:dyDescent="0.25">
      <c r="A40" s="11">
        <v>370.35</v>
      </c>
      <c r="B40" s="28">
        <f t="shared" si="0"/>
        <v>2.3587100000000025</v>
      </c>
      <c r="C40" s="12">
        <f t="shared" si="1"/>
        <v>31.556200000000025</v>
      </c>
      <c r="D40" s="11">
        <v>370.35</v>
      </c>
      <c r="E40" s="8"/>
      <c r="F40" s="8"/>
      <c r="G40" s="8"/>
      <c r="H40" s="8"/>
      <c r="I40" s="7"/>
      <c r="J40" s="62">
        <v>370.35</v>
      </c>
      <c r="K40" s="7">
        <v>31.556200000000025</v>
      </c>
    </row>
    <row r="41" spans="1:11" ht="15.75" customHeight="1" x14ac:dyDescent="0.25">
      <c r="A41" s="11">
        <v>370.36</v>
      </c>
      <c r="B41" s="28">
        <f t="shared" si="0"/>
        <v>2.3596160000000026</v>
      </c>
      <c r="C41" s="12">
        <f t="shared" si="1"/>
        <v>31.581520000000026</v>
      </c>
      <c r="D41" s="11">
        <v>370.36</v>
      </c>
      <c r="E41" s="8"/>
      <c r="F41" s="8"/>
      <c r="G41" s="8"/>
      <c r="H41" s="8"/>
      <c r="I41" s="7"/>
      <c r="J41" s="62">
        <v>370.36</v>
      </c>
      <c r="K41" s="7">
        <v>31.581520000000026</v>
      </c>
    </row>
    <row r="42" spans="1:11" ht="15.75" customHeight="1" x14ac:dyDescent="0.25">
      <c r="A42" s="11">
        <v>370.37</v>
      </c>
      <c r="B42" s="28">
        <f t="shared" si="0"/>
        <v>2.3605220000000027</v>
      </c>
      <c r="C42" s="12">
        <f t="shared" si="1"/>
        <v>31.606840000000027</v>
      </c>
      <c r="D42" s="11">
        <v>370.37</v>
      </c>
      <c r="E42" s="8"/>
      <c r="F42" s="8"/>
      <c r="G42" s="8"/>
      <c r="H42" s="8"/>
      <c r="I42" s="7"/>
      <c r="J42" s="62">
        <v>370.37</v>
      </c>
      <c r="K42" s="7">
        <v>31.606840000000027</v>
      </c>
    </row>
    <row r="43" spans="1:11" ht="15.75" customHeight="1" x14ac:dyDescent="0.25">
      <c r="A43" s="11">
        <v>370.38</v>
      </c>
      <c r="B43" s="28">
        <f t="shared" si="0"/>
        <v>2.3614280000000027</v>
      </c>
      <c r="C43" s="12">
        <f t="shared" si="1"/>
        <v>31.632160000000027</v>
      </c>
      <c r="D43" s="11">
        <v>370.38</v>
      </c>
      <c r="E43" s="8"/>
      <c r="F43" s="8"/>
      <c r="G43" s="8"/>
      <c r="H43" s="8"/>
      <c r="I43" s="7"/>
      <c r="J43" s="62">
        <v>370.38</v>
      </c>
      <c r="K43" s="7">
        <v>31.632160000000027</v>
      </c>
    </row>
    <row r="44" spans="1:11" ht="15.75" customHeight="1" x14ac:dyDescent="0.25">
      <c r="A44" s="11">
        <v>370.39</v>
      </c>
      <c r="B44" s="28">
        <f t="shared" si="0"/>
        <v>2.3623340000000028</v>
      </c>
      <c r="C44" s="12">
        <f t="shared" si="1"/>
        <v>31.657480000000028</v>
      </c>
      <c r="D44" s="11">
        <v>370.39</v>
      </c>
      <c r="E44" s="8"/>
      <c r="F44" s="8"/>
      <c r="G44" s="8"/>
      <c r="H44" s="8"/>
      <c r="I44" s="7"/>
      <c r="J44" s="62">
        <v>370.39</v>
      </c>
      <c r="K44" s="7">
        <v>31.657480000000028</v>
      </c>
    </row>
    <row r="45" spans="1:11" ht="15.75" customHeight="1" x14ac:dyDescent="0.25">
      <c r="A45" s="11">
        <v>370.4</v>
      </c>
      <c r="B45" s="28">
        <f t="shared" si="0"/>
        <v>2.3632400000000029</v>
      </c>
      <c r="C45" s="12">
        <f t="shared" si="1"/>
        <v>31.682800000000029</v>
      </c>
      <c r="D45" s="11">
        <v>370.4</v>
      </c>
      <c r="E45" s="8"/>
      <c r="F45" s="8"/>
      <c r="G45" s="8"/>
      <c r="H45" s="8"/>
      <c r="I45" s="7"/>
      <c r="J45" s="62">
        <v>370.4</v>
      </c>
      <c r="K45" s="7">
        <v>31.682800000000029</v>
      </c>
    </row>
    <row r="46" spans="1:11" ht="15.75" customHeight="1" x14ac:dyDescent="0.25">
      <c r="A46" s="11">
        <v>370.41</v>
      </c>
      <c r="B46" s="28">
        <f t="shared" si="0"/>
        <v>2.364146000000003</v>
      </c>
      <c r="C46" s="12">
        <f t="shared" si="1"/>
        <v>31.708120000000029</v>
      </c>
      <c r="D46" s="11">
        <v>370.41</v>
      </c>
      <c r="E46" s="8"/>
      <c r="F46" s="8"/>
      <c r="G46" s="8"/>
      <c r="H46" s="8"/>
      <c r="I46" s="7"/>
      <c r="J46" s="62">
        <v>370.41</v>
      </c>
      <c r="K46" s="7">
        <v>31.708120000000029</v>
      </c>
    </row>
    <row r="47" spans="1:11" ht="15.75" customHeight="1" x14ac:dyDescent="0.25">
      <c r="A47" s="11">
        <v>370.42</v>
      </c>
      <c r="B47" s="28">
        <f t="shared" si="0"/>
        <v>2.365052000000003</v>
      </c>
      <c r="C47" s="12">
        <f t="shared" si="1"/>
        <v>31.73344000000003</v>
      </c>
      <c r="D47" s="11">
        <v>370.42</v>
      </c>
      <c r="E47" s="8"/>
      <c r="F47" s="8"/>
      <c r="G47" s="8"/>
      <c r="H47" s="8"/>
      <c r="I47" s="7"/>
      <c r="J47" s="62">
        <v>370.42</v>
      </c>
      <c r="K47" s="7">
        <v>31.73344000000003</v>
      </c>
    </row>
    <row r="48" spans="1:11" ht="15.75" customHeight="1" x14ac:dyDescent="0.25">
      <c r="A48" s="11">
        <v>370.43</v>
      </c>
      <c r="B48" s="28">
        <f t="shared" si="0"/>
        <v>2.3659580000000031</v>
      </c>
      <c r="C48" s="12">
        <f t="shared" si="1"/>
        <v>31.758760000000031</v>
      </c>
      <c r="D48" s="11">
        <v>370.43</v>
      </c>
      <c r="E48" s="8"/>
      <c r="F48" s="8"/>
      <c r="G48" s="8"/>
      <c r="H48" s="8"/>
      <c r="I48" s="7"/>
      <c r="J48" s="62">
        <v>370.43</v>
      </c>
      <c r="K48" s="7">
        <v>31.758760000000031</v>
      </c>
    </row>
    <row r="49" spans="1:11" ht="15.75" customHeight="1" x14ac:dyDescent="0.25">
      <c r="A49" s="11">
        <v>370.44</v>
      </c>
      <c r="B49" s="28">
        <f t="shared" si="0"/>
        <v>2.3668640000000032</v>
      </c>
      <c r="C49" s="12">
        <f t="shared" si="1"/>
        <v>31.784080000000031</v>
      </c>
      <c r="D49" s="11">
        <v>370.44</v>
      </c>
      <c r="E49" s="8"/>
      <c r="F49" s="8"/>
      <c r="G49" s="8"/>
      <c r="H49" s="8"/>
      <c r="I49" s="7"/>
      <c r="J49" s="62">
        <v>370.44</v>
      </c>
      <c r="K49" s="7">
        <v>31.784080000000031</v>
      </c>
    </row>
    <row r="50" spans="1:11" ht="15.75" customHeight="1" x14ac:dyDescent="0.25">
      <c r="A50" s="11">
        <v>370.45</v>
      </c>
      <c r="B50" s="28">
        <f t="shared" si="0"/>
        <v>2.3677700000000033</v>
      </c>
      <c r="C50" s="12">
        <f t="shared" si="1"/>
        <v>31.809400000000032</v>
      </c>
      <c r="D50" s="11">
        <v>370.45</v>
      </c>
      <c r="E50" s="8"/>
      <c r="F50" s="8"/>
      <c r="G50" s="8"/>
      <c r="H50" s="8"/>
      <c r="I50" s="7"/>
      <c r="J50" s="62">
        <v>370.45</v>
      </c>
      <c r="K50" s="7">
        <v>31.809400000000032</v>
      </c>
    </row>
    <row r="51" spans="1:11" ht="15.75" customHeight="1" x14ac:dyDescent="0.25">
      <c r="A51" s="11">
        <v>370.46</v>
      </c>
      <c r="B51" s="28">
        <f t="shared" si="0"/>
        <v>2.3686760000000033</v>
      </c>
      <c r="C51" s="12">
        <f t="shared" si="1"/>
        <v>31.834720000000033</v>
      </c>
      <c r="D51" s="11">
        <v>370.46</v>
      </c>
      <c r="E51" s="8"/>
      <c r="F51" s="8"/>
      <c r="G51" s="8"/>
      <c r="H51" s="8"/>
      <c r="I51" s="7"/>
      <c r="J51" s="62">
        <v>370.46</v>
      </c>
      <c r="K51" s="7">
        <v>31.834720000000033</v>
      </c>
    </row>
    <row r="52" spans="1:11" ht="15.75" customHeight="1" x14ac:dyDescent="0.25">
      <c r="A52" s="11">
        <v>370.47</v>
      </c>
      <c r="B52" s="28">
        <f t="shared" si="0"/>
        <v>2.3695820000000034</v>
      </c>
      <c r="C52" s="12">
        <f t="shared" si="1"/>
        <v>31.860040000000033</v>
      </c>
      <c r="D52" s="11">
        <v>370.47</v>
      </c>
      <c r="E52" s="8"/>
      <c r="F52" s="8"/>
      <c r="G52" s="8"/>
      <c r="H52" s="8"/>
      <c r="I52" s="7"/>
      <c r="J52" s="62">
        <v>370.47</v>
      </c>
      <c r="K52" s="7">
        <v>31.860040000000033</v>
      </c>
    </row>
    <row r="53" spans="1:11" ht="15.75" customHeight="1" x14ac:dyDescent="0.25">
      <c r="A53" s="11">
        <v>370.48</v>
      </c>
      <c r="B53" s="28">
        <f t="shared" si="0"/>
        <v>2.3704880000000035</v>
      </c>
      <c r="C53" s="12">
        <f t="shared" si="1"/>
        <v>31.885360000000034</v>
      </c>
      <c r="D53" s="11">
        <v>370.48</v>
      </c>
      <c r="E53" s="8"/>
      <c r="F53" s="8"/>
      <c r="G53" s="8"/>
      <c r="H53" s="8"/>
      <c r="I53" s="7"/>
      <c r="J53" s="62">
        <v>370.48</v>
      </c>
      <c r="K53" s="7">
        <v>31.885360000000034</v>
      </c>
    </row>
    <row r="54" spans="1:11" ht="15.75" customHeight="1" x14ac:dyDescent="0.25">
      <c r="A54" s="11">
        <v>370.49</v>
      </c>
      <c r="B54" s="28">
        <f t="shared" si="0"/>
        <v>2.3713940000000036</v>
      </c>
      <c r="C54" s="12">
        <f t="shared" si="1"/>
        <v>31.910680000000035</v>
      </c>
      <c r="D54" s="11">
        <v>370.49</v>
      </c>
      <c r="E54" s="8"/>
      <c r="F54" s="8"/>
      <c r="G54" s="8"/>
      <c r="H54" s="8"/>
      <c r="I54" s="7"/>
      <c r="J54" s="62">
        <v>370.49</v>
      </c>
      <c r="K54" s="7">
        <v>31.910680000000035</v>
      </c>
    </row>
    <row r="55" spans="1:11" ht="15.75" customHeight="1" x14ac:dyDescent="0.25">
      <c r="A55" s="11">
        <v>370.5</v>
      </c>
      <c r="B55" s="28">
        <f t="shared" si="0"/>
        <v>2.3723000000000036</v>
      </c>
      <c r="C55" s="12">
        <f t="shared" si="1"/>
        <v>31.936000000000035</v>
      </c>
      <c r="D55" s="11">
        <v>370.5</v>
      </c>
      <c r="E55" s="8"/>
      <c r="F55" s="8"/>
      <c r="G55" s="8"/>
      <c r="H55" s="8"/>
      <c r="I55" s="7"/>
      <c r="J55" s="62">
        <v>370.5</v>
      </c>
      <c r="K55" s="7">
        <v>31.936000000000035</v>
      </c>
    </row>
    <row r="56" spans="1:11" ht="15.75" customHeight="1" x14ac:dyDescent="0.25">
      <c r="A56" s="11">
        <v>370.51</v>
      </c>
      <c r="B56" s="28">
        <f t="shared" si="0"/>
        <v>2.3732060000000037</v>
      </c>
      <c r="C56" s="12">
        <f t="shared" si="1"/>
        <v>31.961320000000036</v>
      </c>
      <c r="D56" s="11">
        <v>370.51</v>
      </c>
      <c r="E56" s="8"/>
      <c r="F56" s="8"/>
      <c r="G56" s="8"/>
      <c r="H56" s="8"/>
      <c r="I56" s="7"/>
      <c r="J56" s="62">
        <v>370.51</v>
      </c>
      <c r="K56" s="7">
        <v>31.961320000000036</v>
      </c>
    </row>
    <row r="57" spans="1:11" ht="15.75" customHeight="1" x14ac:dyDescent="0.25">
      <c r="A57" s="11">
        <v>370.52</v>
      </c>
      <c r="B57" s="28">
        <f t="shared" si="0"/>
        <v>2.3741120000000038</v>
      </c>
      <c r="C57" s="12">
        <f t="shared" si="1"/>
        <v>31.986640000000037</v>
      </c>
      <c r="D57" s="11">
        <v>370.52</v>
      </c>
      <c r="E57" s="8"/>
      <c r="F57" s="8"/>
      <c r="G57" s="8"/>
      <c r="H57" s="8"/>
      <c r="I57" s="7"/>
      <c r="J57" s="62">
        <v>370.52</v>
      </c>
      <c r="K57" s="7">
        <v>31.986640000000037</v>
      </c>
    </row>
    <row r="58" spans="1:11" ht="15.75" customHeight="1" x14ac:dyDescent="0.25">
      <c r="A58" s="11">
        <v>370.53</v>
      </c>
      <c r="B58" s="28">
        <f t="shared" si="0"/>
        <v>2.3750180000000038</v>
      </c>
      <c r="C58" s="12">
        <f t="shared" si="1"/>
        <v>32.011960000000037</v>
      </c>
      <c r="D58" s="11">
        <v>370.53</v>
      </c>
      <c r="E58" s="8"/>
      <c r="F58" s="8"/>
      <c r="G58" s="8"/>
      <c r="H58" s="8"/>
      <c r="I58" s="7"/>
      <c r="J58" s="62">
        <v>370.53</v>
      </c>
      <c r="K58" s="7">
        <v>32.011960000000037</v>
      </c>
    </row>
    <row r="59" spans="1:11" ht="15.75" customHeight="1" x14ac:dyDescent="0.25">
      <c r="A59" s="11">
        <v>370.54</v>
      </c>
      <c r="B59" s="28">
        <f t="shared" si="0"/>
        <v>2.3759240000000039</v>
      </c>
      <c r="C59" s="12">
        <f t="shared" si="1"/>
        <v>32.037280000000038</v>
      </c>
      <c r="D59" s="11">
        <v>370.54</v>
      </c>
      <c r="E59" s="8"/>
      <c r="F59" s="8"/>
      <c r="G59" s="8"/>
      <c r="H59" s="8"/>
      <c r="I59" s="7"/>
      <c r="J59" s="62">
        <v>370.54</v>
      </c>
      <c r="K59" s="7">
        <v>32.037280000000038</v>
      </c>
    </row>
    <row r="60" spans="1:11" ht="15.75" customHeight="1" x14ac:dyDescent="0.25">
      <c r="A60" s="11">
        <v>370.54999999999899</v>
      </c>
      <c r="B60" s="28">
        <f t="shared" si="0"/>
        <v>2.376830000000004</v>
      </c>
      <c r="C60" s="12">
        <f t="shared" si="1"/>
        <v>32.062600000000039</v>
      </c>
      <c r="D60" s="11">
        <v>370.54999999999899</v>
      </c>
      <c r="E60" s="8"/>
      <c r="F60" s="8"/>
      <c r="G60" s="8"/>
      <c r="H60" s="8"/>
      <c r="I60" s="7"/>
      <c r="J60" s="62">
        <v>370.55</v>
      </c>
      <c r="K60" s="7">
        <v>32.062600000000039</v>
      </c>
    </row>
    <row r="61" spans="1:11" ht="15.75" customHeight="1" x14ac:dyDescent="0.25">
      <c r="A61" s="11">
        <v>370.55999999999898</v>
      </c>
      <c r="B61" s="28">
        <f t="shared" si="0"/>
        <v>2.3777360000000041</v>
      </c>
      <c r="C61" s="12">
        <f t="shared" si="1"/>
        <v>32.08792000000004</v>
      </c>
      <c r="D61" s="11">
        <v>370.55999999999898</v>
      </c>
      <c r="E61" s="8"/>
      <c r="F61" s="8"/>
      <c r="G61" s="8"/>
      <c r="H61" s="8"/>
      <c r="I61" s="7"/>
      <c r="J61" s="62">
        <v>370.56</v>
      </c>
      <c r="K61" s="7">
        <v>32.08792000000004</v>
      </c>
    </row>
    <row r="62" spans="1:11" ht="15.75" customHeight="1" x14ac:dyDescent="0.25">
      <c r="A62" s="11">
        <v>370.56999999999903</v>
      </c>
      <c r="B62" s="28">
        <f t="shared" si="0"/>
        <v>2.3786420000000041</v>
      </c>
      <c r="C62" s="12">
        <f t="shared" si="1"/>
        <v>32.11324000000004</v>
      </c>
      <c r="D62" s="11">
        <v>370.56999999999903</v>
      </c>
      <c r="E62" s="8"/>
      <c r="F62" s="8"/>
      <c r="G62" s="8"/>
      <c r="H62" s="8"/>
      <c r="I62" s="7"/>
      <c r="J62" s="62">
        <v>370.57</v>
      </c>
      <c r="K62" s="7">
        <v>32.11324000000004</v>
      </c>
    </row>
    <row r="63" spans="1:11" ht="15.75" customHeight="1" x14ac:dyDescent="0.25">
      <c r="A63" s="11">
        <v>370.57999999999902</v>
      </c>
      <c r="B63" s="28">
        <f t="shared" si="0"/>
        <v>2.3795480000000042</v>
      </c>
      <c r="C63" s="12">
        <f t="shared" si="1"/>
        <v>32.138560000000041</v>
      </c>
      <c r="D63" s="11">
        <v>370.57999999999902</v>
      </c>
      <c r="E63" s="8"/>
      <c r="F63" s="8"/>
      <c r="G63" s="8"/>
      <c r="H63" s="8"/>
      <c r="I63" s="7"/>
      <c r="J63" s="62">
        <v>370.58</v>
      </c>
      <c r="K63" s="7">
        <v>32.138560000000041</v>
      </c>
    </row>
    <row r="64" spans="1:11" ht="15.75" customHeight="1" x14ac:dyDescent="0.25">
      <c r="A64" s="11">
        <v>370.58999999999901</v>
      </c>
      <c r="B64" s="28">
        <f t="shared" si="0"/>
        <v>2.3804540000000043</v>
      </c>
      <c r="C64" s="12">
        <f t="shared" si="1"/>
        <v>32.163880000000042</v>
      </c>
      <c r="D64" s="11">
        <v>370.58999999999901</v>
      </c>
      <c r="E64" s="8"/>
      <c r="F64" s="8"/>
      <c r="G64" s="8"/>
      <c r="H64" s="8"/>
      <c r="I64" s="7"/>
      <c r="J64" s="62">
        <v>370.59</v>
      </c>
      <c r="K64" s="7">
        <v>32.163880000000042</v>
      </c>
    </row>
    <row r="65" spans="1:11" ht="15.75" customHeight="1" x14ac:dyDescent="0.25">
      <c r="A65" s="11">
        <v>370.599999999999</v>
      </c>
      <c r="B65" s="28">
        <f t="shared" si="0"/>
        <v>2.3813600000000044</v>
      </c>
      <c r="C65" s="12">
        <f t="shared" si="1"/>
        <v>32.189200000000042</v>
      </c>
      <c r="D65" s="11">
        <v>370.599999999999</v>
      </c>
      <c r="E65" s="8"/>
      <c r="F65" s="8"/>
      <c r="G65" s="8"/>
      <c r="H65" s="8"/>
      <c r="I65" s="7"/>
      <c r="J65" s="62">
        <v>370.6</v>
      </c>
      <c r="K65" s="7">
        <v>32.189200000000042</v>
      </c>
    </row>
    <row r="66" spans="1:11" ht="15.75" customHeight="1" x14ac:dyDescent="0.25">
      <c r="A66" s="11">
        <v>370.60999999999899</v>
      </c>
      <c r="B66" s="28">
        <f t="shared" si="0"/>
        <v>2.3822660000000044</v>
      </c>
      <c r="C66" s="12">
        <f t="shared" si="1"/>
        <v>32.214520000000043</v>
      </c>
      <c r="D66" s="11">
        <v>370.60999999999899</v>
      </c>
      <c r="E66" s="8"/>
      <c r="F66" s="8"/>
      <c r="G66" s="8"/>
      <c r="H66" s="8"/>
      <c r="I66" s="7"/>
      <c r="J66" s="62">
        <v>370.61</v>
      </c>
      <c r="K66" s="7">
        <v>32.214520000000043</v>
      </c>
    </row>
    <row r="67" spans="1:11" ht="15.75" customHeight="1" x14ac:dyDescent="0.25">
      <c r="A67" s="11">
        <v>370.61999999999898</v>
      </c>
      <c r="B67" s="28">
        <f t="shared" si="0"/>
        <v>2.3831720000000045</v>
      </c>
      <c r="C67" s="12">
        <f t="shared" si="1"/>
        <v>32.239840000000044</v>
      </c>
      <c r="D67" s="11">
        <v>370.61999999999898</v>
      </c>
      <c r="E67" s="8"/>
      <c r="F67" s="8"/>
      <c r="G67" s="8"/>
      <c r="H67" s="8"/>
      <c r="I67" s="7"/>
      <c r="J67" s="62">
        <v>370.62</v>
      </c>
      <c r="K67" s="7">
        <v>32.239840000000044</v>
      </c>
    </row>
    <row r="68" spans="1:11" ht="15.75" customHeight="1" x14ac:dyDescent="0.25">
      <c r="A68" s="11">
        <v>370.62999999999897</v>
      </c>
      <c r="B68" s="28">
        <f t="shared" si="0"/>
        <v>2.3840780000000046</v>
      </c>
      <c r="C68" s="12">
        <f t="shared" si="1"/>
        <v>32.265160000000044</v>
      </c>
      <c r="D68" s="11">
        <v>370.62999999999897</v>
      </c>
      <c r="E68" s="8"/>
      <c r="F68" s="8"/>
      <c r="G68" s="8"/>
      <c r="H68" s="8"/>
      <c r="I68" s="7"/>
      <c r="J68" s="62">
        <v>370.63</v>
      </c>
      <c r="K68" s="7">
        <v>32.265160000000044</v>
      </c>
    </row>
    <row r="69" spans="1:11" ht="15.75" customHeight="1" x14ac:dyDescent="0.25">
      <c r="A69" s="11">
        <v>370.63999999999902</v>
      </c>
      <c r="B69" s="28">
        <f t="shared" si="0"/>
        <v>2.3849840000000047</v>
      </c>
      <c r="C69" s="12">
        <f t="shared" si="1"/>
        <v>32.290480000000045</v>
      </c>
      <c r="D69" s="11">
        <v>370.63999999999902</v>
      </c>
      <c r="E69" s="8"/>
      <c r="F69" s="8"/>
      <c r="G69" s="8"/>
      <c r="H69" s="8"/>
      <c r="I69" s="7"/>
      <c r="J69" s="62">
        <v>370.64</v>
      </c>
      <c r="K69" s="7">
        <v>32.290480000000045</v>
      </c>
    </row>
    <row r="70" spans="1:11" ht="15.75" customHeight="1" x14ac:dyDescent="0.25">
      <c r="A70" s="11">
        <v>370.64999999999901</v>
      </c>
      <c r="B70" s="28">
        <f t="shared" ref="B70:B133" si="2">B69+0.01*(B$505-B$5)/5</f>
        <v>2.3858900000000047</v>
      </c>
      <c r="C70" s="12">
        <f t="shared" ref="C70:C133" si="3">C69+(0.01*(C$505-C$5)/5)</f>
        <v>32.315800000000046</v>
      </c>
      <c r="D70" s="11">
        <v>370.64999999999901</v>
      </c>
      <c r="E70" s="8"/>
      <c r="F70" s="8"/>
      <c r="G70" s="8"/>
      <c r="H70" s="8"/>
      <c r="I70" s="7"/>
      <c r="J70" s="62">
        <v>370.65</v>
      </c>
      <c r="K70" s="7">
        <v>32.315800000000046</v>
      </c>
    </row>
    <row r="71" spans="1:11" ht="15.75" customHeight="1" x14ac:dyDescent="0.25">
      <c r="A71" s="11">
        <v>370.659999999999</v>
      </c>
      <c r="B71" s="28">
        <f t="shared" si="2"/>
        <v>2.3867960000000048</v>
      </c>
      <c r="C71" s="12">
        <f t="shared" si="3"/>
        <v>32.341120000000046</v>
      </c>
      <c r="D71" s="11">
        <v>370.659999999999</v>
      </c>
      <c r="E71" s="8"/>
      <c r="F71" s="8"/>
      <c r="G71" s="8"/>
      <c r="H71" s="8"/>
      <c r="I71" s="7"/>
      <c r="J71" s="62">
        <v>370.66</v>
      </c>
      <c r="K71" s="7">
        <v>32.341120000000046</v>
      </c>
    </row>
    <row r="72" spans="1:11" ht="15.75" customHeight="1" x14ac:dyDescent="0.25">
      <c r="A72" s="11">
        <v>370.66999999999899</v>
      </c>
      <c r="B72" s="28">
        <f t="shared" si="2"/>
        <v>2.3877020000000049</v>
      </c>
      <c r="C72" s="12">
        <f t="shared" si="3"/>
        <v>32.366440000000047</v>
      </c>
      <c r="D72" s="11">
        <v>370.66999999999899</v>
      </c>
      <c r="E72" s="8"/>
      <c r="F72" s="8"/>
      <c r="G72" s="8"/>
      <c r="H72" s="8"/>
      <c r="I72" s="7"/>
      <c r="J72" s="62">
        <v>370.67</v>
      </c>
      <c r="K72" s="7">
        <v>32.366440000000047</v>
      </c>
    </row>
    <row r="73" spans="1:11" ht="15.75" customHeight="1" x14ac:dyDescent="0.25">
      <c r="A73" s="11">
        <v>370.67999999999898</v>
      </c>
      <c r="B73" s="28">
        <f t="shared" si="2"/>
        <v>2.3886080000000049</v>
      </c>
      <c r="C73" s="12">
        <f t="shared" si="3"/>
        <v>32.391760000000048</v>
      </c>
      <c r="D73" s="11">
        <v>370.67999999999898</v>
      </c>
      <c r="E73" s="8"/>
      <c r="F73" s="8"/>
      <c r="G73" s="8"/>
      <c r="H73" s="8"/>
      <c r="I73" s="7"/>
      <c r="J73" s="62">
        <v>370.68</v>
      </c>
      <c r="K73" s="7">
        <v>32.391760000000048</v>
      </c>
    </row>
    <row r="74" spans="1:11" ht="15.75" customHeight="1" x14ac:dyDescent="0.25">
      <c r="A74" s="11">
        <v>370.68999999999897</v>
      </c>
      <c r="B74" s="28">
        <f t="shared" si="2"/>
        <v>2.389514000000005</v>
      </c>
      <c r="C74" s="12">
        <f t="shared" si="3"/>
        <v>32.417080000000048</v>
      </c>
      <c r="D74" s="11">
        <v>370.68999999999897</v>
      </c>
      <c r="E74" s="8"/>
      <c r="F74" s="8"/>
      <c r="G74" s="8"/>
      <c r="H74" s="8"/>
      <c r="I74" s="7"/>
      <c r="J74" s="62">
        <v>370.69</v>
      </c>
      <c r="K74" s="7">
        <v>32.417080000000048</v>
      </c>
    </row>
    <row r="75" spans="1:11" ht="15.75" customHeight="1" x14ac:dyDescent="0.25">
      <c r="A75" s="11">
        <v>370.69999999999902</v>
      </c>
      <c r="B75" s="28">
        <f t="shared" si="2"/>
        <v>2.3904200000000051</v>
      </c>
      <c r="C75" s="12">
        <f t="shared" si="3"/>
        <v>32.442400000000049</v>
      </c>
      <c r="D75" s="11">
        <v>370.69999999999902</v>
      </c>
      <c r="E75" s="8"/>
      <c r="F75" s="8"/>
      <c r="G75" s="8"/>
      <c r="H75" s="8"/>
      <c r="I75" s="7"/>
      <c r="J75" s="62">
        <v>370.7</v>
      </c>
      <c r="K75" s="7">
        <v>32.442400000000049</v>
      </c>
    </row>
    <row r="76" spans="1:11" ht="15.75" customHeight="1" x14ac:dyDescent="0.25">
      <c r="A76" s="11">
        <v>370.70999999999901</v>
      </c>
      <c r="B76" s="28">
        <f t="shared" si="2"/>
        <v>2.3913260000000052</v>
      </c>
      <c r="C76" s="12">
        <f t="shared" si="3"/>
        <v>32.46772000000005</v>
      </c>
      <c r="D76" s="11">
        <v>370.70999999999901</v>
      </c>
      <c r="E76" s="8"/>
      <c r="F76" s="8"/>
      <c r="G76" s="8"/>
      <c r="H76" s="8"/>
      <c r="I76" s="7"/>
      <c r="J76" s="62">
        <v>370.71</v>
      </c>
      <c r="K76" s="7">
        <v>32.46772000000005</v>
      </c>
    </row>
    <row r="77" spans="1:11" ht="15.75" customHeight="1" x14ac:dyDescent="0.25">
      <c r="A77" s="11">
        <v>370.719999999999</v>
      </c>
      <c r="B77" s="28">
        <f t="shared" si="2"/>
        <v>2.3922320000000052</v>
      </c>
      <c r="C77" s="12">
        <f t="shared" si="3"/>
        <v>32.49304000000005</v>
      </c>
      <c r="D77" s="11">
        <v>370.719999999999</v>
      </c>
      <c r="E77" s="8"/>
      <c r="F77" s="8"/>
      <c r="G77" s="8"/>
      <c r="H77" s="8"/>
      <c r="I77" s="7"/>
      <c r="J77" s="62">
        <v>370.72</v>
      </c>
      <c r="K77" s="7">
        <v>32.49304000000005</v>
      </c>
    </row>
    <row r="78" spans="1:11" ht="15.75" customHeight="1" x14ac:dyDescent="0.25">
      <c r="A78" s="11">
        <v>370.729999999999</v>
      </c>
      <c r="B78" s="28">
        <f t="shared" si="2"/>
        <v>2.3931380000000053</v>
      </c>
      <c r="C78" s="12">
        <f t="shared" si="3"/>
        <v>32.518360000000051</v>
      </c>
      <c r="D78" s="11">
        <v>370.729999999999</v>
      </c>
      <c r="E78" s="8"/>
      <c r="F78" s="8"/>
      <c r="G78" s="8"/>
      <c r="H78" s="8"/>
      <c r="I78" s="7"/>
      <c r="J78" s="62">
        <v>370.73</v>
      </c>
      <c r="K78" s="7">
        <v>32.518360000000051</v>
      </c>
    </row>
    <row r="79" spans="1:11" ht="15.75" customHeight="1" x14ac:dyDescent="0.25">
      <c r="A79" s="11">
        <v>370.73999999999899</v>
      </c>
      <c r="B79" s="28">
        <f t="shared" si="2"/>
        <v>2.3940440000000054</v>
      </c>
      <c r="C79" s="12">
        <f t="shared" si="3"/>
        <v>32.543680000000052</v>
      </c>
      <c r="D79" s="11">
        <v>370.73999999999899</v>
      </c>
      <c r="E79" s="8"/>
      <c r="F79" s="8"/>
      <c r="G79" s="8"/>
      <c r="H79" s="8"/>
      <c r="I79" s="7"/>
      <c r="J79" s="62">
        <v>370.74</v>
      </c>
      <c r="K79" s="7">
        <v>32.543680000000052</v>
      </c>
    </row>
    <row r="80" spans="1:11" ht="15.75" customHeight="1" x14ac:dyDescent="0.25">
      <c r="A80" s="11">
        <v>370.74999999999898</v>
      </c>
      <c r="B80" s="28">
        <f t="shared" si="2"/>
        <v>2.3949500000000055</v>
      </c>
      <c r="C80" s="12">
        <f t="shared" si="3"/>
        <v>32.569000000000052</v>
      </c>
      <c r="D80" s="11">
        <v>370.74999999999898</v>
      </c>
      <c r="E80" s="8"/>
      <c r="F80" s="8"/>
      <c r="G80" s="8"/>
      <c r="H80" s="8"/>
      <c r="I80" s="7"/>
      <c r="J80" s="62">
        <v>370.75</v>
      </c>
      <c r="K80" s="7">
        <v>32.569000000000052</v>
      </c>
    </row>
    <row r="81" spans="1:11" ht="15.75" customHeight="1" x14ac:dyDescent="0.25">
      <c r="A81" s="11">
        <v>370.75999999999902</v>
      </c>
      <c r="B81" s="28">
        <f t="shared" si="2"/>
        <v>2.3958560000000055</v>
      </c>
      <c r="C81" s="12">
        <f t="shared" si="3"/>
        <v>32.594320000000053</v>
      </c>
      <c r="D81" s="11">
        <v>370.75999999999902</v>
      </c>
      <c r="E81" s="8"/>
      <c r="F81" s="8"/>
      <c r="G81" s="8"/>
      <c r="H81" s="8"/>
      <c r="I81" s="7"/>
      <c r="J81" s="62">
        <v>370.76</v>
      </c>
      <c r="K81" s="7">
        <v>32.594320000000053</v>
      </c>
    </row>
    <row r="82" spans="1:11" ht="15.75" customHeight="1" x14ac:dyDescent="0.25">
      <c r="A82" s="11">
        <v>370.76999999999902</v>
      </c>
      <c r="B82" s="28">
        <f t="shared" si="2"/>
        <v>2.3967620000000056</v>
      </c>
      <c r="C82" s="12">
        <f t="shared" si="3"/>
        <v>32.619640000000054</v>
      </c>
      <c r="D82" s="11">
        <v>370.76999999999902</v>
      </c>
      <c r="E82" s="8"/>
      <c r="F82" s="8"/>
      <c r="G82" s="8"/>
      <c r="H82" s="8"/>
      <c r="I82" s="7"/>
      <c r="J82" s="62">
        <v>370.77</v>
      </c>
      <c r="K82" s="7">
        <v>32.619640000000054</v>
      </c>
    </row>
    <row r="83" spans="1:11" ht="15.75" customHeight="1" x14ac:dyDescent="0.25">
      <c r="A83" s="11">
        <v>370.77999999999901</v>
      </c>
      <c r="B83" s="28">
        <f t="shared" si="2"/>
        <v>2.3976680000000057</v>
      </c>
      <c r="C83" s="12">
        <f t="shared" si="3"/>
        <v>32.644960000000054</v>
      </c>
      <c r="D83" s="11">
        <v>370.77999999999901</v>
      </c>
      <c r="E83" s="8"/>
      <c r="F83" s="8"/>
      <c r="G83" s="8"/>
      <c r="H83" s="8"/>
      <c r="I83" s="7"/>
      <c r="J83" s="62">
        <v>370.78</v>
      </c>
      <c r="K83" s="7">
        <v>32.644960000000054</v>
      </c>
    </row>
    <row r="84" spans="1:11" ht="15.75" customHeight="1" x14ac:dyDescent="0.25">
      <c r="A84" s="11">
        <v>370.789999999999</v>
      </c>
      <c r="B84" s="28">
        <f t="shared" si="2"/>
        <v>2.3985740000000058</v>
      </c>
      <c r="C84" s="12">
        <f t="shared" si="3"/>
        <v>32.670280000000055</v>
      </c>
      <c r="D84" s="11">
        <v>370.789999999999</v>
      </c>
      <c r="E84" s="8"/>
      <c r="F84" s="8"/>
      <c r="G84" s="8"/>
      <c r="H84" s="8"/>
      <c r="I84" s="7"/>
      <c r="J84" s="62">
        <v>370.79</v>
      </c>
      <c r="K84" s="7">
        <v>32.670280000000055</v>
      </c>
    </row>
    <row r="85" spans="1:11" ht="15.75" customHeight="1" x14ac:dyDescent="0.25">
      <c r="A85" s="11">
        <v>370.79999999999899</v>
      </c>
      <c r="B85" s="28">
        <f t="shared" si="2"/>
        <v>2.3994800000000058</v>
      </c>
      <c r="C85" s="12">
        <f t="shared" si="3"/>
        <v>32.695600000000056</v>
      </c>
      <c r="D85" s="11">
        <v>370.79999999999899</v>
      </c>
      <c r="E85" s="8"/>
      <c r="F85" s="8"/>
      <c r="G85" s="8"/>
      <c r="H85" s="8"/>
      <c r="I85" s="7"/>
      <c r="J85" s="62">
        <v>370.8</v>
      </c>
      <c r="K85" s="7">
        <v>32.695600000000056</v>
      </c>
    </row>
    <row r="86" spans="1:11" ht="15.75" customHeight="1" x14ac:dyDescent="0.25">
      <c r="A86" s="11">
        <v>370.80999999999898</v>
      </c>
      <c r="B86" s="28">
        <f t="shared" si="2"/>
        <v>2.4003860000000059</v>
      </c>
      <c r="C86" s="12">
        <f t="shared" si="3"/>
        <v>32.720920000000056</v>
      </c>
      <c r="D86" s="11">
        <v>370.80999999999898</v>
      </c>
      <c r="E86" s="8"/>
      <c r="F86" s="8"/>
      <c r="G86" s="8"/>
      <c r="H86" s="8"/>
      <c r="I86" s="7"/>
      <c r="J86" s="62">
        <v>370.81</v>
      </c>
      <c r="K86" s="7">
        <v>32.720920000000056</v>
      </c>
    </row>
    <row r="87" spans="1:11" ht="15.75" customHeight="1" x14ac:dyDescent="0.25">
      <c r="A87" s="11">
        <v>370.81999999999903</v>
      </c>
      <c r="B87" s="28">
        <f t="shared" si="2"/>
        <v>2.401292000000006</v>
      </c>
      <c r="C87" s="12">
        <f t="shared" si="3"/>
        <v>32.746240000000057</v>
      </c>
      <c r="D87" s="11">
        <v>370.81999999999903</v>
      </c>
      <c r="E87" s="8"/>
      <c r="F87" s="8"/>
      <c r="G87" s="8"/>
      <c r="H87" s="8"/>
      <c r="I87" s="7"/>
      <c r="J87" s="62">
        <v>370.82</v>
      </c>
      <c r="K87" s="7">
        <v>32.746240000000057</v>
      </c>
    </row>
    <row r="88" spans="1:11" ht="15.75" customHeight="1" x14ac:dyDescent="0.25">
      <c r="A88" s="11">
        <v>370.82999999999902</v>
      </c>
      <c r="B88" s="28">
        <f t="shared" si="2"/>
        <v>2.4021980000000061</v>
      </c>
      <c r="C88" s="12">
        <f t="shared" si="3"/>
        <v>32.771560000000058</v>
      </c>
      <c r="D88" s="11">
        <v>370.82999999999902</v>
      </c>
      <c r="E88" s="8"/>
      <c r="F88" s="8"/>
      <c r="G88" s="8"/>
      <c r="H88" s="8"/>
      <c r="I88" s="7"/>
      <c r="J88" s="62">
        <v>370.83</v>
      </c>
      <c r="K88" s="7">
        <v>32.771560000000058</v>
      </c>
    </row>
    <row r="89" spans="1:11" ht="15.75" customHeight="1" x14ac:dyDescent="0.25">
      <c r="A89" s="11">
        <v>370.83999999999901</v>
      </c>
      <c r="B89" s="28">
        <f t="shared" si="2"/>
        <v>2.4031040000000061</v>
      </c>
      <c r="C89" s="12">
        <f t="shared" si="3"/>
        <v>32.796880000000058</v>
      </c>
      <c r="D89" s="11">
        <v>370.83999999999901</v>
      </c>
      <c r="E89" s="8"/>
      <c r="F89" s="8"/>
      <c r="G89" s="8"/>
      <c r="H89" s="8"/>
      <c r="I89" s="7"/>
      <c r="J89" s="62">
        <v>370.84</v>
      </c>
      <c r="K89" s="7">
        <v>32.796880000000058</v>
      </c>
    </row>
    <row r="90" spans="1:11" ht="15.75" customHeight="1" x14ac:dyDescent="0.25">
      <c r="A90" s="11">
        <v>370.849999999999</v>
      </c>
      <c r="B90" s="28">
        <f t="shared" si="2"/>
        <v>2.4040100000000062</v>
      </c>
      <c r="C90" s="12">
        <f t="shared" si="3"/>
        <v>32.822200000000059</v>
      </c>
      <c r="D90" s="11">
        <v>370.849999999999</v>
      </c>
      <c r="E90" s="8"/>
      <c r="F90" s="8"/>
      <c r="G90" s="8"/>
      <c r="H90" s="8"/>
      <c r="I90" s="7"/>
      <c r="J90" s="62">
        <v>370.85</v>
      </c>
      <c r="K90" s="7">
        <v>32.822200000000059</v>
      </c>
    </row>
    <row r="91" spans="1:11" ht="15.75" customHeight="1" x14ac:dyDescent="0.25">
      <c r="A91" s="11">
        <v>370.85999999999899</v>
      </c>
      <c r="B91" s="28">
        <f t="shared" si="2"/>
        <v>2.4049160000000063</v>
      </c>
      <c r="C91" s="12">
        <f t="shared" si="3"/>
        <v>32.84752000000006</v>
      </c>
      <c r="D91" s="11">
        <v>370.85999999999899</v>
      </c>
      <c r="E91" s="8"/>
      <c r="F91" s="8"/>
      <c r="G91" s="8"/>
      <c r="H91" s="8"/>
      <c r="I91" s="7"/>
      <c r="J91" s="62">
        <v>370.86</v>
      </c>
      <c r="K91" s="7">
        <v>32.84752000000006</v>
      </c>
    </row>
    <row r="92" spans="1:11" ht="15.75" customHeight="1" x14ac:dyDescent="0.25">
      <c r="A92" s="11">
        <v>370.86999999999898</v>
      </c>
      <c r="B92" s="28">
        <f t="shared" si="2"/>
        <v>2.4058220000000063</v>
      </c>
      <c r="C92" s="12">
        <f t="shared" si="3"/>
        <v>32.87284000000006</v>
      </c>
      <c r="D92" s="11">
        <v>370.86999999999898</v>
      </c>
      <c r="E92" s="8"/>
      <c r="F92" s="8"/>
      <c r="G92" s="8"/>
      <c r="H92" s="8"/>
      <c r="I92" s="7"/>
      <c r="J92" s="62">
        <v>370.87</v>
      </c>
      <c r="K92" s="7">
        <v>32.87284000000006</v>
      </c>
    </row>
    <row r="93" spans="1:11" ht="15.75" customHeight="1" x14ac:dyDescent="0.25">
      <c r="A93" s="11">
        <v>370.87999999999897</v>
      </c>
      <c r="B93" s="28">
        <f t="shared" si="2"/>
        <v>2.4067280000000064</v>
      </c>
      <c r="C93" s="12">
        <f t="shared" si="3"/>
        <v>32.898160000000061</v>
      </c>
      <c r="D93" s="11">
        <v>370.87999999999897</v>
      </c>
      <c r="E93" s="8"/>
      <c r="F93" s="8"/>
      <c r="G93" s="8"/>
      <c r="H93" s="8"/>
      <c r="I93" s="7"/>
      <c r="J93" s="62">
        <v>370.88</v>
      </c>
      <c r="K93" s="7">
        <v>32.898160000000061</v>
      </c>
    </row>
    <row r="94" spans="1:11" ht="15.75" customHeight="1" x14ac:dyDescent="0.25">
      <c r="A94" s="11">
        <v>370.88999999999902</v>
      </c>
      <c r="B94" s="28">
        <f t="shared" si="2"/>
        <v>2.4076340000000065</v>
      </c>
      <c r="C94" s="12">
        <f t="shared" si="3"/>
        <v>32.923480000000062</v>
      </c>
      <c r="D94" s="11">
        <v>370.88999999999902</v>
      </c>
      <c r="E94" s="8"/>
      <c r="F94" s="8"/>
      <c r="G94" s="8"/>
      <c r="H94" s="8"/>
      <c r="I94" s="7"/>
      <c r="J94" s="62">
        <v>370.89</v>
      </c>
      <c r="K94" s="7">
        <v>32.923480000000062</v>
      </c>
    </row>
    <row r="95" spans="1:11" ht="15.75" customHeight="1" x14ac:dyDescent="0.25">
      <c r="A95" s="11">
        <v>370.89999999999901</v>
      </c>
      <c r="B95" s="28">
        <f t="shared" si="2"/>
        <v>2.4085400000000066</v>
      </c>
      <c r="C95" s="12">
        <f t="shared" si="3"/>
        <v>32.948800000000062</v>
      </c>
      <c r="D95" s="11">
        <v>370.89999999999901</v>
      </c>
      <c r="E95" s="8"/>
      <c r="F95" s="8"/>
      <c r="G95" s="8"/>
      <c r="H95" s="8"/>
      <c r="I95" s="7"/>
      <c r="J95" s="62">
        <v>370.9</v>
      </c>
      <c r="K95" s="7">
        <v>32.948800000000062</v>
      </c>
    </row>
    <row r="96" spans="1:11" ht="15.75" customHeight="1" x14ac:dyDescent="0.25">
      <c r="A96" s="11">
        <v>370.909999999999</v>
      </c>
      <c r="B96" s="28">
        <f t="shared" si="2"/>
        <v>2.4094460000000066</v>
      </c>
      <c r="C96" s="12">
        <f t="shared" si="3"/>
        <v>32.974120000000063</v>
      </c>
      <c r="D96" s="11">
        <v>370.909999999999</v>
      </c>
      <c r="E96" s="8"/>
      <c r="F96" s="8"/>
      <c r="G96" s="8"/>
      <c r="H96" s="8"/>
      <c r="I96" s="7"/>
      <c r="J96" s="62">
        <v>370.91</v>
      </c>
      <c r="K96" s="7">
        <v>32.974120000000063</v>
      </c>
    </row>
    <row r="97" spans="1:11" ht="15.75" customHeight="1" x14ac:dyDescent="0.25">
      <c r="A97" s="11">
        <v>370.91999999999899</v>
      </c>
      <c r="B97" s="28">
        <f t="shared" si="2"/>
        <v>2.4103520000000067</v>
      </c>
      <c r="C97" s="12">
        <f t="shared" si="3"/>
        <v>32.999440000000064</v>
      </c>
      <c r="D97" s="11">
        <v>370.91999999999899</v>
      </c>
      <c r="E97" s="8"/>
      <c r="F97" s="8"/>
      <c r="G97" s="8"/>
      <c r="H97" s="8"/>
      <c r="I97" s="7"/>
      <c r="J97" s="62">
        <v>370.92</v>
      </c>
      <c r="K97" s="7">
        <v>32.999440000000064</v>
      </c>
    </row>
    <row r="98" spans="1:11" ht="15.75" customHeight="1" x14ac:dyDescent="0.25">
      <c r="A98" s="11">
        <v>370.92999999999898</v>
      </c>
      <c r="B98" s="28">
        <f t="shared" si="2"/>
        <v>2.4112580000000068</v>
      </c>
      <c r="C98" s="12">
        <f t="shared" si="3"/>
        <v>33.024760000000065</v>
      </c>
      <c r="D98" s="11">
        <v>370.92999999999898</v>
      </c>
      <c r="E98" s="8"/>
      <c r="F98" s="8"/>
      <c r="G98" s="8"/>
      <c r="H98" s="8"/>
      <c r="I98" s="7"/>
      <c r="J98" s="62">
        <v>370.93</v>
      </c>
      <c r="K98" s="7">
        <v>33.024760000000065</v>
      </c>
    </row>
    <row r="99" spans="1:11" ht="15.75" customHeight="1" x14ac:dyDescent="0.25">
      <c r="A99" s="11">
        <v>370.93999999999897</v>
      </c>
      <c r="B99" s="28">
        <f t="shared" si="2"/>
        <v>2.4121640000000069</v>
      </c>
      <c r="C99" s="12">
        <f t="shared" si="3"/>
        <v>33.050080000000065</v>
      </c>
      <c r="D99" s="11">
        <v>370.93999999999897</v>
      </c>
      <c r="E99" s="8"/>
      <c r="F99" s="8"/>
      <c r="G99" s="8"/>
      <c r="H99" s="8"/>
      <c r="I99" s="7"/>
      <c r="J99" s="62">
        <v>370.94</v>
      </c>
      <c r="K99" s="7">
        <v>33.050080000000065</v>
      </c>
    </row>
    <row r="100" spans="1:11" ht="15.75" customHeight="1" x14ac:dyDescent="0.25">
      <c r="A100" s="11">
        <v>370.94999999999902</v>
      </c>
      <c r="B100" s="28">
        <f t="shared" si="2"/>
        <v>2.4130700000000069</v>
      </c>
      <c r="C100" s="12">
        <f t="shared" si="3"/>
        <v>33.075400000000066</v>
      </c>
      <c r="D100" s="11">
        <v>370.94999999999902</v>
      </c>
      <c r="E100" s="8"/>
      <c r="F100" s="8"/>
      <c r="G100" s="8"/>
      <c r="H100" s="8"/>
      <c r="I100" s="7"/>
      <c r="J100" s="62">
        <v>370.95</v>
      </c>
      <c r="K100" s="7">
        <v>33.075400000000066</v>
      </c>
    </row>
    <row r="101" spans="1:11" ht="15.75" customHeight="1" x14ac:dyDescent="0.25">
      <c r="A101" s="11">
        <v>370.95999999999901</v>
      </c>
      <c r="B101" s="28">
        <f t="shared" si="2"/>
        <v>2.413976000000007</v>
      </c>
      <c r="C101" s="12">
        <f t="shared" si="3"/>
        <v>33.100720000000067</v>
      </c>
      <c r="D101" s="11">
        <v>370.95999999999901</v>
      </c>
      <c r="E101" s="8"/>
      <c r="F101" s="8"/>
      <c r="G101" s="8"/>
      <c r="H101" s="8"/>
      <c r="I101" s="7"/>
      <c r="J101" s="62">
        <v>370.96</v>
      </c>
      <c r="K101" s="7">
        <v>33.100720000000067</v>
      </c>
    </row>
    <row r="102" spans="1:11" ht="15.75" customHeight="1" x14ac:dyDescent="0.25">
      <c r="A102" s="11">
        <v>370.969999999999</v>
      </c>
      <c r="B102" s="28">
        <f t="shared" si="2"/>
        <v>2.4148820000000071</v>
      </c>
      <c r="C102" s="12">
        <f t="shared" si="3"/>
        <v>33.126040000000067</v>
      </c>
      <c r="D102" s="11">
        <v>370.969999999999</v>
      </c>
      <c r="E102" s="8"/>
      <c r="F102" s="8"/>
      <c r="G102" s="8"/>
      <c r="H102" s="8"/>
      <c r="I102" s="7"/>
      <c r="J102" s="62">
        <v>370.97</v>
      </c>
      <c r="K102" s="7">
        <v>33.126040000000067</v>
      </c>
    </row>
    <row r="103" spans="1:11" ht="15.75" customHeight="1" x14ac:dyDescent="0.25">
      <c r="A103" s="11">
        <v>370.979999999999</v>
      </c>
      <c r="B103" s="28">
        <f t="shared" si="2"/>
        <v>2.4157880000000072</v>
      </c>
      <c r="C103" s="12">
        <f t="shared" si="3"/>
        <v>33.151360000000068</v>
      </c>
      <c r="D103" s="11">
        <v>370.979999999999</v>
      </c>
      <c r="E103" s="8"/>
      <c r="F103" s="8"/>
      <c r="G103" s="8"/>
      <c r="H103" s="8"/>
      <c r="I103" s="7"/>
      <c r="J103" s="62">
        <v>370.98</v>
      </c>
      <c r="K103" s="7">
        <v>33.151360000000068</v>
      </c>
    </row>
    <row r="104" spans="1:11" ht="15.75" customHeight="1" x14ac:dyDescent="0.25">
      <c r="A104" s="11">
        <v>370.98999999999899</v>
      </c>
      <c r="B104" s="28">
        <f t="shared" si="2"/>
        <v>2.4166940000000072</v>
      </c>
      <c r="C104" s="12">
        <f t="shared" si="3"/>
        <v>33.176680000000069</v>
      </c>
      <c r="D104" s="11">
        <v>370.98999999999899</v>
      </c>
      <c r="E104" s="8"/>
      <c r="F104" s="8"/>
      <c r="G104" s="8"/>
      <c r="H104" s="8"/>
      <c r="I104" s="7"/>
      <c r="J104" s="62">
        <v>370.99</v>
      </c>
      <c r="K104" s="7">
        <v>33.176680000000069</v>
      </c>
    </row>
    <row r="105" spans="1:11" ht="15.75" customHeight="1" x14ac:dyDescent="0.25">
      <c r="A105" s="11">
        <v>370.99999999999898</v>
      </c>
      <c r="B105" s="28">
        <f t="shared" si="2"/>
        <v>2.4176000000000073</v>
      </c>
      <c r="C105" s="12">
        <f t="shared" si="3"/>
        <v>33.202000000000069</v>
      </c>
      <c r="D105" s="11">
        <v>370.99999999999898</v>
      </c>
      <c r="E105" s="8"/>
      <c r="F105" s="8"/>
      <c r="G105" s="8"/>
      <c r="H105" s="8"/>
      <c r="I105" s="7"/>
      <c r="J105" s="62">
        <v>371</v>
      </c>
      <c r="K105" s="7">
        <v>33.202000000000069</v>
      </c>
    </row>
    <row r="106" spans="1:11" ht="15.75" customHeight="1" x14ac:dyDescent="0.25">
      <c r="A106" s="11">
        <v>371.00999999999902</v>
      </c>
      <c r="B106" s="28">
        <f t="shared" si="2"/>
        <v>2.4185060000000074</v>
      </c>
      <c r="C106" s="12">
        <f t="shared" si="3"/>
        <v>33.22732000000007</v>
      </c>
      <c r="D106" s="11">
        <v>371.00999999999902</v>
      </c>
      <c r="E106" s="8"/>
      <c r="F106" s="8"/>
      <c r="G106" s="8"/>
      <c r="H106" s="8"/>
      <c r="I106" s="7"/>
      <c r="J106" s="62">
        <v>371.01</v>
      </c>
      <c r="K106" s="7">
        <v>33.22732000000007</v>
      </c>
    </row>
    <row r="107" spans="1:11" ht="15.75" customHeight="1" x14ac:dyDescent="0.25">
      <c r="A107" s="11">
        <v>371.01999999999902</v>
      </c>
      <c r="B107" s="28">
        <f t="shared" si="2"/>
        <v>2.4194120000000074</v>
      </c>
      <c r="C107" s="12">
        <f t="shared" si="3"/>
        <v>33.252640000000071</v>
      </c>
      <c r="D107" s="11">
        <v>371.01999999999902</v>
      </c>
      <c r="E107" s="8"/>
      <c r="F107" s="8"/>
      <c r="G107" s="8"/>
      <c r="H107" s="8"/>
      <c r="I107" s="7"/>
      <c r="J107" s="62">
        <v>371.02</v>
      </c>
      <c r="K107" s="7">
        <v>33.252640000000071</v>
      </c>
    </row>
    <row r="108" spans="1:11" ht="15.75" customHeight="1" x14ac:dyDescent="0.25">
      <c r="A108" s="11">
        <v>371.02999999999901</v>
      </c>
      <c r="B108" s="28">
        <f t="shared" si="2"/>
        <v>2.4203180000000075</v>
      </c>
      <c r="C108" s="12">
        <f t="shared" si="3"/>
        <v>33.277960000000071</v>
      </c>
      <c r="D108" s="11">
        <v>371.02999999999901</v>
      </c>
      <c r="E108" s="8"/>
      <c r="F108" s="8"/>
      <c r="G108" s="8"/>
      <c r="H108" s="8"/>
      <c r="I108" s="7"/>
      <c r="J108" s="62">
        <v>371.03</v>
      </c>
      <c r="K108" s="7">
        <v>33.277960000000071</v>
      </c>
    </row>
    <row r="109" spans="1:11" ht="15.75" customHeight="1" x14ac:dyDescent="0.25">
      <c r="A109" s="11">
        <v>371.039999999999</v>
      </c>
      <c r="B109" s="28">
        <f t="shared" si="2"/>
        <v>2.4212240000000076</v>
      </c>
      <c r="C109" s="12">
        <f t="shared" si="3"/>
        <v>33.303280000000072</v>
      </c>
      <c r="D109" s="11">
        <v>371.039999999999</v>
      </c>
      <c r="E109" s="8"/>
      <c r="F109" s="8"/>
      <c r="G109" s="8"/>
      <c r="H109" s="8"/>
      <c r="I109" s="7"/>
      <c r="J109" s="62">
        <v>371.04</v>
      </c>
      <c r="K109" s="7">
        <v>33.303280000000072</v>
      </c>
    </row>
    <row r="110" spans="1:11" ht="15.75" customHeight="1" x14ac:dyDescent="0.25">
      <c r="A110" s="11">
        <v>371.04999999999899</v>
      </c>
      <c r="B110" s="28">
        <f t="shared" si="2"/>
        <v>2.4221300000000077</v>
      </c>
      <c r="C110" s="12">
        <f t="shared" si="3"/>
        <v>33.328600000000073</v>
      </c>
      <c r="D110" s="11">
        <v>371.04999999999899</v>
      </c>
      <c r="E110" s="8"/>
      <c r="F110" s="8"/>
      <c r="G110" s="8"/>
      <c r="H110" s="8"/>
      <c r="I110" s="7"/>
      <c r="J110" s="62">
        <v>371.05</v>
      </c>
      <c r="K110" s="7">
        <v>33.328600000000073</v>
      </c>
    </row>
    <row r="111" spans="1:11" ht="15.75" customHeight="1" x14ac:dyDescent="0.25">
      <c r="A111" s="11">
        <v>371.05999999999898</v>
      </c>
      <c r="B111" s="28">
        <f t="shared" si="2"/>
        <v>2.4230360000000077</v>
      </c>
      <c r="C111" s="12">
        <f t="shared" si="3"/>
        <v>33.353920000000073</v>
      </c>
      <c r="D111" s="11">
        <v>371.05999999999898</v>
      </c>
      <c r="E111" s="8"/>
      <c r="F111" s="8"/>
      <c r="G111" s="8"/>
      <c r="H111" s="8"/>
      <c r="I111" s="7"/>
      <c r="J111" s="62">
        <v>371.06</v>
      </c>
      <c r="K111" s="7">
        <v>33.353920000000073</v>
      </c>
    </row>
    <row r="112" spans="1:11" ht="15.75" customHeight="1" x14ac:dyDescent="0.25">
      <c r="A112" s="11">
        <v>371.06999999999903</v>
      </c>
      <c r="B112" s="28">
        <f t="shared" si="2"/>
        <v>2.4239420000000078</v>
      </c>
      <c r="C112" s="12">
        <f t="shared" si="3"/>
        <v>33.379240000000074</v>
      </c>
      <c r="D112" s="11">
        <v>371.06999999999903</v>
      </c>
      <c r="E112" s="8"/>
      <c r="F112" s="8"/>
      <c r="G112" s="8"/>
      <c r="H112" s="8"/>
      <c r="I112" s="7"/>
      <c r="J112" s="62">
        <v>371.07</v>
      </c>
      <c r="K112" s="7">
        <v>33.379240000000074</v>
      </c>
    </row>
    <row r="113" spans="1:11" ht="15.75" customHeight="1" x14ac:dyDescent="0.25">
      <c r="A113" s="11">
        <v>371.07999999999902</v>
      </c>
      <c r="B113" s="28">
        <f t="shared" si="2"/>
        <v>2.4248480000000079</v>
      </c>
      <c r="C113" s="12">
        <f t="shared" si="3"/>
        <v>33.404560000000075</v>
      </c>
      <c r="D113" s="11">
        <v>371.07999999999902</v>
      </c>
      <c r="E113" s="8"/>
      <c r="F113" s="8"/>
      <c r="G113" s="8"/>
      <c r="H113" s="8"/>
      <c r="I113" s="7"/>
      <c r="J113" s="62">
        <v>371.08</v>
      </c>
      <c r="K113" s="7">
        <v>33.404560000000075</v>
      </c>
    </row>
    <row r="114" spans="1:11" ht="15.75" customHeight="1" x14ac:dyDescent="0.25">
      <c r="A114" s="11">
        <v>371.08999999999901</v>
      </c>
      <c r="B114" s="28">
        <f t="shared" si="2"/>
        <v>2.425754000000008</v>
      </c>
      <c r="C114" s="12">
        <f t="shared" si="3"/>
        <v>33.429880000000075</v>
      </c>
      <c r="D114" s="11">
        <v>371.08999999999901</v>
      </c>
      <c r="E114" s="8"/>
      <c r="F114" s="8"/>
      <c r="G114" s="8"/>
      <c r="H114" s="8"/>
      <c r="I114" s="7"/>
      <c r="J114" s="62">
        <v>371.09</v>
      </c>
      <c r="K114" s="7">
        <v>33.429880000000075</v>
      </c>
    </row>
    <row r="115" spans="1:11" ht="15.75" customHeight="1" x14ac:dyDescent="0.25">
      <c r="A115" s="11">
        <v>371.099999999999</v>
      </c>
      <c r="B115" s="28">
        <f t="shared" si="2"/>
        <v>2.426660000000008</v>
      </c>
      <c r="C115" s="12">
        <f t="shared" si="3"/>
        <v>33.455200000000076</v>
      </c>
      <c r="D115" s="11">
        <v>371.099999999999</v>
      </c>
      <c r="E115" s="8"/>
      <c r="F115" s="8"/>
      <c r="G115" s="8"/>
      <c r="H115" s="8"/>
      <c r="I115" s="7"/>
      <c r="J115" s="62">
        <v>371.1</v>
      </c>
      <c r="K115" s="7">
        <v>33.455200000000076</v>
      </c>
    </row>
    <row r="116" spans="1:11" ht="15.75" customHeight="1" x14ac:dyDescent="0.25">
      <c r="A116" s="11">
        <v>371.10999999999899</v>
      </c>
      <c r="B116" s="28">
        <f t="shared" si="2"/>
        <v>2.4275660000000081</v>
      </c>
      <c r="C116" s="12">
        <f t="shared" si="3"/>
        <v>33.480520000000077</v>
      </c>
      <c r="D116" s="11">
        <v>371.10999999999899</v>
      </c>
      <c r="E116" s="8"/>
      <c r="F116" s="8"/>
      <c r="G116" s="8"/>
      <c r="H116" s="8"/>
      <c r="I116" s="7"/>
      <c r="J116" s="62">
        <v>371.11</v>
      </c>
      <c r="K116" s="7">
        <v>33.480520000000077</v>
      </c>
    </row>
    <row r="117" spans="1:11" ht="15.75" customHeight="1" x14ac:dyDescent="0.25">
      <c r="A117" s="11">
        <v>371.11999999999898</v>
      </c>
      <c r="B117" s="28">
        <f t="shared" si="2"/>
        <v>2.4284720000000082</v>
      </c>
      <c r="C117" s="12">
        <f t="shared" si="3"/>
        <v>33.505840000000077</v>
      </c>
      <c r="D117" s="11">
        <v>371.11999999999898</v>
      </c>
      <c r="E117" s="8"/>
      <c r="F117" s="8"/>
      <c r="G117" s="8"/>
      <c r="H117" s="8"/>
      <c r="I117" s="7"/>
      <c r="J117" s="62">
        <v>371.12</v>
      </c>
      <c r="K117" s="7">
        <v>33.505840000000077</v>
      </c>
    </row>
    <row r="118" spans="1:11" ht="15.75" customHeight="1" x14ac:dyDescent="0.25">
      <c r="A118" s="11">
        <v>371.12999999999897</v>
      </c>
      <c r="B118" s="28">
        <f t="shared" si="2"/>
        <v>2.4293780000000083</v>
      </c>
      <c r="C118" s="12">
        <f t="shared" si="3"/>
        <v>33.531160000000078</v>
      </c>
      <c r="D118" s="11">
        <v>371.12999999999897</v>
      </c>
      <c r="E118" s="8"/>
      <c r="F118" s="8"/>
      <c r="G118" s="8"/>
      <c r="H118" s="8"/>
      <c r="I118" s="7"/>
      <c r="J118" s="62">
        <v>371.13</v>
      </c>
      <c r="K118" s="7">
        <v>33.531160000000078</v>
      </c>
    </row>
    <row r="119" spans="1:11" ht="15.75" customHeight="1" x14ac:dyDescent="0.25">
      <c r="A119" s="11">
        <v>371.13999999999902</v>
      </c>
      <c r="B119" s="28">
        <f t="shared" si="2"/>
        <v>2.4302840000000083</v>
      </c>
      <c r="C119" s="12">
        <f t="shared" si="3"/>
        <v>33.556480000000079</v>
      </c>
      <c r="D119" s="11">
        <v>371.13999999999902</v>
      </c>
      <c r="E119" s="8"/>
      <c r="F119" s="8"/>
      <c r="G119" s="8"/>
      <c r="H119" s="8"/>
      <c r="I119" s="7"/>
      <c r="J119" s="62">
        <v>371.14</v>
      </c>
      <c r="K119" s="7">
        <v>33.556480000000079</v>
      </c>
    </row>
    <row r="120" spans="1:11" ht="15.75" customHeight="1" x14ac:dyDescent="0.25">
      <c r="A120" s="11">
        <v>371.14999999999901</v>
      </c>
      <c r="B120" s="28">
        <f t="shared" si="2"/>
        <v>2.4311900000000084</v>
      </c>
      <c r="C120" s="12">
        <f t="shared" si="3"/>
        <v>33.581800000000079</v>
      </c>
      <c r="D120" s="11">
        <v>371.14999999999901</v>
      </c>
      <c r="E120" s="8"/>
      <c r="F120" s="8"/>
      <c r="G120" s="8"/>
      <c r="H120" s="8"/>
      <c r="I120" s="7"/>
      <c r="J120" s="62">
        <v>371.15</v>
      </c>
      <c r="K120" s="7">
        <v>33.581800000000079</v>
      </c>
    </row>
    <row r="121" spans="1:11" ht="15.75" customHeight="1" x14ac:dyDescent="0.25">
      <c r="A121" s="11">
        <v>371.159999999999</v>
      </c>
      <c r="B121" s="28">
        <f t="shared" si="2"/>
        <v>2.4320960000000085</v>
      </c>
      <c r="C121" s="12">
        <f t="shared" si="3"/>
        <v>33.60712000000008</v>
      </c>
      <c r="D121" s="11">
        <v>371.159999999999</v>
      </c>
      <c r="E121" s="8"/>
      <c r="F121" s="8"/>
      <c r="G121" s="8"/>
      <c r="H121" s="8"/>
      <c r="I121" s="7"/>
      <c r="J121" s="62">
        <v>371.16</v>
      </c>
      <c r="K121" s="7">
        <v>33.60712000000008</v>
      </c>
    </row>
    <row r="122" spans="1:11" ht="15.75" customHeight="1" x14ac:dyDescent="0.25">
      <c r="A122" s="11">
        <v>371.16999999999899</v>
      </c>
      <c r="B122" s="28">
        <f t="shared" si="2"/>
        <v>2.4330020000000085</v>
      </c>
      <c r="C122" s="12">
        <f t="shared" si="3"/>
        <v>33.632440000000081</v>
      </c>
      <c r="D122" s="11">
        <v>371.16999999999899</v>
      </c>
      <c r="E122" s="8"/>
      <c r="F122" s="8"/>
      <c r="G122" s="8"/>
      <c r="H122" s="8"/>
      <c r="I122" s="7"/>
      <c r="J122" s="62">
        <v>371.17</v>
      </c>
      <c r="K122" s="7">
        <v>33.632440000000081</v>
      </c>
    </row>
    <row r="123" spans="1:11" ht="15.75" customHeight="1" x14ac:dyDescent="0.25">
      <c r="A123" s="11">
        <v>371.17999999999898</v>
      </c>
      <c r="B123" s="28">
        <f t="shared" si="2"/>
        <v>2.4339080000000086</v>
      </c>
      <c r="C123" s="12">
        <f t="shared" si="3"/>
        <v>33.657760000000081</v>
      </c>
      <c r="D123" s="11">
        <v>371.17999999999898</v>
      </c>
      <c r="E123" s="8"/>
      <c r="F123" s="8"/>
      <c r="G123" s="8"/>
      <c r="H123" s="8"/>
      <c r="I123" s="7"/>
      <c r="J123" s="62">
        <v>371.18</v>
      </c>
      <c r="K123" s="7">
        <v>33.657760000000081</v>
      </c>
    </row>
    <row r="124" spans="1:11" ht="15.75" customHeight="1" x14ac:dyDescent="0.25">
      <c r="A124" s="11">
        <v>371.18999999999897</v>
      </c>
      <c r="B124" s="28">
        <f t="shared" si="2"/>
        <v>2.4348140000000087</v>
      </c>
      <c r="C124" s="12">
        <f t="shared" si="3"/>
        <v>33.683080000000082</v>
      </c>
      <c r="D124" s="11">
        <v>371.18999999999897</v>
      </c>
      <c r="E124" s="8"/>
      <c r="F124" s="8"/>
      <c r="G124" s="8"/>
      <c r="H124" s="8"/>
      <c r="I124" s="7"/>
      <c r="J124" s="62">
        <v>371.19</v>
      </c>
      <c r="K124" s="7">
        <v>33.683080000000082</v>
      </c>
    </row>
    <row r="125" spans="1:11" ht="15.75" customHeight="1" x14ac:dyDescent="0.25">
      <c r="A125" s="11">
        <v>371.19999999999902</v>
      </c>
      <c r="B125" s="28">
        <f t="shared" si="2"/>
        <v>2.4357200000000088</v>
      </c>
      <c r="C125" s="12">
        <f t="shared" si="3"/>
        <v>33.708400000000083</v>
      </c>
      <c r="D125" s="11">
        <v>371.19999999999902</v>
      </c>
      <c r="E125" s="8"/>
      <c r="F125" s="8"/>
      <c r="G125" s="8"/>
      <c r="H125" s="8"/>
      <c r="I125" s="7"/>
      <c r="J125" s="62">
        <v>371.2</v>
      </c>
      <c r="K125" s="7">
        <v>33.708400000000083</v>
      </c>
    </row>
    <row r="126" spans="1:11" ht="15.75" customHeight="1" x14ac:dyDescent="0.25">
      <c r="A126" s="11">
        <v>371.20999999999901</v>
      </c>
      <c r="B126" s="28">
        <f t="shared" si="2"/>
        <v>2.4366260000000088</v>
      </c>
      <c r="C126" s="12">
        <f t="shared" si="3"/>
        <v>33.733720000000083</v>
      </c>
      <c r="D126" s="11">
        <v>371.20999999999901</v>
      </c>
      <c r="E126" s="8"/>
      <c r="F126" s="8"/>
      <c r="G126" s="8"/>
      <c r="H126" s="8"/>
      <c r="I126" s="7"/>
      <c r="J126" s="62">
        <v>371.21</v>
      </c>
      <c r="K126" s="7">
        <v>33.733720000000083</v>
      </c>
    </row>
    <row r="127" spans="1:11" ht="15.75" customHeight="1" x14ac:dyDescent="0.25">
      <c r="A127" s="11">
        <v>371.219999999999</v>
      </c>
      <c r="B127" s="28">
        <f t="shared" si="2"/>
        <v>2.4375320000000089</v>
      </c>
      <c r="C127" s="12">
        <f t="shared" si="3"/>
        <v>33.759040000000084</v>
      </c>
      <c r="D127" s="11">
        <v>371.219999999999</v>
      </c>
      <c r="E127" s="8"/>
      <c r="F127" s="8"/>
      <c r="G127" s="8"/>
      <c r="H127" s="8"/>
      <c r="I127" s="7"/>
      <c r="J127" s="62">
        <v>371.22</v>
      </c>
      <c r="K127" s="7">
        <v>33.759040000000084</v>
      </c>
    </row>
    <row r="128" spans="1:11" ht="15.75" customHeight="1" x14ac:dyDescent="0.25">
      <c r="A128" s="11">
        <v>371.229999999999</v>
      </c>
      <c r="B128" s="28">
        <f t="shared" si="2"/>
        <v>2.438438000000009</v>
      </c>
      <c r="C128" s="12">
        <f t="shared" si="3"/>
        <v>33.784360000000085</v>
      </c>
      <c r="D128" s="11">
        <v>371.229999999999</v>
      </c>
      <c r="E128" s="8"/>
      <c r="F128" s="8"/>
      <c r="G128" s="8"/>
      <c r="H128" s="8"/>
      <c r="I128" s="7"/>
      <c r="J128" s="62">
        <v>371.23</v>
      </c>
      <c r="K128" s="7">
        <v>33.784360000000085</v>
      </c>
    </row>
    <row r="129" spans="1:11" ht="15.75" customHeight="1" x14ac:dyDescent="0.25">
      <c r="A129" s="11">
        <v>371.23999999999899</v>
      </c>
      <c r="B129" s="28">
        <f t="shared" si="2"/>
        <v>2.4393440000000091</v>
      </c>
      <c r="C129" s="12">
        <f t="shared" si="3"/>
        <v>33.809680000000085</v>
      </c>
      <c r="D129" s="11">
        <v>371.23999999999899</v>
      </c>
      <c r="E129" s="8"/>
      <c r="F129" s="8"/>
      <c r="G129" s="8"/>
      <c r="H129" s="8"/>
      <c r="I129" s="7"/>
      <c r="J129" s="62">
        <v>371.24</v>
      </c>
      <c r="K129" s="7">
        <v>33.809680000000085</v>
      </c>
    </row>
    <row r="130" spans="1:11" ht="15.75" customHeight="1" x14ac:dyDescent="0.25">
      <c r="A130" s="11">
        <v>371.24999999999898</v>
      </c>
      <c r="B130" s="28">
        <f t="shared" si="2"/>
        <v>2.4402500000000091</v>
      </c>
      <c r="C130" s="12">
        <f t="shared" si="3"/>
        <v>33.835000000000086</v>
      </c>
      <c r="D130" s="11">
        <v>371.24999999999898</v>
      </c>
      <c r="E130" s="8"/>
      <c r="F130" s="8"/>
      <c r="G130" s="8"/>
      <c r="H130" s="8"/>
      <c r="I130" s="7"/>
      <c r="J130" s="62">
        <v>371.25</v>
      </c>
      <c r="K130" s="7">
        <v>33.835000000000086</v>
      </c>
    </row>
    <row r="131" spans="1:11" ht="15.75" customHeight="1" x14ac:dyDescent="0.25">
      <c r="A131" s="11">
        <v>371.25999999999902</v>
      </c>
      <c r="B131" s="28">
        <f t="shared" si="2"/>
        <v>2.4411560000000092</v>
      </c>
      <c r="C131" s="12">
        <f t="shared" si="3"/>
        <v>33.860320000000087</v>
      </c>
      <c r="D131" s="11">
        <v>371.25999999999902</v>
      </c>
      <c r="E131" s="8"/>
      <c r="F131" s="8"/>
      <c r="G131" s="8"/>
      <c r="H131" s="8"/>
      <c r="I131" s="7"/>
      <c r="J131" s="62">
        <v>371.26</v>
      </c>
      <c r="K131" s="7">
        <v>33.860320000000087</v>
      </c>
    </row>
    <row r="132" spans="1:11" ht="15.75" customHeight="1" x14ac:dyDescent="0.25">
      <c r="A132" s="11">
        <v>371.26999999999902</v>
      </c>
      <c r="B132" s="28">
        <f t="shared" si="2"/>
        <v>2.4420620000000093</v>
      </c>
      <c r="C132" s="12">
        <f t="shared" si="3"/>
        <v>33.885640000000087</v>
      </c>
      <c r="D132" s="11">
        <v>371.26999999999902</v>
      </c>
      <c r="E132" s="8"/>
      <c r="F132" s="8"/>
      <c r="G132" s="8"/>
      <c r="H132" s="8"/>
      <c r="I132" s="7"/>
      <c r="J132" s="62">
        <v>371.27</v>
      </c>
      <c r="K132" s="7">
        <v>33.885640000000087</v>
      </c>
    </row>
    <row r="133" spans="1:11" ht="15.75" customHeight="1" x14ac:dyDescent="0.25">
      <c r="A133" s="11">
        <v>371.27999999999901</v>
      </c>
      <c r="B133" s="28">
        <f t="shared" si="2"/>
        <v>2.4429680000000094</v>
      </c>
      <c r="C133" s="12">
        <f t="shared" si="3"/>
        <v>33.910960000000088</v>
      </c>
      <c r="D133" s="11">
        <v>371.27999999999901</v>
      </c>
      <c r="E133" s="8"/>
      <c r="F133" s="8"/>
      <c r="G133" s="8"/>
      <c r="H133" s="8"/>
      <c r="I133" s="7"/>
      <c r="J133" s="62">
        <v>371.28</v>
      </c>
      <c r="K133" s="7">
        <v>33.910960000000088</v>
      </c>
    </row>
    <row r="134" spans="1:11" ht="15.75" customHeight="1" x14ac:dyDescent="0.25">
      <c r="A134" s="11">
        <v>371.289999999999</v>
      </c>
      <c r="B134" s="28">
        <f t="shared" ref="B134:B197" si="4">B133+0.01*(B$505-B$5)/5</f>
        <v>2.4438740000000094</v>
      </c>
      <c r="C134" s="12">
        <f t="shared" ref="C134:C197" si="5">C133+(0.01*(C$505-C$5)/5)</f>
        <v>33.936280000000089</v>
      </c>
      <c r="D134" s="11">
        <v>371.289999999999</v>
      </c>
      <c r="E134" s="8"/>
      <c r="F134" s="8"/>
      <c r="G134" s="8"/>
      <c r="H134" s="8"/>
      <c r="I134" s="7"/>
      <c r="J134" s="62">
        <v>371.29</v>
      </c>
      <c r="K134" s="7">
        <v>33.936280000000089</v>
      </c>
    </row>
    <row r="135" spans="1:11" ht="15.75" customHeight="1" x14ac:dyDescent="0.25">
      <c r="A135" s="11">
        <v>371.29999999999899</v>
      </c>
      <c r="B135" s="28">
        <f t="shared" si="4"/>
        <v>2.4447800000000095</v>
      </c>
      <c r="C135" s="12">
        <f t="shared" si="5"/>
        <v>33.961600000000089</v>
      </c>
      <c r="D135" s="11">
        <v>371.29999999999899</v>
      </c>
      <c r="E135" s="8"/>
      <c r="F135" s="8"/>
      <c r="G135" s="8"/>
      <c r="H135" s="8"/>
      <c r="I135" s="7"/>
      <c r="J135" s="62">
        <v>371.3</v>
      </c>
      <c r="K135" s="7">
        <v>33.961600000000089</v>
      </c>
    </row>
    <row r="136" spans="1:11" ht="15.75" customHeight="1" x14ac:dyDescent="0.25">
      <c r="A136" s="11">
        <v>371.30999999999898</v>
      </c>
      <c r="B136" s="28">
        <f t="shared" si="4"/>
        <v>2.4456860000000096</v>
      </c>
      <c r="C136" s="12">
        <f t="shared" si="5"/>
        <v>33.98692000000009</v>
      </c>
      <c r="D136" s="11">
        <v>371.30999999999898</v>
      </c>
      <c r="E136" s="8"/>
      <c r="F136" s="8"/>
      <c r="G136" s="8"/>
      <c r="H136" s="8"/>
      <c r="I136" s="7"/>
      <c r="J136" s="62">
        <v>371.31</v>
      </c>
      <c r="K136" s="7">
        <v>33.98692000000009</v>
      </c>
    </row>
    <row r="137" spans="1:11" ht="15.75" customHeight="1" x14ac:dyDescent="0.25">
      <c r="A137" s="11">
        <v>371.31999999999903</v>
      </c>
      <c r="B137" s="28">
        <f t="shared" si="4"/>
        <v>2.4465920000000096</v>
      </c>
      <c r="C137" s="12">
        <f t="shared" si="5"/>
        <v>34.012240000000091</v>
      </c>
      <c r="D137" s="11">
        <v>371.31999999999903</v>
      </c>
      <c r="E137" s="8"/>
      <c r="F137" s="8"/>
      <c r="G137" s="8"/>
      <c r="H137" s="8"/>
      <c r="I137" s="7"/>
      <c r="J137" s="62">
        <v>371.32</v>
      </c>
      <c r="K137" s="7">
        <v>34.012240000000091</v>
      </c>
    </row>
    <row r="138" spans="1:11" ht="15.75" customHeight="1" x14ac:dyDescent="0.25">
      <c r="A138" s="11">
        <v>371.32999999999902</v>
      </c>
      <c r="B138" s="28">
        <f t="shared" si="4"/>
        <v>2.4474980000000097</v>
      </c>
      <c r="C138" s="12">
        <f t="shared" si="5"/>
        <v>34.037560000000092</v>
      </c>
      <c r="D138" s="11">
        <v>371.32999999999902</v>
      </c>
      <c r="E138" s="8"/>
      <c r="F138" s="8"/>
      <c r="G138" s="8"/>
      <c r="H138" s="8"/>
      <c r="I138" s="7"/>
      <c r="J138" s="62">
        <v>371.33</v>
      </c>
      <c r="K138" s="7">
        <v>34.037560000000092</v>
      </c>
    </row>
    <row r="139" spans="1:11" ht="15.75" customHeight="1" x14ac:dyDescent="0.25">
      <c r="A139" s="11">
        <v>371.33999999999901</v>
      </c>
      <c r="B139" s="28">
        <f t="shared" si="4"/>
        <v>2.4484040000000098</v>
      </c>
      <c r="C139" s="12">
        <f t="shared" si="5"/>
        <v>34.062880000000092</v>
      </c>
      <c r="D139" s="11">
        <v>371.33999999999901</v>
      </c>
      <c r="E139" s="8"/>
      <c r="F139" s="8"/>
      <c r="G139" s="8"/>
      <c r="H139" s="8"/>
      <c r="I139" s="7"/>
      <c r="J139" s="62">
        <v>371.34</v>
      </c>
      <c r="K139" s="7">
        <v>34.062880000000092</v>
      </c>
    </row>
    <row r="140" spans="1:11" ht="15.75" customHeight="1" x14ac:dyDescent="0.25">
      <c r="A140" s="11">
        <v>371.349999999999</v>
      </c>
      <c r="B140" s="28">
        <f t="shared" si="4"/>
        <v>2.4493100000000099</v>
      </c>
      <c r="C140" s="12">
        <f t="shared" si="5"/>
        <v>34.088200000000093</v>
      </c>
      <c r="D140" s="11">
        <v>371.349999999999</v>
      </c>
      <c r="E140" s="8"/>
      <c r="F140" s="8"/>
      <c r="G140" s="8"/>
      <c r="H140" s="8"/>
      <c r="I140" s="7"/>
      <c r="J140" s="62">
        <v>371.35</v>
      </c>
      <c r="K140" s="7">
        <v>34.088200000000093</v>
      </c>
    </row>
    <row r="141" spans="1:11" ht="15.75" customHeight="1" x14ac:dyDescent="0.25">
      <c r="A141" s="11">
        <v>371.35999999999899</v>
      </c>
      <c r="B141" s="28">
        <f t="shared" si="4"/>
        <v>2.4502160000000099</v>
      </c>
      <c r="C141" s="12">
        <f t="shared" si="5"/>
        <v>34.113520000000094</v>
      </c>
      <c r="D141" s="11">
        <v>371.35999999999899</v>
      </c>
      <c r="E141" s="8"/>
      <c r="F141" s="8"/>
      <c r="G141" s="8"/>
      <c r="H141" s="8"/>
      <c r="I141" s="7"/>
      <c r="J141" s="62">
        <v>371.36</v>
      </c>
      <c r="K141" s="7">
        <v>34.113520000000094</v>
      </c>
    </row>
    <row r="142" spans="1:11" ht="15.75" customHeight="1" x14ac:dyDescent="0.25">
      <c r="A142" s="11">
        <v>371.36999999999898</v>
      </c>
      <c r="B142" s="28">
        <f t="shared" si="4"/>
        <v>2.45112200000001</v>
      </c>
      <c r="C142" s="12">
        <f t="shared" si="5"/>
        <v>34.138840000000094</v>
      </c>
      <c r="D142" s="11">
        <v>371.36999999999898</v>
      </c>
      <c r="E142" s="8"/>
      <c r="F142" s="8"/>
      <c r="G142" s="8"/>
      <c r="H142" s="8"/>
      <c r="I142" s="7"/>
      <c r="J142" s="62">
        <v>371.37</v>
      </c>
      <c r="K142" s="7">
        <v>34.138840000000094</v>
      </c>
    </row>
    <row r="143" spans="1:11" ht="15.75" customHeight="1" x14ac:dyDescent="0.25">
      <c r="A143" s="11">
        <v>371.37999999999897</v>
      </c>
      <c r="B143" s="28">
        <f t="shared" si="4"/>
        <v>2.4520280000000101</v>
      </c>
      <c r="C143" s="12">
        <f t="shared" si="5"/>
        <v>34.164160000000095</v>
      </c>
      <c r="D143" s="11">
        <v>371.37999999999897</v>
      </c>
      <c r="E143" s="8"/>
      <c r="F143" s="8"/>
      <c r="G143" s="8"/>
      <c r="H143" s="8"/>
      <c r="I143" s="7"/>
      <c r="J143" s="62">
        <v>371.38</v>
      </c>
      <c r="K143" s="7">
        <v>34.164160000000095</v>
      </c>
    </row>
    <row r="144" spans="1:11" ht="15.75" customHeight="1" x14ac:dyDescent="0.25">
      <c r="A144" s="11">
        <v>371.38999999999902</v>
      </c>
      <c r="B144" s="28">
        <f t="shared" si="4"/>
        <v>2.4529340000000102</v>
      </c>
      <c r="C144" s="12">
        <f t="shared" si="5"/>
        <v>34.189480000000096</v>
      </c>
      <c r="D144" s="11">
        <v>371.38999999999902</v>
      </c>
      <c r="E144" s="8"/>
      <c r="F144" s="8"/>
      <c r="G144" s="8"/>
      <c r="H144" s="8"/>
      <c r="I144" s="7"/>
      <c r="J144" s="62">
        <v>371.39</v>
      </c>
      <c r="K144" s="7">
        <v>34.189480000000096</v>
      </c>
    </row>
    <row r="145" spans="1:11" ht="15.75" customHeight="1" x14ac:dyDescent="0.25">
      <c r="A145" s="11">
        <v>371.39999999999901</v>
      </c>
      <c r="B145" s="28">
        <f t="shared" si="4"/>
        <v>2.4538400000000102</v>
      </c>
      <c r="C145" s="12">
        <f t="shared" si="5"/>
        <v>34.214800000000096</v>
      </c>
      <c r="D145" s="11">
        <v>371.39999999999901</v>
      </c>
      <c r="E145" s="8"/>
      <c r="F145" s="8"/>
      <c r="G145" s="8"/>
      <c r="H145" s="8"/>
      <c r="I145" s="7"/>
      <c r="J145" s="62">
        <v>371.4</v>
      </c>
      <c r="K145" s="7">
        <v>34.214800000000096</v>
      </c>
    </row>
    <row r="146" spans="1:11" ht="15.75" customHeight="1" x14ac:dyDescent="0.25">
      <c r="A146" s="11">
        <v>371.409999999999</v>
      </c>
      <c r="B146" s="28">
        <f t="shared" si="4"/>
        <v>2.4547460000000103</v>
      </c>
      <c r="C146" s="12">
        <f t="shared" si="5"/>
        <v>34.240120000000097</v>
      </c>
      <c r="D146" s="11">
        <v>371.409999999999</v>
      </c>
      <c r="E146" s="8"/>
      <c r="F146" s="8"/>
      <c r="G146" s="8"/>
      <c r="H146" s="8"/>
      <c r="I146" s="7"/>
      <c r="J146" s="62">
        <v>371.41</v>
      </c>
      <c r="K146" s="7">
        <v>34.240120000000097</v>
      </c>
    </row>
    <row r="147" spans="1:11" ht="15.75" customHeight="1" x14ac:dyDescent="0.25">
      <c r="A147" s="11">
        <v>371.41999999999899</v>
      </c>
      <c r="B147" s="28">
        <f t="shared" si="4"/>
        <v>2.4556520000000104</v>
      </c>
      <c r="C147" s="12">
        <f t="shared" si="5"/>
        <v>34.265440000000098</v>
      </c>
      <c r="D147" s="11">
        <v>371.41999999999899</v>
      </c>
      <c r="E147" s="8"/>
      <c r="F147" s="8"/>
      <c r="G147" s="8"/>
      <c r="H147" s="8"/>
      <c r="I147" s="7"/>
      <c r="J147" s="62">
        <v>371.42</v>
      </c>
      <c r="K147" s="7">
        <v>34.265440000000098</v>
      </c>
    </row>
    <row r="148" spans="1:11" ht="15.75" customHeight="1" x14ac:dyDescent="0.25">
      <c r="A148" s="11">
        <v>371.42999999999898</v>
      </c>
      <c r="B148" s="28">
        <f t="shared" si="4"/>
        <v>2.4565580000000105</v>
      </c>
      <c r="C148" s="12">
        <f t="shared" si="5"/>
        <v>34.290760000000098</v>
      </c>
      <c r="D148" s="11">
        <v>371.42999999999898</v>
      </c>
      <c r="E148" s="8"/>
      <c r="F148" s="8"/>
      <c r="G148" s="8"/>
      <c r="H148" s="8"/>
      <c r="I148" s="7"/>
      <c r="J148" s="62">
        <v>371.43</v>
      </c>
      <c r="K148" s="7">
        <v>34.290760000000098</v>
      </c>
    </row>
    <row r="149" spans="1:11" ht="15.75" customHeight="1" x14ac:dyDescent="0.25">
      <c r="A149" s="11">
        <v>371.43999999999897</v>
      </c>
      <c r="B149" s="28">
        <f t="shared" si="4"/>
        <v>2.4574640000000105</v>
      </c>
      <c r="C149" s="12">
        <f t="shared" si="5"/>
        <v>34.316080000000099</v>
      </c>
      <c r="D149" s="11">
        <v>371.43999999999897</v>
      </c>
      <c r="E149" s="8"/>
      <c r="F149" s="8"/>
      <c r="G149" s="8"/>
      <c r="H149" s="8"/>
      <c r="I149" s="7"/>
      <c r="J149" s="62">
        <v>371.44</v>
      </c>
      <c r="K149" s="7">
        <v>34.316080000000099</v>
      </c>
    </row>
    <row r="150" spans="1:11" ht="15.75" customHeight="1" x14ac:dyDescent="0.25">
      <c r="A150" s="11">
        <v>371.44999999999902</v>
      </c>
      <c r="B150" s="28">
        <f t="shared" si="4"/>
        <v>2.4583700000000106</v>
      </c>
      <c r="C150" s="12">
        <f t="shared" si="5"/>
        <v>34.3414000000001</v>
      </c>
      <c r="D150" s="11">
        <v>371.44999999999902</v>
      </c>
      <c r="E150" s="8"/>
      <c r="F150" s="8"/>
      <c r="G150" s="8"/>
      <c r="H150" s="8"/>
      <c r="I150" s="7"/>
      <c r="J150" s="62">
        <v>371.45</v>
      </c>
      <c r="K150" s="7">
        <v>34.3414000000001</v>
      </c>
    </row>
    <row r="151" spans="1:11" ht="15.75" customHeight="1" x14ac:dyDescent="0.25">
      <c r="A151" s="11">
        <v>371.45999999999901</v>
      </c>
      <c r="B151" s="28">
        <f t="shared" si="4"/>
        <v>2.4592760000000107</v>
      </c>
      <c r="C151" s="12">
        <f t="shared" si="5"/>
        <v>34.3667200000001</v>
      </c>
      <c r="D151" s="11">
        <v>371.45999999999901</v>
      </c>
      <c r="E151" s="8"/>
      <c r="F151" s="8"/>
      <c r="G151" s="8"/>
      <c r="H151" s="8"/>
      <c r="I151" s="7"/>
      <c r="J151" s="62">
        <v>371.46</v>
      </c>
      <c r="K151" s="7">
        <v>34.3667200000001</v>
      </c>
    </row>
    <row r="152" spans="1:11" ht="15.75" customHeight="1" x14ac:dyDescent="0.25">
      <c r="A152" s="11">
        <v>371.469999999999</v>
      </c>
      <c r="B152" s="28">
        <f t="shared" si="4"/>
        <v>2.4601820000000107</v>
      </c>
      <c r="C152" s="12">
        <f t="shared" si="5"/>
        <v>34.392040000000101</v>
      </c>
      <c r="D152" s="11">
        <v>371.469999999999</v>
      </c>
      <c r="E152" s="8"/>
      <c r="F152" s="8"/>
      <c r="G152" s="8"/>
      <c r="H152" s="8"/>
      <c r="I152" s="7"/>
      <c r="J152" s="62">
        <v>371.47</v>
      </c>
      <c r="K152" s="7">
        <v>34.392040000000101</v>
      </c>
    </row>
    <row r="153" spans="1:11" ht="15.75" customHeight="1" x14ac:dyDescent="0.25">
      <c r="A153" s="11">
        <v>371.479999999999</v>
      </c>
      <c r="B153" s="28">
        <f t="shared" si="4"/>
        <v>2.4610880000000108</v>
      </c>
      <c r="C153" s="12">
        <f t="shared" si="5"/>
        <v>34.417360000000102</v>
      </c>
      <c r="D153" s="11">
        <v>371.479999999999</v>
      </c>
      <c r="E153" s="8"/>
      <c r="F153" s="8"/>
      <c r="G153" s="8"/>
      <c r="H153" s="8"/>
      <c r="I153" s="7"/>
      <c r="J153" s="62">
        <v>371.48</v>
      </c>
      <c r="K153" s="7">
        <v>34.417360000000102</v>
      </c>
    </row>
    <row r="154" spans="1:11" ht="15.75" customHeight="1" x14ac:dyDescent="0.25">
      <c r="A154" s="11">
        <v>371.48999999999899</v>
      </c>
      <c r="B154" s="28">
        <f t="shared" si="4"/>
        <v>2.4619940000000109</v>
      </c>
      <c r="C154" s="12">
        <f t="shared" si="5"/>
        <v>34.442680000000102</v>
      </c>
      <c r="D154" s="11">
        <v>371.48999999999899</v>
      </c>
      <c r="E154" s="8"/>
      <c r="F154" s="8"/>
      <c r="G154" s="8"/>
      <c r="H154" s="8"/>
      <c r="I154" s="7"/>
      <c r="J154" s="62">
        <v>371.49</v>
      </c>
      <c r="K154" s="7">
        <v>34.442680000000102</v>
      </c>
    </row>
    <row r="155" spans="1:11" ht="15.75" customHeight="1" x14ac:dyDescent="0.25">
      <c r="A155" s="11">
        <v>371.49999999999898</v>
      </c>
      <c r="B155" s="28">
        <f t="shared" si="4"/>
        <v>2.462900000000011</v>
      </c>
      <c r="C155" s="12">
        <f t="shared" si="5"/>
        <v>34.468000000000103</v>
      </c>
      <c r="D155" s="11">
        <v>371.49999999999898</v>
      </c>
      <c r="E155" s="8"/>
      <c r="F155" s="8"/>
      <c r="G155" s="8"/>
      <c r="H155" s="8"/>
      <c r="I155" s="7"/>
      <c r="J155" s="62">
        <v>371.5</v>
      </c>
      <c r="K155" s="7">
        <v>34.468000000000103</v>
      </c>
    </row>
    <row r="156" spans="1:11" ht="15.75" customHeight="1" x14ac:dyDescent="0.25">
      <c r="A156" s="11">
        <v>371.50999999999902</v>
      </c>
      <c r="B156" s="28">
        <f t="shared" si="4"/>
        <v>2.463806000000011</v>
      </c>
      <c r="C156" s="12">
        <f t="shared" si="5"/>
        <v>34.493320000000104</v>
      </c>
      <c r="D156" s="11">
        <v>371.50999999999902</v>
      </c>
      <c r="E156" s="8"/>
      <c r="F156" s="8"/>
      <c r="G156" s="8"/>
      <c r="H156" s="8"/>
      <c r="I156" s="7"/>
      <c r="J156" s="62">
        <v>371.51</v>
      </c>
      <c r="K156" s="7">
        <v>34.493320000000104</v>
      </c>
    </row>
    <row r="157" spans="1:11" ht="15.75" customHeight="1" x14ac:dyDescent="0.25">
      <c r="A157" s="11">
        <v>371.51999999999902</v>
      </c>
      <c r="B157" s="28">
        <f t="shared" si="4"/>
        <v>2.4647120000000111</v>
      </c>
      <c r="C157" s="12">
        <f t="shared" si="5"/>
        <v>34.518640000000104</v>
      </c>
      <c r="D157" s="11">
        <v>371.51999999999902</v>
      </c>
      <c r="E157" s="8"/>
      <c r="F157" s="8"/>
      <c r="G157" s="8"/>
      <c r="H157" s="8"/>
      <c r="I157" s="7"/>
      <c r="J157" s="62">
        <v>371.52</v>
      </c>
      <c r="K157" s="7">
        <v>34.518640000000104</v>
      </c>
    </row>
    <row r="158" spans="1:11" ht="15.75" customHeight="1" x14ac:dyDescent="0.25">
      <c r="A158" s="11">
        <v>371.52999999999901</v>
      </c>
      <c r="B158" s="28">
        <f t="shared" si="4"/>
        <v>2.4656180000000112</v>
      </c>
      <c r="C158" s="12">
        <f t="shared" si="5"/>
        <v>34.543960000000105</v>
      </c>
      <c r="D158" s="11">
        <v>371.52999999999901</v>
      </c>
      <c r="E158" s="8"/>
      <c r="F158" s="8"/>
      <c r="G158" s="8"/>
      <c r="H158" s="8"/>
      <c r="I158" s="7"/>
      <c r="J158" s="62">
        <v>371.53</v>
      </c>
      <c r="K158" s="7">
        <v>34.543960000000105</v>
      </c>
    </row>
    <row r="159" spans="1:11" ht="15.75" customHeight="1" x14ac:dyDescent="0.25">
      <c r="A159" s="11">
        <v>371.539999999999</v>
      </c>
      <c r="B159" s="28">
        <f t="shared" si="4"/>
        <v>2.4665240000000113</v>
      </c>
      <c r="C159" s="12">
        <f t="shared" si="5"/>
        <v>34.569280000000106</v>
      </c>
      <c r="D159" s="11">
        <v>371.539999999999</v>
      </c>
      <c r="E159" s="8"/>
      <c r="F159" s="8"/>
      <c r="G159" s="8"/>
      <c r="H159" s="8"/>
      <c r="I159" s="7"/>
      <c r="J159" s="62">
        <v>371.54</v>
      </c>
      <c r="K159" s="7">
        <v>34.569280000000106</v>
      </c>
    </row>
    <row r="160" spans="1:11" ht="15.75" customHeight="1" x14ac:dyDescent="0.25">
      <c r="A160" s="11">
        <v>371.54999999999899</v>
      </c>
      <c r="B160" s="28">
        <f t="shared" si="4"/>
        <v>2.4674300000000113</v>
      </c>
      <c r="C160" s="12">
        <f t="shared" si="5"/>
        <v>34.594600000000106</v>
      </c>
      <c r="D160" s="11">
        <v>371.54999999999899</v>
      </c>
      <c r="E160" s="8"/>
      <c r="F160" s="8"/>
      <c r="G160" s="8"/>
      <c r="H160" s="8"/>
      <c r="I160" s="7"/>
      <c r="J160" s="62">
        <v>371.55</v>
      </c>
      <c r="K160" s="7">
        <v>34.594600000000106</v>
      </c>
    </row>
    <row r="161" spans="1:11" ht="15.75" customHeight="1" x14ac:dyDescent="0.25">
      <c r="A161" s="11">
        <v>371.55999999999898</v>
      </c>
      <c r="B161" s="28">
        <f t="shared" si="4"/>
        <v>2.4683360000000114</v>
      </c>
      <c r="C161" s="12">
        <f t="shared" si="5"/>
        <v>34.619920000000107</v>
      </c>
      <c r="D161" s="11">
        <v>371.55999999999898</v>
      </c>
      <c r="E161" s="8"/>
      <c r="F161" s="8"/>
      <c r="G161" s="8"/>
      <c r="H161" s="8"/>
      <c r="I161" s="7"/>
      <c r="J161" s="62">
        <v>371.56</v>
      </c>
      <c r="K161" s="7">
        <v>34.619920000000107</v>
      </c>
    </row>
    <row r="162" spans="1:11" ht="15.75" customHeight="1" x14ac:dyDescent="0.25">
      <c r="A162" s="11">
        <v>371.56999999999903</v>
      </c>
      <c r="B162" s="28">
        <f t="shared" si="4"/>
        <v>2.4692420000000115</v>
      </c>
      <c r="C162" s="12">
        <f t="shared" si="5"/>
        <v>34.645240000000108</v>
      </c>
      <c r="D162" s="11">
        <v>371.56999999999903</v>
      </c>
      <c r="E162" s="8"/>
      <c r="F162" s="8"/>
      <c r="G162" s="8"/>
      <c r="H162" s="8"/>
      <c r="I162" s="7"/>
      <c r="J162" s="62">
        <v>371.57</v>
      </c>
      <c r="K162" s="7">
        <v>34.645240000000108</v>
      </c>
    </row>
    <row r="163" spans="1:11" ht="15.75" customHeight="1" x14ac:dyDescent="0.25">
      <c r="A163" s="11">
        <v>371.57999999999902</v>
      </c>
      <c r="B163" s="28">
        <f t="shared" si="4"/>
        <v>2.4701480000000116</v>
      </c>
      <c r="C163" s="12">
        <f t="shared" si="5"/>
        <v>34.670560000000108</v>
      </c>
      <c r="D163" s="11">
        <v>371.57999999999902</v>
      </c>
      <c r="E163" s="8"/>
      <c r="F163" s="8"/>
      <c r="G163" s="8"/>
      <c r="H163" s="8"/>
      <c r="I163" s="7"/>
      <c r="J163" s="62">
        <v>371.58</v>
      </c>
      <c r="K163" s="7">
        <v>34.670560000000108</v>
      </c>
    </row>
    <row r="164" spans="1:11" ht="15.75" customHeight="1" x14ac:dyDescent="0.25">
      <c r="A164" s="11">
        <v>371.58999999999901</v>
      </c>
      <c r="B164" s="28">
        <f t="shared" si="4"/>
        <v>2.4710540000000116</v>
      </c>
      <c r="C164" s="12">
        <f t="shared" si="5"/>
        <v>34.695880000000109</v>
      </c>
      <c r="D164" s="11">
        <v>371.58999999999901</v>
      </c>
      <c r="E164" s="8"/>
      <c r="F164" s="8"/>
      <c r="G164" s="8"/>
      <c r="H164" s="8"/>
      <c r="I164" s="7"/>
      <c r="J164" s="62">
        <v>371.59</v>
      </c>
      <c r="K164" s="7">
        <v>34.695880000000109</v>
      </c>
    </row>
    <row r="165" spans="1:11" ht="15.75" customHeight="1" x14ac:dyDescent="0.25">
      <c r="A165" s="11">
        <v>371.599999999999</v>
      </c>
      <c r="B165" s="28">
        <f t="shared" si="4"/>
        <v>2.4719600000000117</v>
      </c>
      <c r="C165" s="12">
        <f t="shared" si="5"/>
        <v>34.72120000000011</v>
      </c>
      <c r="D165" s="11">
        <v>371.599999999999</v>
      </c>
      <c r="E165" s="8"/>
      <c r="F165" s="8"/>
      <c r="G165" s="8"/>
      <c r="H165" s="8"/>
      <c r="I165" s="7"/>
      <c r="J165" s="62">
        <v>371.6</v>
      </c>
      <c r="K165" s="7">
        <v>34.72120000000011</v>
      </c>
    </row>
    <row r="166" spans="1:11" ht="15.75" customHeight="1" x14ac:dyDescent="0.25">
      <c r="A166" s="11">
        <v>371.60999999999899</v>
      </c>
      <c r="B166" s="28">
        <f t="shared" si="4"/>
        <v>2.4728660000000118</v>
      </c>
      <c r="C166" s="12">
        <f t="shared" si="5"/>
        <v>34.74652000000011</v>
      </c>
      <c r="D166" s="11">
        <v>371.60999999999899</v>
      </c>
      <c r="E166" s="8"/>
      <c r="F166" s="8"/>
      <c r="G166" s="8"/>
      <c r="H166" s="8"/>
      <c r="I166" s="7"/>
      <c r="J166" s="62">
        <v>371.61</v>
      </c>
      <c r="K166" s="7">
        <v>34.74652000000011</v>
      </c>
    </row>
    <row r="167" spans="1:11" ht="15.75" customHeight="1" x14ac:dyDescent="0.25">
      <c r="A167" s="11">
        <v>371.61999999999898</v>
      </c>
      <c r="B167" s="28">
        <f t="shared" si="4"/>
        <v>2.4737720000000119</v>
      </c>
      <c r="C167" s="12">
        <f t="shared" si="5"/>
        <v>34.771840000000111</v>
      </c>
      <c r="D167" s="11">
        <v>371.61999999999898</v>
      </c>
      <c r="E167" s="8"/>
      <c r="F167" s="8"/>
      <c r="G167" s="8"/>
      <c r="H167" s="8"/>
      <c r="I167" s="7"/>
      <c r="J167" s="62">
        <v>371.62</v>
      </c>
      <c r="K167" s="7">
        <v>34.771840000000111</v>
      </c>
    </row>
    <row r="168" spans="1:11" ht="15.75" customHeight="1" x14ac:dyDescent="0.25">
      <c r="A168" s="11">
        <v>371.62999999999897</v>
      </c>
      <c r="B168" s="28">
        <f t="shared" si="4"/>
        <v>2.4746780000000119</v>
      </c>
      <c r="C168" s="12">
        <f t="shared" si="5"/>
        <v>34.797160000000112</v>
      </c>
      <c r="D168" s="11">
        <v>371.62999999999897</v>
      </c>
      <c r="E168" s="8"/>
      <c r="F168" s="8"/>
      <c r="G168" s="8"/>
      <c r="H168" s="8"/>
      <c r="I168" s="7"/>
      <c r="J168" s="62">
        <v>371.63</v>
      </c>
      <c r="K168" s="7">
        <v>34.797160000000112</v>
      </c>
    </row>
    <row r="169" spans="1:11" ht="15.75" customHeight="1" x14ac:dyDescent="0.25">
      <c r="A169" s="11">
        <v>371.63999999999902</v>
      </c>
      <c r="B169" s="28">
        <f t="shared" si="4"/>
        <v>2.475584000000012</v>
      </c>
      <c r="C169" s="12">
        <f t="shared" si="5"/>
        <v>34.822480000000112</v>
      </c>
      <c r="D169" s="11">
        <v>371.63999999999902</v>
      </c>
      <c r="E169" s="8"/>
      <c r="F169" s="8"/>
      <c r="G169" s="8"/>
      <c r="H169" s="8"/>
      <c r="I169" s="7"/>
      <c r="J169" s="62">
        <v>371.64</v>
      </c>
      <c r="K169" s="7">
        <v>34.822480000000112</v>
      </c>
    </row>
    <row r="170" spans="1:11" ht="15.75" customHeight="1" x14ac:dyDescent="0.25">
      <c r="A170" s="11">
        <v>371.64999999999799</v>
      </c>
      <c r="B170" s="28">
        <f t="shared" si="4"/>
        <v>2.4764900000000121</v>
      </c>
      <c r="C170" s="12">
        <f t="shared" si="5"/>
        <v>34.847800000000113</v>
      </c>
      <c r="D170" s="11">
        <v>371.64999999999799</v>
      </c>
      <c r="E170" s="8"/>
      <c r="F170" s="8"/>
      <c r="G170" s="8"/>
      <c r="H170" s="8"/>
      <c r="I170" s="7"/>
      <c r="J170" s="62">
        <v>371.65</v>
      </c>
      <c r="K170" s="7">
        <v>34.847800000000113</v>
      </c>
    </row>
    <row r="171" spans="1:11" ht="15.75" customHeight="1" x14ac:dyDescent="0.25">
      <c r="A171" s="11">
        <v>371.65999999999798</v>
      </c>
      <c r="B171" s="28">
        <f t="shared" si="4"/>
        <v>2.4773960000000121</v>
      </c>
      <c r="C171" s="12">
        <f t="shared" si="5"/>
        <v>34.873120000000114</v>
      </c>
      <c r="D171" s="11">
        <v>371.65999999999798</v>
      </c>
      <c r="E171" s="8"/>
      <c r="F171" s="8"/>
      <c r="G171" s="8"/>
      <c r="H171" s="8"/>
      <c r="I171" s="7"/>
      <c r="J171" s="62">
        <v>371.66</v>
      </c>
      <c r="K171" s="7">
        <v>34.873120000000114</v>
      </c>
    </row>
    <row r="172" spans="1:11" ht="15.75" customHeight="1" x14ac:dyDescent="0.25">
      <c r="A172" s="11">
        <v>371.66999999999803</v>
      </c>
      <c r="B172" s="28">
        <f t="shared" si="4"/>
        <v>2.4783020000000122</v>
      </c>
      <c r="C172" s="12">
        <f t="shared" si="5"/>
        <v>34.898440000000114</v>
      </c>
      <c r="D172" s="11">
        <v>371.66999999999803</v>
      </c>
      <c r="E172" s="8"/>
      <c r="F172" s="8"/>
      <c r="G172" s="8"/>
      <c r="H172" s="8"/>
      <c r="I172" s="7"/>
      <c r="J172" s="62">
        <v>371.67</v>
      </c>
      <c r="K172" s="7">
        <v>34.898440000000114</v>
      </c>
    </row>
    <row r="173" spans="1:11" ht="15.75" customHeight="1" x14ac:dyDescent="0.25">
      <c r="A173" s="11">
        <v>371.67999999999802</v>
      </c>
      <c r="B173" s="28">
        <f t="shared" si="4"/>
        <v>2.4792080000000123</v>
      </c>
      <c r="C173" s="12">
        <f t="shared" si="5"/>
        <v>34.923760000000115</v>
      </c>
      <c r="D173" s="11">
        <v>371.67999999999802</v>
      </c>
      <c r="E173" s="8"/>
      <c r="F173" s="8"/>
      <c r="G173" s="8"/>
      <c r="H173" s="8"/>
      <c r="I173" s="7"/>
      <c r="J173" s="62">
        <v>371.68</v>
      </c>
      <c r="K173" s="7">
        <v>34.923760000000115</v>
      </c>
    </row>
    <row r="174" spans="1:11" ht="15.75" customHeight="1" x14ac:dyDescent="0.25">
      <c r="A174" s="11">
        <v>371.68999999999801</v>
      </c>
      <c r="B174" s="28">
        <f t="shared" si="4"/>
        <v>2.4801140000000124</v>
      </c>
      <c r="C174" s="12">
        <f t="shared" si="5"/>
        <v>34.949080000000116</v>
      </c>
      <c r="D174" s="11">
        <v>371.68999999999801</v>
      </c>
      <c r="E174" s="8"/>
      <c r="F174" s="8"/>
      <c r="G174" s="8"/>
      <c r="H174" s="8"/>
      <c r="I174" s="7"/>
      <c r="J174" s="62">
        <v>371.69</v>
      </c>
      <c r="K174" s="7">
        <v>34.949080000000116</v>
      </c>
    </row>
    <row r="175" spans="1:11" ht="15.75" customHeight="1" x14ac:dyDescent="0.25">
      <c r="A175" s="11">
        <v>371.699999999998</v>
      </c>
      <c r="B175" s="28">
        <f t="shared" si="4"/>
        <v>2.4810200000000124</v>
      </c>
      <c r="C175" s="12">
        <f t="shared" si="5"/>
        <v>34.974400000000117</v>
      </c>
      <c r="D175" s="11">
        <v>371.699999999998</v>
      </c>
      <c r="E175" s="8"/>
      <c r="F175" s="8"/>
      <c r="G175" s="8"/>
      <c r="H175" s="8"/>
      <c r="I175" s="7"/>
      <c r="J175" s="62">
        <v>371.7</v>
      </c>
      <c r="K175" s="7">
        <v>34.974400000000117</v>
      </c>
    </row>
    <row r="176" spans="1:11" ht="15.75" customHeight="1" x14ac:dyDescent="0.25">
      <c r="A176" s="11">
        <v>371.70999999999799</v>
      </c>
      <c r="B176" s="28">
        <f t="shared" si="4"/>
        <v>2.4819260000000125</v>
      </c>
      <c r="C176" s="12">
        <f t="shared" si="5"/>
        <v>34.999720000000117</v>
      </c>
      <c r="D176" s="11">
        <v>371.70999999999799</v>
      </c>
      <c r="E176" s="8"/>
      <c r="F176" s="8"/>
      <c r="G176" s="8"/>
      <c r="H176" s="8"/>
      <c r="I176" s="7"/>
      <c r="J176" s="62">
        <v>371.71</v>
      </c>
      <c r="K176" s="7">
        <v>34.999720000000117</v>
      </c>
    </row>
    <row r="177" spans="1:11" ht="15.75" customHeight="1" x14ac:dyDescent="0.25">
      <c r="A177" s="11">
        <v>371.71999999999798</v>
      </c>
      <c r="B177" s="28">
        <f t="shared" si="4"/>
        <v>2.4828320000000126</v>
      </c>
      <c r="C177" s="12">
        <f t="shared" si="5"/>
        <v>35.025040000000118</v>
      </c>
      <c r="D177" s="11">
        <v>371.71999999999798</v>
      </c>
      <c r="E177" s="8"/>
      <c r="F177" s="8"/>
      <c r="G177" s="8"/>
      <c r="H177" s="8"/>
      <c r="I177" s="7"/>
      <c r="J177" s="62">
        <v>371.72</v>
      </c>
      <c r="K177" s="7">
        <v>35.025040000000118</v>
      </c>
    </row>
    <row r="178" spans="1:11" ht="15.75" customHeight="1" x14ac:dyDescent="0.25">
      <c r="A178" s="11">
        <v>371.72999999999797</v>
      </c>
      <c r="B178" s="28">
        <f t="shared" si="4"/>
        <v>2.4837380000000127</v>
      </c>
      <c r="C178" s="12">
        <f t="shared" si="5"/>
        <v>35.050360000000119</v>
      </c>
      <c r="D178" s="11">
        <v>371.72999999999797</v>
      </c>
      <c r="E178" s="8"/>
      <c r="F178" s="8"/>
      <c r="G178" s="8"/>
      <c r="H178" s="8"/>
      <c r="I178" s="7"/>
      <c r="J178" s="62">
        <v>371.73</v>
      </c>
      <c r="K178" s="7">
        <v>35.050360000000119</v>
      </c>
    </row>
    <row r="179" spans="1:11" ht="15.75" customHeight="1" x14ac:dyDescent="0.25">
      <c r="A179" s="11">
        <v>371.73999999999802</v>
      </c>
      <c r="B179" s="28">
        <f t="shared" si="4"/>
        <v>2.4846440000000127</v>
      </c>
      <c r="C179" s="12">
        <f t="shared" si="5"/>
        <v>35.075680000000119</v>
      </c>
      <c r="D179" s="11">
        <v>371.73999999999802</v>
      </c>
      <c r="E179" s="8"/>
      <c r="F179" s="8"/>
      <c r="G179" s="8"/>
      <c r="H179" s="8"/>
      <c r="I179" s="7"/>
      <c r="J179" s="62">
        <v>371.74</v>
      </c>
      <c r="K179" s="7">
        <v>35.075680000000119</v>
      </c>
    </row>
    <row r="180" spans="1:11" ht="15.75" customHeight="1" x14ac:dyDescent="0.25">
      <c r="A180" s="11">
        <v>371.74999999999801</v>
      </c>
      <c r="B180" s="28">
        <f t="shared" si="4"/>
        <v>2.4855500000000128</v>
      </c>
      <c r="C180" s="12">
        <f t="shared" si="5"/>
        <v>35.10100000000012</v>
      </c>
      <c r="D180" s="11">
        <v>371.74999999999801</v>
      </c>
      <c r="E180" s="8"/>
      <c r="F180" s="8"/>
      <c r="G180" s="8"/>
      <c r="H180" s="8"/>
      <c r="I180" s="7"/>
      <c r="J180" s="62">
        <v>371.75</v>
      </c>
      <c r="K180" s="7">
        <v>35.10100000000012</v>
      </c>
    </row>
    <row r="181" spans="1:11" ht="15.75" customHeight="1" x14ac:dyDescent="0.25">
      <c r="A181" s="11">
        <v>371.759999999998</v>
      </c>
      <c r="B181" s="28">
        <f t="shared" si="4"/>
        <v>2.4864560000000129</v>
      </c>
      <c r="C181" s="12">
        <f t="shared" si="5"/>
        <v>35.126320000000121</v>
      </c>
      <c r="D181" s="11">
        <v>371.759999999998</v>
      </c>
      <c r="E181" s="8"/>
      <c r="F181" s="8"/>
      <c r="G181" s="8"/>
      <c r="H181" s="8"/>
      <c r="I181" s="7"/>
      <c r="J181" s="62">
        <v>371.76</v>
      </c>
      <c r="K181" s="7">
        <v>35.126320000000121</v>
      </c>
    </row>
    <row r="182" spans="1:11" ht="15.75" customHeight="1" x14ac:dyDescent="0.25">
      <c r="A182" s="11">
        <v>371.76999999999799</v>
      </c>
      <c r="B182" s="28">
        <f t="shared" si="4"/>
        <v>2.487362000000013</v>
      </c>
      <c r="C182" s="12">
        <f t="shared" si="5"/>
        <v>35.151640000000121</v>
      </c>
      <c r="D182" s="11">
        <v>371.76999999999799</v>
      </c>
      <c r="E182" s="8"/>
      <c r="F182" s="8"/>
      <c r="G182" s="8"/>
      <c r="H182" s="8"/>
      <c r="I182" s="7"/>
      <c r="J182" s="62">
        <v>371.77</v>
      </c>
      <c r="K182" s="7">
        <v>35.151640000000121</v>
      </c>
    </row>
    <row r="183" spans="1:11" ht="15.75" customHeight="1" x14ac:dyDescent="0.25">
      <c r="A183" s="11">
        <v>371.77999999999798</v>
      </c>
      <c r="B183" s="28">
        <f t="shared" si="4"/>
        <v>2.488268000000013</v>
      </c>
      <c r="C183" s="12">
        <f t="shared" si="5"/>
        <v>35.176960000000122</v>
      </c>
      <c r="D183" s="11">
        <v>371.77999999999798</v>
      </c>
      <c r="E183" s="8"/>
      <c r="F183" s="8"/>
      <c r="G183" s="8"/>
      <c r="H183" s="8"/>
      <c r="I183" s="7"/>
      <c r="J183" s="62">
        <v>371.78</v>
      </c>
      <c r="K183" s="7">
        <v>35.176960000000122</v>
      </c>
    </row>
    <row r="184" spans="1:11" ht="15.75" customHeight="1" x14ac:dyDescent="0.25">
      <c r="A184" s="11">
        <v>371.78999999999797</v>
      </c>
      <c r="B184" s="28">
        <f t="shared" si="4"/>
        <v>2.4891740000000131</v>
      </c>
      <c r="C184" s="12">
        <f t="shared" si="5"/>
        <v>35.202280000000123</v>
      </c>
      <c r="D184" s="11">
        <v>371.78999999999797</v>
      </c>
      <c r="E184" s="8"/>
      <c r="F184" s="8"/>
      <c r="G184" s="8"/>
      <c r="H184" s="8"/>
      <c r="I184" s="7"/>
      <c r="J184" s="62">
        <v>371.79</v>
      </c>
      <c r="K184" s="7">
        <v>35.202280000000123</v>
      </c>
    </row>
    <row r="185" spans="1:11" ht="15.75" customHeight="1" x14ac:dyDescent="0.25">
      <c r="A185" s="11">
        <v>371.79999999999802</v>
      </c>
      <c r="B185" s="28">
        <f t="shared" si="4"/>
        <v>2.4900800000000132</v>
      </c>
      <c r="C185" s="12">
        <f t="shared" si="5"/>
        <v>35.227600000000123</v>
      </c>
      <c r="D185" s="11">
        <v>371.79999999999802</v>
      </c>
      <c r="E185" s="8"/>
      <c r="F185" s="8"/>
      <c r="G185" s="8"/>
      <c r="H185" s="8"/>
      <c r="I185" s="7"/>
      <c r="J185" s="62">
        <v>371.8</v>
      </c>
      <c r="K185" s="7">
        <v>35.227600000000123</v>
      </c>
    </row>
    <row r="186" spans="1:11" ht="15.75" customHeight="1" x14ac:dyDescent="0.25">
      <c r="A186" s="11">
        <v>371.80999999999801</v>
      </c>
      <c r="B186" s="28">
        <f t="shared" si="4"/>
        <v>2.4909860000000132</v>
      </c>
      <c r="C186" s="12">
        <f t="shared" si="5"/>
        <v>35.252920000000124</v>
      </c>
      <c r="D186" s="11">
        <v>371.80999999999801</v>
      </c>
      <c r="E186" s="8"/>
      <c r="F186" s="8"/>
      <c r="G186" s="8"/>
      <c r="H186" s="8"/>
      <c r="I186" s="7"/>
      <c r="J186" s="62">
        <v>371.81</v>
      </c>
      <c r="K186" s="7">
        <v>35.252920000000124</v>
      </c>
    </row>
    <row r="187" spans="1:11" ht="15.75" customHeight="1" x14ac:dyDescent="0.25">
      <c r="A187" s="11">
        <v>371.819999999998</v>
      </c>
      <c r="B187" s="28">
        <f t="shared" si="4"/>
        <v>2.4918920000000133</v>
      </c>
      <c r="C187" s="12">
        <f t="shared" si="5"/>
        <v>35.278240000000125</v>
      </c>
      <c r="D187" s="11">
        <v>371.819999999998</v>
      </c>
      <c r="E187" s="8"/>
      <c r="F187" s="8"/>
      <c r="G187" s="8"/>
      <c r="H187" s="8"/>
      <c r="I187" s="7"/>
      <c r="J187" s="62">
        <v>371.82</v>
      </c>
      <c r="K187" s="7">
        <v>35.278240000000125</v>
      </c>
    </row>
    <row r="188" spans="1:11" ht="15.75" customHeight="1" x14ac:dyDescent="0.25">
      <c r="A188" s="11">
        <v>371.82999999999799</v>
      </c>
      <c r="B188" s="28">
        <f t="shared" si="4"/>
        <v>2.4927980000000134</v>
      </c>
      <c r="C188" s="12">
        <f t="shared" si="5"/>
        <v>35.303560000000125</v>
      </c>
      <c r="D188" s="11">
        <v>371.82999999999799</v>
      </c>
      <c r="E188" s="8"/>
      <c r="F188" s="8"/>
      <c r="G188" s="8"/>
      <c r="H188" s="8"/>
      <c r="I188" s="7"/>
      <c r="J188" s="62">
        <v>371.83</v>
      </c>
      <c r="K188" s="7">
        <v>35.303560000000125</v>
      </c>
    </row>
    <row r="189" spans="1:11" ht="15.75" customHeight="1" x14ac:dyDescent="0.25">
      <c r="A189" s="11">
        <v>371.83999999999799</v>
      </c>
      <c r="B189" s="28">
        <f t="shared" si="4"/>
        <v>2.4937040000000135</v>
      </c>
      <c r="C189" s="12">
        <f t="shared" si="5"/>
        <v>35.328880000000126</v>
      </c>
      <c r="D189" s="11">
        <v>371.83999999999799</v>
      </c>
      <c r="E189" s="8"/>
      <c r="F189" s="8"/>
      <c r="G189" s="8"/>
      <c r="H189" s="8"/>
      <c r="I189" s="7"/>
      <c r="J189" s="62">
        <v>371.84</v>
      </c>
      <c r="K189" s="7">
        <v>35.328880000000126</v>
      </c>
    </row>
    <row r="190" spans="1:11" ht="15.75" customHeight="1" x14ac:dyDescent="0.25">
      <c r="A190" s="11">
        <v>371.84999999999798</v>
      </c>
      <c r="B190" s="28">
        <f t="shared" si="4"/>
        <v>2.4946100000000135</v>
      </c>
      <c r="C190" s="12">
        <f t="shared" si="5"/>
        <v>35.354200000000127</v>
      </c>
      <c r="D190" s="11">
        <v>371.84999999999798</v>
      </c>
      <c r="E190" s="8"/>
      <c r="F190" s="8"/>
      <c r="G190" s="8"/>
      <c r="H190" s="8"/>
      <c r="I190" s="7"/>
      <c r="J190" s="62">
        <v>371.85</v>
      </c>
      <c r="K190" s="7">
        <v>35.354200000000127</v>
      </c>
    </row>
    <row r="191" spans="1:11" ht="15.75" customHeight="1" x14ac:dyDescent="0.25">
      <c r="A191" s="11">
        <v>371.85999999999802</v>
      </c>
      <c r="B191" s="28">
        <f t="shared" si="4"/>
        <v>2.4955160000000136</v>
      </c>
      <c r="C191" s="12">
        <f t="shared" si="5"/>
        <v>35.379520000000127</v>
      </c>
      <c r="D191" s="11">
        <v>371.85999999999802</v>
      </c>
      <c r="E191" s="8"/>
      <c r="F191" s="8"/>
      <c r="G191" s="8"/>
      <c r="H191" s="8"/>
      <c r="I191" s="7"/>
      <c r="J191" s="62">
        <v>371.86</v>
      </c>
      <c r="K191" s="7">
        <v>35.379520000000127</v>
      </c>
    </row>
    <row r="192" spans="1:11" ht="15.75" customHeight="1" x14ac:dyDescent="0.25">
      <c r="A192" s="11">
        <v>371.86999999999802</v>
      </c>
      <c r="B192" s="28">
        <f t="shared" si="4"/>
        <v>2.4964220000000137</v>
      </c>
      <c r="C192" s="12">
        <f t="shared" si="5"/>
        <v>35.404840000000128</v>
      </c>
      <c r="D192" s="11">
        <v>371.86999999999802</v>
      </c>
      <c r="E192" s="8"/>
      <c r="F192" s="8"/>
      <c r="G192" s="8"/>
      <c r="H192" s="8"/>
      <c r="I192" s="7"/>
      <c r="J192" s="62">
        <v>371.87</v>
      </c>
      <c r="K192" s="7">
        <v>35.404840000000128</v>
      </c>
    </row>
    <row r="193" spans="1:11" ht="15.75" customHeight="1" x14ac:dyDescent="0.25">
      <c r="A193" s="11">
        <v>371.87999999999801</v>
      </c>
      <c r="B193" s="28">
        <f t="shared" si="4"/>
        <v>2.4973280000000138</v>
      </c>
      <c r="C193" s="12">
        <f t="shared" si="5"/>
        <v>35.430160000000129</v>
      </c>
      <c r="D193" s="11">
        <v>371.87999999999801</v>
      </c>
      <c r="E193" s="8"/>
      <c r="F193" s="8"/>
      <c r="G193" s="8"/>
      <c r="H193" s="8"/>
      <c r="I193" s="7"/>
      <c r="J193" s="62">
        <v>371.88</v>
      </c>
      <c r="K193" s="7">
        <v>35.430160000000129</v>
      </c>
    </row>
    <row r="194" spans="1:11" ht="15.75" customHeight="1" x14ac:dyDescent="0.25">
      <c r="A194" s="11">
        <v>371.889999999998</v>
      </c>
      <c r="B194" s="28">
        <f t="shared" si="4"/>
        <v>2.4982340000000138</v>
      </c>
      <c r="C194" s="12">
        <f t="shared" si="5"/>
        <v>35.455480000000129</v>
      </c>
      <c r="D194" s="11">
        <v>371.889999999998</v>
      </c>
      <c r="E194" s="8"/>
      <c r="F194" s="8"/>
      <c r="G194" s="8"/>
      <c r="H194" s="8"/>
      <c r="I194" s="7"/>
      <c r="J194" s="62">
        <v>371.89</v>
      </c>
      <c r="K194" s="7">
        <v>35.455480000000129</v>
      </c>
    </row>
    <row r="195" spans="1:11" ht="15.75" customHeight="1" x14ac:dyDescent="0.25">
      <c r="A195" s="11">
        <v>371.89999999999799</v>
      </c>
      <c r="B195" s="28">
        <f t="shared" si="4"/>
        <v>2.4991400000000139</v>
      </c>
      <c r="C195" s="12">
        <f t="shared" si="5"/>
        <v>35.48080000000013</v>
      </c>
      <c r="D195" s="11">
        <v>371.89999999999799</v>
      </c>
      <c r="E195" s="8"/>
      <c r="F195" s="8"/>
      <c r="G195" s="8"/>
      <c r="H195" s="8"/>
      <c r="I195" s="7"/>
      <c r="J195" s="62">
        <v>371.9</v>
      </c>
      <c r="K195" s="7">
        <v>35.48080000000013</v>
      </c>
    </row>
    <row r="196" spans="1:11" ht="15.75" customHeight="1" x14ac:dyDescent="0.25">
      <c r="A196" s="11">
        <v>371.90999999999798</v>
      </c>
      <c r="B196" s="28">
        <f t="shared" si="4"/>
        <v>2.500046000000014</v>
      </c>
      <c r="C196" s="12">
        <f t="shared" si="5"/>
        <v>35.506120000000131</v>
      </c>
      <c r="D196" s="11">
        <v>371.90999999999798</v>
      </c>
      <c r="E196" s="8"/>
      <c r="F196" s="8"/>
      <c r="G196" s="8"/>
      <c r="H196" s="8"/>
      <c r="I196" s="7"/>
      <c r="J196" s="62">
        <v>371.91</v>
      </c>
      <c r="K196" s="7">
        <v>35.506120000000131</v>
      </c>
    </row>
    <row r="197" spans="1:11" ht="15.75" customHeight="1" x14ac:dyDescent="0.25">
      <c r="A197" s="11">
        <v>371.91999999999803</v>
      </c>
      <c r="B197" s="28">
        <f t="shared" si="4"/>
        <v>2.5009520000000141</v>
      </c>
      <c r="C197" s="12">
        <f t="shared" si="5"/>
        <v>35.531440000000131</v>
      </c>
      <c r="D197" s="11">
        <v>371.91999999999803</v>
      </c>
      <c r="E197" s="8"/>
      <c r="F197" s="8"/>
      <c r="G197" s="8"/>
      <c r="H197" s="8"/>
      <c r="I197" s="7"/>
      <c r="J197" s="62">
        <v>371.92</v>
      </c>
      <c r="K197" s="7">
        <v>35.531440000000131</v>
      </c>
    </row>
    <row r="198" spans="1:11" ht="15.75" customHeight="1" x14ac:dyDescent="0.25">
      <c r="A198" s="11">
        <v>371.92999999999802</v>
      </c>
      <c r="B198" s="28">
        <f t="shared" ref="B198:B261" si="6">B197+0.01*(B$505-B$5)/5</f>
        <v>2.5018580000000141</v>
      </c>
      <c r="C198" s="12">
        <f t="shared" ref="C198:C261" si="7">C197+(0.01*(C$505-C$5)/5)</f>
        <v>35.556760000000132</v>
      </c>
      <c r="D198" s="11">
        <v>371.92999999999802</v>
      </c>
      <c r="E198" s="8"/>
      <c r="F198" s="8"/>
      <c r="G198" s="8"/>
      <c r="H198" s="8"/>
      <c r="I198" s="7"/>
      <c r="J198" s="62">
        <v>371.93</v>
      </c>
      <c r="K198" s="7">
        <v>35.556760000000132</v>
      </c>
    </row>
    <row r="199" spans="1:11" ht="15.75" customHeight="1" x14ac:dyDescent="0.25">
      <c r="A199" s="11">
        <v>371.93999999999801</v>
      </c>
      <c r="B199" s="28">
        <f t="shared" si="6"/>
        <v>2.5027640000000142</v>
      </c>
      <c r="C199" s="12">
        <f t="shared" si="7"/>
        <v>35.582080000000133</v>
      </c>
      <c r="D199" s="11">
        <v>371.93999999999801</v>
      </c>
      <c r="E199" s="8"/>
      <c r="F199" s="8"/>
      <c r="G199" s="8"/>
      <c r="H199" s="8"/>
      <c r="I199" s="7"/>
      <c r="J199" s="62">
        <v>371.94</v>
      </c>
      <c r="K199" s="7">
        <v>35.582080000000133</v>
      </c>
    </row>
    <row r="200" spans="1:11" ht="15.75" customHeight="1" x14ac:dyDescent="0.25">
      <c r="A200" s="11">
        <v>371.949999999998</v>
      </c>
      <c r="B200" s="28">
        <f t="shared" si="6"/>
        <v>2.5036700000000143</v>
      </c>
      <c r="C200" s="12">
        <f t="shared" si="7"/>
        <v>35.607400000000133</v>
      </c>
      <c r="D200" s="11">
        <v>371.949999999998</v>
      </c>
      <c r="E200" s="8"/>
      <c r="F200" s="8"/>
      <c r="G200" s="8"/>
      <c r="H200" s="8"/>
      <c r="I200" s="7"/>
      <c r="J200" s="62">
        <v>371.95</v>
      </c>
      <c r="K200" s="7">
        <v>35.607400000000133</v>
      </c>
    </row>
    <row r="201" spans="1:11" ht="15.75" customHeight="1" x14ac:dyDescent="0.25">
      <c r="A201" s="11">
        <v>371.95999999999799</v>
      </c>
      <c r="B201" s="28">
        <f t="shared" si="6"/>
        <v>2.5045760000000143</v>
      </c>
      <c r="C201" s="12">
        <f t="shared" si="7"/>
        <v>35.632720000000134</v>
      </c>
      <c r="D201" s="11">
        <v>371.95999999999799</v>
      </c>
      <c r="E201" s="8"/>
      <c r="F201" s="8"/>
      <c r="G201" s="8"/>
      <c r="H201" s="8"/>
      <c r="I201" s="7"/>
      <c r="J201" s="62">
        <v>371.96</v>
      </c>
      <c r="K201" s="7">
        <v>35.632720000000134</v>
      </c>
    </row>
    <row r="202" spans="1:11" ht="15.75" customHeight="1" x14ac:dyDescent="0.25">
      <c r="A202" s="11">
        <v>371.96999999999798</v>
      </c>
      <c r="B202" s="28">
        <f t="shared" si="6"/>
        <v>2.5054820000000144</v>
      </c>
      <c r="C202" s="12">
        <f t="shared" si="7"/>
        <v>35.658040000000135</v>
      </c>
      <c r="D202" s="11">
        <v>371.96999999999798</v>
      </c>
      <c r="E202" s="8"/>
      <c r="F202" s="8"/>
      <c r="G202" s="8"/>
      <c r="H202" s="8"/>
      <c r="I202" s="7"/>
      <c r="J202" s="62">
        <v>371.97</v>
      </c>
      <c r="K202" s="7">
        <v>35.658040000000135</v>
      </c>
    </row>
    <row r="203" spans="1:11" ht="15.75" customHeight="1" x14ac:dyDescent="0.25">
      <c r="A203" s="11">
        <v>371.97999999999797</v>
      </c>
      <c r="B203" s="28">
        <f t="shared" si="6"/>
        <v>2.5063880000000145</v>
      </c>
      <c r="C203" s="12">
        <f t="shared" si="7"/>
        <v>35.683360000000135</v>
      </c>
      <c r="D203" s="11">
        <v>371.97999999999797</v>
      </c>
      <c r="E203" s="8"/>
      <c r="F203" s="8"/>
      <c r="G203" s="8"/>
      <c r="H203" s="8"/>
      <c r="I203" s="7"/>
      <c r="J203" s="62">
        <v>371.98</v>
      </c>
      <c r="K203" s="7">
        <v>35.683360000000135</v>
      </c>
    </row>
    <row r="204" spans="1:11" ht="15.75" customHeight="1" x14ac:dyDescent="0.25">
      <c r="A204" s="11">
        <v>371.98999999999802</v>
      </c>
      <c r="B204" s="28">
        <f t="shared" si="6"/>
        <v>2.5072940000000146</v>
      </c>
      <c r="C204" s="12">
        <f t="shared" si="7"/>
        <v>35.708680000000136</v>
      </c>
      <c r="D204" s="11">
        <v>371.98999999999802</v>
      </c>
      <c r="E204" s="8"/>
      <c r="F204" s="8"/>
      <c r="G204" s="8"/>
      <c r="H204" s="8"/>
      <c r="I204" s="7"/>
      <c r="J204" s="62">
        <v>371.99</v>
      </c>
      <c r="K204" s="7">
        <v>35.708680000000136</v>
      </c>
    </row>
    <row r="205" spans="1:11" ht="15.75" customHeight="1" x14ac:dyDescent="0.25">
      <c r="A205" s="11">
        <v>371.99999999999801</v>
      </c>
      <c r="B205" s="28">
        <f t="shared" si="6"/>
        <v>2.5082000000000146</v>
      </c>
      <c r="C205" s="12">
        <f t="shared" si="7"/>
        <v>35.734000000000137</v>
      </c>
      <c r="D205" s="11">
        <v>371.99999999999801</v>
      </c>
      <c r="E205" s="8"/>
      <c r="F205" s="8"/>
      <c r="G205" s="8"/>
      <c r="H205" s="8"/>
      <c r="I205" s="7"/>
      <c r="J205" s="62">
        <v>372</v>
      </c>
      <c r="K205" s="7">
        <v>35.734000000000137</v>
      </c>
    </row>
    <row r="206" spans="1:11" ht="15.75" customHeight="1" x14ac:dyDescent="0.25">
      <c r="A206" s="11">
        <v>372.009999999998</v>
      </c>
      <c r="B206" s="28">
        <f t="shared" si="6"/>
        <v>2.5091060000000147</v>
      </c>
      <c r="C206" s="12">
        <f t="shared" si="7"/>
        <v>35.759320000000137</v>
      </c>
      <c r="D206" s="11">
        <v>372.009999999998</v>
      </c>
      <c r="E206" s="8"/>
      <c r="F206" s="8"/>
      <c r="G206" s="8"/>
      <c r="H206" s="8"/>
      <c r="I206" s="7"/>
      <c r="J206" s="62">
        <v>372.01</v>
      </c>
      <c r="K206" s="7">
        <v>35.759320000000137</v>
      </c>
    </row>
    <row r="207" spans="1:11" ht="15.75" customHeight="1" x14ac:dyDescent="0.25">
      <c r="A207" s="11">
        <v>372.01999999999799</v>
      </c>
      <c r="B207" s="28">
        <f t="shared" si="6"/>
        <v>2.5100120000000148</v>
      </c>
      <c r="C207" s="12">
        <f t="shared" si="7"/>
        <v>35.784640000000138</v>
      </c>
      <c r="D207" s="11">
        <v>372.01999999999799</v>
      </c>
      <c r="E207" s="8"/>
      <c r="F207" s="8"/>
      <c r="G207" s="8"/>
      <c r="H207" s="8"/>
      <c r="I207" s="7"/>
      <c r="J207" s="62">
        <v>372.02</v>
      </c>
      <c r="K207" s="7">
        <v>35.784640000000138</v>
      </c>
    </row>
    <row r="208" spans="1:11" ht="15.75" customHeight="1" x14ac:dyDescent="0.25">
      <c r="A208" s="11">
        <v>372.02999999999798</v>
      </c>
      <c r="B208" s="28">
        <f t="shared" si="6"/>
        <v>2.5109180000000149</v>
      </c>
      <c r="C208" s="12">
        <f t="shared" si="7"/>
        <v>35.809960000000139</v>
      </c>
      <c r="D208" s="11">
        <v>372.02999999999798</v>
      </c>
      <c r="E208" s="8"/>
      <c r="F208" s="8"/>
      <c r="G208" s="8"/>
      <c r="H208" s="8"/>
      <c r="I208" s="7"/>
      <c r="J208" s="62">
        <v>372.03</v>
      </c>
      <c r="K208" s="7">
        <v>35.809960000000139</v>
      </c>
    </row>
    <row r="209" spans="1:11" ht="15.75" customHeight="1" x14ac:dyDescent="0.25">
      <c r="A209" s="11">
        <v>372.03999999999797</v>
      </c>
      <c r="B209" s="28">
        <f t="shared" si="6"/>
        <v>2.5118240000000149</v>
      </c>
      <c r="C209" s="12">
        <f t="shared" si="7"/>
        <v>35.835280000000139</v>
      </c>
      <c r="D209" s="11">
        <v>372.03999999999797</v>
      </c>
      <c r="E209" s="8"/>
      <c r="F209" s="8"/>
      <c r="G209" s="8"/>
      <c r="H209" s="8"/>
      <c r="I209" s="7"/>
      <c r="J209" s="62">
        <v>372.04</v>
      </c>
      <c r="K209" s="7">
        <v>35.835280000000139</v>
      </c>
    </row>
    <row r="210" spans="1:11" ht="15.75" customHeight="1" x14ac:dyDescent="0.25">
      <c r="A210" s="11">
        <v>372.04999999999802</v>
      </c>
      <c r="B210" s="28">
        <f t="shared" si="6"/>
        <v>2.512730000000015</v>
      </c>
      <c r="C210" s="12">
        <f t="shared" si="7"/>
        <v>35.86060000000014</v>
      </c>
      <c r="D210" s="11">
        <v>372.04999999999802</v>
      </c>
      <c r="E210" s="8"/>
      <c r="F210" s="8"/>
      <c r="G210" s="8"/>
      <c r="H210" s="8"/>
      <c r="I210" s="7"/>
      <c r="J210" s="62">
        <v>372.05</v>
      </c>
      <c r="K210" s="7">
        <v>35.86060000000014</v>
      </c>
    </row>
    <row r="211" spans="1:11" ht="15.75" customHeight="1" x14ac:dyDescent="0.25">
      <c r="A211" s="11">
        <v>372.05999999999801</v>
      </c>
      <c r="B211" s="28">
        <f t="shared" si="6"/>
        <v>2.5136360000000151</v>
      </c>
      <c r="C211" s="12">
        <f t="shared" si="7"/>
        <v>35.885920000000141</v>
      </c>
      <c r="D211" s="11">
        <v>372.05999999999801</v>
      </c>
      <c r="E211" s="8"/>
      <c r="F211" s="8"/>
      <c r="G211" s="8"/>
      <c r="H211" s="8"/>
      <c r="I211" s="7"/>
      <c r="J211" s="62">
        <v>372.06</v>
      </c>
      <c r="K211" s="7">
        <v>35.885920000000141</v>
      </c>
    </row>
    <row r="212" spans="1:11" ht="15.75" customHeight="1" x14ac:dyDescent="0.25">
      <c r="A212" s="11">
        <v>372.069999999998</v>
      </c>
      <c r="B212" s="28">
        <f t="shared" si="6"/>
        <v>2.5145420000000152</v>
      </c>
      <c r="C212" s="12">
        <f t="shared" si="7"/>
        <v>35.911240000000141</v>
      </c>
      <c r="D212" s="11">
        <v>372.069999999998</v>
      </c>
      <c r="E212" s="8"/>
      <c r="F212" s="8"/>
      <c r="G212" s="8"/>
      <c r="H212" s="8"/>
      <c r="I212" s="7"/>
      <c r="J212" s="62">
        <v>372.07</v>
      </c>
      <c r="K212" s="7">
        <v>35.911240000000141</v>
      </c>
    </row>
    <row r="213" spans="1:11" ht="15.75" customHeight="1" x14ac:dyDescent="0.25">
      <c r="A213" s="11">
        <v>372.07999999999799</v>
      </c>
      <c r="B213" s="28">
        <f t="shared" si="6"/>
        <v>2.5154480000000152</v>
      </c>
      <c r="C213" s="12">
        <f t="shared" si="7"/>
        <v>35.936560000000142</v>
      </c>
      <c r="D213" s="11">
        <v>372.07999999999799</v>
      </c>
      <c r="E213" s="8"/>
      <c r="F213" s="8"/>
      <c r="G213" s="8"/>
      <c r="H213" s="8"/>
      <c r="I213" s="7"/>
      <c r="J213" s="62">
        <v>372.08</v>
      </c>
      <c r="K213" s="7">
        <v>35.936560000000142</v>
      </c>
    </row>
    <row r="214" spans="1:11" ht="15.75" customHeight="1" x14ac:dyDescent="0.25">
      <c r="A214" s="11">
        <v>372.08999999999799</v>
      </c>
      <c r="B214" s="28">
        <f t="shared" si="6"/>
        <v>2.5163540000000153</v>
      </c>
      <c r="C214" s="12">
        <f t="shared" si="7"/>
        <v>35.961880000000143</v>
      </c>
      <c r="D214" s="11">
        <v>372.08999999999799</v>
      </c>
      <c r="E214" s="8"/>
      <c r="F214" s="8"/>
      <c r="G214" s="8"/>
      <c r="H214" s="8"/>
      <c r="I214" s="7"/>
      <c r="J214" s="62">
        <v>372.09</v>
      </c>
      <c r="K214" s="7">
        <v>35.961880000000143</v>
      </c>
    </row>
    <row r="215" spans="1:11" ht="15.75" customHeight="1" x14ac:dyDescent="0.25">
      <c r="A215" s="11">
        <v>372.09999999999798</v>
      </c>
      <c r="B215" s="28">
        <f t="shared" si="6"/>
        <v>2.5172600000000154</v>
      </c>
      <c r="C215" s="12">
        <f t="shared" si="7"/>
        <v>35.987200000000144</v>
      </c>
      <c r="D215" s="11">
        <v>372.09999999999798</v>
      </c>
      <c r="E215" s="8"/>
      <c r="F215" s="8"/>
      <c r="G215" s="8"/>
      <c r="H215" s="8"/>
      <c r="I215" s="7"/>
      <c r="J215" s="62">
        <v>372.1</v>
      </c>
      <c r="K215" s="7">
        <v>35.987200000000144</v>
      </c>
    </row>
    <row r="216" spans="1:11" ht="15.75" customHeight="1" x14ac:dyDescent="0.25">
      <c r="A216" s="11">
        <v>372.10999999999802</v>
      </c>
      <c r="B216" s="28">
        <f t="shared" si="6"/>
        <v>2.5181660000000154</v>
      </c>
      <c r="C216" s="12">
        <f t="shared" si="7"/>
        <v>36.012520000000144</v>
      </c>
      <c r="D216" s="11">
        <v>372.10999999999802</v>
      </c>
      <c r="E216" s="8"/>
      <c r="F216" s="8"/>
      <c r="G216" s="8"/>
      <c r="H216" s="8"/>
      <c r="I216" s="7"/>
      <c r="J216" s="62">
        <v>372.11</v>
      </c>
      <c r="K216" s="7">
        <v>36.012520000000144</v>
      </c>
    </row>
    <row r="217" spans="1:11" ht="15.75" customHeight="1" x14ac:dyDescent="0.25">
      <c r="A217" s="11">
        <v>372.11999999999802</v>
      </c>
      <c r="B217" s="28">
        <f t="shared" si="6"/>
        <v>2.5190720000000155</v>
      </c>
      <c r="C217" s="12">
        <f t="shared" si="7"/>
        <v>36.037840000000145</v>
      </c>
      <c r="D217" s="11">
        <v>372.11999999999802</v>
      </c>
      <c r="E217" s="8"/>
      <c r="F217" s="8"/>
      <c r="G217" s="8"/>
      <c r="H217" s="8"/>
      <c r="I217" s="7"/>
      <c r="J217" s="62">
        <v>372.12</v>
      </c>
      <c r="K217" s="7">
        <v>36.037840000000145</v>
      </c>
    </row>
    <row r="218" spans="1:11" ht="15.75" customHeight="1" x14ac:dyDescent="0.25">
      <c r="A218" s="11">
        <v>372.12999999999801</v>
      </c>
      <c r="B218" s="28">
        <f t="shared" si="6"/>
        <v>2.5199780000000156</v>
      </c>
      <c r="C218" s="12">
        <f t="shared" si="7"/>
        <v>36.063160000000146</v>
      </c>
      <c r="D218" s="11">
        <v>372.12999999999801</v>
      </c>
      <c r="E218" s="8"/>
      <c r="F218" s="8"/>
      <c r="G218" s="8"/>
      <c r="H218" s="8"/>
      <c r="I218" s="7"/>
      <c r="J218" s="62">
        <v>372.13</v>
      </c>
      <c r="K218" s="7">
        <v>36.063160000000146</v>
      </c>
    </row>
    <row r="219" spans="1:11" ht="15.75" customHeight="1" x14ac:dyDescent="0.25">
      <c r="A219" s="11">
        <v>372.139999999998</v>
      </c>
      <c r="B219" s="28">
        <f t="shared" si="6"/>
        <v>2.5208840000000157</v>
      </c>
      <c r="C219" s="12">
        <f t="shared" si="7"/>
        <v>36.088480000000146</v>
      </c>
      <c r="D219" s="11">
        <v>372.139999999998</v>
      </c>
      <c r="E219" s="8"/>
      <c r="F219" s="8"/>
      <c r="G219" s="8"/>
      <c r="H219" s="8"/>
      <c r="I219" s="7"/>
      <c r="J219" s="62">
        <v>372.14</v>
      </c>
      <c r="K219" s="7">
        <v>36.088480000000146</v>
      </c>
    </row>
    <row r="220" spans="1:11" ht="15.75" customHeight="1" x14ac:dyDescent="0.25">
      <c r="A220" s="11">
        <v>372.14999999999799</v>
      </c>
      <c r="B220" s="28">
        <f t="shared" si="6"/>
        <v>2.5217900000000157</v>
      </c>
      <c r="C220" s="12">
        <f t="shared" si="7"/>
        <v>36.113800000000147</v>
      </c>
      <c r="D220" s="11">
        <v>372.14999999999799</v>
      </c>
      <c r="E220" s="8"/>
      <c r="F220" s="8"/>
      <c r="G220" s="8"/>
      <c r="H220" s="8"/>
      <c r="I220" s="7"/>
      <c r="J220" s="62">
        <v>372.15</v>
      </c>
      <c r="K220" s="7">
        <v>36.113800000000147</v>
      </c>
    </row>
    <row r="221" spans="1:11" ht="15.75" customHeight="1" x14ac:dyDescent="0.25">
      <c r="A221" s="11">
        <v>372.15999999999798</v>
      </c>
      <c r="B221" s="28">
        <f t="shared" si="6"/>
        <v>2.5226960000000158</v>
      </c>
      <c r="C221" s="12">
        <f t="shared" si="7"/>
        <v>36.139120000000148</v>
      </c>
      <c r="D221" s="11">
        <v>372.15999999999798</v>
      </c>
      <c r="E221" s="8"/>
      <c r="F221" s="8"/>
      <c r="G221" s="8"/>
      <c r="H221" s="8"/>
      <c r="I221" s="7"/>
      <c r="J221" s="62">
        <v>372.16</v>
      </c>
      <c r="K221" s="7">
        <v>36.139120000000148</v>
      </c>
    </row>
    <row r="222" spans="1:11" ht="15.75" customHeight="1" x14ac:dyDescent="0.25">
      <c r="A222" s="11">
        <v>372.16999999999803</v>
      </c>
      <c r="B222" s="28">
        <f t="shared" si="6"/>
        <v>2.5236020000000159</v>
      </c>
      <c r="C222" s="12">
        <f t="shared" si="7"/>
        <v>36.164440000000148</v>
      </c>
      <c r="D222" s="11">
        <v>372.16999999999803</v>
      </c>
      <c r="E222" s="8"/>
      <c r="F222" s="8"/>
      <c r="G222" s="8"/>
      <c r="H222" s="8"/>
      <c r="I222" s="7"/>
      <c r="J222" s="62">
        <v>372.17</v>
      </c>
      <c r="K222" s="7">
        <v>36.164440000000148</v>
      </c>
    </row>
    <row r="223" spans="1:11" ht="15.75" customHeight="1" x14ac:dyDescent="0.25">
      <c r="A223" s="11">
        <v>372.17999999999802</v>
      </c>
      <c r="B223" s="28">
        <f t="shared" si="6"/>
        <v>2.524508000000016</v>
      </c>
      <c r="C223" s="12">
        <f t="shared" si="7"/>
        <v>36.189760000000149</v>
      </c>
      <c r="D223" s="11">
        <v>372.17999999999802</v>
      </c>
      <c r="E223" s="8"/>
      <c r="F223" s="8"/>
      <c r="G223" s="8"/>
      <c r="H223" s="8"/>
      <c r="I223" s="7"/>
      <c r="J223" s="62">
        <v>372.18</v>
      </c>
      <c r="K223" s="7">
        <v>36.189760000000149</v>
      </c>
    </row>
    <row r="224" spans="1:11" ht="15.75" customHeight="1" x14ac:dyDescent="0.25">
      <c r="A224" s="11">
        <v>372.18999999999801</v>
      </c>
      <c r="B224" s="28">
        <f t="shared" si="6"/>
        <v>2.525414000000016</v>
      </c>
      <c r="C224" s="12">
        <f t="shared" si="7"/>
        <v>36.21508000000015</v>
      </c>
      <c r="D224" s="11">
        <v>372.18999999999801</v>
      </c>
      <c r="E224" s="8"/>
      <c r="F224" s="8"/>
      <c r="G224" s="8"/>
      <c r="H224" s="8"/>
      <c r="I224" s="7"/>
      <c r="J224" s="62">
        <v>372.19</v>
      </c>
      <c r="K224" s="7">
        <v>36.21508000000015</v>
      </c>
    </row>
    <row r="225" spans="1:11" ht="15.75" customHeight="1" x14ac:dyDescent="0.25">
      <c r="A225" s="11">
        <v>372.199999999998</v>
      </c>
      <c r="B225" s="28">
        <f t="shared" si="6"/>
        <v>2.5263200000000161</v>
      </c>
      <c r="C225" s="12">
        <f t="shared" si="7"/>
        <v>36.24040000000015</v>
      </c>
      <c r="D225" s="11">
        <v>372.199999999998</v>
      </c>
      <c r="E225" s="8"/>
      <c r="F225" s="8"/>
      <c r="G225" s="8"/>
      <c r="H225" s="8"/>
      <c r="I225" s="7"/>
      <c r="J225" s="62">
        <v>372.2</v>
      </c>
      <c r="K225" s="7">
        <v>36.24040000000015</v>
      </c>
    </row>
    <row r="226" spans="1:11" ht="15.75" customHeight="1" x14ac:dyDescent="0.25">
      <c r="A226" s="11">
        <v>372.20999999999799</v>
      </c>
      <c r="B226" s="28">
        <f t="shared" si="6"/>
        <v>2.5272260000000162</v>
      </c>
      <c r="C226" s="12">
        <f t="shared" si="7"/>
        <v>36.265720000000151</v>
      </c>
      <c r="D226" s="11">
        <v>372.20999999999799</v>
      </c>
      <c r="E226" s="8"/>
      <c r="F226" s="8"/>
      <c r="G226" s="8"/>
      <c r="H226" s="8"/>
      <c r="I226" s="7"/>
      <c r="J226" s="62">
        <v>372.21</v>
      </c>
      <c r="K226" s="7">
        <v>36.265720000000151</v>
      </c>
    </row>
    <row r="227" spans="1:11" ht="15.75" customHeight="1" x14ac:dyDescent="0.25">
      <c r="A227" s="11">
        <v>372.21999999999798</v>
      </c>
      <c r="B227" s="28">
        <f t="shared" si="6"/>
        <v>2.5281320000000163</v>
      </c>
      <c r="C227" s="12">
        <f t="shared" si="7"/>
        <v>36.291040000000152</v>
      </c>
      <c r="D227" s="11">
        <v>372.21999999999798</v>
      </c>
      <c r="E227" s="8"/>
      <c r="F227" s="8"/>
      <c r="G227" s="8"/>
      <c r="H227" s="8"/>
      <c r="I227" s="7"/>
      <c r="J227" s="62">
        <v>372.22</v>
      </c>
      <c r="K227" s="7">
        <v>36.291040000000152</v>
      </c>
    </row>
    <row r="228" spans="1:11" ht="15.75" customHeight="1" x14ac:dyDescent="0.25">
      <c r="A228" s="11">
        <v>372.22999999999797</v>
      </c>
      <c r="B228" s="28">
        <f t="shared" si="6"/>
        <v>2.5290380000000163</v>
      </c>
      <c r="C228" s="12">
        <f t="shared" si="7"/>
        <v>36.316360000000152</v>
      </c>
      <c r="D228" s="11">
        <v>372.22999999999797</v>
      </c>
      <c r="E228" s="8"/>
      <c r="F228" s="8"/>
      <c r="G228" s="8"/>
      <c r="H228" s="8"/>
      <c r="I228" s="7"/>
      <c r="J228" s="62">
        <v>372.23</v>
      </c>
      <c r="K228" s="7">
        <v>36.316360000000152</v>
      </c>
    </row>
    <row r="229" spans="1:11" ht="15.75" customHeight="1" x14ac:dyDescent="0.25">
      <c r="A229" s="11">
        <v>372.23999999999802</v>
      </c>
      <c r="B229" s="28">
        <f t="shared" si="6"/>
        <v>2.5299440000000164</v>
      </c>
      <c r="C229" s="12">
        <f t="shared" si="7"/>
        <v>36.341680000000153</v>
      </c>
      <c r="D229" s="11">
        <v>372.23999999999802</v>
      </c>
      <c r="E229" s="8"/>
      <c r="F229" s="8"/>
      <c r="G229" s="8"/>
      <c r="H229" s="8"/>
      <c r="I229" s="7"/>
      <c r="J229" s="62">
        <v>372.24</v>
      </c>
      <c r="K229" s="7">
        <v>36.341680000000153</v>
      </c>
    </row>
    <row r="230" spans="1:11" ht="15.75" customHeight="1" x14ac:dyDescent="0.25">
      <c r="A230" s="11">
        <v>372.24999999999801</v>
      </c>
      <c r="B230" s="28">
        <f t="shared" si="6"/>
        <v>2.5308500000000165</v>
      </c>
      <c r="C230" s="12">
        <f t="shared" si="7"/>
        <v>36.367000000000154</v>
      </c>
      <c r="D230" s="11">
        <v>372.24999999999801</v>
      </c>
      <c r="E230" s="8"/>
      <c r="F230" s="8"/>
      <c r="G230" s="8"/>
      <c r="H230" s="8"/>
      <c r="I230" s="7"/>
      <c r="J230" s="62">
        <v>372.25</v>
      </c>
      <c r="K230" s="7">
        <v>36.367000000000154</v>
      </c>
    </row>
    <row r="231" spans="1:11" ht="15.75" customHeight="1" x14ac:dyDescent="0.25">
      <c r="A231" s="11">
        <v>372.259999999998</v>
      </c>
      <c r="B231" s="28">
        <f t="shared" si="6"/>
        <v>2.5317560000000165</v>
      </c>
      <c r="C231" s="12">
        <f t="shared" si="7"/>
        <v>36.392320000000154</v>
      </c>
      <c r="D231" s="11">
        <v>372.259999999998</v>
      </c>
      <c r="E231" s="8"/>
      <c r="F231" s="8"/>
      <c r="G231" s="8"/>
      <c r="H231" s="8"/>
      <c r="I231" s="7"/>
      <c r="J231" s="62">
        <v>372.26</v>
      </c>
      <c r="K231" s="7">
        <v>36.392320000000154</v>
      </c>
    </row>
    <row r="232" spans="1:11" ht="15.75" customHeight="1" x14ac:dyDescent="0.25">
      <c r="A232" s="11">
        <v>372.26999999999799</v>
      </c>
      <c r="B232" s="28">
        <f t="shared" si="6"/>
        <v>2.5326620000000166</v>
      </c>
      <c r="C232" s="12">
        <f t="shared" si="7"/>
        <v>36.417640000000155</v>
      </c>
      <c r="D232" s="11">
        <v>372.26999999999799</v>
      </c>
      <c r="E232" s="8"/>
      <c r="F232" s="8"/>
      <c r="G232" s="8"/>
      <c r="H232" s="8"/>
      <c r="I232" s="7"/>
      <c r="J232" s="62">
        <v>372.27</v>
      </c>
      <c r="K232" s="7">
        <v>36.417640000000155</v>
      </c>
    </row>
    <row r="233" spans="1:11" ht="15.75" customHeight="1" x14ac:dyDescent="0.25">
      <c r="A233" s="11">
        <v>372.27999999999798</v>
      </c>
      <c r="B233" s="28">
        <f t="shared" si="6"/>
        <v>2.5335680000000167</v>
      </c>
      <c r="C233" s="12">
        <f t="shared" si="7"/>
        <v>36.442960000000156</v>
      </c>
      <c r="D233" s="11">
        <v>372.27999999999798</v>
      </c>
      <c r="E233" s="8"/>
      <c r="F233" s="8"/>
      <c r="G233" s="8"/>
      <c r="H233" s="8"/>
      <c r="I233" s="7"/>
      <c r="J233" s="62">
        <v>372.28</v>
      </c>
      <c r="K233" s="7">
        <v>36.442960000000156</v>
      </c>
    </row>
    <row r="234" spans="1:11" ht="15.75" customHeight="1" x14ac:dyDescent="0.25">
      <c r="A234" s="11">
        <v>372.28999999999797</v>
      </c>
      <c r="B234" s="28">
        <f t="shared" si="6"/>
        <v>2.5344740000000168</v>
      </c>
      <c r="C234" s="12">
        <f t="shared" si="7"/>
        <v>36.468280000000156</v>
      </c>
      <c r="D234" s="11">
        <v>372.28999999999797</v>
      </c>
      <c r="E234" s="8"/>
      <c r="F234" s="8"/>
      <c r="G234" s="8"/>
      <c r="H234" s="8"/>
      <c r="I234" s="7"/>
      <c r="J234" s="62">
        <v>372.29</v>
      </c>
      <c r="K234" s="7">
        <v>36.468280000000156</v>
      </c>
    </row>
    <row r="235" spans="1:11" ht="15.75" customHeight="1" x14ac:dyDescent="0.25">
      <c r="A235" s="11">
        <v>372.29999999999802</v>
      </c>
      <c r="B235" s="28">
        <f t="shared" si="6"/>
        <v>2.5353800000000168</v>
      </c>
      <c r="C235" s="12">
        <f t="shared" si="7"/>
        <v>36.493600000000157</v>
      </c>
      <c r="D235" s="11">
        <v>372.29999999999802</v>
      </c>
      <c r="E235" s="8"/>
      <c r="F235" s="8"/>
      <c r="G235" s="8"/>
      <c r="H235" s="8"/>
      <c r="I235" s="7"/>
      <c r="J235" s="62">
        <v>372.3</v>
      </c>
      <c r="K235" s="7">
        <v>36.493600000000157</v>
      </c>
    </row>
    <row r="236" spans="1:11" ht="15.75" customHeight="1" x14ac:dyDescent="0.25">
      <c r="A236" s="11">
        <v>372.30999999999801</v>
      </c>
      <c r="B236" s="28">
        <f t="shared" si="6"/>
        <v>2.5362860000000169</v>
      </c>
      <c r="C236" s="12">
        <f t="shared" si="7"/>
        <v>36.518920000000158</v>
      </c>
      <c r="D236" s="11">
        <v>372.30999999999801</v>
      </c>
      <c r="E236" s="8"/>
      <c r="F236" s="8"/>
      <c r="G236" s="8"/>
      <c r="H236" s="8"/>
      <c r="I236" s="7"/>
      <c r="J236" s="62">
        <v>372.31</v>
      </c>
      <c r="K236" s="7">
        <v>36.518920000000158</v>
      </c>
    </row>
    <row r="237" spans="1:11" ht="15.75" customHeight="1" x14ac:dyDescent="0.25">
      <c r="A237" s="11">
        <v>372.319999999998</v>
      </c>
      <c r="B237" s="28">
        <f t="shared" si="6"/>
        <v>2.537192000000017</v>
      </c>
      <c r="C237" s="12">
        <f t="shared" si="7"/>
        <v>36.544240000000158</v>
      </c>
      <c r="D237" s="11">
        <v>372.319999999998</v>
      </c>
      <c r="E237" s="8"/>
      <c r="F237" s="8"/>
      <c r="G237" s="8"/>
      <c r="H237" s="8"/>
      <c r="I237" s="7"/>
      <c r="J237" s="62">
        <v>372.32</v>
      </c>
      <c r="K237" s="7">
        <v>36.544240000000158</v>
      </c>
    </row>
    <row r="238" spans="1:11" ht="15.75" customHeight="1" x14ac:dyDescent="0.25">
      <c r="A238" s="11">
        <v>372.32999999999799</v>
      </c>
      <c r="B238" s="28">
        <f t="shared" si="6"/>
        <v>2.5380980000000171</v>
      </c>
      <c r="C238" s="12">
        <f t="shared" si="7"/>
        <v>36.569560000000159</v>
      </c>
      <c r="D238" s="11">
        <v>372.32999999999799</v>
      </c>
      <c r="E238" s="8"/>
      <c r="F238" s="8"/>
      <c r="G238" s="8"/>
      <c r="H238" s="8"/>
      <c r="I238" s="7"/>
      <c r="J238" s="62">
        <v>372.33</v>
      </c>
      <c r="K238" s="7">
        <v>36.569560000000159</v>
      </c>
    </row>
    <row r="239" spans="1:11" ht="15.75" customHeight="1" x14ac:dyDescent="0.25">
      <c r="A239" s="11">
        <v>372.33999999999799</v>
      </c>
      <c r="B239" s="28">
        <f t="shared" si="6"/>
        <v>2.5390040000000171</v>
      </c>
      <c r="C239" s="12">
        <f t="shared" si="7"/>
        <v>36.59488000000016</v>
      </c>
      <c r="D239" s="11">
        <v>372.33999999999799</v>
      </c>
      <c r="E239" s="8"/>
      <c r="F239" s="8"/>
      <c r="G239" s="8"/>
      <c r="H239" s="8"/>
      <c r="I239" s="7"/>
      <c r="J239" s="62">
        <v>372.34</v>
      </c>
      <c r="K239" s="7">
        <v>36.59488000000016</v>
      </c>
    </row>
    <row r="240" spans="1:11" ht="15.75" customHeight="1" x14ac:dyDescent="0.25">
      <c r="A240" s="11">
        <v>372.34999999999798</v>
      </c>
      <c r="B240" s="28">
        <f t="shared" si="6"/>
        <v>2.5399100000000172</v>
      </c>
      <c r="C240" s="12">
        <f t="shared" si="7"/>
        <v>36.62020000000016</v>
      </c>
      <c r="D240" s="11">
        <v>372.34999999999798</v>
      </c>
      <c r="E240" s="8"/>
      <c r="F240" s="8"/>
      <c r="G240" s="8"/>
      <c r="H240" s="8"/>
      <c r="I240" s="7"/>
      <c r="J240" s="62">
        <v>372.35</v>
      </c>
      <c r="K240" s="7">
        <v>36.62020000000016</v>
      </c>
    </row>
    <row r="241" spans="1:11" ht="15.75" customHeight="1" x14ac:dyDescent="0.25">
      <c r="A241" s="11">
        <v>372.35999999999802</v>
      </c>
      <c r="B241" s="28">
        <f t="shared" si="6"/>
        <v>2.5408160000000173</v>
      </c>
      <c r="C241" s="12">
        <f t="shared" si="7"/>
        <v>36.645520000000161</v>
      </c>
      <c r="D241" s="11">
        <v>372.35999999999802</v>
      </c>
      <c r="E241" s="8"/>
      <c r="F241" s="8"/>
      <c r="G241" s="8"/>
      <c r="H241" s="8"/>
      <c r="I241" s="7"/>
      <c r="J241" s="62">
        <v>372.36</v>
      </c>
      <c r="K241" s="7">
        <v>36.645520000000161</v>
      </c>
    </row>
    <row r="242" spans="1:11" ht="15.75" customHeight="1" x14ac:dyDescent="0.25">
      <c r="A242" s="11">
        <v>372.36999999999802</v>
      </c>
      <c r="B242" s="28">
        <f t="shared" si="6"/>
        <v>2.5417220000000174</v>
      </c>
      <c r="C242" s="12">
        <f t="shared" si="7"/>
        <v>36.670840000000162</v>
      </c>
      <c r="D242" s="11">
        <v>372.36999999999802</v>
      </c>
      <c r="E242" s="8"/>
      <c r="F242" s="8"/>
      <c r="G242" s="8"/>
      <c r="H242" s="8"/>
      <c r="I242" s="7"/>
      <c r="J242" s="62">
        <v>372.37</v>
      </c>
      <c r="K242" s="7">
        <v>36.670840000000162</v>
      </c>
    </row>
    <row r="243" spans="1:11" ht="15.75" customHeight="1" x14ac:dyDescent="0.25">
      <c r="A243" s="11">
        <v>372.37999999999801</v>
      </c>
      <c r="B243" s="28">
        <f t="shared" si="6"/>
        <v>2.5426280000000174</v>
      </c>
      <c r="C243" s="12">
        <f t="shared" si="7"/>
        <v>36.696160000000162</v>
      </c>
      <c r="D243" s="11">
        <v>372.37999999999801</v>
      </c>
      <c r="E243" s="8"/>
      <c r="F243" s="8"/>
      <c r="G243" s="8"/>
      <c r="H243" s="8"/>
      <c r="I243" s="7"/>
      <c r="J243" s="62">
        <v>372.38</v>
      </c>
      <c r="K243" s="7">
        <v>36.696160000000162</v>
      </c>
    </row>
    <row r="244" spans="1:11" ht="15.75" customHeight="1" x14ac:dyDescent="0.25">
      <c r="A244" s="11">
        <v>372.389999999998</v>
      </c>
      <c r="B244" s="28">
        <f t="shared" si="6"/>
        <v>2.5435340000000175</v>
      </c>
      <c r="C244" s="12">
        <f t="shared" si="7"/>
        <v>36.721480000000163</v>
      </c>
      <c r="D244" s="11">
        <v>372.389999999998</v>
      </c>
      <c r="E244" s="8"/>
      <c r="F244" s="8"/>
      <c r="G244" s="8"/>
      <c r="H244" s="8"/>
      <c r="I244" s="7"/>
      <c r="J244" s="62">
        <v>372.39</v>
      </c>
      <c r="K244" s="7">
        <v>36.721480000000163</v>
      </c>
    </row>
    <row r="245" spans="1:11" ht="15.75" customHeight="1" x14ac:dyDescent="0.25">
      <c r="A245" s="11">
        <v>372.39999999999799</v>
      </c>
      <c r="B245" s="28">
        <f t="shared" si="6"/>
        <v>2.5444400000000176</v>
      </c>
      <c r="C245" s="12">
        <f t="shared" si="7"/>
        <v>36.746800000000164</v>
      </c>
      <c r="D245" s="11">
        <v>372.39999999999799</v>
      </c>
      <c r="E245" s="8"/>
      <c r="F245" s="8"/>
      <c r="G245" s="8"/>
      <c r="H245" s="8"/>
      <c r="I245" s="7"/>
      <c r="J245" s="62">
        <v>372.4</v>
      </c>
      <c r="K245" s="7">
        <v>36.746800000000164</v>
      </c>
    </row>
    <row r="246" spans="1:11" ht="15.75" customHeight="1" x14ac:dyDescent="0.25">
      <c r="A246" s="11">
        <v>372.40999999999798</v>
      </c>
      <c r="B246" s="28">
        <f t="shared" si="6"/>
        <v>2.5453460000000176</v>
      </c>
      <c r="C246" s="12">
        <f t="shared" si="7"/>
        <v>36.772120000000164</v>
      </c>
      <c r="D246" s="11">
        <v>372.40999999999798</v>
      </c>
      <c r="E246" s="8"/>
      <c r="F246" s="8"/>
      <c r="G246" s="8"/>
      <c r="H246" s="8"/>
      <c r="I246" s="7"/>
      <c r="J246" s="62">
        <v>372.41</v>
      </c>
      <c r="K246" s="7">
        <v>36.772120000000164</v>
      </c>
    </row>
    <row r="247" spans="1:11" ht="15.75" customHeight="1" x14ac:dyDescent="0.25">
      <c r="A247" s="11">
        <v>372.41999999999803</v>
      </c>
      <c r="B247" s="28">
        <f t="shared" si="6"/>
        <v>2.5462520000000177</v>
      </c>
      <c r="C247" s="12">
        <f t="shared" si="7"/>
        <v>36.797440000000165</v>
      </c>
      <c r="D247" s="11">
        <v>372.41999999999803</v>
      </c>
      <c r="E247" s="8"/>
      <c r="F247" s="8"/>
      <c r="G247" s="8"/>
      <c r="H247" s="8"/>
      <c r="I247" s="7"/>
      <c r="J247" s="62">
        <v>372.42</v>
      </c>
      <c r="K247" s="7">
        <v>36.797440000000165</v>
      </c>
    </row>
    <row r="248" spans="1:11" ht="15.75" customHeight="1" x14ac:dyDescent="0.25">
      <c r="A248" s="11">
        <v>372.42999999999802</v>
      </c>
      <c r="B248" s="28">
        <f t="shared" si="6"/>
        <v>2.5471580000000178</v>
      </c>
      <c r="C248" s="12">
        <f t="shared" si="7"/>
        <v>36.822760000000166</v>
      </c>
      <c r="D248" s="11">
        <v>372.42999999999802</v>
      </c>
      <c r="E248" s="8"/>
      <c r="F248" s="8"/>
      <c r="G248" s="8"/>
      <c r="H248" s="8"/>
      <c r="I248" s="7"/>
      <c r="J248" s="62">
        <v>372.43</v>
      </c>
      <c r="K248" s="7">
        <v>36.822760000000166</v>
      </c>
    </row>
    <row r="249" spans="1:11" ht="15.75" customHeight="1" x14ac:dyDescent="0.25">
      <c r="A249" s="11">
        <v>372.43999999999801</v>
      </c>
      <c r="B249" s="28">
        <f t="shared" si="6"/>
        <v>2.5480640000000179</v>
      </c>
      <c r="C249" s="12">
        <f t="shared" si="7"/>
        <v>36.848080000000166</v>
      </c>
      <c r="D249" s="11">
        <v>372.43999999999801</v>
      </c>
      <c r="E249" s="8"/>
      <c r="F249" s="8"/>
      <c r="G249" s="8"/>
      <c r="H249" s="8"/>
      <c r="I249" s="7"/>
      <c r="J249" s="62">
        <v>372.44</v>
      </c>
      <c r="K249" s="7">
        <v>36.848080000000166</v>
      </c>
    </row>
    <row r="250" spans="1:11" ht="15.75" customHeight="1" x14ac:dyDescent="0.25">
      <c r="A250" s="11">
        <v>372.449999999998</v>
      </c>
      <c r="B250" s="28">
        <f t="shared" si="6"/>
        <v>2.5489700000000179</v>
      </c>
      <c r="C250" s="12">
        <f t="shared" si="7"/>
        <v>36.873400000000167</v>
      </c>
      <c r="D250" s="11">
        <v>372.449999999998</v>
      </c>
      <c r="E250" s="8"/>
      <c r="F250" s="8"/>
      <c r="G250" s="8"/>
      <c r="H250" s="8"/>
      <c r="I250" s="7"/>
      <c r="J250" s="62">
        <v>372.45</v>
      </c>
      <c r="K250" s="7">
        <v>36.873400000000167</v>
      </c>
    </row>
    <row r="251" spans="1:11" ht="15.75" customHeight="1" x14ac:dyDescent="0.25">
      <c r="A251" s="11">
        <v>372.45999999999799</v>
      </c>
      <c r="B251" s="28">
        <f t="shared" si="6"/>
        <v>2.549876000000018</v>
      </c>
      <c r="C251" s="12">
        <f t="shared" si="7"/>
        <v>36.898720000000168</v>
      </c>
      <c r="D251" s="11">
        <v>372.45999999999799</v>
      </c>
      <c r="E251" s="8"/>
      <c r="F251" s="8"/>
      <c r="G251" s="8"/>
      <c r="H251" s="8"/>
      <c r="I251" s="7"/>
      <c r="J251" s="62">
        <v>372.46</v>
      </c>
      <c r="K251" s="7">
        <v>36.898720000000168</v>
      </c>
    </row>
    <row r="252" spans="1:11" ht="15.75" customHeight="1" x14ac:dyDescent="0.25">
      <c r="A252" s="11">
        <v>372.46999999999798</v>
      </c>
      <c r="B252" s="28">
        <f t="shared" si="6"/>
        <v>2.5507820000000181</v>
      </c>
      <c r="C252" s="12">
        <f t="shared" si="7"/>
        <v>36.924040000000169</v>
      </c>
      <c r="D252" s="11">
        <v>372.46999999999798</v>
      </c>
      <c r="E252" s="8"/>
      <c r="F252" s="8"/>
      <c r="G252" s="8"/>
      <c r="H252" s="8"/>
      <c r="I252" s="7"/>
      <c r="J252" s="62">
        <v>372.47</v>
      </c>
      <c r="K252" s="7">
        <v>36.924040000000169</v>
      </c>
    </row>
    <row r="253" spans="1:11" ht="15.75" customHeight="1" x14ac:dyDescent="0.25">
      <c r="A253" s="11">
        <v>372.47999999999797</v>
      </c>
      <c r="B253" s="28">
        <f t="shared" si="6"/>
        <v>2.5516880000000182</v>
      </c>
      <c r="C253" s="12">
        <f t="shared" si="7"/>
        <v>36.949360000000169</v>
      </c>
      <c r="D253" s="11">
        <v>372.47999999999797</v>
      </c>
      <c r="E253" s="8"/>
      <c r="F253" s="8"/>
      <c r="G253" s="8"/>
      <c r="H253" s="8"/>
      <c r="I253" s="7"/>
      <c r="J253" s="62">
        <v>372.48</v>
      </c>
      <c r="K253" s="7">
        <v>36.949360000000169</v>
      </c>
    </row>
    <row r="254" spans="1:11" ht="15.75" customHeight="1" x14ac:dyDescent="0.25">
      <c r="A254" s="11">
        <v>372.48999999999802</v>
      </c>
      <c r="B254" s="28">
        <f t="shared" si="6"/>
        <v>2.5525940000000182</v>
      </c>
      <c r="C254" s="12">
        <f t="shared" si="7"/>
        <v>36.97468000000017</v>
      </c>
      <c r="D254" s="11">
        <v>372.48999999999802</v>
      </c>
      <c r="E254" s="8"/>
      <c r="F254" s="8"/>
      <c r="G254" s="8"/>
      <c r="H254" s="8"/>
      <c r="I254" s="7"/>
      <c r="J254" s="62">
        <v>372.49</v>
      </c>
      <c r="K254" s="7">
        <v>36.97468000000017</v>
      </c>
    </row>
    <row r="255" spans="1:11" ht="15.75" customHeight="1" x14ac:dyDescent="0.25">
      <c r="A255" s="11">
        <v>372.49999999999801</v>
      </c>
      <c r="B255" s="28">
        <f t="shared" si="6"/>
        <v>2.5535000000000183</v>
      </c>
      <c r="C255" s="12">
        <f t="shared" si="7"/>
        <v>37.000000000000171</v>
      </c>
      <c r="D255" s="11">
        <v>372.49999999999801</v>
      </c>
      <c r="E255" s="8"/>
      <c r="F255" s="8"/>
      <c r="G255" s="8"/>
      <c r="H255" s="8"/>
      <c r="I255" s="7"/>
      <c r="J255" s="62">
        <v>372.5</v>
      </c>
      <c r="K255" s="7">
        <v>37.000000000000171</v>
      </c>
    </row>
    <row r="256" spans="1:11" ht="15.75" customHeight="1" x14ac:dyDescent="0.25">
      <c r="A256" s="11">
        <v>372.509999999998</v>
      </c>
      <c r="B256" s="28">
        <f t="shared" si="6"/>
        <v>2.5544060000000184</v>
      </c>
      <c r="C256" s="12">
        <f t="shared" si="7"/>
        <v>37.025320000000171</v>
      </c>
      <c r="D256" s="11">
        <v>372.509999999998</v>
      </c>
      <c r="E256" s="8"/>
      <c r="F256" s="8"/>
      <c r="G256" s="8"/>
      <c r="H256" s="8"/>
      <c r="I256" s="7"/>
      <c r="J256" s="62">
        <v>372.51</v>
      </c>
      <c r="K256" s="7">
        <v>37.025320000000171</v>
      </c>
    </row>
    <row r="257" spans="1:11" ht="15.75" customHeight="1" x14ac:dyDescent="0.25">
      <c r="A257" s="11">
        <v>372.51999999999799</v>
      </c>
      <c r="B257" s="28">
        <f t="shared" si="6"/>
        <v>2.5553120000000185</v>
      </c>
      <c r="C257" s="12">
        <f t="shared" si="7"/>
        <v>37.050640000000172</v>
      </c>
      <c r="D257" s="11">
        <v>372.51999999999799</v>
      </c>
      <c r="E257" s="8"/>
      <c r="F257" s="8"/>
      <c r="G257" s="8"/>
      <c r="H257" s="8"/>
      <c r="I257" s="7"/>
      <c r="J257" s="62">
        <v>372.52</v>
      </c>
      <c r="K257" s="7">
        <v>37.050640000000172</v>
      </c>
    </row>
    <row r="258" spans="1:11" ht="15.75" customHeight="1" x14ac:dyDescent="0.25">
      <c r="A258" s="11">
        <v>372.52999999999798</v>
      </c>
      <c r="B258" s="28">
        <f t="shared" si="6"/>
        <v>2.5562180000000185</v>
      </c>
      <c r="C258" s="12">
        <f t="shared" si="7"/>
        <v>37.075960000000173</v>
      </c>
      <c r="D258" s="11">
        <v>372.52999999999798</v>
      </c>
      <c r="E258" s="8"/>
      <c r="F258" s="8"/>
      <c r="G258" s="8"/>
      <c r="H258" s="8"/>
      <c r="I258" s="7"/>
      <c r="J258" s="62">
        <v>372.53</v>
      </c>
      <c r="K258" s="7">
        <v>37.075960000000173</v>
      </c>
    </row>
    <row r="259" spans="1:11" ht="15.75" customHeight="1" x14ac:dyDescent="0.25">
      <c r="A259" s="11">
        <v>372.53999999999797</v>
      </c>
      <c r="B259" s="28">
        <f t="shared" si="6"/>
        <v>2.5571240000000186</v>
      </c>
      <c r="C259" s="12">
        <f t="shared" si="7"/>
        <v>37.101280000000173</v>
      </c>
      <c r="D259" s="11">
        <v>372.53999999999797</v>
      </c>
      <c r="E259" s="8"/>
      <c r="F259" s="8"/>
      <c r="G259" s="8"/>
      <c r="H259" s="8"/>
      <c r="I259" s="7"/>
      <c r="J259" s="62">
        <v>372.54</v>
      </c>
      <c r="K259" s="7">
        <v>37.101280000000173</v>
      </c>
    </row>
    <row r="260" spans="1:11" ht="15.75" customHeight="1" x14ac:dyDescent="0.25">
      <c r="A260" s="11">
        <v>372.54999999999802</v>
      </c>
      <c r="B260" s="28">
        <f t="shared" si="6"/>
        <v>2.5580300000000187</v>
      </c>
      <c r="C260" s="12">
        <f t="shared" si="7"/>
        <v>37.126600000000174</v>
      </c>
      <c r="D260" s="11">
        <v>372.54999999999802</v>
      </c>
      <c r="E260" s="8"/>
      <c r="F260" s="8"/>
      <c r="G260" s="8"/>
      <c r="H260" s="8"/>
      <c r="I260" s="7"/>
      <c r="J260" s="62">
        <v>372.55</v>
      </c>
      <c r="K260" s="7">
        <v>37.126600000000174</v>
      </c>
    </row>
    <row r="261" spans="1:11" ht="15.75" customHeight="1" x14ac:dyDescent="0.25">
      <c r="A261" s="11">
        <v>372.55999999999801</v>
      </c>
      <c r="B261" s="28">
        <f t="shared" si="6"/>
        <v>2.5589360000000188</v>
      </c>
      <c r="C261" s="12">
        <f t="shared" si="7"/>
        <v>37.151920000000175</v>
      </c>
      <c r="D261" s="11">
        <v>372.55999999999801</v>
      </c>
      <c r="E261" s="8"/>
      <c r="F261" s="8"/>
      <c r="G261" s="8"/>
      <c r="H261" s="8"/>
      <c r="I261" s="7"/>
      <c r="J261" s="62">
        <v>372.56</v>
      </c>
      <c r="K261" s="7">
        <v>37.151920000000175</v>
      </c>
    </row>
    <row r="262" spans="1:11" ht="15.75" customHeight="1" x14ac:dyDescent="0.25">
      <c r="A262" s="11">
        <v>372.569999999998</v>
      </c>
      <c r="B262" s="28">
        <f t="shared" ref="B262:B325" si="8">B261+0.01*(B$505-B$5)/5</f>
        <v>2.5598420000000188</v>
      </c>
      <c r="C262" s="12">
        <f t="shared" ref="C262:C325" si="9">C261+(0.01*(C$505-C$5)/5)</f>
        <v>37.177240000000175</v>
      </c>
      <c r="D262" s="11">
        <v>372.569999999998</v>
      </c>
      <c r="E262" s="8"/>
      <c r="F262" s="8"/>
      <c r="G262" s="8"/>
      <c r="H262" s="8"/>
      <c r="I262" s="7"/>
      <c r="J262" s="62">
        <v>372.57</v>
      </c>
      <c r="K262" s="7">
        <v>37.177240000000175</v>
      </c>
    </row>
    <row r="263" spans="1:11" ht="15.75" customHeight="1" x14ac:dyDescent="0.25">
      <c r="A263" s="11">
        <v>372.57999999999799</v>
      </c>
      <c r="B263" s="28">
        <f t="shared" si="8"/>
        <v>2.5607480000000189</v>
      </c>
      <c r="C263" s="12">
        <f t="shared" si="9"/>
        <v>37.202560000000176</v>
      </c>
      <c r="D263" s="11">
        <v>372.57999999999799</v>
      </c>
      <c r="E263" s="8"/>
      <c r="F263" s="8"/>
      <c r="G263" s="8"/>
      <c r="H263" s="8"/>
      <c r="I263" s="7"/>
      <c r="J263" s="62">
        <v>372.58</v>
      </c>
      <c r="K263" s="7">
        <v>37.202560000000176</v>
      </c>
    </row>
    <row r="264" spans="1:11" ht="15.75" customHeight="1" x14ac:dyDescent="0.25">
      <c r="A264" s="11">
        <v>372.58999999999799</v>
      </c>
      <c r="B264" s="28">
        <f t="shared" si="8"/>
        <v>2.561654000000019</v>
      </c>
      <c r="C264" s="12">
        <f t="shared" si="9"/>
        <v>37.227880000000177</v>
      </c>
      <c r="D264" s="11">
        <v>372.58999999999799</v>
      </c>
      <c r="E264" s="8"/>
      <c r="F264" s="8"/>
      <c r="G264" s="8"/>
      <c r="H264" s="8"/>
      <c r="I264" s="7"/>
      <c r="J264" s="62">
        <v>372.59</v>
      </c>
      <c r="K264" s="7">
        <v>37.227880000000177</v>
      </c>
    </row>
    <row r="265" spans="1:11" ht="15.75" customHeight="1" x14ac:dyDescent="0.25">
      <c r="A265" s="11">
        <v>372.59999999999798</v>
      </c>
      <c r="B265" s="28">
        <f t="shared" si="8"/>
        <v>2.562560000000019</v>
      </c>
      <c r="C265" s="12">
        <f t="shared" si="9"/>
        <v>37.253200000000177</v>
      </c>
      <c r="D265" s="11">
        <v>372.59999999999798</v>
      </c>
      <c r="E265" s="8"/>
      <c r="F265" s="8"/>
      <c r="G265" s="8"/>
      <c r="H265" s="8"/>
      <c r="I265" s="7"/>
      <c r="J265" s="62">
        <v>372.6</v>
      </c>
      <c r="K265" s="7">
        <v>37.253200000000177</v>
      </c>
    </row>
    <row r="266" spans="1:11" ht="15.75" customHeight="1" x14ac:dyDescent="0.25">
      <c r="A266" s="11">
        <v>372.60999999999802</v>
      </c>
      <c r="B266" s="28">
        <f t="shared" si="8"/>
        <v>2.5634660000000191</v>
      </c>
      <c r="C266" s="12">
        <f t="shared" si="9"/>
        <v>37.278520000000178</v>
      </c>
      <c r="D266" s="11">
        <v>372.60999999999802</v>
      </c>
      <c r="E266" s="8"/>
      <c r="F266" s="8"/>
      <c r="G266" s="8"/>
      <c r="H266" s="8"/>
      <c r="I266" s="7"/>
      <c r="J266" s="62">
        <v>372.61</v>
      </c>
      <c r="K266" s="7">
        <v>37.278520000000178</v>
      </c>
    </row>
    <row r="267" spans="1:11" ht="15.75" customHeight="1" x14ac:dyDescent="0.25">
      <c r="A267" s="11">
        <v>372.61999999999802</v>
      </c>
      <c r="B267" s="28">
        <f t="shared" si="8"/>
        <v>2.5643720000000192</v>
      </c>
      <c r="C267" s="12">
        <f t="shared" si="9"/>
        <v>37.303840000000179</v>
      </c>
      <c r="D267" s="11">
        <v>372.61999999999802</v>
      </c>
      <c r="E267" s="8"/>
      <c r="F267" s="8"/>
      <c r="G267" s="8"/>
      <c r="H267" s="8"/>
      <c r="I267" s="7"/>
      <c r="J267" s="62">
        <v>372.62</v>
      </c>
      <c r="K267" s="7">
        <v>37.303840000000179</v>
      </c>
    </row>
    <row r="268" spans="1:11" ht="15.75" customHeight="1" x14ac:dyDescent="0.25">
      <c r="A268" s="11">
        <v>372.62999999999801</v>
      </c>
      <c r="B268" s="28">
        <f t="shared" si="8"/>
        <v>2.5652780000000193</v>
      </c>
      <c r="C268" s="12">
        <f t="shared" si="9"/>
        <v>37.329160000000179</v>
      </c>
      <c r="D268" s="11">
        <v>372.62999999999801</v>
      </c>
      <c r="E268" s="8"/>
      <c r="F268" s="8"/>
      <c r="G268" s="8"/>
      <c r="H268" s="8"/>
      <c r="I268" s="7"/>
      <c r="J268" s="62">
        <v>372.63</v>
      </c>
      <c r="K268" s="7">
        <v>37.329160000000179</v>
      </c>
    </row>
    <row r="269" spans="1:11" ht="15.75" customHeight="1" x14ac:dyDescent="0.25">
      <c r="A269" s="11">
        <v>372.639999999998</v>
      </c>
      <c r="B269" s="28">
        <f t="shared" si="8"/>
        <v>2.5661840000000193</v>
      </c>
      <c r="C269" s="12">
        <f t="shared" si="9"/>
        <v>37.35448000000018</v>
      </c>
      <c r="D269" s="11">
        <v>372.639999999998</v>
      </c>
      <c r="E269" s="8"/>
      <c r="F269" s="8"/>
      <c r="G269" s="8"/>
      <c r="H269" s="8"/>
      <c r="I269" s="7"/>
      <c r="J269" s="62">
        <v>372.64</v>
      </c>
      <c r="K269" s="7">
        <v>37.35448000000018</v>
      </c>
    </row>
    <row r="270" spans="1:11" ht="15.75" customHeight="1" x14ac:dyDescent="0.25">
      <c r="A270" s="11">
        <v>372.64999999999799</v>
      </c>
      <c r="B270" s="28">
        <f t="shared" si="8"/>
        <v>2.5670900000000194</v>
      </c>
      <c r="C270" s="12">
        <f t="shared" si="9"/>
        <v>37.379800000000181</v>
      </c>
      <c r="D270" s="11">
        <v>372.64999999999799</v>
      </c>
      <c r="E270" s="8"/>
      <c r="F270" s="8"/>
      <c r="G270" s="8"/>
      <c r="H270" s="8"/>
      <c r="I270" s="7"/>
      <c r="J270" s="62">
        <v>372.65</v>
      </c>
      <c r="K270" s="7">
        <v>37.379800000000181</v>
      </c>
    </row>
    <row r="271" spans="1:11" ht="15.75" customHeight="1" x14ac:dyDescent="0.25">
      <c r="A271" s="11">
        <v>372.65999999999798</v>
      </c>
      <c r="B271" s="28">
        <f t="shared" si="8"/>
        <v>2.5679960000000195</v>
      </c>
      <c r="C271" s="12">
        <f t="shared" si="9"/>
        <v>37.405120000000181</v>
      </c>
      <c r="D271" s="11">
        <v>372.65999999999798</v>
      </c>
      <c r="E271" s="8"/>
      <c r="F271" s="8"/>
      <c r="G271" s="8"/>
      <c r="H271" s="8"/>
      <c r="I271" s="7"/>
      <c r="J271" s="62">
        <v>372.66</v>
      </c>
      <c r="K271" s="7">
        <v>37.405120000000181</v>
      </c>
    </row>
    <row r="272" spans="1:11" ht="15.75" customHeight="1" x14ac:dyDescent="0.25">
      <c r="A272" s="11">
        <v>372.66999999999803</v>
      </c>
      <c r="B272" s="28">
        <f t="shared" si="8"/>
        <v>2.5689020000000196</v>
      </c>
      <c r="C272" s="12">
        <f t="shared" si="9"/>
        <v>37.430440000000182</v>
      </c>
      <c r="D272" s="11">
        <v>372.66999999999803</v>
      </c>
      <c r="E272" s="8"/>
      <c r="F272" s="8"/>
      <c r="G272" s="8"/>
      <c r="H272" s="8"/>
      <c r="I272" s="7"/>
      <c r="J272" s="62">
        <v>372.67</v>
      </c>
      <c r="K272" s="7">
        <v>37.430440000000182</v>
      </c>
    </row>
    <row r="273" spans="1:11" ht="15.75" customHeight="1" x14ac:dyDescent="0.25">
      <c r="A273" s="11">
        <v>372.67999999999802</v>
      </c>
      <c r="B273" s="28">
        <f t="shared" si="8"/>
        <v>2.5698080000000196</v>
      </c>
      <c r="C273" s="12">
        <f t="shared" si="9"/>
        <v>37.455760000000183</v>
      </c>
      <c r="D273" s="11">
        <v>372.67999999999802</v>
      </c>
      <c r="E273" s="8"/>
      <c r="F273" s="8"/>
      <c r="G273" s="8"/>
      <c r="H273" s="8"/>
      <c r="I273" s="7"/>
      <c r="J273" s="62">
        <v>372.68</v>
      </c>
      <c r="K273" s="7">
        <v>37.455760000000183</v>
      </c>
    </row>
    <row r="274" spans="1:11" ht="15.75" customHeight="1" x14ac:dyDescent="0.25">
      <c r="A274" s="11">
        <v>372.68999999999801</v>
      </c>
      <c r="B274" s="28">
        <f t="shared" si="8"/>
        <v>2.5707140000000197</v>
      </c>
      <c r="C274" s="12">
        <f t="shared" si="9"/>
        <v>37.481080000000183</v>
      </c>
      <c r="D274" s="11">
        <v>372.68999999999801</v>
      </c>
      <c r="E274" s="8"/>
      <c r="F274" s="8"/>
      <c r="G274" s="8"/>
      <c r="H274" s="8"/>
      <c r="I274" s="7"/>
      <c r="J274" s="62">
        <v>372.69</v>
      </c>
      <c r="K274" s="7">
        <v>37.481080000000183</v>
      </c>
    </row>
    <row r="275" spans="1:11" ht="15.75" customHeight="1" x14ac:dyDescent="0.25">
      <c r="A275" s="11">
        <v>372.699999999998</v>
      </c>
      <c r="B275" s="28">
        <f t="shared" si="8"/>
        <v>2.5716200000000198</v>
      </c>
      <c r="C275" s="12">
        <f t="shared" si="9"/>
        <v>37.506400000000184</v>
      </c>
      <c r="D275" s="11">
        <v>372.699999999998</v>
      </c>
      <c r="E275" s="8"/>
      <c r="F275" s="8"/>
      <c r="G275" s="8"/>
      <c r="H275" s="8"/>
      <c r="I275" s="7"/>
      <c r="J275" s="62">
        <v>372.7</v>
      </c>
      <c r="K275" s="7">
        <v>37.506400000000184</v>
      </c>
    </row>
    <row r="276" spans="1:11" ht="15.75" customHeight="1" x14ac:dyDescent="0.25">
      <c r="A276" s="11">
        <v>372.70999999999799</v>
      </c>
      <c r="B276" s="28">
        <f t="shared" si="8"/>
        <v>2.5725260000000199</v>
      </c>
      <c r="C276" s="12">
        <f t="shared" si="9"/>
        <v>37.531720000000185</v>
      </c>
      <c r="D276" s="11">
        <v>372.70999999999799</v>
      </c>
      <c r="E276" s="8"/>
      <c r="F276" s="8"/>
      <c r="G276" s="8"/>
      <c r="H276" s="8"/>
      <c r="I276" s="7"/>
      <c r="J276" s="62">
        <v>372.71</v>
      </c>
      <c r="K276" s="7">
        <v>37.531720000000185</v>
      </c>
    </row>
    <row r="277" spans="1:11" ht="15.75" customHeight="1" x14ac:dyDescent="0.25">
      <c r="A277" s="11">
        <v>372.71999999999798</v>
      </c>
      <c r="B277" s="28">
        <f t="shared" si="8"/>
        <v>2.5734320000000199</v>
      </c>
      <c r="C277" s="12">
        <f t="shared" si="9"/>
        <v>37.557040000000185</v>
      </c>
      <c r="D277" s="11">
        <v>372.71999999999798</v>
      </c>
      <c r="E277" s="8"/>
      <c r="F277" s="8"/>
      <c r="G277" s="8"/>
      <c r="H277" s="8"/>
      <c r="I277" s="7"/>
      <c r="J277" s="62">
        <v>372.72</v>
      </c>
      <c r="K277" s="7">
        <v>37.557040000000185</v>
      </c>
    </row>
    <row r="278" spans="1:11" ht="15.75" customHeight="1" x14ac:dyDescent="0.25">
      <c r="A278" s="11">
        <v>372.72999999999797</v>
      </c>
      <c r="B278" s="28">
        <f t="shared" si="8"/>
        <v>2.57433800000002</v>
      </c>
      <c r="C278" s="12">
        <f t="shared" si="9"/>
        <v>37.582360000000186</v>
      </c>
      <c r="D278" s="11">
        <v>372.72999999999797</v>
      </c>
      <c r="E278" s="8"/>
      <c r="F278" s="8"/>
      <c r="G278" s="8"/>
      <c r="H278" s="8"/>
      <c r="I278" s="7"/>
      <c r="J278" s="62">
        <v>372.73</v>
      </c>
      <c r="K278" s="7">
        <v>37.582360000000186</v>
      </c>
    </row>
    <row r="279" spans="1:11" ht="15.75" customHeight="1" x14ac:dyDescent="0.25">
      <c r="A279" s="11">
        <v>372.73999999999802</v>
      </c>
      <c r="B279" s="28">
        <f t="shared" si="8"/>
        <v>2.5752440000000201</v>
      </c>
      <c r="C279" s="12">
        <f t="shared" si="9"/>
        <v>37.607680000000187</v>
      </c>
      <c r="D279" s="11">
        <v>372.73999999999802</v>
      </c>
      <c r="E279" s="8"/>
      <c r="F279" s="8"/>
      <c r="G279" s="8"/>
      <c r="H279" s="8"/>
      <c r="I279" s="7"/>
      <c r="J279" s="62">
        <v>372.74</v>
      </c>
      <c r="K279" s="7">
        <v>37.607680000000187</v>
      </c>
    </row>
    <row r="280" spans="1:11" ht="15.75" customHeight="1" x14ac:dyDescent="0.25">
      <c r="A280" s="11">
        <v>372.74999999999699</v>
      </c>
      <c r="B280" s="28">
        <f t="shared" si="8"/>
        <v>2.5761500000000201</v>
      </c>
      <c r="C280" s="12">
        <f t="shared" si="9"/>
        <v>37.633000000000187</v>
      </c>
      <c r="D280" s="11">
        <v>372.74999999999699</v>
      </c>
      <c r="E280" s="8"/>
      <c r="F280" s="8"/>
      <c r="G280" s="8"/>
      <c r="H280" s="8"/>
      <c r="I280" s="7"/>
      <c r="J280" s="62">
        <v>372.75</v>
      </c>
      <c r="K280" s="7">
        <v>37.633000000000187</v>
      </c>
    </row>
    <row r="281" spans="1:11" ht="15.75" customHeight="1" x14ac:dyDescent="0.25">
      <c r="A281" s="11">
        <v>372.75999999999698</v>
      </c>
      <c r="B281" s="28">
        <f t="shared" si="8"/>
        <v>2.5770560000000202</v>
      </c>
      <c r="C281" s="12">
        <f t="shared" si="9"/>
        <v>37.658320000000188</v>
      </c>
      <c r="D281" s="11">
        <v>372.75999999999698</v>
      </c>
      <c r="E281" s="8"/>
      <c r="F281" s="8"/>
      <c r="G281" s="8"/>
      <c r="H281" s="8"/>
      <c r="I281" s="7"/>
      <c r="J281" s="62">
        <v>372.76</v>
      </c>
      <c r="K281" s="7">
        <v>37.658320000000188</v>
      </c>
    </row>
    <row r="282" spans="1:11" ht="15.75" customHeight="1" x14ac:dyDescent="0.25">
      <c r="A282" s="11">
        <v>372.76999999999703</v>
      </c>
      <c r="B282" s="28">
        <f t="shared" si="8"/>
        <v>2.5779620000000203</v>
      </c>
      <c r="C282" s="12">
        <f t="shared" si="9"/>
        <v>37.683640000000189</v>
      </c>
      <c r="D282" s="11">
        <v>372.76999999999703</v>
      </c>
      <c r="E282" s="8"/>
      <c r="F282" s="8"/>
      <c r="G282" s="8"/>
      <c r="H282" s="8"/>
      <c r="I282" s="7"/>
      <c r="J282" s="62">
        <v>372.77</v>
      </c>
      <c r="K282" s="7">
        <v>37.683640000000189</v>
      </c>
    </row>
    <row r="283" spans="1:11" ht="15.75" customHeight="1" x14ac:dyDescent="0.25">
      <c r="A283" s="11">
        <v>372.77999999999702</v>
      </c>
      <c r="B283" s="28">
        <f t="shared" si="8"/>
        <v>2.5788680000000204</v>
      </c>
      <c r="C283" s="12">
        <f t="shared" si="9"/>
        <v>37.708960000000189</v>
      </c>
      <c r="D283" s="11">
        <v>372.77999999999702</v>
      </c>
      <c r="E283" s="8"/>
      <c r="F283" s="8"/>
      <c r="G283" s="8"/>
      <c r="H283" s="8"/>
      <c r="I283" s="7"/>
      <c r="J283" s="62">
        <v>372.78</v>
      </c>
      <c r="K283" s="7">
        <v>37.708960000000189</v>
      </c>
    </row>
    <row r="284" spans="1:11" ht="15.75" customHeight="1" x14ac:dyDescent="0.25">
      <c r="A284" s="11">
        <v>372.78999999999701</v>
      </c>
      <c r="B284" s="28">
        <f t="shared" si="8"/>
        <v>2.5797740000000204</v>
      </c>
      <c r="C284" s="12">
        <f t="shared" si="9"/>
        <v>37.73428000000019</v>
      </c>
      <c r="D284" s="11">
        <v>372.78999999999701</v>
      </c>
      <c r="E284" s="8"/>
      <c r="F284" s="8"/>
      <c r="G284" s="8"/>
      <c r="H284" s="8"/>
      <c r="I284" s="7"/>
      <c r="J284" s="62">
        <v>372.79</v>
      </c>
      <c r="K284" s="7">
        <v>37.73428000000019</v>
      </c>
    </row>
    <row r="285" spans="1:11" ht="15.75" customHeight="1" x14ac:dyDescent="0.25">
      <c r="A285" s="11">
        <v>372.799999999997</v>
      </c>
      <c r="B285" s="28">
        <f t="shared" si="8"/>
        <v>2.5806800000000205</v>
      </c>
      <c r="C285" s="12">
        <f t="shared" si="9"/>
        <v>37.759600000000191</v>
      </c>
      <c r="D285" s="11">
        <v>372.799999999997</v>
      </c>
      <c r="E285" s="8"/>
      <c r="F285" s="8"/>
      <c r="G285" s="8"/>
      <c r="H285" s="8"/>
      <c r="I285" s="7"/>
      <c r="J285" s="62">
        <v>372.8</v>
      </c>
      <c r="K285" s="7">
        <v>37.759600000000191</v>
      </c>
    </row>
    <row r="286" spans="1:11" ht="15.75" customHeight="1" x14ac:dyDescent="0.25">
      <c r="A286" s="11">
        <v>372.80999999999699</v>
      </c>
      <c r="B286" s="28">
        <f t="shared" si="8"/>
        <v>2.5815860000000206</v>
      </c>
      <c r="C286" s="12">
        <f t="shared" si="9"/>
        <v>37.784920000000191</v>
      </c>
      <c r="D286" s="11">
        <v>372.80999999999699</v>
      </c>
      <c r="E286" s="8"/>
      <c r="F286" s="8"/>
      <c r="G286" s="8"/>
      <c r="H286" s="8"/>
      <c r="I286" s="7"/>
      <c r="J286" s="62">
        <v>372.81</v>
      </c>
      <c r="K286" s="7">
        <v>37.784920000000191</v>
      </c>
    </row>
    <row r="287" spans="1:11" ht="15.75" customHeight="1" x14ac:dyDescent="0.25">
      <c r="A287" s="11">
        <v>372.81999999999698</v>
      </c>
      <c r="B287" s="28">
        <f t="shared" si="8"/>
        <v>2.5824920000000207</v>
      </c>
      <c r="C287" s="12">
        <f t="shared" si="9"/>
        <v>37.810240000000192</v>
      </c>
      <c r="D287" s="11">
        <v>372.81999999999698</v>
      </c>
      <c r="E287" s="8"/>
      <c r="F287" s="8"/>
      <c r="G287" s="8"/>
      <c r="H287" s="8"/>
      <c r="I287" s="7"/>
      <c r="J287" s="62">
        <v>372.82</v>
      </c>
      <c r="K287" s="7">
        <v>37.810240000000192</v>
      </c>
    </row>
    <row r="288" spans="1:11" ht="15.75" customHeight="1" x14ac:dyDescent="0.25">
      <c r="A288" s="11">
        <v>372.82999999999703</v>
      </c>
      <c r="B288" s="28">
        <f t="shared" si="8"/>
        <v>2.5833980000000207</v>
      </c>
      <c r="C288" s="12">
        <f t="shared" si="9"/>
        <v>37.835560000000193</v>
      </c>
      <c r="D288" s="11">
        <v>372.82999999999703</v>
      </c>
      <c r="E288" s="8"/>
      <c r="F288" s="8"/>
      <c r="G288" s="8"/>
      <c r="H288" s="8"/>
      <c r="I288" s="7"/>
      <c r="J288" s="62">
        <v>372.83</v>
      </c>
      <c r="K288" s="7">
        <v>37.835560000000193</v>
      </c>
    </row>
    <row r="289" spans="1:11" ht="15.75" customHeight="1" x14ac:dyDescent="0.25">
      <c r="A289" s="11">
        <v>372.83999999999702</v>
      </c>
      <c r="B289" s="28">
        <f t="shared" si="8"/>
        <v>2.5843040000000208</v>
      </c>
      <c r="C289" s="12">
        <f t="shared" si="9"/>
        <v>37.860880000000193</v>
      </c>
      <c r="D289" s="11">
        <v>372.83999999999702</v>
      </c>
      <c r="E289" s="8"/>
      <c r="F289" s="8"/>
      <c r="G289" s="8"/>
      <c r="H289" s="8"/>
      <c r="I289" s="7"/>
      <c r="J289" s="62">
        <v>372.84</v>
      </c>
      <c r="K289" s="7">
        <v>37.860880000000193</v>
      </c>
    </row>
    <row r="290" spans="1:11" ht="15.75" customHeight="1" x14ac:dyDescent="0.25">
      <c r="A290" s="11">
        <v>372.84999999999701</v>
      </c>
      <c r="B290" s="28">
        <f t="shared" si="8"/>
        <v>2.5852100000000209</v>
      </c>
      <c r="C290" s="12">
        <f t="shared" si="9"/>
        <v>37.886200000000194</v>
      </c>
      <c r="D290" s="11">
        <v>372.84999999999701</v>
      </c>
      <c r="E290" s="8"/>
      <c r="F290" s="8"/>
      <c r="G290" s="8"/>
      <c r="H290" s="8"/>
      <c r="I290" s="7"/>
      <c r="J290" s="62">
        <v>372.85</v>
      </c>
      <c r="K290" s="7">
        <v>37.886200000000194</v>
      </c>
    </row>
    <row r="291" spans="1:11" ht="15.75" customHeight="1" x14ac:dyDescent="0.25">
      <c r="A291" s="11">
        <v>372.859999999997</v>
      </c>
      <c r="B291" s="28">
        <f t="shared" si="8"/>
        <v>2.586116000000021</v>
      </c>
      <c r="C291" s="12">
        <f t="shared" si="9"/>
        <v>37.911520000000195</v>
      </c>
      <c r="D291" s="11">
        <v>372.859999999997</v>
      </c>
      <c r="E291" s="8"/>
      <c r="F291" s="8"/>
      <c r="G291" s="8"/>
      <c r="H291" s="8"/>
      <c r="I291" s="7"/>
      <c r="J291" s="62">
        <v>372.86</v>
      </c>
      <c r="K291" s="7">
        <v>37.911520000000195</v>
      </c>
    </row>
    <row r="292" spans="1:11" ht="15.75" customHeight="1" x14ac:dyDescent="0.25">
      <c r="A292" s="11">
        <v>372.86999999999699</v>
      </c>
      <c r="B292" s="28">
        <f t="shared" si="8"/>
        <v>2.587022000000021</v>
      </c>
      <c r="C292" s="12">
        <f t="shared" si="9"/>
        <v>37.936840000000196</v>
      </c>
      <c r="D292" s="11">
        <v>372.86999999999699</v>
      </c>
      <c r="E292" s="8"/>
      <c r="F292" s="8"/>
      <c r="G292" s="8"/>
      <c r="H292" s="8"/>
      <c r="I292" s="7"/>
      <c r="J292" s="62">
        <v>372.87</v>
      </c>
      <c r="K292" s="7">
        <v>37.936840000000196</v>
      </c>
    </row>
    <row r="293" spans="1:11" ht="15.75" customHeight="1" x14ac:dyDescent="0.25">
      <c r="A293" s="11">
        <v>372.87999999999698</v>
      </c>
      <c r="B293" s="28">
        <f t="shared" si="8"/>
        <v>2.5879280000000211</v>
      </c>
      <c r="C293" s="12">
        <f t="shared" si="9"/>
        <v>37.962160000000196</v>
      </c>
      <c r="D293" s="11">
        <v>372.87999999999698</v>
      </c>
      <c r="E293" s="8"/>
      <c r="F293" s="8"/>
      <c r="G293" s="8"/>
      <c r="H293" s="8"/>
      <c r="I293" s="7"/>
      <c r="J293" s="62">
        <v>372.88</v>
      </c>
      <c r="K293" s="7">
        <v>37.962160000000196</v>
      </c>
    </row>
    <row r="294" spans="1:11" ht="15.75" customHeight="1" x14ac:dyDescent="0.25">
      <c r="A294" s="11">
        <v>372.88999999999697</v>
      </c>
      <c r="B294" s="28">
        <f t="shared" si="8"/>
        <v>2.5888340000000212</v>
      </c>
      <c r="C294" s="12">
        <f t="shared" si="9"/>
        <v>37.987480000000197</v>
      </c>
      <c r="D294" s="11">
        <v>372.88999999999697</v>
      </c>
      <c r="E294" s="8"/>
      <c r="F294" s="8"/>
      <c r="G294" s="8"/>
      <c r="H294" s="8"/>
      <c r="I294" s="7"/>
      <c r="J294" s="62">
        <v>372.89</v>
      </c>
      <c r="K294" s="7">
        <v>37.987480000000197</v>
      </c>
    </row>
    <row r="295" spans="1:11" ht="15.75" customHeight="1" x14ac:dyDescent="0.25">
      <c r="A295" s="11">
        <v>372.89999999999702</v>
      </c>
      <c r="B295" s="28">
        <f t="shared" si="8"/>
        <v>2.5897400000000212</v>
      </c>
      <c r="C295" s="12">
        <f t="shared" si="9"/>
        <v>38.012800000000198</v>
      </c>
      <c r="D295" s="11">
        <v>372.89999999999702</v>
      </c>
      <c r="E295" s="8"/>
      <c r="F295" s="8"/>
      <c r="G295" s="8"/>
      <c r="H295" s="8"/>
      <c r="I295" s="7"/>
      <c r="J295" s="62">
        <v>372.9</v>
      </c>
      <c r="K295" s="7">
        <v>38.012800000000198</v>
      </c>
    </row>
    <row r="296" spans="1:11" ht="15.75" customHeight="1" x14ac:dyDescent="0.25">
      <c r="A296" s="11">
        <v>372.90999999999701</v>
      </c>
      <c r="B296" s="28">
        <f t="shared" si="8"/>
        <v>2.5906460000000213</v>
      </c>
      <c r="C296" s="12">
        <f t="shared" si="9"/>
        <v>38.038120000000198</v>
      </c>
      <c r="D296" s="11">
        <v>372.90999999999701</v>
      </c>
      <c r="E296" s="8"/>
      <c r="F296" s="8"/>
      <c r="G296" s="8"/>
      <c r="H296" s="8"/>
      <c r="I296" s="7"/>
      <c r="J296" s="62">
        <v>372.91</v>
      </c>
      <c r="K296" s="7">
        <v>38.038120000000198</v>
      </c>
    </row>
    <row r="297" spans="1:11" ht="15.75" customHeight="1" x14ac:dyDescent="0.25">
      <c r="A297" s="11">
        <v>372.919999999997</v>
      </c>
      <c r="B297" s="28">
        <f t="shared" si="8"/>
        <v>2.5915520000000214</v>
      </c>
      <c r="C297" s="12">
        <f t="shared" si="9"/>
        <v>38.063440000000199</v>
      </c>
      <c r="D297" s="11">
        <v>372.919999999997</v>
      </c>
      <c r="E297" s="8"/>
      <c r="F297" s="8"/>
      <c r="G297" s="8"/>
      <c r="H297" s="8"/>
      <c r="I297" s="7"/>
      <c r="J297" s="62">
        <v>372.92</v>
      </c>
      <c r="K297" s="7">
        <v>38.063440000000199</v>
      </c>
    </row>
    <row r="298" spans="1:11" ht="15.75" customHeight="1" x14ac:dyDescent="0.25">
      <c r="A298" s="11">
        <v>372.92999999999699</v>
      </c>
      <c r="B298" s="28">
        <f t="shared" si="8"/>
        <v>2.5924580000000215</v>
      </c>
      <c r="C298" s="12">
        <f t="shared" si="9"/>
        <v>38.0887600000002</v>
      </c>
      <c r="D298" s="11">
        <v>372.92999999999699</v>
      </c>
      <c r="E298" s="8"/>
      <c r="F298" s="8"/>
      <c r="G298" s="8"/>
      <c r="H298" s="8"/>
      <c r="I298" s="7"/>
      <c r="J298" s="62">
        <v>372.93</v>
      </c>
      <c r="K298" s="7">
        <v>38.0887600000002</v>
      </c>
    </row>
    <row r="299" spans="1:11" ht="15.75" customHeight="1" x14ac:dyDescent="0.25">
      <c r="A299" s="11">
        <v>372.93999999999699</v>
      </c>
      <c r="B299" s="28">
        <f t="shared" si="8"/>
        <v>2.5933640000000215</v>
      </c>
      <c r="C299" s="12">
        <f t="shared" si="9"/>
        <v>38.1140800000002</v>
      </c>
      <c r="D299" s="11">
        <v>372.93999999999699</v>
      </c>
      <c r="E299" s="8"/>
      <c r="F299" s="8"/>
      <c r="G299" s="8"/>
      <c r="H299" s="8"/>
      <c r="I299" s="7"/>
      <c r="J299" s="62">
        <v>372.94</v>
      </c>
      <c r="K299" s="7">
        <v>38.1140800000002</v>
      </c>
    </row>
    <row r="300" spans="1:11" ht="15.75" customHeight="1" x14ac:dyDescent="0.25">
      <c r="A300" s="11">
        <v>372.94999999999698</v>
      </c>
      <c r="B300" s="28">
        <f t="shared" si="8"/>
        <v>2.5942700000000216</v>
      </c>
      <c r="C300" s="12">
        <f t="shared" si="9"/>
        <v>38.139400000000201</v>
      </c>
      <c r="D300" s="11">
        <v>372.94999999999698</v>
      </c>
      <c r="E300" s="8"/>
      <c r="F300" s="8"/>
      <c r="G300" s="8"/>
      <c r="H300" s="8"/>
      <c r="I300" s="7"/>
      <c r="J300" s="62">
        <v>372.95</v>
      </c>
      <c r="K300" s="7">
        <v>38.139400000000201</v>
      </c>
    </row>
    <row r="301" spans="1:11" ht="15.75" customHeight="1" x14ac:dyDescent="0.25">
      <c r="A301" s="11">
        <v>372.95999999999702</v>
      </c>
      <c r="B301" s="28">
        <f t="shared" si="8"/>
        <v>2.5951760000000217</v>
      </c>
      <c r="C301" s="12">
        <f t="shared" si="9"/>
        <v>38.164720000000202</v>
      </c>
      <c r="D301" s="11">
        <v>372.95999999999702</v>
      </c>
      <c r="E301" s="8"/>
      <c r="F301" s="8"/>
      <c r="G301" s="8"/>
      <c r="H301" s="8"/>
      <c r="I301" s="7"/>
      <c r="J301" s="62">
        <v>372.96</v>
      </c>
      <c r="K301" s="7">
        <v>38.164720000000202</v>
      </c>
    </row>
    <row r="302" spans="1:11" ht="15.75" customHeight="1" x14ac:dyDescent="0.25">
      <c r="A302" s="11">
        <v>372.96999999999701</v>
      </c>
      <c r="B302" s="28">
        <f t="shared" si="8"/>
        <v>2.5960820000000218</v>
      </c>
      <c r="C302" s="12">
        <f t="shared" si="9"/>
        <v>38.190040000000202</v>
      </c>
      <c r="D302" s="11">
        <v>372.96999999999701</v>
      </c>
      <c r="E302" s="8"/>
      <c r="F302" s="8"/>
      <c r="G302" s="8"/>
      <c r="H302" s="8"/>
      <c r="I302" s="7"/>
      <c r="J302" s="62">
        <v>372.97</v>
      </c>
      <c r="K302" s="7">
        <v>38.190040000000202</v>
      </c>
    </row>
    <row r="303" spans="1:11" ht="15.75" customHeight="1" x14ac:dyDescent="0.25">
      <c r="A303" s="11">
        <v>372.97999999999701</v>
      </c>
      <c r="B303" s="28">
        <f t="shared" si="8"/>
        <v>2.5969880000000218</v>
      </c>
      <c r="C303" s="12">
        <f t="shared" si="9"/>
        <v>38.215360000000203</v>
      </c>
      <c r="D303" s="11">
        <v>372.97999999999701</v>
      </c>
      <c r="E303" s="8"/>
      <c r="F303" s="8"/>
      <c r="G303" s="8"/>
      <c r="H303" s="8"/>
      <c r="I303" s="7"/>
      <c r="J303" s="62">
        <v>372.98</v>
      </c>
      <c r="K303" s="7">
        <v>38.215360000000203</v>
      </c>
    </row>
    <row r="304" spans="1:11" ht="15.75" customHeight="1" x14ac:dyDescent="0.25">
      <c r="A304" s="11">
        <v>372.989999999997</v>
      </c>
      <c r="B304" s="28">
        <f t="shared" si="8"/>
        <v>2.5978940000000219</v>
      </c>
      <c r="C304" s="12">
        <f t="shared" si="9"/>
        <v>38.240680000000204</v>
      </c>
      <c r="D304" s="11">
        <v>372.989999999997</v>
      </c>
      <c r="E304" s="8"/>
      <c r="F304" s="8"/>
      <c r="G304" s="8"/>
      <c r="H304" s="8"/>
      <c r="I304" s="7"/>
      <c r="J304" s="62">
        <v>372.99</v>
      </c>
      <c r="K304" s="7">
        <v>38.240680000000204</v>
      </c>
    </row>
    <row r="305" spans="1:11" ht="15.75" customHeight="1" x14ac:dyDescent="0.25">
      <c r="A305" s="11">
        <v>372.99999999999699</v>
      </c>
      <c r="B305" s="28">
        <f t="shared" si="8"/>
        <v>2.598800000000022</v>
      </c>
      <c r="C305" s="12">
        <f t="shared" si="9"/>
        <v>38.266000000000204</v>
      </c>
      <c r="D305" s="11">
        <v>372.99999999999699</v>
      </c>
      <c r="E305" s="8"/>
      <c r="F305" s="8"/>
      <c r="G305" s="8"/>
      <c r="H305" s="8"/>
      <c r="I305" s="7"/>
      <c r="J305" s="62">
        <v>373</v>
      </c>
      <c r="K305" s="7">
        <v>38.266000000000204</v>
      </c>
    </row>
    <row r="306" spans="1:11" ht="15.75" customHeight="1" x14ac:dyDescent="0.25">
      <c r="A306" s="11">
        <v>373.00999999999698</v>
      </c>
      <c r="B306" s="28">
        <f t="shared" si="8"/>
        <v>2.5997060000000221</v>
      </c>
      <c r="C306" s="12">
        <f t="shared" si="9"/>
        <v>38.291320000000205</v>
      </c>
      <c r="D306" s="11">
        <v>373.00999999999698</v>
      </c>
      <c r="E306" s="8"/>
      <c r="F306" s="8"/>
      <c r="G306" s="8"/>
      <c r="H306" s="8"/>
      <c r="I306" s="7"/>
      <c r="J306" s="62">
        <v>373.01</v>
      </c>
      <c r="K306" s="7">
        <v>38.291320000000205</v>
      </c>
    </row>
    <row r="307" spans="1:11" ht="15.75" customHeight="1" x14ac:dyDescent="0.25">
      <c r="A307" s="11">
        <v>373.01999999999703</v>
      </c>
      <c r="B307" s="28">
        <f t="shared" si="8"/>
        <v>2.6006120000000221</v>
      </c>
      <c r="C307" s="12">
        <f t="shared" si="9"/>
        <v>38.316640000000206</v>
      </c>
      <c r="D307" s="11">
        <v>373.01999999999703</v>
      </c>
      <c r="E307" s="8"/>
      <c r="F307" s="8"/>
      <c r="G307" s="8"/>
      <c r="H307" s="8"/>
      <c r="I307" s="7"/>
      <c r="J307" s="62">
        <v>373.02</v>
      </c>
      <c r="K307" s="7">
        <v>38.316640000000206</v>
      </c>
    </row>
    <row r="308" spans="1:11" ht="15.75" customHeight="1" x14ac:dyDescent="0.25">
      <c r="A308" s="11">
        <v>373.02999999999702</v>
      </c>
      <c r="B308" s="28">
        <f t="shared" si="8"/>
        <v>2.6015180000000222</v>
      </c>
      <c r="C308" s="12">
        <f t="shared" si="9"/>
        <v>38.341960000000206</v>
      </c>
      <c r="D308" s="11">
        <v>373.02999999999702</v>
      </c>
      <c r="E308" s="8"/>
      <c r="F308" s="8"/>
      <c r="G308" s="8"/>
      <c r="H308" s="8"/>
      <c r="I308" s="7"/>
      <c r="J308" s="62">
        <v>373.03</v>
      </c>
      <c r="K308" s="7">
        <v>38.341960000000206</v>
      </c>
    </row>
    <row r="309" spans="1:11" ht="15.75" customHeight="1" x14ac:dyDescent="0.25">
      <c r="A309" s="11">
        <v>373.03999999999701</v>
      </c>
      <c r="B309" s="28">
        <f t="shared" si="8"/>
        <v>2.6024240000000223</v>
      </c>
      <c r="C309" s="12">
        <f t="shared" si="9"/>
        <v>38.367280000000207</v>
      </c>
      <c r="D309" s="11">
        <v>373.03999999999701</v>
      </c>
      <c r="E309" s="8"/>
      <c r="F309" s="8"/>
      <c r="G309" s="8"/>
      <c r="H309" s="8"/>
      <c r="I309" s="7"/>
      <c r="J309" s="62">
        <v>373.04</v>
      </c>
      <c r="K309" s="7">
        <v>38.367280000000207</v>
      </c>
    </row>
    <row r="310" spans="1:11" ht="15.75" customHeight="1" x14ac:dyDescent="0.25">
      <c r="A310" s="11">
        <v>373.049999999997</v>
      </c>
      <c r="B310" s="28">
        <f t="shared" si="8"/>
        <v>2.6033300000000223</v>
      </c>
      <c r="C310" s="12">
        <f t="shared" si="9"/>
        <v>38.392600000000208</v>
      </c>
      <c r="D310" s="11">
        <v>373.049999999997</v>
      </c>
      <c r="E310" s="8"/>
      <c r="F310" s="8"/>
      <c r="G310" s="8"/>
      <c r="H310" s="8"/>
      <c r="I310" s="7"/>
      <c r="J310" s="62">
        <v>373.05</v>
      </c>
      <c r="K310" s="7">
        <v>38.392600000000208</v>
      </c>
    </row>
    <row r="311" spans="1:11" ht="15.75" customHeight="1" x14ac:dyDescent="0.25">
      <c r="A311" s="11">
        <v>373.05999999999699</v>
      </c>
      <c r="B311" s="28">
        <f t="shared" si="8"/>
        <v>2.6042360000000224</v>
      </c>
      <c r="C311" s="12">
        <f t="shared" si="9"/>
        <v>38.417920000000208</v>
      </c>
      <c r="D311" s="11">
        <v>373.05999999999699</v>
      </c>
      <c r="E311" s="8"/>
      <c r="F311" s="8"/>
      <c r="G311" s="8"/>
      <c r="H311" s="8"/>
      <c r="I311" s="7"/>
      <c r="J311" s="62">
        <v>373.06</v>
      </c>
      <c r="K311" s="7">
        <v>38.417920000000208</v>
      </c>
    </row>
    <row r="312" spans="1:11" ht="15.75" customHeight="1" x14ac:dyDescent="0.25">
      <c r="A312" s="11">
        <v>373.06999999999698</v>
      </c>
      <c r="B312" s="28">
        <f t="shared" si="8"/>
        <v>2.6051420000000225</v>
      </c>
      <c r="C312" s="12">
        <f t="shared" si="9"/>
        <v>38.443240000000209</v>
      </c>
      <c r="D312" s="11">
        <v>373.06999999999698</v>
      </c>
      <c r="E312" s="8"/>
      <c r="F312" s="8"/>
      <c r="G312" s="8"/>
      <c r="H312" s="8"/>
      <c r="I312" s="7"/>
      <c r="J312" s="62">
        <v>373.07</v>
      </c>
      <c r="K312" s="7">
        <v>38.443240000000209</v>
      </c>
    </row>
    <row r="313" spans="1:11" ht="15.75" customHeight="1" x14ac:dyDescent="0.25">
      <c r="A313" s="11">
        <v>373.07999999999703</v>
      </c>
      <c r="B313" s="28">
        <f t="shared" si="8"/>
        <v>2.6060480000000226</v>
      </c>
      <c r="C313" s="12">
        <f t="shared" si="9"/>
        <v>38.46856000000021</v>
      </c>
      <c r="D313" s="11">
        <v>373.07999999999703</v>
      </c>
      <c r="E313" s="8"/>
      <c r="F313" s="8"/>
      <c r="G313" s="8"/>
      <c r="H313" s="8"/>
      <c r="I313" s="7"/>
      <c r="J313" s="62">
        <v>373.08</v>
      </c>
      <c r="K313" s="7">
        <v>38.46856000000021</v>
      </c>
    </row>
    <row r="314" spans="1:11" ht="15.75" customHeight="1" x14ac:dyDescent="0.25">
      <c r="A314" s="11">
        <v>373.08999999999702</v>
      </c>
      <c r="B314" s="28">
        <f t="shared" si="8"/>
        <v>2.6069540000000226</v>
      </c>
      <c r="C314" s="12">
        <f t="shared" si="9"/>
        <v>38.49388000000021</v>
      </c>
      <c r="D314" s="11">
        <v>373.08999999999702</v>
      </c>
      <c r="E314" s="8"/>
      <c r="F314" s="8"/>
      <c r="G314" s="8"/>
      <c r="H314" s="8"/>
      <c r="I314" s="7"/>
      <c r="J314" s="62">
        <v>373.09</v>
      </c>
      <c r="K314" s="7">
        <v>38.49388000000021</v>
      </c>
    </row>
    <row r="315" spans="1:11" ht="15.75" customHeight="1" x14ac:dyDescent="0.25">
      <c r="A315" s="11">
        <v>373.09999999999701</v>
      </c>
      <c r="B315" s="28">
        <f t="shared" si="8"/>
        <v>2.6078600000000227</v>
      </c>
      <c r="C315" s="12">
        <f t="shared" si="9"/>
        <v>38.519200000000211</v>
      </c>
      <c r="D315" s="11">
        <v>373.09999999999701</v>
      </c>
      <c r="E315" s="8"/>
      <c r="F315" s="8"/>
      <c r="G315" s="8"/>
      <c r="H315" s="8"/>
      <c r="I315" s="7"/>
      <c r="J315" s="62">
        <v>373.1</v>
      </c>
      <c r="K315" s="7">
        <v>38.519200000000211</v>
      </c>
    </row>
    <row r="316" spans="1:11" ht="15.75" customHeight="1" x14ac:dyDescent="0.25">
      <c r="A316" s="11">
        <v>373.109999999997</v>
      </c>
      <c r="B316" s="28">
        <f t="shared" si="8"/>
        <v>2.6087660000000228</v>
      </c>
      <c r="C316" s="12">
        <f t="shared" si="9"/>
        <v>38.544520000000212</v>
      </c>
      <c r="D316" s="11">
        <v>373.109999999997</v>
      </c>
      <c r="E316" s="8"/>
      <c r="F316" s="8"/>
      <c r="G316" s="8"/>
      <c r="H316" s="8"/>
      <c r="I316" s="7"/>
      <c r="J316" s="62">
        <v>373.11</v>
      </c>
      <c r="K316" s="7">
        <v>38.544520000000212</v>
      </c>
    </row>
    <row r="317" spans="1:11" ht="15.75" customHeight="1" x14ac:dyDescent="0.25">
      <c r="A317" s="11">
        <v>373.11999999999699</v>
      </c>
      <c r="B317" s="28">
        <f t="shared" si="8"/>
        <v>2.6096720000000229</v>
      </c>
      <c r="C317" s="12">
        <f t="shared" si="9"/>
        <v>38.569840000000212</v>
      </c>
      <c r="D317" s="11">
        <v>373.11999999999699</v>
      </c>
      <c r="E317" s="8"/>
      <c r="F317" s="8"/>
      <c r="G317" s="8"/>
      <c r="H317" s="8"/>
      <c r="I317" s="7"/>
      <c r="J317" s="62">
        <v>373.12</v>
      </c>
      <c r="K317" s="7">
        <v>38.569840000000212</v>
      </c>
    </row>
    <row r="318" spans="1:11" ht="15.75" customHeight="1" x14ac:dyDescent="0.25">
      <c r="A318" s="11">
        <v>373.12999999999698</v>
      </c>
      <c r="B318" s="28">
        <f t="shared" si="8"/>
        <v>2.6105780000000229</v>
      </c>
      <c r="C318" s="12">
        <f t="shared" si="9"/>
        <v>38.595160000000213</v>
      </c>
      <c r="D318" s="11">
        <v>373.12999999999698</v>
      </c>
      <c r="E318" s="8"/>
      <c r="F318" s="8"/>
      <c r="G318" s="8"/>
      <c r="H318" s="8"/>
      <c r="I318" s="7"/>
      <c r="J318" s="62">
        <v>373.13</v>
      </c>
      <c r="K318" s="7">
        <v>38.595160000000213</v>
      </c>
    </row>
    <row r="319" spans="1:11" ht="15.75" customHeight="1" x14ac:dyDescent="0.25">
      <c r="A319" s="11">
        <v>373.13999999999697</v>
      </c>
      <c r="B319" s="28">
        <f t="shared" si="8"/>
        <v>2.611484000000023</v>
      </c>
      <c r="C319" s="12">
        <f t="shared" si="9"/>
        <v>38.620480000000214</v>
      </c>
      <c r="D319" s="11">
        <v>373.13999999999697</v>
      </c>
      <c r="E319" s="8"/>
      <c r="F319" s="8"/>
      <c r="G319" s="8"/>
      <c r="H319" s="8"/>
      <c r="I319" s="7"/>
      <c r="J319" s="62">
        <v>373.14</v>
      </c>
      <c r="K319" s="7">
        <v>38.620480000000214</v>
      </c>
    </row>
    <row r="320" spans="1:11" ht="15.75" customHeight="1" x14ac:dyDescent="0.25">
      <c r="A320" s="11">
        <v>373.14999999999702</v>
      </c>
      <c r="B320" s="28">
        <f t="shared" si="8"/>
        <v>2.6123900000000231</v>
      </c>
      <c r="C320" s="12">
        <f t="shared" si="9"/>
        <v>38.645800000000214</v>
      </c>
      <c r="D320" s="11">
        <v>373.14999999999702</v>
      </c>
      <c r="E320" s="8"/>
      <c r="F320" s="8"/>
      <c r="G320" s="8"/>
      <c r="H320" s="8"/>
      <c r="I320" s="7"/>
      <c r="J320" s="62">
        <v>373.15</v>
      </c>
      <c r="K320" s="7">
        <v>38.645800000000214</v>
      </c>
    </row>
    <row r="321" spans="1:11" ht="15.75" customHeight="1" x14ac:dyDescent="0.25">
      <c r="A321" s="11">
        <v>373.15999999999701</v>
      </c>
      <c r="B321" s="28">
        <f t="shared" si="8"/>
        <v>2.6132960000000232</v>
      </c>
      <c r="C321" s="12">
        <f t="shared" si="9"/>
        <v>38.671120000000215</v>
      </c>
      <c r="D321" s="11">
        <v>373.15999999999701</v>
      </c>
      <c r="E321" s="8"/>
      <c r="F321" s="8"/>
      <c r="G321" s="8"/>
      <c r="H321" s="8"/>
      <c r="I321" s="7"/>
      <c r="J321" s="62">
        <v>373.16</v>
      </c>
      <c r="K321" s="7">
        <v>38.671120000000215</v>
      </c>
    </row>
    <row r="322" spans="1:11" ht="15.75" customHeight="1" x14ac:dyDescent="0.25">
      <c r="A322" s="11">
        <v>373.169999999997</v>
      </c>
      <c r="B322" s="28">
        <f t="shared" si="8"/>
        <v>2.6142020000000232</v>
      </c>
      <c r="C322" s="12">
        <f t="shared" si="9"/>
        <v>38.696440000000216</v>
      </c>
      <c r="D322" s="11">
        <v>373.169999999997</v>
      </c>
      <c r="E322" s="8"/>
      <c r="F322" s="8"/>
      <c r="G322" s="8"/>
      <c r="H322" s="8"/>
      <c r="I322" s="7"/>
      <c r="J322" s="62">
        <v>373.17</v>
      </c>
      <c r="K322" s="7">
        <v>38.696440000000216</v>
      </c>
    </row>
    <row r="323" spans="1:11" ht="15.75" customHeight="1" x14ac:dyDescent="0.25">
      <c r="A323" s="11">
        <v>373.17999999999699</v>
      </c>
      <c r="B323" s="28">
        <f t="shared" si="8"/>
        <v>2.6151080000000233</v>
      </c>
      <c r="C323" s="12">
        <f t="shared" si="9"/>
        <v>38.721760000000216</v>
      </c>
      <c r="D323" s="11">
        <v>373.17999999999699</v>
      </c>
      <c r="E323" s="8"/>
      <c r="F323" s="8"/>
      <c r="G323" s="8"/>
      <c r="H323" s="8"/>
      <c r="I323" s="7"/>
      <c r="J323" s="62">
        <v>373.18</v>
      </c>
      <c r="K323" s="7">
        <v>38.721760000000216</v>
      </c>
    </row>
    <row r="324" spans="1:11" ht="15.75" customHeight="1" x14ac:dyDescent="0.25">
      <c r="A324" s="11">
        <v>373.18999999999699</v>
      </c>
      <c r="B324" s="28">
        <f t="shared" si="8"/>
        <v>2.6160140000000234</v>
      </c>
      <c r="C324" s="12">
        <f t="shared" si="9"/>
        <v>38.747080000000217</v>
      </c>
      <c r="D324" s="11">
        <v>373.18999999999699</v>
      </c>
      <c r="E324" s="8"/>
      <c r="F324" s="8"/>
      <c r="G324" s="8"/>
      <c r="H324" s="8"/>
      <c r="I324" s="7"/>
      <c r="J324" s="62">
        <v>373.19</v>
      </c>
      <c r="K324" s="7">
        <v>38.747080000000217</v>
      </c>
    </row>
    <row r="325" spans="1:11" ht="15.75" customHeight="1" x14ac:dyDescent="0.25">
      <c r="A325" s="11">
        <v>373.19999999999698</v>
      </c>
      <c r="B325" s="28">
        <f t="shared" si="8"/>
        <v>2.6169200000000234</v>
      </c>
      <c r="C325" s="12">
        <f t="shared" si="9"/>
        <v>38.772400000000218</v>
      </c>
      <c r="D325" s="11">
        <v>373.19999999999698</v>
      </c>
      <c r="E325" s="8"/>
      <c r="F325" s="8"/>
      <c r="G325" s="8"/>
      <c r="H325" s="8"/>
      <c r="I325" s="7"/>
      <c r="J325" s="62">
        <v>373.2</v>
      </c>
      <c r="K325" s="7">
        <v>38.772400000000218</v>
      </c>
    </row>
    <row r="326" spans="1:11" ht="15.75" customHeight="1" x14ac:dyDescent="0.25">
      <c r="A326" s="11">
        <v>373.20999999999702</v>
      </c>
      <c r="B326" s="28">
        <f t="shared" ref="B326:B389" si="10">B325+0.01*(B$505-B$5)/5</f>
        <v>2.6178260000000235</v>
      </c>
      <c r="C326" s="12">
        <f t="shared" ref="C326:C389" si="11">C325+(0.01*(C$505-C$5)/5)</f>
        <v>38.797720000000218</v>
      </c>
      <c r="D326" s="11">
        <v>373.20999999999702</v>
      </c>
      <c r="E326" s="8"/>
      <c r="F326" s="8"/>
      <c r="G326" s="8"/>
      <c r="H326" s="8"/>
      <c r="I326" s="7"/>
      <c r="J326" s="62">
        <v>373.21</v>
      </c>
      <c r="K326" s="7">
        <v>38.797720000000218</v>
      </c>
    </row>
    <row r="327" spans="1:11" ht="15.75" customHeight="1" x14ac:dyDescent="0.25">
      <c r="A327" s="11">
        <v>373.21999999999701</v>
      </c>
      <c r="B327" s="28">
        <f t="shared" si="10"/>
        <v>2.6187320000000236</v>
      </c>
      <c r="C327" s="12">
        <f t="shared" si="11"/>
        <v>38.823040000000219</v>
      </c>
      <c r="D327" s="11">
        <v>373.21999999999701</v>
      </c>
      <c r="E327" s="8"/>
      <c r="F327" s="8"/>
      <c r="G327" s="8"/>
      <c r="H327" s="8"/>
      <c r="I327" s="7"/>
      <c r="J327" s="62">
        <v>373.22</v>
      </c>
      <c r="K327" s="7">
        <v>38.823040000000219</v>
      </c>
    </row>
    <row r="328" spans="1:11" ht="15.75" customHeight="1" x14ac:dyDescent="0.25">
      <c r="A328" s="11">
        <v>373.22999999999701</v>
      </c>
      <c r="B328" s="28">
        <f t="shared" si="10"/>
        <v>2.6196380000000237</v>
      </c>
      <c r="C328" s="12">
        <f t="shared" si="11"/>
        <v>38.84836000000022</v>
      </c>
      <c r="D328" s="11">
        <v>373.22999999999701</v>
      </c>
      <c r="E328" s="8"/>
      <c r="F328" s="8"/>
      <c r="G328" s="8"/>
      <c r="H328" s="8"/>
      <c r="I328" s="7"/>
      <c r="J328" s="62">
        <v>373.23</v>
      </c>
      <c r="K328" s="7">
        <v>38.84836000000022</v>
      </c>
    </row>
    <row r="329" spans="1:11" ht="15.75" customHeight="1" x14ac:dyDescent="0.25">
      <c r="A329" s="11">
        <v>373.239999999997</v>
      </c>
      <c r="B329" s="28">
        <f t="shared" si="10"/>
        <v>2.6205440000000237</v>
      </c>
      <c r="C329" s="12">
        <f t="shared" si="11"/>
        <v>38.873680000000221</v>
      </c>
      <c r="D329" s="11">
        <v>373.239999999997</v>
      </c>
      <c r="E329" s="8"/>
      <c r="F329" s="8"/>
      <c r="G329" s="8"/>
      <c r="H329" s="8"/>
      <c r="I329" s="7"/>
      <c r="J329" s="62">
        <v>373.24</v>
      </c>
      <c r="K329" s="7">
        <v>38.873680000000221</v>
      </c>
    </row>
    <row r="330" spans="1:11" ht="15.75" customHeight="1" x14ac:dyDescent="0.25">
      <c r="A330" s="11">
        <v>373.24999999999699</v>
      </c>
      <c r="B330" s="28">
        <f t="shared" si="10"/>
        <v>2.6214500000000238</v>
      </c>
      <c r="C330" s="12">
        <f t="shared" si="11"/>
        <v>38.899000000000221</v>
      </c>
      <c r="D330" s="11">
        <v>373.24999999999699</v>
      </c>
      <c r="E330" s="8"/>
      <c r="F330" s="8"/>
      <c r="G330" s="8"/>
      <c r="H330" s="8"/>
      <c r="I330" s="7"/>
      <c r="J330" s="62">
        <v>373.25</v>
      </c>
      <c r="K330" s="7">
        <v>38.899000000000221</v>
      </c>
    </row>
    <row r="331" spans="1:11" ht="15.75" customHeight="1" x14ac:dyDescent="0.25">
      <c r="A331" s="11">
        <v>373.25999999999698</v>
      </c>
      <c r="B331" s="28">
        <f t="shared" si="10"/>
        <v>2.6223560000000239</v>
      </c>
      <c r="C331" s="12">
        <f t="shared" si="11"/>
        <v>38.924320000000222</v>
      </c>
      <c r="D331" s="11">
        <v>373.25999999999698</v>
      </c>
      <c r="E331" s="8"/>
      <c r="F331" s="8"/>
      <c r="G331" s="8"/>
      <c r="H331" s="8"/>
      <c r="I331" s="7"/>
      <c r="J331" s="62">
        <v>373.26</v>
      </c>
      <c r="K331" s="7">
        <v>38.924320000000222</v>
      </c>
    </row>
    <row r="332" spans="1:11" ht="15.75" customHeight="1" x14ac:dyDescent="0.25">
      <c r="A332" s="11">
        <v>373.26999999999703</v>
      </c>
      <c r="B332" s="28">
        <f t="shared" si="10"/>
        <v>2.623262000000024</v>
      </c>
      <c r="C332" s="12">
        <f t="shared" si="11"/>
        <v>38.949640000000223</v>
      </c>
      <c r="D332" s="11">
        <v>373.26999999999703</v>
      </c>
      <c r="E332" s="8"/>
      <c r="F332" s="8"/>
      <c r="G332" s="8"/>
      <c r="H332" s="8"/>
      <c r="I332" s="7"/>
      <c r="J332" s="62">
        <v>373.27</v>
      </c>
      <c r="K332" s="7">
        <v>38.949640000000223</v>
      </c>
    </row>
    <row r="333" spans="1:11" ht="15.75" customHeight="1" x14ac:dyDescent="0.25">
      <c r="A333" s="11">
        <v>373.27999999999702</v>
      </c>
      <c r="B333" s="28">
        <f t="shared" si="10"/>
        <v>2.624168000000024</v>
      </c>
      <c r="C333" s="12">
        <f t="shared" si="11"/>
        <v>38.974960000000223</v>
      </c>
      <c r="D333" s="11">
        <v>373.27999999999702</v>
      </c>
      <c r="E333" s="8"/>
      <c r="F333" s="8"/>
      <c r="G333" s="8"/>
      <c r="H333" s="8"/>
      <c r="I333" s="7"/>
      <c r="J333" s="62">
        <v>373.28</v>
      </c>
      <c r="K333" s="7">
        <v>38.974960000000223</v>
      </c>
    </row>
    <row r="334" spans="1:11" ht="15.75" customHeight="1" x14ac:dyDescent="0.25">
      <c r="A334" s="11">
        <v>373.28999999999701</v>
      </c>
      <c r="B334" s="28">
        <f t="shared" si="10"/>
        <v>2.6250740000000241</v>
      </c>
      <c r="C334" s="12">
        <f t="shared" si="11"/>
        <v>39.000280000000224</v>
      </c>
      <c r="D334" s="11">
        <v>373.28999999999701</v>
      </c>
      <c r="E334" s="8"/>
      <c r="F334" s="8"/>
      <c r="G334" s="8"/>
      <c r="H334" s="8"/>
      <c r="I334" s="7"/>
      <c r="J334" s="62">
        <v>373.29</v>
      </c>
      <c r="K334" s="7">
        <v>39.000280000000224</v>
      </c>
    </row>
    <row r="335" spans="1:11" ht="15.75" customHeight="1" x14ac:dyDescent="0.25">
      <c r="A335" s="11">
        <v>373.299999999997</v>
      </c>
      <c r="B335" s="28">
        <f t="shared" si="10"/>
        <v>2.6259800000000242</v>
      </c>
      <c r="C335" s="12">
        <f t="shared" si="11"/>
        <v>39.025600000000225</v>
      </c>
      <c r="D335" s="11">
        <v>373.299999999997</v>
      </c>
      <c r="E335" s="8"/>
      <c r="F335" s="8"/>
      <c r="G335" s="8"/>
      <c r="H335" s="8"/>
      <c r="I335" s="7"/>
      <c r="J335" s="62">
        <v>373.3</v>
      </c>
      <c r="K335" s="7">
        <v>39.025600000000225</v>
      </c>
    </row>
    <row r="336" spans="1:11" ht="15.75" customHeight="1" x14ac:dyDescent="0.25">
      <c r="A336" s="11">
        <v>373.30999999999699</v>
      </c>
      <c r="B336" s="28">
        <f t="shared" si="10"/>
        <v>2.6268860000000243</v>
      </c>
      <c r="C336" s="12">
        <f t="shared" si="11"/>
        <v>39.050920000000225</v>
      </c>
      <c r="D336" s="11">
        <v>373.30999999999699</v>
      </c>
      <c r="E336" s="8"/>
      <c r="F336" s="8"/>
      <c r="G336" s="8"/>
      <c r="H336" s="8"/>
      <c r="I336" s="7"/>
      <c r="J336" s="62">
        <v>373.31</v>
      </c>
      <c r="K336" s="7">
        <v>39.050920000000225</v>
      </c>
    </row>
    <row r="337" spans="1:11" ht="15.75" customHeight="1" x14ac:dyDescent="0.25">
      <c r="A337" s="11">
        <v>373.31999999999698</v>
      </c>
      <c r="B337" s="28">
        <f t="shared" si="10"/>
        <v>2.6277920000000243</v>
      </c>
      <c r="C337" s="12">
        <f t="shared" si="11"/>
        <v>39.076240000000226</v>
      </c>
      <c r="D337" s="11">
        <v>373.31999999999698</v>
      </c>
      <c r="E337" s="8"/>
      <c r="F337" s="8"/>
      <c r="G337" s="8"/>
      <c r="H337" s="8"/>
      <c r="I337" s="7"/>
      <c r="J337" s="62">
        <v>373.32</v>
      </c>
      <c r="K337" s="7">
        <v>39.076240000000226</v>
      </c>
    </row>
    <row r="338" spans="1:11" ht="15.75" customHeight="1" x14ac:dyDescent="0.25">
      <c r="A338" s="11">
        <v>373.32999999999703</v>
      </c>
      <c r="B338" s="28">
        <f t="shared" si="10"/>
        <v>2.6286980000000244</v>
      </c>
      <c r="C338" s="12">
        <f t="shared" si="11"/>
        <v>39.101560000000227</v>
      </c>
      <c r="D338" s="11">
        <v>373.32999999999703</v>
      </c>
      <c r="E338" s="8"/>
      <c r="F338" s="8"/>
      <c r="G338" s="8"/>
      <c r="H338" s="8"/>
      <c r="I338" s="7"/>
      <c r="J338" s="62">
        <v>373.33</v>
      </c>
      <c r="K338" s="7">
        <v>39.101560000000227</v>
      </c>
    </row>
    <row r="339" spans="1:11" ht="15.75" customHeight="1" x14ac:dyDescent="0.25">
      <c r="A339" s="11">
        <v>373.33999999999702</v>
      </c>
      <c r="B339" s="28">
        <f t="shared" si="10"/>
        <v>2.6296040000000245</v>
      </c>
      <c r="C339" s="12">
        <f t="shared" si="11"/>
        <v>39.126880000000227</v>
      </c>
      <c r="D339" s="11">
        <v>373.33999999999702</v>
      </c>
      <c r="E339" s="8"/>
      <c r="F339" s="8"/>
      <c r="G339" s="8"/>
      <c r="H339" s="8"/>
      <c r="I339" s="7"/>
      <c r="J339" s="62">
        <v>373.34</v>
      </c>
      <c r="K339" s="7">
        <v>39.126880000000227</v>
      </c>
    </row>
    <row r="340" spans="1:11" ht="15.75" customHeight="1" x14ac:dyDescent="0.25">
      <c r="A340" s="11">
        <v>373.34999999999701</v>
      </c>
      <c r="B340" s="28">
        <f t="shared" si="10"/>
        <v>2.6305100000000246</v>
      </c>
      <c r="C340" s="12">
        <f t="shared" si="11"/>
        <v>39.152200000000228</v>
      </c>
      <c r="D340" s="11">
        <v>373.34999999999701</v>
      </c>
      <c r="E340" s="8"/>
      <c r="F340" s="8"/>
      <c r="G340" s="8"/>
      <c r="H340" s="8"/>
      <c r="I340" s="7"/>
      <c r="J340" s="62">
        <v>373.35</v>
      </c>
      <c r="K340" s="7">
        <v>39.152200000000228</v>
      </c>
    </row>
    <row r="341" spans="1:11" ht="15.75" customHeight="1" x14ac:dyDescent="0.25">
      <c r="A341" s="11">
        <v>373.359999999997</v>
      </c>
      <c r="B341" s="28">
        <f t="shared" si="10"/>
        <v>2.6314160000000246</v>
      </c>
      <c r="C341" s="12">
        <f t="shared" si="11"/>
        <v>39.177520000000229</v>
      </c>
      <c r="D341" s="11">
        <v>373.359999999997</v>
      </c>
      <c r="E341" s="8"/>
      <c r="F341" s="8"/>
      <c r="G341" s="8"/>
      <c r="H341" s="8"/>
      <c r="I341" s="7"/>
      <c r="J341" s="62">
        <v>373.36</v>
      </c>
      <c r="K341" s="7">
        <v>39.177520000000229</v>
      </c>
    </row>
    <row r="342" spans="1:11" ht="15.75" customHeight="1" x14ac:dyDescent="0.25">
      <c r="A342" s="11">
        <v>373.36999999999699</v>
      </c>
      <c r="B342" s="28">
        <f t="shared" si="10"/>
        <v>2.6323220000000247</v>
      </c>
      <c r="C342" s="12">
        <f t="shared" si="11"/>
        <v>39.202840000000229</v>
      </c>
      <c r="D342" s="11">
        <v>373.36999999999699</v>
      </c>
      <c r="E342" s="8"/>
      <c r="F342" s="8"/>
      <c r="G342" s="8"/>
      <c r="H342" s="8"/>
      <c r="I342" s="7"/>
      <c r="J342" s="62">
        <v>373.37</v>
      </c>
      <c r="K342" s="7">
        <v>39.202840000000229</v>
      </c>
    </row>
    <row r="343" spans="1:11" ht="15.75" customHeight="1" x14ac:dyDescent="0.25">
      <c r="A343" s="11">
        <v>373.37999999999698</v>
      </c>
      <c r="B343" s="28">
        <f t="shared" si="10"/>
        <v>2.6332280000000248</v>
      </c>
      <c r="C343" s="12">
        <f t="shared" si="11"/>
        <v>39.22816000000023</v>
      </c>
      <c r="D343" s="11">
        <v>373.37999999999698</v>
      </c>
      <c r="E343" s="8"/>
      <c r="F343" s="8"/>
      <c r="G343" s="8"/>
      <c r="H343" s="8"/>
      <c r="I343" s="7"/>
      <c r="J343" s="62">
        <v>373.38</v>
      </c>
      <c r="K343" s="7">
        <v>39.22816000000023</v>
      </c>
    </row>
    <row r="344" spans="1:11" ht="15.75" customHeight="1" x14ac:dyDescent="0.25">
      <c r="A344" s="11">
        <v>373.38999999999697</v>
      </c>
      <c r="B344" s="28">
        <f t="shared" si="10"/>
        <v>2.6341340000000248</v>
      </c>
      <c r="C344" s="12">
        <f t="shared" si="11"/>
        <v>39.253480000000231</v>
      </c>
      <c r="D344" s="11">
        <v>373.38999999999697</v>
      </c>
      <c r="E344" s="8"/>
      <c r="F344" s="8"/>
      <c r="G344" s="8"/>
      <c r="H344" s="8"/>
      <c r="I344" s="7"/>
      <c r="J344" s="62">
        <v>373.39</v>
      </c>
      <c r="K344" s="7">
        <v>39.253480000000231</v>
      </c>
    </row>
    <row r="345" spans="1:11" ht="15.75" customHeight="1" x14ac:dyDescent="0.25">
      <c r="A345" s="11">
        <v>373.39999999999702</v>
      </c>
      <c r="B345" s="28">
        <f t="shared" si="10"/>
        <v>2.6350400000000249</v>
      </c>
      <c r="C345" s="12">
        <f t="shared" si="11"/>
        <v>39.278800000000231</v>
      </c>
      <c r="D345" s="11">
        <v>373.39999999999702</v>
      </c>
      <c r="E345" s="8"/>
      <c r="F345" s="8"/>
      <c r="G345" s="8"/>
      <c r="H345" s="8"/>
      <c r="I345" s="7"/>
      <c r="J345" s="62">
        <v>373.4</v>
      </c>
      <c r="K345" s="7">
        <v>39.278800000000231</v>
      </c>
    </row>
    <row r="346" spans="1:11" ht="15.75" customHeight="1" x14ac:dyDescent="0.25">
      <c r="A346" s="11">
        <v>373.40999999999701</v>
      </c>
      <c r="B346" s="28">
        <f t="shared" si="10"/>
        <v>2.635946000000025</v>
      </c>
      <c r="C346" s="12">
        <f t="shared" si="11"/>
        <v>39.304120000000232</v>
      </c>
      <c r="D346" s="11">
        <v>373.40999999999701</v>
      </c>
      <c r="E346" s="8"/>
      <c r="F346" s="8"/>
      <c r="G346" s="8"/>
      <c r="H346" s="8"/>
      <c r="I346" s="7"/>
      <c r="J346" s="62">
        <v>373.41</v>
      </c>
      <c r="K346" s="7">
        <v>39.304120000000232</v>
      </c>
    </row>
    <row r="347" spans="1:11" ht="15.75" customHeight="1" x14ac:dyDescent="0.25">
      <c r="A347" s="11">
        <v>373.419999999997</v>
      </c>
      <c r="B347" s="28">
        <f t="shared" si="10"/>
        <v>2.6368520000000251</v>
      </c>
      <c r="C347" s="12">
        <f t="shared" si="11"/>
        <v>39.329440000000233</v>
      </c>
      <c r="D347" s="11">
        <v>373.419999999997</v>
      </c>
      <c r="E347" s="8"/>
      <c r="F347" s="8"/>
      <c r="G347" s="8"/>
      <c r="H347" s="8"/>
      <c r="I347" s="7"/>
      <c r="J347" s="62">
        <v>373.42</v>
      </c>
      <c r="K347" s="7">
        <v>39.329440000000233</v>
      </c>
    </row>
    <row r="348" spans="1:11" ht="15.75" customHeight="1" x14ac:dyDescent="0.25">
      <c r="A348" s="11">
        <v>373.42999999999699</v>
      </c>
      <c r="B348" s="28">
        <f t="shared" si="10"/>
        <v>2.6377580000000251</v>
      </c>
      <c r="C348" s="12">
        <f t="shared" si="11"/>
        <v>39.354760000000233</v>
      </c>
      <c r="D348" s="11">
        <v>373.42999999999699</v>
      </c>
      <c r="E348" s="8"/>
      <c r="F348" s="8"/>
      <c r="G348" s="8"/>
      <c r="H348" s="8"/>
      <c r="I348" s="7"/>
      <c r="J348" s="62">
        <v>373.43</v>
      </c>
      <c r="K348" s="7">
        <v>39.354760000000233</v>
      </c>
    </row>
    <row r="349" spans="1:11" ht="15.75" customHeight="1" x14ac:dyDescent="0.25">
      <c r="A349" s="11">
        <v>373.43999999999699</v>
      </c>
      <c r="B349" s="28">
        <f t="shared" si="10"/>
        <v>2.6386640000000252</v>
      </c>
      <c r="C349" s="12">
        <f t="shared" si="11"/>
        <v>39.380080000000234</v>
      </c>
      <c r="D349" s="11">
        <v>373.43999999999699</v>
      </c>
      <c r="E349" s="8"/>
      <c r="F349" s="8"/>
      <c r="G349" s="8"/>
      <c r="H349" s="8"/>
      <c r="I349" s="7"/>
      <c r="J349" s="62">
        <v>373.44</v>
      </c>
      <c r="K349" s="7">
        <v>39.380080000000234</v>
      </c>
    </row>
    <row r="350" spans="1:11" ht="15.75" customHeight="1" x14ac:dyDescent="0.25">
      <c r="A350" s="11">
        <v>373.44999999999698</v>
      </c>
      <c r="B350" s="28">
        <f t="shared" si="10"/>
        <v>2.6395700000000253</v>
      </c>
      <c r="C350" s="12">
        <f t="shared" si="11"/>
        <v>39.405400000000235</v>
      </c>
      <c r="D350" s="11">
        <v>373.44999999999698</v>
      </c>
      <c r="E350" s="8"/>
      <c r="F350" s="8"/>
      <c r="G350" s="8"/>
      <c r="H350" s="8"/>
      <c r="I350" s="7"/>
      <c r="J350" s="62">
        <v>373.45</v>
      </c>
      <c r="K350" s="7">
        <v>39.405400000000235</v>
      </c>
    </row>
    <row r="351" spans="1:11" ht="15.75" customHeight="1" x14ac:dyDescent="0.25">
      <c r="A351" s="11">
        <v>373.45999999999702</v>
      </c>
      <c r="B351" s="28">
        <f t="shared" si="10"/>
        <v>2.6404760000000254</v>
      </c>
      <c r="C351" s="12">
        <f t="shared" si="11"/>
        <v>39.430720000000235</v>
      </c>
      <c r="D351" s="11">
        <v>373.45999999999702</v>
      </c>
      <c r="E351" s="8"/>
      <c r="F351" s="8"/>
      <c r="G351" s="8"/>
      <c r="H351" s="8"/>
      <c r="I351" s="7"/>
      <c r="J351" s="62">
        <v>373.46</v>
      </c>
      <c r="K351" s="7">
        <v>39.430720000000235</v>
      </c>
    </row>
    <row r="352" spans="1:11" ht="15.75" customHeight="1" x14ac:dyDescent="0.25">
      <c r="A352" s="11">
        <v>373.46999999999701</v>
      </c>
      <c r="B352" s="28">
        <f t="shared" si="10"/>
        <v>2.6413820000000254</v>
      </c>
      <c r="C352" s="12">
        <f t="shared" si="11"/>
        <v>39.456040000000236</v>
      </c>
      <c r="D352" s="11">
        <v>373.46999999999701</v>
      </c>
      <c r="E352" s="8"/>
      <c r="F352" s="8"/>
      <c r="G352" s="8"/>
      <c r="H352" s="8"/>
      <c r="I352" s="7"/>
      <c r="J352" s="62">
        <v>373.47</v>
      </c>
      <c r="K352" s="7">
        <v>39.456040000000236</v>
      </c>
    </row>
    <row r="353" spans="1:11" ht="15.75" customHeight="1" x14ac:dyDescent="0.25">
      <c r="A353" s="11">
        <v>373.47999999999701</v>
      </c>
      <c r="B353" s="28">
        <f t="shared" si="10"/>
        <v>2.6422880000000255</v>
      </c>
      <c r="C353" s="12">
        <f t="shared" si="11"/>
        <v>39.481360000000237</v>
      </c>
      <c r="D353" s="11">
        <v>373.47999999999701</v>
      </c>
      <c r="E353" s="8"/>
      <c r="F353" s="8"/>
      <c r="G353" s="8"/>
      <c r="H353" s="8"/>
      <c r="I353" s="7"/>
      <c r="J353" s="62">
        <v>373.48</v>
      </c>
      <c r="K353" s="7">
        <v>39.481360000000237</v>
      </c>
    </row>
    <row r="354" spans="1:11" ht="15.75" customHeight="1" x14ac:dyDescent="0.25">
      <c r="A354" s="11">
        <v>373.489999999997</v>
      </c>
      <c r="B354" s="28">
        <f t="shared" si="10"/>
        <v>2.6431940000000256</v>
      </c>
      <c r="C354" s="12">
        <f t="shared" si="11"/>
        <v>39.506680000000237</v>
      </c>
      <c r="D354" s="11">
        <v>373.489999999997</v>
      </c>
      <c r="E354" s="8"/>
      <c r="F354" s="8"/>
      <c r="G354" s="8"/>
      <c r="H354" s="8"/>
      <c r="I354" s="7"/>
      <c r="J354" s="62">
        <v>373.49</v>
      </c>
      <c r="K354" s="7">
        <v>39.506680000000237</v>
      </c>
    </row>
    <row r="355" spans="1:11" ht="15.75" customHeight="1" x14ac:dyDescent="0.25">
      <c r="A355" s="11">
        <v>373.49999999999699</v>
      </c>
      <c r="B355" s="28">
        <f t="shared" si="10"/>
        <v>2.6441000000000257</v>
      </c>
      <c r="C355" s="12">
        <f t="shared" si="11"/>
        <v>39.532000000000238</v>
      </c>
      <c r="D355" s="11">
        <v>373.49999999999699</v>
      </c>
      <c r="E355" s="8"/>
      <c r="F355" s="8"/>
      <c r="G355" s="8"/>
      <c r="H355" s="8"/>
      <c r="I355" s="7"/>
      <c r="J355" s="62">
        <v>373.5</v>
      </c>
      <c r="K355" s="7">
        <v>39.532000000000238</v>
      </c>
    </row>
    <row r="356" spans="1:11" ht="15.75" customHeight="1" x14ac:dyDescent="0.25">
      <c r="A356" s="11">
        <v>373.50999999999698</v>
      </c>
      <c r="B356" s="28">
        <f t="shared" si="10"/>
        <v>2.6450060000000257</v>
      </c>
      <c r="C356" s="12">
        <f t="shared" si="11"/>
        <v>39.557320000000239</v>
      </c>
      <c r="D356" s="11">
        <v>373.50999999999698</v>
      </c>
      <c r="E356" s="8"/>
      <c r="F356" s="8"/>
      <c r="G356" s="8"/>
      <c r="H356" s="8"/>
      <c r="I356" s="7"/>
      <c r="J356" s="62">
        <v>373.51</v>
      </c>
      <c r="K356" s="7">
        <v>39.557320000000239</v>
      </c>
    </row>
    <row r="357" spans="1:11" ht="15.75" customHeight="1" x14ac:dyDescent="0.25">
      <c r="A357" s="11">
        <v>373.51999999999703</v>
      </c>
      <c r="B357" s="28">
        <f t="shared" si="10"/>
        <v>2.6459120000000258</v>
      </c>
      <c r="C357" s="12">
        <f t="shared" si="11"/>
        <v>39.582640000000239</v>
      </c>
      <c r="D357" s="11">
        <v>373.51999999999703</v>
      </c>
      <c r="E357" s="8"/>
      <c r="F357" s="8"/>
      <c r="G357" s="8"/>
      <c r="H357" s="8"/>
      <c r="I357" s="7"/>
      <c r="J357" s="62">
        <v>373.52</v>
      </c>
      <c r="K357" s="7">
        <v>39.582640000000239</v>
      </c>
    </row>
    <row r="358" spans="1:11" ht="15.75" customHeight="1" x14ac:dyDescent="0.25">
      <c r="A358" s="11">
        <v>373.52999999999702</v>
      </c>
      <c r="B358" s="28">
        <f t="shared" si="10"/>
        <v>2.6468180000000259</v>
      </c>
      <c r="C358" s="12">
        <f t="shared" si="11"/>
        <v>39.60796000000024</v>
      </c>
      <c r="D358" s="11">
        <v>373.52999999999702</v>
      </c>
      <c r="E358" s="8"/>
      <c r="F358" s="8"/>
      <c r="G358" s="8"/>
      <c r="H358" s="8"/>
      <c r="I358" s="7"/>
      <c r="J358" s="62">
        <v>373.53</v>
      </c>
      <c r="K358" s="7">
        <v>39.60796000000024</v>
      </c>
    </row>
    <row r="359" spans="1:11" ht="15.75" customHeight="1" x14ac:dyDescent="0.25">
      <c r="A359" s="11">
        <v>373.53999999999701</v>
      </c>
      <c r="B359" s="28">
        <f t="shared" si="10"/>
        <v>2.6477240000000259</v>
      </c>
      <c r="C359" s="12">
        <f t="shared" si="11"/>
        <v>39.633280000000241</v>
      </c>
      <c r="D359" s="11">
        <v>373.53999999999701</v>
      </c>
      <c r="E359" s="8"/>
      <c r="F359" s="8"/>
      <c r="G359" s="8"/>
      <c r="H359" s="8"/>
      <c r="I359" s="7"/>
      <c r="J359" s="62">
        <v>373.54</v>
      </c>
      <c r="K359" s="7">
        <v>39.633280000000241</v>
      </c>
    </row>
    <row r="360" spans="1:11" ht="15.75" customHeight="1" x14ac:dyDescent="0.25">
      <c r="A360" s="11">
        <v>373.549999999997</v>
      </c>
      <c r="B360" s="28">
        <f t="shared" si="10"/>
        <v>2.648630000000026</v>
      </c>
      <c r="C360" s="12">
        <f t="shared" si="11"/>
        <v>39.658600000000241</v>
      </c>
      <c r="D360" s="11">
        <v>373.549999999997</v>
      </c>
      <c r="E360" s="8"/>
      <c r="F360" s="8"/>
      <c r="G360" s="8"/>
      <c r="H360" s="8"/>
      <c r="I360" s="7"/>
      <c r="J360" s="62">
        <v>373.55</v>
      </c>
      <c r="K360" s="7">
        <v>39.658600000000241</v>
      </c>
    </row>
    <row r="361" spans="1:11" ht="15.75" customHeight="1" x14ac:dyDescent="0.25">
      <c r="A361" s="11">
        <v>373.55999999999699</v>
      </c>
      <c r="B361" s="28">
        <f t="shared" si="10"/>
        <v>2.6495360000000261</v>
      </c>
      <c r="C361" s="12">
        <f t="shared" si="11"/>
        <v>39.683920000000242</v>
      </c>
      <c r="D361" s="11">
        <v>373.55999999999699</v>
      </c>
      <c r="E361" s="8"/>
      <c r="F361" s="8"/>
      <c r="G361" s="8"/>
      <c r="H361" s="8"/>
      <c r="I361" s="7"/>
      <c r="J361" s="62">
        <v>373.56</v>
      </c>
      <c r="K361" s="7">
        <v>39.683920000000242</v>
      </c>
    </row>
    <row r="362" spans="1:11" ht="15.75" customHeight="1" x14ac:dyDescent="0.25">
      <c r="A362" s="11">
        <v>373.56999999999698</v>
      </c>
      <c r="B362" s="28">
        <f t="shared" si="10"/>
        <v>2.6504420000000262</v>
      </c>
      <c r="C362" s="12">
        <f t="shared" si="11"/>
        <v>39.709240000000243</v>
      </c>
      <c r="D362" s="11">
        <v>373.56999999999698</v>
      </c>
      <c r="E362" s="8"/>
      <c r="F362" s="8"/>
      <c r="G362" s="8"/>
      <c r="H362" s="8"/>
      <c r="I362" s="7"/>
      <c r="J362" s="62">
        <v>373.57</v>
      </c>
      <c r="K362" s="7">
        <v>39.709240000000243</v>
      </c>
    </row>
    <row r="363" spans="1:11" ht="15.75" customHeight="1" x14ac:dyDescent="0.25">
      <c r="A363" s="11">
        <v>373.57999999999703</v>
      </c>
      <c r="B363" s="28">
        <f t="shared" si="10"/>
        <v>2.6513480000000262</v>
      </c>
      <c r="C363" s="12">
        <f t="shared" si="11"/>
        <v>39.734560000000243</v>
      </c>
      <c r="D363" s="11">
        <v>373.57999999999703</v>
      </c>
      <c r="E363" s="8"/>
      <c r="F363" s="8"/>
      <c r="G363" s="8"/>
      <c r="H363" s="8"/>
      <c r="I363" s="7"/>
      <c r="J363" s="62">
        <v>373.58</v>
      </c>
      <c r="K363" s="7">
        <v>39.734560000000243</v>
      </c>
    </row>
    <row r="364" spans="1:11" ht="15.75" customHeight="1" x14ac:dyDescent="0.25">
      <c r="A364" s="11">
        <v>373.58999999999702</v>
      </c>
      <c r="B364" s="28">
        <f t="shared" si="10"/>
        <v>2.6522540000000263</v>
      </c>
      <c r="C364" s="12">
        <f t="shared" si="11"/>
        <v>39.759880000000244</v>
      </c>
      <c r="D364" s="11">
        <v>373.58999999999702</v>
      </c>
      <c r="E364" s="8"/>
      <c r="F364" s="8"/>
      <c r="G364" s="8"/>
      <c r="H364" s="8"/>
      <c r="I364" s="7"/>
      <c r="J364" s="62">
        <v>373.59</v>
      </c>
      <c r="K364" s="7">
        <v>39.759880000000244</v>
      </c>
    </row>
    <row r="365" spans="1:11" ht="15.75" customHeight="1" x14ac:dyDescent="0.25">
      <c r="A365" s="11">
        <v>373.59999999999701</v>
      </c>
      <c r="B365" s="28">
        <f t="shared" si="10"/>
        <v>2.6531600000000264</v>
      </c>
      <c r="C365" s="12">
        <f t="shared" si="11"/>
        <v>39.785200000000245</v>
      </c>
      <c r="D365" s="11">
        <v>373.59999999999701</v>
      </c>
      <c r="E365" s="8"/>
      <c r="F365" s="8"/>
      <c r="G365" s="8"/>
      <c r="H365" s="8"/>
      <c r="I365" s="7"/>
      <c r="J365" s="62">
        <v>373.6</v>
      </c>
      <c r="K365" s="7">
        <v>39.785200000000245</v>
      </c>
    </row>
    <row r="366" spans="1:11" ht="15.75" customHeight="1" x14ac:dyDescent="0.25">
      <c r="A366" s="11">
        <v>373.609999999997</v>
      </c>
      <c r="B366" s="28">
        <f t="shared" si="10"/>
        <v>2.6540660000000265</v>
      </c>
      <c r="C366" s="12">
        <f t="shared" si="11"/>
        <v>39.810520000000245</v>
      </c>
      <c r="D366" s="11">
        <v>373.609999999997</v>
      </c>
      <c r="E366" s="8"/>
      <c r="F366" s="8"/>
      <c r="G366" s="8"/>
      <c r="H366" s="8"/>
      <c r="I366" s="7"/>
      <c r="J366" s="62">
        <v>373.61</v>
      </c>
      <c r="K366" s="7">
        <v>39.810520000000245</v>
      </c>
    </row>
    <row r="367" spans="1:11" ht="15.75" customHeight="1" x14ac:dyDescent="0.25">
      <c r="A367" s="11">
        <v>373.61999999999699</v>
      </c>
      <c r="B367" s="28">
        <f t="shared" si="10"/>
        <v>2.6549720000000265</v>
      </c>
      <c r="C367" s="12">
        <f t="shared" si="11"/>
        <v>39.835840000000246</v>
      </c>
      <c r="D367" s="11">
        <v>373.61999999999699</v>
      </c>
      <c r="E367" s="8"/>
      <c r="F367" s="8"/>
      <c r="G367" s="8"/>
      <c r="H367" s="8"/>
      <c r="I367" s="7"/>
      <c r="J367" s="62">
        <v>373.62</v>
      </c>
      <c r="K367" s="7">
        <v>39.835840000000246</v>
      </c>
    </row>
    <row r="368" spans="1:11" ht="15.75" customHeight="1" x14ac:dyDescent="0.25">
      <c r="A368" s="11">
        <v>373.62999999999698</v>
      </c>
      <c r="B368" s="28">
        <f t="shared" si="10"/>
        <v>2.6558780000000266</v>
      </c>
      <c r="C368" s="12">
        <f t="shared" si="11"/>
        <v>39.861160000000247</v>
      </c>
      <c r="D368" s="11">
        <v>373.62999999999698</v>
      </c>
      <c r="E368" s="8"/>
      <c r="F368" s="8"/>
      <c r="G368" s="8"/>
      <c r="H368" s="8"/>
      <c r="I368" s="7"/>
      <c r="J368" s="62">
        <v>373.63</v>
      </c>
      <c r="K368" s="7">
        <v>39.861160000000247</v>
      </c>
    </row>
    <row r="369" spans="1:11" ht="15.75" customHeight="1" x14ac:dyDescent="0.25">
      <c r="A369" s="11">
        <v>373.63999999999697</v>
      </c>
      <c r="B369" s="28">
        <f t="shared" si="10"/>
        <v>2.6567840000000267</v>
      </c>
      <c r="C369" s="12">
        <f t="shared" si="11"/>
        <v>39.886480000000248</v>
      </c>
      <c r="D369" s="11">
        <v>373.63999999999697</v>
      </c>
      <c r="E369" s="8"/>
      <c r="F369" s="8"/>
      <c r="G369" s="8"/>
      <c r="H369" s="8"/>
      <c r="I369" s="7"/>
      <c r="J369" s="62">
        <v>373.64</v>
      </c>
      <c r="K369" s="7">
        <v>39.886480000000248</v>
      </c>
    </row>
    <row r="370" spans="1:11" ht="15.75" customHeight="1" x14ac:dyDescent="0.25">
      <c r="A370" s="11">
        <v>373.64999999999702</v>
      </c>
      <c r="B370" s="28">
        <f t="shared" si="10"/>
        <v>2.6576900000000268</v>
      </c>
      <c r="C370" s="12">
        <f t="shared" si="11"/>
        <v>39.911800000000248</v>
      </c>
      <c r="D370" s="11">
        <v>373.64999999999702</v>
      </c>
      <c r="E370" s="8"/>
      <c r="F370" s="8"/>
      <c r="G370" s="8"/>
      <c r="H370" s="8"/>
      <c r="I370" s="7"/>
      <c r="J370" s="62">
        <v>373.65</v>
      </c>
      <c r="K370" s="7">
        <v>39.911800000000248</v>
      </c>
    </row>
    <row r="371" spans="1:11" ht="15.75" customHeight="1" x14ac:dyDescent="0.25">
      <c r="A371" s="11">
        <v>373.65999999999701</v>
      </c>
      <c r="B371" s="28">
        <f t="shared" si="10"/>
        <v>2.6585960000000268</v>
      </c>
      <c r="C371" s="12">
        <f t="shared" si="11"/>
        <v>39.937120000000249</v>
      </c>
      <c r="D371" s="11">
        <v>373.65999999999701</v>
      </c>
      <c r="E371" s="8"/>
      <c r="F371" s="8"/>
      <c r="G371" s="8"/>
      <c r="H371" s="8"/>
      <c r="I371" s="7"/>
      <c r="J371" s="62">
        <v>373.66</v>
      </c>
      <c r="K371" s="7">
        <v>39.937120000000249</v>
      </c>
    </row>
    <row r="372" spans="1:11" ht="15.75" customHeight="1" x14ac:dyDescent="0.25">
      <c r="A372" s="11">
        <v>373.669999999997</v>
      </c>
      <c r="B372" s="28">
        <f t="shared" si="10"/>
        <v>2.6595020000000269</v>
      </c>
      <c r="C372" s="12">
        <f t="shared" si="11"/>
        <v>39.96244000000025</v>
      </c>
      <c r="D372" s="11">
        <v>373.669999999997</v>
      </c>
      <c r="E372" s="8"/>
      <c r="F372" s="8"/>
      <c r="G372" s="8"/>
      <c r="H372" s="8"/>
      <c r="I372" s="7"/>
      <c r="J372" s="62">
        <v>373.67</v>
      </c>
      <c r="K372" s="7">
        <v>39.96244000000025</v>
      </c>
    </row>
    <row r="373" spans="1:11" ht="15.75" customHeight="1" x14ac:dyDescent="0.25">
      <c r="A373" s="11">
        <v>373.67999999999699</v>
      </c>
      <c r="B373" s="28">
        <f t="shared" si="10"/>
        <v>2.660408000000027</v>
      </c>
      <c r="C373" s="12">
        <f t="shared" si="11"/>
        <v>39.98776000000025</v>
      </c>
      <c r="D373" s="11">
        <v>373.67999999999699</v>
      </c>
      <c r="E373" s="8"/>
      <c r="F373" s="8"/>
      <c r="G373" s="8"/>
      <c r="H373" s="8"/>
      <c r="I373" s="7"/>
      <c r="J373" s="62">
        <v>373.68</v>
      </c>
      <c r="K373" s="7">
        <v>39.98776000000025</v>
      </c>
    </row>
    <row r="374" spans="1:11" ht="15.75" customHeight="1" x14ac:dyDescent="0.25">
      <c r="A374" s="11">
        <v>373.68999999999699</v>
      </c>
      <c r="B374" s="28">
        <f t="shared" si="10"/>
        <v>2.661314000000027</v>
      </c>
      <c r="C374" s="12">
        <f t="shared" si="11"/>
        <v>40.013080000000251</v>
      </c>
      <c r="D374" s="11">
        <v>373.68999999999699</v>
      </c>
      <c r="E374" s="8"/>
      <c r="F374" s="8"/>
      <c r="G374" s="8"/>
      <c r="H374" s="8"/>
      <c r="I374" s="7"/>
      <c r="J374" s="62">
        <v>373.69</v>
      </c>
      <c r="K374" s="7">
        <v>40.013080000000251</v>
      </c>
    </row>
    <row r="375" spans="1:11" ht="15.75" customHeight="1" x14ac:dyDescent="0.25">
      <c r="A375" s="11">
        <v>373.69999999999698</v>
      </c>
      <c r="B375" s="28">
        <f t="shared" si="10"/>
        <v>2.6622200000000271</v>
      </c>
      <c r="C375" s="12">
        <f t="shared" si="11"/>
        <v>40.038400000000252</v>
      </c>
      <c r="D375" s="11">
        <v>373.69999999999698</v>
      </c>
      <c r="E375" s="8"/>
      <c r="F375" s="8"/>
      <c r="G375" s="8"/>
      <c r="H375" s="8"/>
      <c r="I375" s="7"/>
      <c r="J375" s="62">
        <v>373.7</v>
      </c>
      <c r="K375" s="7">
        <v>40.038400000000252</v>
      </c>
    </row>
    <row r="376" spans="1:11" ht="15.75" customHeight="1" x14ac:dyDescent="0.25">
      <c r="A376" s="11">
        <v>373.70999999999702</v>
      </c>
      <c r="B376" s="28">
        <f t="shared" si="10"/>
        <v>2.6631260000000272</v>
      </c>
      <c r="C376" s="12">
        <f t="shared" si="11"/>
        <v>40.063720000000252</v>
      </c>
      <c r="D376" s="11">
        <v>373.70999999999702</v>
      </c>
      <c r="E376" s="8"/>
      <c r="F376" s="8"/>
      <c r="G376" s="8"/>
      <c r="H376" s="8"/>
      <c r="I376" s="7"/>
      <c r="J376" s="62">
        <v>373.71</v>
      </c>
      <c r="K376" s="7">
        <v>40.063720000000252</v>
      </c>
    </row>
    <row r="377" spans="1:11" ht="15.75" customHeight="1" x14ac:dyDescent="0.25">
      <c r="A377" s="11">
        <v>373.71999999999701</v>
      </c>
      <c r="B377" s="28">
        <f t="shared" si="10"/>
        <v>2.6640320000000273</v>
      </c>
      <c r="C377" s="12">
        <f t="shared" si="11"/>
        <v>40.089040000000253</v>
      </c>
      <c r="D377" s="11">
        <v>373.71999999999701</v>
      </c>
      <c r="E377" s="8"/>
      <c r="F377" s="8"/>
      <c r="G377" s="8"/>
      <c r="H377" s="8"/>
      <c r="I377" s="7"/>
      <c r="J377" s="62">
        <v>373.72</v>
      </c>
      <c r="K377" s="7">
        <v>40.089040000000253</v>
      </c>
    </row>
    <row r="378" spans="1:11" ht="15.75" customHeight="1" x14ac:dyDescent="0.25">
      <c r="A378" s="11">
        <v>373.72999999999701</v>
      </c>
      <c r="B378" s="28">
        <f t="shared" si="10"/>
        <v>2.6649380000000273</v>
      </c>
      <c r="C378" s="12">
        <f t="shared" si="11"/>
        <v>40.114360000000254</v>
      </c>
      <c r="D378" s="11">
        <v>373.72999999999701</v>
      </c>
      <c r="E378" s="8"/>
      <c r="F378" s="8"/>
      <c r="G378" s="8"/>
      <c r="H378" s="8"/>
      <c r="I378" s="7"/>
      <c r="J378" s="62">
        <v>373.73</v>
      </c>
      <c r="K378" s="7">
        <v>40.114360000000254</v>
      </c>
    </row>
    <row r="379" spans="1:11" ht="15.75" customHeight="1" x14ac:dyDescent="0.25">
      <c r="A379" s="11">
        <v>373.739999999997</v>
      </c>
      <c r="B379" s="28">
        <f t="shared" si="10"/>
        <v>2.6658440000000274</v>
      </c>
      <c r="C379" s="12">
        <f t="shared" si="11"/>
        <v>40.139680000000254</v>
      </c>
      <c r="D379" s="11">
        <v>373.739999999997</v>
      </c>
      <c r="E379" s="8"/>
      <c r="F379" s="8"/>
      <c r="G379" s="8"/>
      <c r="H379" s="8"/>
      <c r="I379" s="7"/>
      <c r="J379" s="62">
        <v>373.74</v>
      </c>
      <c r="K379" s="7">
        <v>40.139680000000254</v>
      </c>
    </row>
    <row r="380" spans="1:11" ht="15.75" customHeight="1" x14ac:dyDescent="0.25">
      <c r="A380" s="11">
        <v>373.74999999999699</v>
      </c>
      <c r="B380" s="28">
        <f t="shared" si="10"/>
        <v>2.6667500000000275</v>
      </c>
      <c r="C380" s="12">
        <f t="shared" si="11"/>
        <v>40.165000000000255</v>
      </c>
      <c r="D380" s="11">
        <v>373.74999999999699</v>
      </c>
      <c r="E380" s="8"/>
      <c r="F380" s="8"/>
      <c r="G380" s="8"/>
      <c r="H380" s="8"/>
      <c r="I380" s="7"/>
      <c r="J380" s="62">
        <v>373.75</v>
      </c>
      <c r="K380" s="7">
        <v>40.165000000000255</v>
      </c>
    </row>
    <row r="381" spans="1:11" ht="15.75" customHeight="1" x14ac:dyDescent="0.25">
      <c r="A381" s="11">
        <v>373.75999999999698</v>
      </c>
      <c r="B381" s="28">
        <f t="shared" si="10"/>
        <v>2.6676560000000276</v>
      </c>
      <c r="C381" s="12">
        <f t="shared" si="11"/>
        <v>40.190320000000256</v>
      </c>
      <c r="D381" s="11">
        <v>373.75999999999698</v>
      </c>
      <c r="E381" s="8"/>
      <c r="F381" s="8"/>
      <c r="G381" s="8"/>
      <c r="H381" s="8"/>
      <c r="I381" s="7"/>
      <c r="J381" s="62">
        <v>373.76</v>
      </c>
      <c r="K381" s="7">
        <v>40.190320000000256</v>
      </c>
    </row>
    <row r="382" spans="1:11" ht="15.75" customHeight="1" x14ac:dyDescent="0.25">
      <c r="A382" s="11">
        <v>373.76999999999703</v>
      </c>
      <c r="B382" s="28">
        <f t="shared" si="10"/>
        <v>2.6685620000000276</v>
      </c>
      <c r="C382" s="12">
        <f t="shared" si="11"/>
        <v>40.215640000000256</v>
      </c>
      <c r="D382" s="11">
        <v>373.76999999999703</v>
      </c>
      <c r="E382" s="8"/>
      <c r="F382" s="8"/>
      <c r="G382" s="8"/>
      <c r="H382" s="8"/>
      <c r="I382" s="7"/>
      <c r="J382" s="62">
        <v>373.77</v>
      </c>
      <c r="K382" s="7">
        <v>40.215640000000256</v>
      </c>
    </row>
    <row r="383" spans="1:11" ht="15.75" customHeight="1" x14ac:dyDescent="0.25">
      <c r="A383" s="11">
        <v>373.77999999999702</v>
      </c>
      <c r="B383" s="28">
        <f t="shared" si="10"/>
        <v>2.6694680000000277</v>
      </c>
      <c r="C383" s="12">
        <f t="shared" si="11"/>
        <v>40.240960000000257</v>
      </c>
      <c r="D383" s="11">
        <v>373.77999999999702</v>
      </c>
      <c r="E383" s="8"/>
      <c r="F383" s="8"/>
      <c r="G383" s="8"/>
      <c r="H383" s="8"/>
      <c r="I383" s="7"/>
      <c r="J383" s="62">
        <v>373.78</v>
      </c>
      <c r="K383" s="7">
        <v>40.240960000000257</v>
      </c>
    </row>
    <row r="384" spans="1:11" ht="15.75" customHeight="1" x14ac:dyDescent="0.25">
      <c r="A384" s="11">
        <v>373.78999999999701</v>
      </c>
      <c r="B384" s="28">
        <f t="shared" si="10"/>
        <v>2.6703740000000278</v>
      </c>
      <c r="C384" s="12">
        <f t="shared" si="11"/>
        <v>40.266280000000258</v>
      </c>
      <c r="D384" s="11">
        <v>373.78999999999701</v>
      </c>
      <c r="E384" s="8"/>
      <c r="F384" s="8"/>
      <c r="G384" s="8"/>
      <c r="H384" s="8"/>
      <c r="I384" s="7"/>
      <c r="J384" s="62">
        <v>373.79</v>
      </c>
      <c r="K384" s="7">
        <v>40.266280000000258</v>
      </c>
    </row>
    <row r="385" spans="1:11" ht="15.75" customHeight="1" x14ac:dyDescent="0.25">
      <c r="A385" s="11">
        <v>373.799999999997</v>
      </c>
      <c r="B385" s="28">
        <f t="shared" si="10"/>
        <v>2.6712800000000279</v>
      </c>
      <c r="C385" s="12">
        <f t="shared" si="11"/>
        <v>40.291600000000258</v>
      </c>
      <c r="D385" s="11">
        <v>373.799999999997</v>
      </c>
      <c r="E385" s="8"/>
      <c r="F385" s="8"/>
      <c r="G385" s="8"/>
      <c r="H385" s="8"/>
      <c r="I385" s="7"/>
      <c r="J385" s="62">
        <v>373.8</v>
      </c>
      <c r="K385" s="7">
        <v>40.291600000000258</v>
      </c>
    </row>
    <row r="386" spans="1:11" ht="15.75" customHeight="1" x14ac:dyDescent="0.25">
      <c r="A386" s="11">
        <v>373.80999999999699</v>
      </c>
      <c r="B386" s="28">
        <f t="shared" si="10"/>
        <v>2.6721860000000279</v>
      </c>
      <c r="C386" s="12">
        <f t="shared" si="11"/>
        <v>40.316920000000259</v>
      </c>
      <c r="D386" s="11">
        <v>373.80999999999699</v>
      </c>
      <c r="E386" s="8"/>
      <c r="F386" s="8"/>
      <c r="G386" s="8"/>
      <c r="H386" s="8"/>
      <c r="I386" s="7"/>
      <c r="J386" s="62">
        <v>373.81</v>
      </c>
      <c r="K386" s="7">
        <v>40.316920000000259</v>
      </c>
    </row>
    <row r="387" spans="1:11" ht="15.75" customHeight="1" x14ac:dyDescent="0.25">
      <c r="A387" s="11">
        <v>373.81999999999698</v>
      </c>
      <c r="B387" s="28">
        <f t="shared" si="10"/>
        <v>2.673092000000028</v>
      </c>
      <c r="C387" s="12">
        <f t="shared" si="11"/>
        <v>40.34224000000026</v>
      </c>
      <c r="D387" s="11">
        <v>373.81999999999698</v>
      </c>
      <c r="E387" s="8"/>
      <c r="F387" s="8"/>
      <c r="G387" s="8"/>
      <c r="H387" s="8"/>
      <c r="I387" s="7"/>
      <c r="J387" s="62">
        <v>373.82</v>
      </c>
      <c r="K387" s="7">
        <v>40.34224000000026</v>
      </c>
    </row>
    <row r="388" spans="1:11" ht="15.75" customHeight="1" x14ac:dyDescent="0.25">
      <c r="A388" s="11">
        <v>373.82999999999703</v>
      </c>
      <c r="B388" s="28">
        <f t="shared" si="10"/>
        <v>2.6739980000000281</v>
      </c>
      <c r="C388" s="12">
        <f t="shared" si="11"/>
        <v>40.36756000000026</v>
      </c>
      <c r="D388" s="11">
        <v>373.82999999999703</v>
      </c>
      <c r="E388" s="8"/>
      <c r="F388" s="8"/>
      <c r="G388" s="8"/>
      <c r="H388" s="8"/>
      <c r="I388" s="7"/>
      <c r="J388" s="62">
        <v>373.83</v>
      </c>
      <c r="K388" s="7">
        <v>40.36756000000026</v>
      </c>
    </row>
    <row r="389" spans="1:11" ht="15.75" customHeight="1" x14ac:dyDescent="0.25">
      <c r="A389" s="11">
        <v>373.83999999999702</v>
      </c>
      <c r="B389" s="28">
        <f t="shared" si="10"/>
        <v>2.6749040000000281</v>
      </c>
      <c r="C389" s="12">
        <f t="shared" si="11"/>
        <v>40.392880000000261</v>
      </c>
      <c r="D389" s="11">
        <v>373.83999999999702</v>
      </c>
      <c r="E389" s="8"/>
      <c r="F389" s="8"/>
      <c r="G389" s="8"/>
      <c r="H389" s="8"/>
      <c r="I389" s="7"/>
      <c r="J389" s="62">
        <v>373.84</v>
      </c>
      <c r="K389" s="7">
        <v>40.392880000000261</v>
      </c>
    </row>
    <row r="390" spans="1:11" ht="15.75" customHeight="1" x14ac:dyDescent="0.25">
      <c r="A390" s="11">
        <v>373.84999999999599</v>
      </c>
      <c r="B390" s="28">
        <f t="shared" ref="B390:B453" si="12">B389+0.01*(B$505-B$5)/5</f>
        <v>2.6758100000000282</v>
      </c>
      <c r="C390" s="12">
        <f t="shared" ref="C390:C453" si="13">C389+(0.01*(C$505-C$5)/5)</f>
        <v>40.418200000000262</v>
      </c>
      <c r="D390" s="11">
        <v>373.84999999999599</v>
      </c>
      <c r="E390" s="8"/>
      <c r="F390" s="8"/>
      <c r="G390" s="8"/>
      <c r="H390" s="8"/>
      <c r="I390" s="7"/>
      <c r="J390" s="62">
        <v>373.85</v>
      </c>
      <c r="K390" s="7">
        <v>40.418200000000262</v>
      </c>
    </row>
    <row r="391" spans="1:11" ht="15.75" customHeight="1" x14ac:dyDescent="0.25">
      <c r="A391" s="11">
        <v>373.85999999999598</v>
      </c>
      <c r="B391" s="28">
        <f t="shared" si="12"/>
        <v>2.6767160000000283</v>
      </c>
      <c r="C391" s="12">
        <f t="shared" si="13"/>
        <v>40.443520000000262</v>
      </c>
      <c r="D391" s="11">
        <v>373.85999999999598</v>
      </c>
      <c r="E391" s="8"/>
      <c r="F391" s="8"/>
      <c r="G391" s="8"/>
      <c r="H391" s="8"/>
      <c r="I391" s="7"/>
      <c r="J391" s="62">
        <v>373.86</v>
      </c>
      <c r="K391" s="7">
        <v>40.443520000000262</v>
      </c>
    </row>
    <row r="392" spans="1:11" ht="15.75" customHeight="1" x14ac:dyDescent="0.25">
      <c r="A392" s="11">
        <v>373.86999999999603</v>
      </c>
      <c r="B392" s="28">
        <f t="shared" si="12"/>
        <v>2.6776220000000284</v>
      </c>
      <c r="C392" s="12">
        <f t="shared" si="13"/>
        <v>40.468840000000263</v>
      </c>
      <c r="D392" s="11">
        <v>373.86999999999603</v>
      </c>
      <c r="E392" s="8"/>
      <c r="F392" s="8"/>
      <c r="G392" s="8"/>
      <c r="H392" s="8"/>
      <c r="I392" s="7"/>
      <c r="J392" s="62">
        <v>373.87</v>
      </c>
      <c r="K392" s="7">
        <v>40.468840000000263</v>
      </c>
    </row>
    <row r="393" spans="1:11" ht="15.75" customHeight="1" x14ac:dyDescent="0.25">
      <c r="A393" s="11">
        <v>373.87999999999602</v>
      </c>
      <c r="B393" s="28">
        <f t="shared" si="12"/>
        <v>2.6785280000000284</v>
      </c>
      <c r="C393" s="12">
        <f t="shared" si="13"/>
        <v>40.494160000000264</v>
      </c>
      <c r="D393" s="11">
        <v>373.87999999999602</v>
      </c>
      <c r="E393" s="8"/>
      <c r="F393" s="8"/>
      <c r="G393" s="8"/>
      <c r="H393" s="8"/>
      <c r="I393" s="7"/>
      <c r="J393" s="62">
        <v>373.88</v>
      </c>
      <c r="K393" s="7">
        <v>40.494160000000264</v>
      </c>
    </row>
    <row r="394" spans="1:11" ht="15.75" customHeight="1" x14ac:dyDescent="0.25">
      <c r="A394" s="11">
        <v>373.88999999999601</v>
      </c>
      <c r="B394" s="28">
        <f t="shared" si="12"/>
        <v>2.6794340000000285</v>
      </c>
      <c r="C394" s="12">
        <f t="shared" si="13"/>
        <v>40.519480000000264</v>
      </c>
      <c r="D394" s="11">
        <v>373.88999999999601</v>
      </c>
      <c r="E394" s="8"/>
      <c r="F394" s="8"/>
      <c r="G394" s="8"/>
      <c r="H394" s="8"/>
      <c r="I394" s="7"/>
      <c r="J394" s="62">
        <v>373.89</v>
      </c>
      <c r="K394" s="7">
        <v>40.519480000000264</v>
      </c>
    </row>
    <row r="395" spans="1:11" ht="15.75" customHeight="1" x14ac:dyDescent="0.25">
      <c r="A395" s="11">
        <v>373.899999999996</v>
      </c>
      <c r="B395" s="28">
        <f t="shared" si="12"/>
        <v>2.6803400000000286</v>
      </c>
      <c r="C395" s="12">
        <f t="shared" si="13"/>
        <v>40.544800000000265</v>
      </c>
      <c r="D395" s="11">
        <v>373.899999999996</v>
      </c>
      <c r="E395" s="8"/>
      <c r="F395" s="8"/>
      <c r="G395" s="8"/>
      <c r="H395" s="8"/>
      <c r="I395" s="7"/>
      <c r="J395" s="62">
        <v>373.9</v>
      </c>
      <c r="K395" s="7">
        <v>40.544800000000265</v>
      </c>
    </row>
    <row r="396" spans="1:11" ht="15.75" customHeight="1" x14ac:dyDescent="0.25">
      <c r="A396" s="11">
        <v>373.90999999999599</v>
      </c>
      <c r="B396" s="28">
        <f t="shared" si="12"/>
        <v>2.6812460000000287</v>
      </c>
      <c r="C396" s="12">
        <f t="shared" si="13"/>
        <v>40.570120000000266</v>
      </c>
      <c r="D396" s="11">
        <v>373.90999999999599</v>
      </c>
      <c r="E396" s="8"/>
      <c r="F396" s="8"/>
      <c r="G396" s="8"/>
      <c r="H396" s="8"/>
      <c r="I396" s="7"/>
      <c r="J396" s="62">
        <v>373.91</v>
      </c>
      <c r="K396" s="7">
        <v>40.570120000000266</v>
      </c>
    </row>
    <row r="397" spans="1:11" ht="15.75" customHeight="1" x14ac:dyDescent="0.25">
      <c r="A397" s="11">
        <v>373.91999999999598</v>
      </c>
      <c r="B397" s="28">
        <f t="shared" si="12"/>
        <v>2.6821520000000287</v>
      </c>
      <c r="C397" s="12">
        <f t="shared" si="13"/>
        <v>40.595440000000266</v>
      </c>
      <c r="D397" s="11">
        <v>373.91999999999598</v>
      </c>
      <c r="E397" s="8"/>
      <c r="F397" s="8"/>
      <c r="G397" s="8"/>
      <c r="H397" s="8"/>
      <c r="I397" s="7"/>
      <c r="J397" s="62">
        <v>373.92</v>
      </c>
      <c r="K397" s="7">
        <v>40.595440000000266</v>
      </c>
    </row>
    <row r="398" spans="1:11" ht="15.75" customHeight="1" x14ac:dyDescent="0.25">
      <c r="A398" s="11">
        <v>373.92999999999603</v>
      </c>
      <c r="B398" s="28">
        <f t="shared" si="12"/>
        <v>2.6830580000000288</v>
      </c>
      <c r="C398" s="12">
        <f t="shared" si="13"/>
        <v>40.620760000000267</v>
      </c>
      <c r="D398" s="11">
        <v>373.92999999999603</v>
      </c>
      <c r="E398" s="8"/>
      <c r="F398" s="8"/>
      <c r="G398" s="8"/>
      <c r="H398" s="8"/>
      <c r="I398" s="7"/>
      <c r="J398" s="62">
        <v>373.93</v>
      </c>
      <c r="K398" s="7">
        <v>40.620760000000267</v>
      </c>
    </row>
    <row r="399" spans="1:11" ht="15.75" customHeight="1" x14ac:dyDescent="0.25">
      <c r="A399" s="11">
        <v>373.93999999999602</v>
      </c>
      <c r="B399" s="28">
        <f t="shared" si="12"/>
        <v>2.6839640000000289</v>
      </c>
      <c r="C399" s="12">
        <f t="shared" si="13"/>
        <v>40.646080000000268</v>
      </c>
      <c r="D399" s="11">
        <v>373.93999999999602</v>
      </c>
      <c r="E399" s="8"/>
      <c r="F399" s="8"/>
      <c r="G399" s="8"/>
      <c r="H399" s="8"/>
      <c r="I399" s="7"/>
      <c r="J399" s="62">
        <v>373.94</v>
      </c>
      <c r="K399" s="7">
        <v>40.646080000000268</v>
      </c>
    </row>
    <row r="400" spans="1:11" ht="15.75" customHeight="1" x14ac:dyDescent="0.25">
      <c r="A400" s="11">
        <v>373.94999999999601</v>
      </c>
      <c r="B400" s="28">
        <f t="shared" si="12"/>
        <v>2.684870000000029</v>
      </c>
      <c r="C400" s="12">
        <f t="shared" si="13"/>
        <v>40.671400000000268</v>
      </c>
      <c r="D400" s="11">
        <v>373.94999999999601</v>
      </c>
      <c r="E400" s="8"/>
      <c r="F400" s="8"/>
      <c r="G400" s="8"/>
      <c r="H400" s="8"/>
      <c r="I400" s="7"/>
      <c r="J400" s="62">
        <v>373.95</v>
      </c>
      <c r="K400" s="7">
        <v>40.671400000000268</v>
      </c>
    </row>
    <row r="401" spans="1:11" ht="15.75" customHeight="1" x14ac:dyDescent="0.25">
      <c r="A401" s="11">
        <v>373.959999999996</v>
      </c>
      <c r="B401" s="28">
        <f t="shared" si="12"/>
        <v>2.685776000000029</v>
      </c>
      <c r="C401" s="12">
        <f t="shared" si="13"/>
        <v>40.696720000000269</v>
      </c>
      <c r="D401" s="11">
        <v>373.959999999996</v>
      </c>
      <c r="E401" s="8"/>
      <c r="F401" s="8"/>
      <c r="G401" s="8"/>
      <c r="H401" s="8"/>
      <c r="I401" s="7"/>
      <c r="J401" s="62">
        <v>373.96</v>
      </c>
      <c r="K401" s="7">
        <v>40.696720000000269</v>
      </c>
    </row>
    <row r="402" spans="1:11" ht="15.75" customHeight="1" x14ac:dyDescent="0.25">
      <c r="A402" s="11">
        <v>373.96999999999599</v>
      </c>
      <c r="B402" s="28">
        <f t="shared" si="12"/>
        <v>2.6866820000000291</v>
      </c>
      <c r="C402" s="12">
        <f t="shared" si="13"/>
        <v>40.72204000000027</v>
      </c>
      <c r="D402" s="11">
        <v>373.96999999999599</v>
      </c>
      <c r="E402" s="8"/>
      <c r="F402" s="8"/>
      <c r="G402" s="8"/>
      <c r="H402" s="8"/>
      <c r="I402" s="7"/>
      <c r="J402" s="62">
        <v>373.97</v>
      </c>
      <c r="K402" s="7">
        <v>40.72204000000027</v>
      </c>
    </row>
    <row r="403" spans="1:11" ht="15.75" customHeight="1" x14ac:dyDescent="0.25">
      <c r="A403" s="11">
        <v>373.97999999999598</v>
      </c>
      <c r="B403" s="28">
        <f t="shared" si="12"/>
        <v>2.6875880000000292</v>
      </c>
      <c r="C403" s="12">
        <f t="shared" si="13"/>
        <v>40.74736000000027</v>
      </c>
      <c r="D403" s="11">
        <v>373.97999999999598</v>
      </c>
      <c r="E403" s="8"/>
      <c r="F403" s="8"/>
      <c r="G403" s="8"/>
      <c r="H403" s="8"/>
      <c r="I403" s="7"/>
      <c r="J403" s="62">
        <v>373.98</v>
      </c>
      <c r="K403" s="7">
        <v>40.74736000000027</v>
      </c>
    </row>
    <row r="404" spans="1:11" ht="15.75" customHeight="1" x14ac:dyDescent="0.25">
      <c r="A404" s="11">
        <v>373.98999999999597</v>
      </c>
      <c r="B404" s="28">
        <f t="shared" si="12"/>
        <v>2.6884940000000292</v>
      </c>
      <c r="C404" s="12">
        <f t="shared" si="13"/>
        <v>40.772680000000271</v>
      </c>
      <c r="D404" s="11">
        <v>373.98999999999597</v>
      </c>
      <c r="E404" s="8"/>
      <c r="F404" s="8"/>
      <c r="G404" s="8"/>
      <c r="H404" s="8"/>
      <c r="I404" s="7"/>
      <c r="J404" s="62">
        <v>373.99</v>
      </c>
      <c r="K404" s="7">
        <v>40.772680000000271</v>
      </c>
    </row>
    <row r="405" spans="1:11" ht="15.75" customHeight="1" x14ac:dyDescent="0.25">
      <c r="A405" s="11">
        <v>373.99999999999602</v>
      </c>
      <c r="B405" s="28">
        <f t="shared" si="12"/>
        <v>2.6894000000000293</v>
      </c>
      <c r="C405" s="12">
        <f t="shared" si="13"/>
        <v>40.798000000000272</v>
      </c>
      <c r="D405" s="11">
        <v>373.99999999999602</v>
      </c>
      <c r="E405" s="8"/>
      <c r="F405" s="8"/>
      <c r="G405" s="8"/>
      <c r="H405" s="8"/>
      <c r="I405" s="7"/>
      <c r="J405" s="62">
        <v>374</v>
      </c>
      <c r="K405" s="7">
        <v>40.798000000000272</v>
      </c>
    </row>
    <row r="406" spans="1:11" ht="15.75" customHeight="1" x14ac:dyDescent="0.25">
      <c r="A406" s="11">
        <v>374.00999999999601</v>
      </c>
      <c r="B406" s="28">
        <f t="shared" si="12"/>
        <v>2.6903060000000294</v>
      </c>
      <c r="C406" s="12">
        <f t="shared" si="13"/>
        <v>40.823320000000273</v>
      </c>
      <c r="D406" s="11">
        <v>374.00999999999601</v>
      </c>
      <c r="E406" s="8"/>
      <c r="F406" s="8"/>
      <c r="G406" s="8"/>
      <c r="H406" s="8"/>
      <c r="I406" s="7"/>
      <c r="J406" s="62">
        <v>374.01</v>
      </c>
      <c r="K406" s="7">
        <v>40.823320000000273</v>
      </c>
    </row>
    <row r="407" spans="1:11" ht="15.75" customHeight="1" x14ac:dyDescent="0.25">
      <c r="A407" s="11">
        <v>374.019999999996</v>
      </c>
      <c r="B407" s="28">
        <f t="shared" si="12"/>
        <v>2.6912120000000295</v>
      </c>
      <c r="C407" s="12">
        <f t="shared" si="13"/>
        <v>40.848640000000273</v>
      </c>
      <c r="D407" s="11">
        <v>374.019999999996</v>
      </c>
      <c r="E407" s="8"/>
      <c r="F407" s="8"/>
      <c r="G407" s="8"/>
      <c r="H407" s="8"/>
      <c r="I407" s="7"/>
      <c r="J407" s="62">
        <v>374.02</v>
      </c>
      <c r="K407" s="7">
        <v>40.848640000000273</v>
      </c>
    </row>
    <row r="408" spans="1:11" ht="15.75" customHeight="1" x14ac:dyDescent="0.25">
      <c r="A408" s="11">
        <v>374.02999999999599</v>
      </c>
      <c r="B408" s="28">
        <f t="shared" si="12"/>
        <v>2.6921180000000295</v>
      </c>
      <c r="C408" s="12">
        <f t="shared" si="13"/>
        <v>40.873960000000274</v>
      </c>
      <c r="D408" s="11">
        <v>374.02999999999599</v>
      </c>
      <c r="E408" s="8"/>
      <c r="F408" s="8"/>
      <c r="G408" s="8"/>
      <c r="H408" s="8"/>
      <c r="I408" s="7"/>
      <c r="J408" s="62">
        <v>374.03</v>
      </c>
      <c r="K408" s="7">
        <v>40.873960000000274</v>
      </c>
    </row>
    <row r="409" spans="1:11" ht="15.75" customHeight="1" x14ac:dyDescent="0.25">
      <c r="A409" s="11">
        <v>374.03999999999598</v>
      </c>
      <c r="B409" s="28">
        <f t="shared" si="12"/>
        <v>2.6930240000000296</v>
      </c>
      <c r="C409" s="12">
        <f t="shared" si="13"/>
        <v>40.899280000000275</v>
      </c>
      <c r="D409" s="11">
        <v>374.03999999999598</v>
      </c>
      <c r="E409" s="8"/>
      <c r="F409" s="8"/>
      <c r="G409" s="8"/>
      <c r="H409" s="8"/>
      <c r="I409" s="7"/>
      <c r="J409" s="62">
        <v>374.04</v>
      </c>
      <c r="K409" s="7">
        <v>40.899280000000275</v>
      </c>
    </row>
    <row r="410" spans="1:11" ht="15.75" customHeight="1" x14ac:dyDescent="0.25">
      <c r="A410" s="11">
        <v>374.04999999999598</v>
      </c>
      <c r="B410" s="28">
        <f t="shared" si="12"/>
        <v>2.6939300000000297</v>
      </c>
      <c r="C410" s="12">
        <f t="shared" si="13"/>
        <v>40.924600000000275</v>
      </c>
      <c r="D410" s="11">
        <v>374.04999999999598</v>
      </c>
      <c r="E410" s="8"/>
      <c r="F410" s="8"/>
      <c r="G410" s="8"/>
      <c r="H410" s="8"/>
      <c r="I410" s="7"/>
      <c r="J410" s="62">
        <v>374.05</v>
      </c>
      <c r="K410" s="7">
        <v>40.924600000000275</v>
      </c>
    </row>
    <row r="411" spans="1:11" ht="15.75" customHeight="1" x14ac:dyDescent="0.25">
      <c r="A411" s="11">
        <v>374.05999999999602</v>
      </c>
      <c r="B411" s="28">
        <f t="shared" si="12"/>
        <v>2.6948360000000298</v>
      </c>
      <c r="C411" s="12">
        <f t="shared" si="13"/>
        <v>40.949920000000276</v>
      </c>
      <c r="D411" s="11">
        <v>374.05999999999602</v>
      </c>
      <c r="E411" s="8"/>
      <c r="F411" s="8"/>
      <c r="G411" s="8"/>
      <c r="H411" s="8"/>
      <c r="I411" s="7"/>
      <c r="J411" s="62">
        <v>374.06</v>
      </c>
      <c r="K411" s="7">
        <v>40.949920000000276</v>
      </c>
    </row>
    <row r="412" spans="1:11" ht="15.75" customHeight="1" x14ac:dyDescent="0.25">
      <c r="A412" s="11">
        <v>374.06999999999601</v>
      </c>
      <c r="B412" s="28">
        <f t="shared" si="12"/>
        <v>2.6957420000000298</v>
      </c>
      <c r="C412" s="12">
        <f t="shared" si="13"/>
        <v>40.975240000000277</v>
      </c>
      <c r="D412" s="11">
        <v>374.06999999999601</v>
      </c>
      <c r="E412" s="8"/>
      <c r="F412" s="8"/>
      <c r="G412" s="8"/>
      <c r="H412" s="8"/>
      <c r="I412" s="7"/>
      <c r="J412" s="62">
        <v>374.07</v>
      </c>
      <c r="K412" s="7">
        <v>40.975240000000277</v>
      </c>
    </row>
    <row r="413" spans="1:11" ht="15.75" customHeight="1" x14ac:dyDescent="0.25">
      <c r="A413" s="11">
        <v>374.07999999999601</v>
      </c>
      <c r="B413" s="28">
        <f t="shared" si="12"/>
        <v>2.6966480000000299</v>
      </c>
      <c r="C413" s="12">
        <f t="shared" si="13"/>
        <v>41.000560000000277</v>
      </c>
      <c r="D413" s="11">
        <v>374.07999999999601</v>
      </c>
      <c r="E413" s="8"/>
      <c r="F413" s="8"/>
      <c r="G413" s="8"/>
      <c r="H413" s="8"/>
      <c r="I413" s="7"/>
      <c r="J413" s="62">
        <v>374.08</v>
      </c>
      <c r="K413" s="7">
        <v>41.000560000000277</v>
      </c>
    </row>
    <row r="414" spans="1:11" ht="15.75" customHeight="1" x14ac:dyDescent="0.25">
      <c r="A414" s="11">
        <v>374.089999999996</v>
      </c>
      <c r="B414" s="28">
        <f t="shared" si="12"/>
        <v>2.69755400000003</v>
      </c>
      <c r="C414" s="12">
        <f t="shared" si="13"/>
        <v>41.025880000000278</v>
      </c>
      <c r="D414" s="11">
        <v>374.089999999996</v>
      </c>
      <c r="E414" s="8"/>
      <c r="F414" s="8"/>
      <c r="G414" s="8"/>
      <c r="H414" s="8"/>
      <c r="I414" s="7"/>
      <c r="J414" s="62">
        <v>374.09</v>
      </c>
      <c r="K414" s="7">
        <v>41.025880000000278</v>
      </c>
    </row>
    <row r="415" spans="1:11" ht="15.75" customHeight="1" x14ac:dyDescent="0.25">
      <c r="A415" s="11">
        <v>374.09999999999599</v>
      </c>
      <c r="B415" s="28">
        <f t="shared" si="12"/>
        <v>2.6984600000000301</v>
      </c>
      <c r="C415" s="12">
        <f t="shared" si="13"/>
        <v>41.051200000000279</v>
      </c>
      <c r="D415" s="11">
        <v>374.09999999999599</v>
      </c>
      <c r="E415" s="8"/>
      <c r="F415" s="8"/>
      <c r="G415" s="8"/>
      <c r="H415" s="8"/>
      <c r="I415" s="7"/>
      <c r="J415" s="62">
        <v>374.1</v>
      </c>
      <c r="K415" s="7">
        <v>41.051200000000279</v>
      </c>
    </row>
    <row r="416" spans="1:11" ht="15.75" customHeight="1" x14ac:dyDescent="0.25">
      <c r="A416" s="11">
        <v>374.10999999999598</v>
      </c>
      <c r="B416" s="28">
        <f t="shared" si="12"/>
        <v>2.6993660000000301</v>
      </c>
      <c r="C416" s="12">
        <f t="shared" si="13"/>
        <v>41.076520000000279</v>
      </c>
      <c r="D416" s="11">
        <v>374.10999999999598</v>
      </c>
      <c r="E416" s="8"/>
      <c r="F416" s="8"/>
      <c r="G416" s="8"/>
      <c r="H416" s="8"/>
      <c r="I416" s="7"/>
      <c r="J416" s="62">
        <v>374.11</v>
      </c>
      <c r="K416" s="7">
        <v>41.076520000000279</v>
      </c>
    </row>
    <row r="417" spans="1:11" ht="15.75" customHeight="1" x14ac:dyDescent="0.25">
      <c r="A417" s="11">
        <v>374.11999999999603</v>
      </c>
      <c r="B417" s="28">
        <f t="shared" si="12"/>
        <v>2.7002720000000302</v>
      </c>
      <c r="C417" s="12">
        <f t="shared" si="13"/>
        <v>41.10184000000028</v>
      </c>
      <c r="D417" s="11">
        <v>374.11999999999603</v>
      </c>
      <c r="E417" s="8"/>
      <c r="F417" s="8"/>
      <c r="G417" s="8"/>
      <c r="H417" s="8"/>
      <c r="I417" s="7"/>
      <c r="J417" s="62">
        <v>374.12</v>
      </c>
      <c r="K417" s="7">
        <v>41.10184000000028</v>
      </c>
    </row>
    <row r="418" spans="1:11" ht="15.75" customHeight="1" x14ac:dyDescent="0.25">
      <c r="A418" s="11">
        <v>374.12999999999602</v>
      </c>
      <c r="B418" s="28">
        <f t="shared" si="12"/>
        <v>2.7011780000000303</v>
      </c>
      <c r="C418" s="12">
        <f t="shared" si="13"/>
        <v>41.127160000000281</v>
      </c>
      <c r="D418" s="11">
        <v>374.12999999999602</v>
      </c>
      <c r="E418" s="8"/>
      <c r="F418" s="8"/>
      <c r="G418" s="8"/>
      <c r="H418" s="8"/>
      <c r="I418" s="7"/>
      <c r="J418" s="62">
        <v>374.13</v>
      </c>
      <c r="K418" s="7">
        <v>41.127160000000281</v>
      </c>
    </row>
    <row r="419" spans="1:11" ht="15.75" customHeight="1" x14ac:dyDescent="0.25">
      <c r="A419" s="11">
        <v>374.13999999999601</v>
      </c>
      <c r="B419" s="28">
        <f t="shared" si="12"/>
        <v>2.7020840000000304</v>
      </c>
      <c r="C419" s="12">
        <f t="shared" si="13"/>
        <v>41.152480000000281</v>
      </c>
      <c r="D419" s="11">
        <v>374.13999999999601</v>
      </c>
      <c r="E419" s="8"/>
      <c r="F419" s="8"/>
      <c r="G419" s="8"/>
      <c r="H419" s="8"/>
      <c r="I419" s="7"/>
      <c r="J419" s="62">
        <v>374.14</v>
      </c>
      <c r="K419" s="7">
        <v>41.152480000000281</v>
      </c>
    </row>
    <row r="420" spans="1:11" ht="15.75" customHeight="1" x14ac:dyDescent="0.25">
      <c r="A420" s="11">
        <v>374.149999999996</v>
      </c>
      <c r="B420" s="28">
        <f t="shared" si="12"/>
        <v>2.7029900000000304</v>
      </c>
      <c r="C420" s="12">
        <f t="shared" si="13"/>
        <v>41.177800000000282</v>
      </c>
      <c r="D420" s="11">
        <v>374.149999999996</v>
      </c>
      <c r="E420" s="8"/>
      <c r="F420" s="8"/>
      <c r="G420" s="8"/>
      <c r="H420" s="8"/>
      <c r="I420" s="7"/>
      <c r="J420" s="62">
        <v>374.15</v>
      </c>
      <c r="K420" s="7">
        <v>41.177800000000282</v>
      </c>
    </row>
    <row r="421" spans="1:11" ht="15.75" customHeight="1" x14ac:dyDescent="0.25">
      <c r="A421" s="11">
        <v>374.15999999999599</v>
      </c>
      <c r="B421" s="28">
        <f t="shared" si="12"/>
        <v>2.7038960000000305</v>
      </c>
      <c r="C421" s="12">
        <f t="shared" si="13"/>
        <v>41.203120000000283</v>
      </c>
      <c r="D421" s="11">
        <v>374.15999999999599</v>
      </c>
      <c r="E421" s="8"/>
      <c r="F421" s="8"/>
      <c r="G421" s="8"/>
      <c r="H421" s="8"/>
      <c r="I421" s="7"/>
      <c r="J421" s="62">
        <v>374.16</v>
      </c>
      <c r="K421" s="7">
        <v>41.203120000000283</v>
      </c>
    </row>
    <row r="422" spans="1:11" ht="15.75" customHeight="1" x14ac:dyDescent="0.25">
      <c r="A422" s="11">
        <v>374.16999999999598</v>
      </c>
      <c r="B422" s="28">
        <f t="shared" si="12"/>
        <v>2.7048020000000306</v>
      </c>
      <c r="C422" s="12">
        <f t="shared" si="13"/>
        <v>41.228440000000283</v>
      </c>
      <c r="D422" s="11">
        <v>374.16999999999598</v>
      </c>
      <c r="E422" s="8"/>
      <c r="F422" s="8"/>
      <c r="G422" s="8"/>
      <c r="H422" s="8"/>
      <c r="I422" s="7"/>
      <c r="J422" s="62">
        <v>374.17</v>
      </c>
      <c r="K422" s="7">
        <v>41.228440000000283</v>
      </c>
    </row>
    <row r="423" spans="1:11" ht="15.75" customHeight="1" x14ac:dyDescent="0.25">
      <c r="A423" s="11">
        <v>374.17999999999603</v>
      </c>
      <c r="B423" s="28">
        <f t="shared" si="12"/>
        <v>2.7057080000000306</v>
      </c>
      <c r="C423" s="12">
        <f t="shared" si="13"/>
        <v>41.253760000000284</v>
      </c>
      <c r="D423" s="11">
        <v>374.17999999999603</v>
      </c>
      <c r="E423" s="8"/>
      <c r="F423" s="8"/>
      <c r="G423" s="8"/>
      <c r="H423" s="8"/>
      <c r="I423" s="7"/>
      <c r="J423" s="62">
        <v>374.18</v>
      </c>
      <c r="K423" s="7">
        <v>41.253760000000284</v>
      </c>
    </row>
    <row r="424" spans="1:11" ht="15.75" customHeight="1" x14ac:dyDescent="0.25">
      <c r="A424" s="11">
        <v>374.18999999999602</v>
      </c>
      <c r="B424" s="28">
        <f t="shared" si="12"/>
        <v>2.7066140000000307</v>
      </c>
      <c r="C424" s="12">
        <f t="shared" si="13"/>
        <v>41.279080000000285</v>
      </c>
      <c r="D424" s="11">
        <v>374.18999999999602</v>
      </c>
      <c r="E424" s="8"/>
      <c r="F424" s="8"/>
      <c r="G424" s="8"/>
      <c r="H424" s="8"/>
      <c r="I424" s="7"/>
      <c r="J424" s="62">
        <v>374.19</v>
      </c>
      <c r="K424" s="7">
        <v>41.279080000000285</v>
      </c>
    </row>
    <row r="425" spans="1:11" ht="15.75" customHeight="1" x14ac:dyDescent="0.25">
      <c r="A425" s="11">
        <v>374.19999999999601</v>
      </c>
      <c r="B425" s="28">
        <f t="shared" si="12"/>
        <v>2.7075200000000308</v>
      </c>
      <c r="C425" s="12">
        <f t="shared" si="13"/>
        <v>41.304400000000285</v>
      </c>
      <c r="D425" s="11">
        <v>374.19999999999601</v>
      </c>
      <c r="E425" s="8"/>
      <c r="F425" s="8"/>
      <c r="G425" s="8"/>
      <c r="H425" s="8"/>
      <c r="I425" s="7"/>
      <c r="J425" s="62">
        <v>374.2</v>
      </c>
      <c r="K425" s="7">
        <v>41.304400000000285</v>
      </c>
    </row>
    <row r="426" spans="1:11" ht="15.75" customHeight="1" x14ac:dyDescent="0.25">
      <c r="A426" s="11">
        <v>374.209999999996</v>
      </c>
      <c r="B426" s="28">
        <f t="shared" si="12"/>
        <v>2.7084260000000309</v>
      </c>
      <c r="C426" s="12">
        <f t="shared" si="13"/>
        <v>41.329720000000286</v>
      </c>
      <c r="D426" s="11">
        <v>374.209999999996</v>
      </c>
      <c r="E426" s="8"/>
      <c r="F426" s="8"/>
      <c r="G426" s="8"/>
      <c r="H426" s="8"/>
      <c r="I426" s="7"/>
      <c r="J426" s="62">
        <v>374.21</v>
      </c>
      <c r="K426" s="7">
        <v>41.329720000000286</v>
      </c>
    </row>
    <row r="427" spans="1:11" ht="15.75" customHeight="1" x14ac:dyDescent="0.25">
      <c r="A427" s="11">
        <v>374.21999999999599</v>
      </c>
      <c r="B427" s="28">
        <f t="shared" si="12"/>
        <v>2.7093320000000309</v>
      </c>
      <c r="C427" s="12">
        <f t="shared" si="13"/>
        <v>41.355040000000287</v>
      </c>
      <c r="D427" s="11">
        <v>374.21999999999599</v>
      </c>
      <c r="E427" s="8"/>
      <c r="F427" s="8"/>
      <c r="G427" s="8"/>
      <c r="H427" s="8"/>
      <c r="I427" s="7"/>
      <c r="J427" s="62">
        <v>374.22</v>
      </c>
      <c r="K427" s="7">
        <v>41.355040000000287</v>
      </c>
    </row>
    <row r="428" spans="1:11" ht="15.75" customHeight="1" x14ac:dyDescent="0.25">
      <c r="A428" s="11">
        <v>374.22999999999598</v>
      </c>
      <c r="B428" s="28">
        <f t="shared" si="12"/>
        <v>2.710238000000031</v>
      </c>
      <c r="C428" s="12">
        <f t="shared" si="13"/>
        <v>41.380360000000287</v>
      </c>
      <c r="D428" s="11">
        <v>374.22999999999598</v>
      </c>
      <c r="E428" s="8"/>
      <c r="F428" s="8"/>
      <c r="G428" s="8"/>
      <c r="H428" s="8"/>
      <c r="I428" s="7"/>
      <c r="J428" s="62">
        <v>374.23</v>
      </c>
      <c r="K428" s="7">
        <v>41.380360000000287</v>
      </c>
    </row>
    <row r="429" spans="1:11" ht="15.75" customHeight="1" x14ac:dyDescent="0.25">
      <c r="A429" s="11">
        <v>374.23999999999597</v>
      </c>
      <c r="B429" s="28">
        <f t="shared" si="12"/>
        <v>2.7111440000000311</v>
      </c>
      <c r="C429" s="12">
        <f t="shared" si="13"/>
        <v>41.405680000000288</v>
      </c>
      <c r="D429" s="11">
        <v>374.23999999999597</v>
      </c>
      <c r="E429" s="8"/>
      <c r="F429" s="8"/>
      <c r="G429" s="8"/>
      <c r="H429" s="8"/>
      <c r="I429" s="7"/>
      <c r="J429" s="62">
        <v>374.24</v>
      </c>
      <c r="K429" s="7">
        <v>41.405680000000288</v>
      </c>
    </row>
    <row r="430" spans="1:11" ht="15.75" customHeight="1" x14ac:dyDescent="0.25">
      <c r="A430" s="11">
        <v>374.24999999999602</v>
      </c>
      <c r="B430" s="28">
        <f t="shared" si="12"/>
        <v>2.7120500000000312</v>
      </c>
      <c r="C430" s="12">
        <f t="shared" si="13"/>
        <v>41.431000000000289</v>
      </c>
      <c r="D430" s="11">
        <v>374.24999999999602</v>
      </c>
      <c r="E430" s="8"/>
      <c r="F430" s="8"/>
      <c r="G430" s="8"/>
      <c r="H430" s="8"/>
      <c r="I430" s="7"/>
      <c r="J430" s="62">
        <v>374.25</v>
      </c>
      <c r="K430" s="7">
        <v>41.431000000000289</v>
      </c>
    </row>
    <row r="431" spans="1:11" ht="15.75" customHeight="1" x14ac:dyDescent="0.25">
      <c r="A431" s="11">
        <v>374.25999999999601</v>
      </c>
      <c r="B431" s="28">
        <f t="shared" si="12"/>
        <v>2.7129560000000312</v>
      </c>
      <c r="C431" s="12">
        <f t="shared" si="13"/>
        <v>41.456320000000289</v>
      </c>
      <c r="D431" s="11">
        <v>374.25999999999601</v>
      </c>
      <c r="E431" s="8"/>
      <c r="F431" s="8"/>
      <c r="G431" s="8"/>
      <c r="H431" s="8"/>
      <c r="I431" s="7"/>
      <c r="J431" s="62">
        <v>374.26</v>
      </c>
      <c r="K431" s="7">
        <v>41.456320000000289</v>
      </c>
    </row>
    <row r="432" spans="1:11" ht="15.75" customHeight="1" x14ac:dyDescent="0.25">
      <c r="A432" s="11">
        <v>374.269999999996</v>
      </c>
      <c r="B432" s="28">
        <f t="shared" si="12"/>
        <v>2.7138620000000313</v>
      </c>
      <c r="C432" s="12">
        <f t="shared" si="13"/>
        <v>41.48164000000029</v>
      </c>
      <c r="D432" s="11">
        <v>374.269999999996</v>
      </c>
      <c r="E432" s="8"/>
      <c r="F432" s="8"/>
      <c r="G432" s="8"/>
      <c r="H432" s="8"/>
      <c r="I432" s="7"/>
      <c r="J432" s="62">
        <v>374.27</v>
      </c>
      <c r="K432" s="7">
        <v>41.48164000000029</v>
      </c>
    </row>
    <row r="433" spans="1:11" ht="15.75" customHeight="1" x14ac:dyDescent="0.25">
      <c r="A433" s="11">
        <v>374.27999999999599</v>
      </c>
      <c r="B433" s="28">
        <f t="shared" si="12"/>
        <v>2.7147680000000314</v>
      </c>
      <c r="C433" s="12">
        <f t="shared" si="13"/>
        <v>41.506960000000291</v>
      </c>
      <c r="D433" s="11">
        <v>374.27999999999599</v>
      </c>
      <c r="E433" s="8"/>
      <c r="F433" s="8"/>
      <c r="G433" s="8"/>
      <c r="H433" s="8"/>
      <c r="I433" s="7"/>
      <c r="J433" s="62">
        <v>374.28</v>
      </c>
      <c r="K433" s="7">
        <v>41.506960000000291</v>
      </c>
    </row>
    <row r="434" spans="1:11" ht="15.75" customHeight="1" x14ac:dyDescent="0.25">
      <c r="A434" s="11">
        <v>374.28999999999598</v>
      </c>
      <c r="B434" s="28">
        <f t="shared" si="12"/>
        <v>2.7156740000000315</v>
      </c>
      <c r="C434" s="12">
        <f t="shared" si="13"/>
        <v>41.532280000000291</v>
      </c>
      <c r="D434" s="11">
        <v>374.28999999999598</v>
      </c>
      <c r="E434" s="8"/>
      <c r="F434" s="8"/>
      <c r="G434" s="8"/>
      <c r="H434" s="8"/>
      <c r="I434" s="7"/>
      <c r="J434" s="62">
        <v>374.29</v>
      </c>
      <c r="K434" s="7">
        <v>41.532280000000291</v>
      </c>
    </row>
    <row r="435" spans="1:11" ht="15.75" customHeight="1" x14ac:dyDescent="0.25">
      <c r="A435" s="11">
        <v>374.29999999999598</v>
      </c>
      <c r="B435" s="28">
        <f t="shared" si="12"/>
        <v>2.7165800000000315</v>
      </c>
      <c r="C435" s="12">
        <f t="shared" si="13"/>
        <v>41.557600000000292</v>
      </c>
      <c r="D435" s="11">
        <v>374.29999999999598</v>
      </c>
      <c r="E435" s="8"/>
      <c r="F435" s="8"/>
      <c r="G435" s="8"/>
      <c r="H435" s="8"/>
      <c r="I435" s="7"/>
      <c r="J435" s="62">
        <v>374.3</v>
      </c>
      <c r="K435" s="7">
        <v>41.557600000000292</v>
      </c>
    </row>
    <row r="436" spans="1:11" ht="15.75" customHeight="1" x14ac:dyDescent="0.25">
      <c r="A436" s="11">
        <v>374.30999999999602</v>
      </c>
      <c r="B436" s="28">
        <f t="shared" si="12"/>
        <v>2.7174860000000316</v>
      </c>
      <c r="C436" s="12">
        <f t="shared" si="13"/>
        <v>41.582920000000293</v>
      </c>
      <c r="D436" s="11">
        <v>374.30999999999602</v>
      </c>
      <c r="E436" s="8"/>
      <c r="F436" s="8"/>
      <c r="G436" s="8"/>
      <c r="H436" s="8"/>
      <c r="I436" s="7"/>
      <c r="J436" s="62">
        <v>374.31</v>
      </c>
      <c r="K436" s="7">
        <v>41.582920000000293</v>
      </c>
    </row>
    <row r="437" spans="1:11" ht="15.75" customHeight="1" x14ac:dyDescent="0.25">
      <c r="A437" s="11">
        <v>374.31999999999601</v>
      </c>
      <c r="B437" s="28">
        <f t="shared" si="12"/>
        <v>2.7183920000000317</v>
      </c>
      <c r="C437" s="12">
        <f t="shared" si="13"/>
        <v>41.608240000000293</v>
      </c>
      <c r="D437" s="11">
        <v>374.31999999999601</v>
      </c>
      <c r="E437" s="8"/>
      <c r="F437" s="8"/>
      <c r="G437" s="8"/>
      <c r="H437" s="8"/>
      <c r="I437" s="7"/>
      <c r="J437" s="62">
        <v>374.32</v>
      </c>
      <c r="K437" s="7">
        <v>41.608240000000293</v>
      </c>
    </row>
    <row r="438" spans="1:11" ht="15.75" customHeight="1" x14ac:dyDescent="0.25">
      <c r="A438" s="11">
        <v>374.32999999999601</v>
      </c>
      <c r="B438" s="28">
        <f t="shared" si="12"/>
        <v>2.7192980000000317</v>
      </c>
      <c r="C438" s="12">
        <f t="shared" si="13"/>
        <v>41.633560000000294</v>
      </c>
      <c r="D438" s="11">
        <v>374.32999999999601</v>
      </c>
      <c r="E438" s="8"/>
      <c r="F438" s="8"/>
      <c r="G438" s="8"/>
      <c r="H438" s="8"/>
      <c r="I438" s="7"/>
      <c r="J438" s="62">
        <v>374.33</v>
      </c>
      <c r="K438" s="7">
        <v>41.633560000000294</v>
      </c>
    </row>
    <row r="439" spans="1:11" ht="15.75" customHeight="1" x14ac:dyDescent="0.25">
      <c r="A439" s="11">
        <v>374.339999999996</v>
      </c>
      <c r="B439" s="28">
        <f t="shared" si="12"/>
        <v>2.7202040000000318</v>
      </c>
      <c r="C439" s="12">
        <f t="shared" si="13"/>
        <v>41.658880000000295</v>
      </c>
      <c r="D439" s="11">
        <v>374.339999999996</v>
      </c>
      <c r="E439" s="8"/>
      <c r="F439" s="8"/>
      <c r="G439" s="8"/>
      <c r="H439" s="8"/>
      <c r="I439" s="7"/>
      <c r="J439" s="62">
        <v>374.34</v>
      </c>
      <c r="K439" s="7">
        <v>41.658880000000295</v>
      </c>
    </row>
    <row r="440" spans="1:11" ht="15.75" customHeight="1" x14ac:dyDescent="0.25">
      <c r="A440" s="11">
        <v>374.34999999999599</v>
      </c>
      <c r="B440" s="28">
        <f t="shared" si="12"/>
        <v>2.7211100000000319</v>
      </c>
      <c r="C440" s="12">
        <f t="shared" si="13"/>
        <v>41.684200000000295</v>
      </c>
      <c r="D440" s="11">
        <v>374.34999999999599</v>
      </c>
      <c r="E440" s="8"/>
      <c r="F440" s="8"/>
      <c r="G440" s="8"/>
      <c r="H440" s="8"/>
      <c r="I440" s="7"/>
      <c r="J440" s="62">
        <v>374.35</v>
      </c>
      <c r="K440" s="7">
        <v>41.684200000000295</v>
      </c>
    </row>
    <row r="441" spans="1:11" ht="15.75" customHeight="1" x14ac:dyDescent="0.25">
      <c r="A441" s="11">
        <v>374.35999999999598</v>
      </c>
      <c r="B441" s="28">
        <f t="shared" si="12"/>
        <v>2.722016000000032</v>
      </c>
      <c r="C441" s="12">
        <f t="shared" si="13"/>
        <v>41.709520000000296</v>
      </c>
      <c r="D441" s="11">
        <v>374.35999999999598</v>
      </c>
      <c r="E441" s="8"/>
      <c r="F441" s="8"/>
      <c r="G441" s="8"/>
      <c r="H441" s="8"/>
      <c r="I441" s="7"/>
      <c r="J441" s="62">
        <v>374.36</v>
      </c>
      <c r="K441" s="7">
        <v>41.709520000000296</v>
      </c>
    </row>
    <row r="442" spans="1:11" ht="15.75" customHeight="1" x14ac:dyDescent="0.25">
      <c r="A442" s="11">
        <v>374.36999999999603</v>
      </c>
      <c r="B442" s="28">
        <f t="shared" si="12"/>
        <v>2.722922000000032</v>
      </c>
      <c r="C442" s="12">
        <f t="shared" si="13"/>
        <v>41.734840000000297</v>
      </c>
      <c r="D442" s="11">
        <v>374.36999999999603</v>
      </c>
      <c r="E442" s="8"/>
      <c r="F442" s="8"/>
      <c r="G442" s="8"/>
      <c r="H442" s="8"/>
      <c r="I442" s="7"/>
      <c r="J442" s="62">
        <v>374.37</v>
      </c>
      <c r="K442" s="7">
        <v>41.734840000000297</v>
      </c>
    </row>
    <row r="443" spans="1:11" ht="15.75" customHeight="1" x14ac:dyDescent="0.25">
      <c r="A443" s="11">
        <v>374.37999999999602</v>
      </c>
      <c r="B443" s="28">
        <f t="shared" si="12"/>
        <v>2.7238280000000321</v>
      </c>
      <c r="C443" s="12">
        <f t="shared" si="13"/>
        <v>41.760160000000297</v>
      </c>
      <c r="D443" s="11">
        <v>374.37999999999602</v>
      </c>
      <c r="E443" s="8"/>
      <c r="F443" s="8"/>
      <c r="G443" s="8"/>
      <c r="H443" s="8"/>
      <c r="I443" s="7"/>
      <c r="J443" s="62">
        <v>374.38</v>
      </c>
      <c r="K443" s="7">
        <v>41.760160000000297</v>
      </c>
    </row>
    <row r="444" spans="1:11" ht="15.75" customHeight="1" x14ac:dyDescent="0.25">
      <c r="A444" s="11">
        <v>374.38999999999601</v>
      </c>
      <c r="B444" s="28">
        <f t="shared" si="12"/>
        <v>2.7247340000000322</v>
      </c>
      <c r="C444" s="12">
        <f t="shared" si="13"/>
        <v>41.785480000000298</v>
      </c>
      <c r="D444" s="11">
        <v>374.38999999999601</v>
      </c>
      <c r="E444" s="8"/>
      <c r="F444" s="8"/>
      <c r="G444" s="8"/>
      <c r="H444" s="8"/>
      <c r="I444" s="7"/>
      <c r="J444" s="62">
        <v>374.39</v>
      </c>
      <c r="K444" s="7">
        <v>41.785480000000298</v>
      </c>
    </row>
    <row r="445" spans="1:11" ht="15.75" customHeight="1" x14ac:dyDescent="0.25">
      <c r="A445" s="11">
        <v>374.399999999996</v>
      </c>
      <c r="B445" s="28">
        <f t="shared" si="12"/>
        <v>2.7256400000000323</v>
      </c>
      <c r="C445" s="12">
        <f t="shared" si="13"/>
        <v>41.810800000000299</v>
      </c>
      <c r="D445" s="11">
        <v>374.399999999996</v>
      </c>
      <c r="E445" s="8"/>
      <c r="F445" s="8"/>
      <c r="G445" s="8"/>
      <c r="H445" s="8"/>
      <c r="I445" s="7"/>
      <c r="J445" s="62">
        <v>374.4</v>
      </c>
      <c r="K445" s="7">
        <v>41.810800000000299</v>
      </c>
    </row>
    <row r="446" spans="1:11" ht="15.75" customHeight="1" x14ac:dyDescent="0.25">
      <c r="A446" s="11">
        <v>374.40999999999599</v>
      </c>
      <c r="B446" s="28">
        <f t="shared" si="12"/>
        <v>2.7265460000000323</v>
      </c>
      <c r="C446" s="12">
        <f t="shared" si="13"/>
        <v>41.8361200000003</v>
      </c>
      <c r="D446" s="11">
        <v>374.40999999999599</v>
      </c>
      <c r="E446" s="8"/>
      <c r="F446" s="8"/>
      <c r="G446" s="8"/>
      <c r="H446" s="8"/>
      <c r="I446" s="7"/>
      <c r="J446" s="62">
        <v>374.41</v>
      </c>
      <c r="K446" s="7">
        <v>41.8361200000003</v>
      </c>
    </row>
    <row r="447" spans="1:11" ht="15.75" customHeight="1" x14ac:dyDescent="0.25">
      <c r="A447" s="11">
        <v>374.41999999999598</v>
      </c>
      <c r="B447" s="28">
        <f t="shared" si="12"/>
        <v>2.7274520000000324</v>
      </c>
      <c r="C447" s="12">
        <f t="shared" si="13"/>
        <v>41.8614400000003</v>
      </c>
      <c r="D447" s="11">
        <v>374.41999999999598</v>
      </c>
      <c r="E447" s="8"/>
      <c r="F447" s="8"/>
      <c r="G447" s="8"/>
      <c r="H447" s="8"/>
      <c r="I447" s="7"/>
      <c r="J447" s="62">
        <v>374.42</v>
      </c>
      <c r="K447" s="7">
        <v>41.8614400000003</v>
      </c>
    </row>
    <row r="448" spans="1:11" ht="15.75" customHeight="1" x14ac:dyDescent="0.25">
      <c r="A448" s="11">
        <v>374.42999999999603</v>
      </c>
      <c r="B448" s="28">
        <f t="shared" si="12"/>
        <v>2.7283580000000325</v>
      </c>
      <c r="C448" s="12">
        <f t="shared" si="13"/>
        <v>41.886760000000301</v>
      </c>
      <c r="D448" s="11">
        <v>374.42999999999603</v>
      </c>
      <c r="E448" s="8"/>
      <c r="F448" s="8"/>
      <c r="G448" s="8"/>
      <c r="H448" s="8"/>
      <c r="I448" s="7"/>
      <c r="J448" s="62">
        <v>374.43</v>
      </c>
      <c r="K448" s="7">
        <v>41.886760000000301</v>
      </c>
    </row>
    <row r="449" spans="1:11" ht="15.75" customHeight="1" x14ac:dyDescent="0.25">
      <c r="A449" s="11">
        <v>374.43999999999602</v>
      </c>
      <c r="B449" s="28">
        <f t="shared" si="12"/>
        <v>2.7292640000000326</v>
      </c>
      <c r="C449" s="12">
        <f t="shared" si="13"/>
        <v>41.912080000000302</v>
      </c>
      <c r="D449" s="11">
        <v>374.43999999999602</v>
      </c>
      <c r="E449" s="8"/>
      <c r="F449" s="8"/>
      <c r="G449" s="8"/>
      <c r="H449" s="8"/>
      <c r="I449" s="7"/>
      <c r="J449" s="62">
        <v>374.44</v>
      </c>
      <c r="K449" s="7">
        <v>41.912080000000302</v>
      </c>
    </row>
    <row r="450" spans="1:11" ht="15.75" customHeight="1" x14ac:dyDescent="0.25">
      <c r="A450" s="11">
        <v>374.44999999999601</v>
      </c>
      <c r="B450" s="28">
        <f t="shared" si="12"/>
        <v>2.7301700000000326</v>
      </c>
      <c r="C450" s="12">
        <f t="shared" si="13"/>
        <v>41.937400000000302</v>
      </c>
      <c r="D450" s="11">
        <v>374.44999999999601</v>
      </c>
      <c r="E450" s="8"/>
      <c r="F450" s="8"/>
      <c r="G450" s="8"/>
      <c r="H450" s="8"/>
      <c r="I450" s="7"/>
      <c r="J450" s="62">
        <v>374.45</v>
      </c>
      <c r="K450" s="7">
        <v>41.937400000000302</v>
      </c>
    </row>
    <row r="451" spans="1:11" ht="15.75" customHeight="1" x14ac:dyDescent="0.25">
      <c r="A451" s="11">
        <v>374.459999999996</v>
      </c>
      <c r="B451" s="28">
        <f t="shared" si="12"/>
        <v>2.7310760000000327</v>
      </c>
      <c r="C451" s="12">
        <f t="shared" si="13"/>
        <v>41.962720000000303</v>
      </c>
      <c r="D451" s="11">
        <v>374.459999999996</v>
      </c>
      <c r="E451" s="8"/>
      <c r="F451" s="8"/>
      <c r="G451" s="8"/>
      <c r="H451" s="8"/>
      <c r="I451" s="7"/>
      <c r="J451" s="62">
        <v>374.46</v>
      </c>
      <c r="K451" s="7">
        <v>41.962720000000303</v>
      </c>
    </row>
    <row r="452" spans="1:11" ht="15.75" customHeight="1" x14ac:dyDescent="0.25">
      <c r="A452" s="11">
        <v>374.46999999999599</v>
      </c>
      <c r="B452" s="28">
        <f t="shared" si="12"/>
        <v>2.7319820000000328</v>
      </c>
      <c r="C452" s="12">
        <f t="shared" si="13"/>
        <v>41.988040000000304</v>
      </c>
      <c r="D452" s="11">
        <v>374.46999999999599</v>
      </c>
      <c r="E452" s="8"/>
      <c r="F452" s="8"/>
      <c r="G452" s="8"/>
      <c r="H452" s="8"/>
      <c r="I452" s="7"/>
      <c r="J452" s="62">
        <v>374.47</v>
      </c>
      <c r="K452" s="7">
        <v>41.988040000000304</v>
      </c>
    </row>
    <row r="453" spans="1:11" ht="15.75" customHeight="1" x14ac:dyDescent="0.25">
      <c r="A453" s="11">
        <v>374.47999999999598</v>
      </c>
      <c r="B453" s="28">
        <f t="shared" si="12"/>
        <v>2.7328880000000328</v>
      </c>
      <c r="C453" s="12">
        <f t="shared" si="13"/>
        <v>42.013360000000304</v>
      </c>
      <c r="D453" s="11">
        <v>374.47999999999598</v>
      </c>
      <c r="E453" s="8"/>
      <c r="F453" s="8"/>
      <c r="G453" s="8"/>
      <c r="H453" s="8"/>
      <c r="I453" s="7"/>
      <c r="J453" s="62">
        <v>374.48</v>
      </c>
      <c r="K453" s="7">
        <v>42.013360000000304</v>
      </c>
    </row>
    <row r="454" spans="1:11" ht="15.75" customHeight="1" x14ac:dyDescent="0.25">
      <c r="A454" s="11">
        <v>374.48999999999597</v>
      </c>
      <c r="B454" s="28">
        <f t="shared" ref="B454:B504" si="14">B453+0.01*(B$505-B$5)/5</f>
        <v>2.7337940000000329</v>
      </c>
      <c r="C454" s="12">
        <f t="shared" ref="C454:C504" si="15">C453+(0.01*(C$505-C$5)/5)</f>
        <v>42.038680000000305</v>
      </c>
      <c r="D454" s="11">
        <v>374.48999999999597</v>
      </c>
      <c r="E454" s="8"/>
      <c r="F454" s="8"/>
      <c r="G454" s="8"/>
      <c r="H454" s="8"/>
      <c r="I454" s="7"/>
      <c r="J454" s="62">
        <v>374.49</v>
      </c>
      <c r="K454" s="7">
        <v>42.038680000000305</v>
      </c>
    </row>
    <row r="455" spans="1:11" ht="15.75" customHeight="1" x14ac:dyDescent="0.25">
      <c r="A455" s="11">
        <v>374.49999999999602</v>
      </c>
      <c r="B455" s="28">
        <f t="shared" si="14"/>
        <v>2.734700000000033</v>
      </c>
      <c r="C455" s="12">
        <f t="shared" si="15"/>
        <v>42.064000000000306</v>
      </c>
      <c r="D455" s="11">
        <v>374.49999999999602</v>
      </c>
      <c r="E455" s="8"/>
      <c r="F455" s="8"/>
      <c r="G455" s="8"/>
      <c r="H455" s="8"/>
      <c r="I455" s="7"/>
      <c r="J455" s="62">
        <v>374.5</v>
      </c>
      <c r="K455" s="7">
        <v>42.064000000000306</v>
      </c>
    </row>
    <row r="456" spans="1:11" ht="15.75" customHeight="1" x14ac:dyDescent="0.25">
      <c r="A456" s="11">
        <v>374.50999999999601</v>
      </c>
      <c r="B456" s="28">
        <f t="shared" si="14"/>
        <v>2.7356060000000331</v>
      </c>
      <c r="C456" s="12">
        <f t="shared" si="15"/>
        <v>42.089320000000306</v>
      </c>
      <c r="D456" s="11">
        <v>374.50999999999601</v>
      </c>
      <c r="E456" s="8"/>
      <c r="F456" s="8"/>
      <c r="G456" s="8"/>
      <c r="H456" s="8"/>
      <c r="I456" s="7"/>
      <c r="J456" s="62">
        <v>374.51</v>
      </c>
      <c r="K456" s="7">
        <v>42.089320000000306</v>
      </c>
    </row>
    <row r="457" spans="1:11" ht="15.75" customHeight="1" x14ac:dyDescent="0.25">
      <c r="A457" s="11">
        <v>374.519999999996</v>
      </c>
      <c r="B457" s="28">
        <f t="shared" si="14"/>
        <v>2.7365120000000331</v>
      </c>
      <c r="C457" s="12">
        <f t="shared" si="15"/>
        <v>42.114640000000307</v>
      </c>
      <c r="D457" s="11">
        <v>374.519999999996</v>
      </c>
      <c r="E457" s="8"/>
      <c r="F457" s="8"/>
      <c r="G457" s="8"/>
      <c r="H457" s="8"/>
      <c r="I457" s="7"/>
      <c r="J457" s="62">
        <v>374.52</v>
      </c>
      <c r="K457" s="7">
        <v>42.114640000000307</v>
      </c>
    </row>
    <row r="458" spans="1:11" ht="15.75" customHeight="1" x14ac:dyDescent="0.25">
      <c r="A458" s="11">
        <v>374.52999999999599</v>
      </c>
      <c r="B458" s="28">
        <f t="shared" si="14"/>
        <v>2.7374180000000332</v>
      </c>
      <c r="C458" s="12">
        <f t="shared" si="15"/>
        <v>42.139960000000308</v>
      </c>
      <c r="D458" s="11">
        <v>374.52999999999599</v>
      </c>
      <c r="E458" s="8"/>
      <c r="F458" s="8"/>
      <c r="G458" s="8"/>
      <c r="H458" s="8"/>
      <c r="I458" s="7"/>
      <c r="J458" s="62">
        <v>374.53</v>
      </c>
      <c r="K458" s="7">
        <v>42.139960000000308</v>
      </c>
    </row>
    <row r="459" spans="1:11" ht="15.75" customHeight="1" x14ac:dyDescent="0.25">
      <c r="A459" s="11">
        <v>374.53999999999598</v>
      </c>
      <c r="B459" s="28">
        <f t="shared" si="14"/>
        <v>2.7383240000000333</v>
      </c>
      <c r="C459" s="12">
        <f t="shared" si="15"/>
        <v>42.165280000000308</v>
      </c>
      <c r="D459" s="11">
        <v>374.53999999999598</v>
      </c>
      <c r="E459" s="8"/>
      <c r="F459" s="8"/>
      <c r="G459" s="8"/>
      <c r="H459" s="8"/>
      <c r="I459" s="7"/>
      <c r="J459" s="62">
        <v>374.54</v>
      </c>
      <c r="K459" s="7">
        <v>42.165280000000308</v>
      </c>
    </row>
    <row r="460" spans="1:11" ht="15.75" customHeight="1" x14ac:dyDescent="0.25">
      <c r="A460" s="11">
        <v>374.54999999999598</v>
      </c>
      <c r="B460" s="28">
        <f t="shared" si="14"/>
        <v>2.7392300000000334</v>
      </c>
      <c r="C460" s="12">
        <f t="shared" si="15"/>
        <v>42.190600000000309</v>
      </c>
      <c r="D460" s="11">
        <v>374.54999999999598</v>
      </c>
      <c r="E460" s="8"/>
      <c r="F460" s="8"/>
      <c r="G460" s="8"/>
      <c r="H460" s="8"/>
      <c r="I460" s="7"/>
      <c r="J460" s="62">
        <v>374.55</v>
      </c>
      <c r="K460" s="7">
        <v>42.190600000000309</v>
      </c>
    </row>
    <row r="461" spans="1:11" ht="15.75" customHeight="1" x14ac:dyDescent="0.25">
      <c r="A461" s="11">
        <v>374.55999999999602</v>
      </c>
      <c r="B461" s="28">
        <f t="shared" si="14"/>
        <v>2.7401360000000334</v>
      </c>
      <c r="C461" s="12">
        <f t="shared" si="15"/>
        <v>42.21592000000031</v>
      </c>
      <c r="D461" s="11">
        <v>374.55999999999602</v>
      </c>
      <c r="E461" s="8"/>
      <c r="F461" s="8"/>
      <c r="G461" s="8"/>
      <c r="H461" s="8"/>
      <c r="I461" s="7"/>
      <c r="J461" s="62">
        <v>374.56</v>
      </c>
      <c r="K461" s="7">
        <v>42.21592000000031</v>
      </c>
    </row>
    <row r="462" spans="1:11" ht="15.75" customHeight="1" x14ac:dyDescent="0.25">
      <c r="A462" s="11">
        <v>374.56999999999601</v>
      </c>
      <c r="B462" s="28">
        <f t="shared" si="14"/>
        <v>2.7410420000000335</v>
      </c>
      <c r="C462" s="12">
        <f t="shared" si="15"/>
        <v>42.24124000000031</v>
      </c>
      <c r="D462" s="11">
        <v>374.56999999999601</v>
      </c>
      <c r="E462" s="8"/>
      <c r="F462" s="8"/>
      <c r="G462" s="8"/>
      <c r="H462" s="8"/>
      <c r="I462" s="7"/>
      <c r="J462" s="62">
        <v>374.57</v>
      </c>
      <c r="K462" s="7">
        <v>42.24124000000031</v>
      </c>
    </row>
    <row r="463" spans="1:11" ht="15.75" customHeight="1" x14ac:dyDescent="0.25">
      <c r="A463" s="11">
        <v>374.57999999999601</v>
      </c>
      <c r="B463" s="28">
        <f t="shared" si="14"/>
        <v>2.7419480000000336</v>
      </c>
      <c r="C463" s="12">
        <f t="shared" si="15"/>
        <v>42.266560000000311</v>
      </c>
      <c r="D463" s="11">
        <v>374.57999999999601</v>
      </c>
      <c r="E463" s="8"/>
      <c r="F463" s="8"/>
      <c r="G463" s="8"/>
      <c r="H463" s="8"/>
      <c r="I463" s="7"/>
      <c r="J463" s="62">
        <v>374.58</v>
      </c>
      <c r="K463" s="7">
        <v>42.266560000000311</v>
      </c>
    </row>
    <row r="464" spans="1:11" ht="15.75" customHeight="1" x14ac:dyDescent="0.25">
      <c r="A464" s="11">
        <v>374.589999999996</v>
      </c>
      <c r="B464" s="28">
        <f t="shared" si="14"/>
        <v>2.7428540000000337</v>
      </c>
      <c r="C464" s="12">
        <f t="shared" si="15"/>
        <v>42.291880000000312</v>
      </c>
      <c r="D464" s="11">
        <v>374.589999999996</v>
      </c>
      <c r="E464" s="8"/>
      <c r="F464" s="8"/>
      <c r="G464" s="8"/>
      <c r="H464" s="8"/>
      <c r="I464" s="7"/>
      <c r="J464" s="62">
        <v>374.59</v>
      </c>
      <c r="K464" s="7">
        <v>42.291880000000312</v>
      </c>
    </row>
    <row r="465" spans="1:11" ht="15.75" customHeight="1" x14ac:dyDescent="0.25">
      <c r="A465" s="11">
        <v>374.59999999999599</v>
      </c>
      <c r="B465" s="28">
        <f t="shared" si="14"/>
        <v>2.7437600000000337</v>
      </c>
      <c r="C465" s="12">
        <f t="shared" si="15"/>
        <v>42.317200000000312</v>
      </c>
      <c r="D465" s="11">
        <v>374.59999999999599</v>
      </c>
      <c r="E465" s="8"/>
      <c r="F465" s="8"/>
      <c r="G465" s="8"/>
      <c r="H465" s="8"/>
      <c r="I465" s="7"/>
      <c r="J465" s="62">
        <v>374.6</v>
      </c>
      <c r="K465" s="7">
        <v>42.317200000000312</v>
      </c>
    </row>
    <row r="466" spans="1:11" ht="15.75" customHeight="1" x14ac:dyDescent="0.25">
      <c r="A466" s="11">
        <v>374.60999999999598</v>
      </c>
      <c r="B466" s="28">
        <f t="shared" si="14"/>
        <v>2.7446660000000338</v>
      </c>
      <c r="C466" s="12">
        <f t="shared" si="15"/>
        <v>42.342520000000313</v>
      </c>
      <c r="D466" s="11">
        <v>374.60999999999598</v>
      </c>
      <c r="E466" s="8"/>
      <c r="F466" s="8"/>
      <c r="G466" s="8"/>
      <c r="H466" s="8"/>
      <c r="I466" s="7"/>
      <c r="J466" s="62">
        <v>374.61</v>
      </c>
      <c r="K466" s="7">
        <v>42.342520000000313</v>
      </c>
    </row>
    <row r="467" spans="1:11" ht="15.75" customHeight="1" x14ac:dyDescent="0.25">
      <c r="A467" s="11">
        <v>374.61999999999603</v>
      </c>
      <c r="B467" s="28">
        <f t="shared" si="14"/>
        <v>2.7455720000000339</v>
      </c>
      <c r="C467" s="12">
        <f t="shared" si="15"/>
        <v>42.367840000000314</v>
      </c>
      <c r="D467" s="11">
        <v>374.61999999999603</v>
      </c>
      <c r="E467" s="8"/>
      <c r="F467" s="8"/>
      <c r="G467" s="8"/>
      <c r="H467" s="8"/>
      <c r="I467" s="7"/>
      <c r="J467" s="62">
        <v>374.62</v>
      </c>
      <c r="K467" s="7">
        <v>42.367840000000314</v>
      </c>
    </row>
    <row r="468" spans="1:11" ht="15.75" customHeight="1" x14ac:dyDescent="0.25">
      <c r="A468" s="11">
        <v>374.62999999999602</v>
      </c>
      <c r="B468" s="28">
        <f t="shared" si="14"/>
        <v>2.7464780000000339</v>
      </c>
      <c r="C468" s="12">
        <f t="shared" si="15"/>
        <v>42.393160000000314</v>
      </c>
      <c r="D468" s="11">
        <v>374.62999999999602</v>
      </c>
      <c r="E468" s="8"/>
      <c r="F468" s="8"/>
      <c r="G468" s="8"/>
      <c r="H468" s="8"/>
      <c r="I468" s="7"/>
      <c r="J468" s="62">
        <v>374.63</v>
      </c>
      <c r="K468" s="7">
        <v>42.393160000000314</v>
      </c>
    </row>
    <row r="469" spans="1:11" ht="15.75" customHeight="1" x14ac:dyDescent="0.25">
      <c r="A469" s="11">
        <v>374.63999999999601</v>
      </c>
      <c r="B469" s="28">
        <f t="shared" si="14"/>
        <v>2.747384000000034</v>
      </c>
      <c r="C469" s="12">
        <f t="shared" si="15"/>
        <v>42.418480000000315</v>
      </c>
      <c r="D469" s="11">
        <v>374.63999999999601</v>
      </c>
      <c r="E469" s="8"/>
      <c r="F469" s="8"/>
      <c r="G469" s="8"/>
      <c r="H469" s="8"/>
      <c r="I469" s="7"/>
      <c r="J469" s="62">
        <v>374.64</v>
      </c>
      <c r="K469" s="7">
        <v>42.418480000000315</v>
      </c>
    </row>
    <row r="470" spans="1:11" ht="15.75" customHeight="1" x14ac:dyDescent="0.25">
      <c r="A470" s="11">
        <v>374.649999999996</v>
      </c>
      <c r="B470" s="28">
        <f t="shared" si="14"/>
        <v>2.7482900000000341</v>
      </c>
      <c r="C470" s="12">
        <f t="shared" si="15"/>
        <v>42.443800000000316</v>
      </c>
      <c r="D470" s="11">
        <v>374.649999999996</v>
      </c>
      <c r="E470" s="8"/>
      <c r="F470" s="8"/>
      <c r="G470" s="8"/>
      <c r="H470" s="8"/>
      <c r="I470" s="7"/>
      <c r="J470" s="62">
        <v>374.65</v>
      </c>
      <c r="K470" s="7">
        <v>42.443800000000316</v>
      </c>
    </row>
    <row r="471" spans="1:11" ht="15.75" customHeight="1" x14ac:dyDescent="0.25">
      <c r="A471" s="11">
        <v>374.65999999999599</v>
      </c>
      <c r="B471" s="28">
        <f t="shared" si="14"/>
        <v>2.7491960000000342</v>
      </c>
      <c r="C471" s="12">
        <f t="shared" si="15"/>
        <v>42.469120000000316</v>
      </c>
      <c r="D471" s="11">
        <v>374.65999999999599</v>
      </c>
      <c r="E471" s="8"/>
      <c r="F471" s="8"/>
      <c r="G471" s="8"/>
      <c r="H471" s="8"/>
      <c r="I471" s="7"/>
      <c r="J471" s="62">
        <v>374.66</v>
      </c>
      <c r="K471" s="7">
        <v>42.469120000000316</v>
      </c>
    </row>
    <row r="472" spans="1:11" ht="15.75" customHeight="1" x14ac:dyDescent="0.25">
      <c r="A472" s="11">
        <v>374.66999999999598</v>
      </c>
      <c r="B472" s="28">
        <f t="shared" si="14"/>
        <v>2.7501020000000342</v>
      </c>
      <c r="C472" s="12">
        <f t="shared" si="15"/>
        <v>42.494440000000317</v>
      </c>
      <c r="D472" s="11">
        <v>374.66999999999598</v>
      </c>
      <c r="E472" s="8"/>
      <c r="F472" s="8"/>
      <c r="G472" s="8"/>
      <c r="H472" s="8"/>
      <c r="I472" s="7"/>
      <c r="J472" s="62">
        <v>374.67</v>
      </c>
      <c r="K472" s="7">
        <v>42.494440000000317</v>
      </c>
    </row>
    <row r="473" spans="1:11" ht="15.75" customHeight="1" x14ac:dyDescent="0.25">
      <c r="A473" s="11">
        <v>374.67999999999603</v>
      </c>
      <c r="B473" s="28">
        <f t="shared" si="14"/>
        <v>2.7510080000000343</v>
      </c>
      <c r="C473" s="12">
        <f t="shared" si="15"/>
        <v>42.519760000000318</v>
      </c>
      <c r="D473" s="11">
        <v>374.67999999999603</v>
      </c>
      <c r="E473" s="8"/>
      <c r="F473" s="8"/>
      <c r="G473" s="8"/>
      <c r="H473" s="8"/>
      <c r="I473" s="7"/>
      <c r="J473" s="62">
        <v>374.68</v>
      </c>
      <c r="K473" s="7">
        <v>42.519760000000318</v>
      </c>
    </row>
    <row r="474" spans="1:11" ht="15.75" customHeight="1" x14ac:dyDescent="0.25">
      <c r="A474" s="11">
        <v>374.68999999999602</v>
      </c>
      <c r="B474" s="28">
        <f t="shared" si="14"/>
        <v>2.7519140000000344</v>
      </c>
      <c r="C474" s="12">
        <f t="shared" si="15"/>
        <v>42.545080000000318</v>
      </c>
      <c r="D474" s="11">
        <v>374.68999999999602</v>
      </c>
      <c r="E474" s="8"/>
      <c r="F474" s="8"/>
      <c r="G474" s="8"/>
      <c r="H474" s="8"/>
      <c r="I474" s="7"/>
      <c r="J474" s="62">
        <v>374.69</v>
      </c>
      <c r="K474" s="7">
        <v>42.545080000000318</v>
      </c>
    </row>
    <row r="475" spans="1:11" ht="15.75" customHeight="1" x14ac:dyDescent="0.25">
      <c r="A475" s="11">
        <v>374.69999999999601</v>
      </c>
      <c r="B475" s="28">
        <f t="shared" si="14"/>
        <v>2.7528200000000345</v>
      </c>
      <c r="C475" s="12">
        <f t="shared" si="15"/>
        <v>42.570400000000319</v>
      </c>
      <c r="D475" s="11">
        <v>374.69999999999601</v>
      </c>
      <c r="E475" s="8"/>
      <c r="F475" s="8"/>
      <c r="G475" s="8"/>
      <c r="H475" s="8"/>
      <c r="I475" s="7"/>
      <c r="J475" s="62">
        <v>374.7</v>
      </c>
      <c r="K475" s="7">
        <v>42.570400000000319</v>
      </c>
    </row>
    <row r="476" spans="1:11" ht="15.75" customHeight="1" x14ac:dyDescent="0.25">
      <c r="A476" s="11">
        <v>374.709999999996</v>
      </c>
      <c r="B476" s="28">
        <f t="shared" si="14"/>
        <v>2.7537260000000345</v>
      </c>
      <c r="C476" s="12">
        <f t="shared" si="15"/>
        <v>42.59572000000032</v>
      </c>
      <c r="D476" s="11">
        <v>374.709999999996</v>
      </c>
      <c r="E476" s="8"/>
      <c r="F476" s="8"/>
      <c r="G476" s="8"/>
      <c r="H476" s="8"/>
      <c r="I476" s="7"/>
      <c r="J476" s="62">
        <v>374.71</v>
      </c>
      <c r="K476" s="7">
        <v>42.59572000000032</v>
      </c>
    </row>
    <row r="477" spans="1:11" ht="15.75" customHeight="1" x14ac:dyDescent="0.25">
      <c r="A477" s="11">
        <v>374.71999999999599</v>
      </c>
      <c r="B477" s="28">
        <f t="shared" si="14"/>
        <v>2.7546320000000346</v>
      </c>
      <c r="C477" s="12">
        <f t="shared" si="15"/>
        <v>42.62104000000032</v>
      </c>
      <c r="D477" s="11">
        <v>374.71999999999599</v>
      </c>
      <c r="E477" s="8"/>
      <c r="F477" s="8"/>
      <c r="G477" s="8"/>
      <c r="H477" s="8"/>
      <c r="I477" s="7"/>
      <c r="J477" s="62">
        <v>374.72</v>
      </c>
      <c r="K477" s="7">
        <v>42.62104000000032</v>
      </c>
    </row>
    <row r="478" spans="1:11" ht="15.75" customHeight="1" x14ac:dyDescent="0.25">
      <c r="A478" s="11">
        <v>374.72999999999598</v>
      </c>
      <c r="B478" s="28">
        <f t="shared" si="14"/>
        <v>2.7555380000000347</v>
      </c>
      <c r="C478" s="12">
        <f t="shared" si="15"/>
        <v>42.646360000000321</v>
      </c>
      <c r="D478" s="11">
        <v>374.72999999999598</v>
      </c>
      <c r="E478" s="8"/>
      <c r="F478" s="8"/>
      <c r="G478" s="8"/>
      <c r="H478" s="8"/>
      <c r="I478" s="7"/>
      <c r="J478" s="62">
        <v>374.73</v>
      </c>
      <c r="K478" s="7">
        <v>42.646360000000321</v>
      </c>
    </row>
    <row r="479" spans="1:11" ht="15.75" customHeight="1" x14ac:dyDescent="0.25">
      <c r="A479" s="11">
        <v>374.73999999999597</v>
      </c>
      <c r="B479" s="28">
        <f t="shared" si="14"/>
        <v>2.7564440000000348</v>
      </c>
      <c r="C479" s="12">
        <f t="shared" si="15"/>
        <v>42.671680000000322</v>
      </c>
      <c r="D479" s="11">
        <v>374.73999999999597</v>
      </c>
      <c r="E479" s="8"/>
      <c r="F479" s="8"/>
      <c r="G479" s="8"/>
      <c r="H479" s="8"/>
      <c r="I479" s="7"/>
      <c r="J479" s="62">
        <v>374.74</v>
      </c>
      <c r="K479" s="7">
        <v>42.671680000000322</v>
      </c>
    </row>
    <row r="480" spans="1:11" ht="15.75" customHeight="1" x14ac:dyDescent="0.25">
      <c r="A480" s="11">
        <v>374.74999999999602</v>
      </c>
      <c r="B480" s="28">
        <f t="shared" si="14"/>
        <v>2.7573500000000348</v>
      </c>
      <c r="C480" s="12">
        <f t="shared" si="15"/>
        <v>42.697000000000322</v>
      </c>
      <c r="D480" s="11">
        <v>374.74999999999602</v>
      </c>
      <c r="E480" s="8"/>
      <c r="F480" s="8"/>
      <c r="G480" s="8"/>
      <c r="H480" s="8"/>
      <c r="I480" s="7"/>
      <c r="J480" s="62">
        <v>374.75</v>
      </c>
      <c r="K480" s="7">
        <v>42.697000000000322</v>
      </c>
    </row>
    <row r="481" spans="1:11" ht="15.75" customHeight="1" x14ac:dyDescent="0.25">
      <c r="A481" s="11">
        <v>374.75999999999601</v>
      </c>
      <c r="B481" s="28">
        <f t="shared" si="14"/>
        <v>2.7582560000000349</v>
      </c>
      <c r="C481" s="12">
        <f t="shared" si="15"/>
        <v>42.722320000000323</v>
      </c>
      <c r="D481" s="11">
        <v>374.75999999999601</v>
      </c>
      <c r="E481" s="8"/>
      <c r="F481" s="8"/>
      <c r="G481" s="8"/>
      <c r="H481" s="8"/>
      <c r="I481" s="7"/>
      <c r="J481" s="62">
        <v>374.76</v>
      </c>
      <c r="K481" s="7">
        <v>42.722320000000323</v>
      </c>
    </row>
    <row r="482" spans="1:11" ht="15.75" customHeight="1" x14ac:dyDescent="0.25">
      <c r="A482" s="11">
        <v>374.769999999996</v>
      </c>
      <c r="B482" s="28">
        <f t="shared" si="14"/>
        <v>2.759162000000035</v>
      </c>
      <c r="C482" s="12">
        <f t="shared" si="15"/>
        <v>42.747640000000324</v>
      </c>
      <c r="D482" s="11">
        <v>374.769999999996</v>
      </c>
      <c r="E482" s="8"/>
      <c r="F482" s="8"/>
      <c r="G482" s="8"/>
      <c r="H482" s="8"/>
      <c r="I482" s="7"/>
      <c r="J482" s="62">
        <v>374.77</v>
      </c>
      <c r="K482" s="7">
        <v>42.747640000000324</v>
      </c>
    </row>
    <row r="483" spans="1:11" ht="15.75" customHeight="1" x14ac:dyDescent="0.25">
      <c r="A483" s="11">
        <v>374.77999999999599</v>
      </c>
      <c r="B483" s="28">
        <f t="shared" si="14"/>
        <v>2.760068000000035</v>
      </c>
      <c r="C483" s="12">
        <f t="shared" si="15"/>
        <v>42.772960000000324</v>
      </c>
      <c r="D483" s="11">
        <v>374.77999999999599</v>
      </c>
      <c r="E483" s="8"/>
      <c r="F483" s="8"/>
      <c r="G483" s="8"/>
      <c r="H483" s="8"/>
      <c r="I483" s="7"/>
      <c r="J483" s="62">
        <v>374.78</v>
      </c>
      <c r="K483" s="7">
        <v>42.772960000000324</v>
      </c>
    </row>
    <row r="484" spans="1:11" ht="15.75" customHeight="1" x14ac:dyDescent="0.25">
      <c r="A484" s="11">
        <v>374.78999999999598</v>
      </c>
      <c r="B484" s="28">
        <f t="shared" si="14"/>
        <v>2.7609740000000351</v>
      </c>
      <c r="C484" s="12">
        <f t="shared" si="15"/>
        <v>42.798280000000325</v>
      </c>
      <c r="D484" s="11">
        <v>374.78999999999598</v>
      </c>
      <c r="E484" s="8"/>
      <c r="F484" s="8"/>
      <c r="G484" s="8"/>
      <c r="H484" s="8"/>
      <c r="I484" s="7"/>
      <c r="J484" s="62">
        <v>374.79</v>
      </c>
      <c r="K484" s="7">
        <v>42.798280000000325</v>
      </c>
    </row>
    <row r="485" spans="1:11" ht="15.75" customHeight="1" x14ac:dyDescent="0.25">
      <c r="A485" s="11">
        <v>374.79999999999598</v>
      </c>
      <c r="B485" s="28">
        <f t="shared" si="14"/>
        <v>2.7618800000000352</v>
      </c>
      <c r="C485" s="12">
        <f t="shared" si="15"/>
        <v>42.823600000000326</v>
      </c>
      <c r="D485" s="11">
        <v>374.79999999999598</v>
      </c>
      <c r="E485" s="8"/>
      <c r="F485" s="8"/>
      <c r="G485" s="8"/>
      <c r="H485" s="8"/>
      <c r="I485" s="7"/>
      <c r="J485" s="62">
        <v>374.8</v>
      </c>
      <c r="K485" s="7">
        <v>42.823600000000326</v>
      </c>
    </row>
    <row r="486" spans="1:11" ht="15.75" customHeight="1" x14ac:dyDescent="0.25">
      <c r="A486" s="11">
        <v>374.80999999999602</v>
      </c>
      <c r="B486" s="28">
        <f t="shared" si="14"/>
        <v>2.7627860000000353</v>
      </c>
      <c r="C486" s="12">
        <f t="shared" si="15"/>
        <v>42.848920000000327</v>
      </c>
      <c r="D486" s="11">
        <v>374.80999999999602</v>
      </c>
      <c r="E486" s="8"/>
      <c r="F486" s="8"/>
      <c r="G486" s="8"/>
      <c r="H486" s="8"/>
      <c r="I486" s="7"/>
      <c r="J486" s="62">
        <v>374.81</v>
      </c>
      <c r="K486" s="7">
        <v>42.848920000000327</v>
      </c>
    </row>
    <row r="487" spans="1:11" ht="15.75" customHeight="1" x14ac:dyDescent="0.25">
      <c r="A487" s="11">
        <v>374.81999999999601</v>
      </c>
      <c r="B487" s="28">
        <f t="shared" si="14"/>
        <v>2.7636920000000353</v>
      </c>
      <c r="C487" s="12">
        <f t="shared" si="15"/>
        <v>42.874240000000327</v>
      </c>
      <c r="D487" s="11">
        <v>374.81999999999601</v>
      </c>
      <c r="E487" s="8"/>
      <c r="F487" s="8"/>
      <c r="G487" s="8"/>
      <c r="H487" s="8"/>
      <c r="I487" s="7"/>
      <c r="J487" s="62">
        <v>374.82</v>
      </c>
      <c r="K487" s="7">
        <v>42.874240000000327</v>
      </c>
    </row>
    <row r="488" spans="1:11" ht="15.75" customHeight="1" x14ac:dyDescent="0.25">
      <c r="A488" s="11">
        <v>374.82999999999601</v>
      </c>
      <c r="B488" s="28">
        <f t="shared" si="14"/>
        <v>2.7645980000000354</v>
      </c>
      <c r="C488" s="12">
        <f t="shared" si="15"/>
        <v>42.899560000000328</v>
      </c>
      <c r="D488" s="11">
        <v>374.82999999999601</v>
      </c>
      <c r="E488" s="8"/>
      <c r="F488" s="8"/>
      <c r="G488" s="8"/>
      <c r="H488" s="8"/>
      <c r="I488" s="7"/>
      <c r="J488" s="62">
        <v>374.83</v>
      </c>
      <c r="K488" s="7">
        <v>42.899560000000328</v>
      </c>
    </row>
    <row r="489" spans="1:11" ht="15.75" customHeight="1" x14ac:dyDescent="0.25">
      <c r="A489" s="11">
        <v>374.839999999996</v>
      </c>
      <c r="B489" s="28">
        <f t="shared" si="14"/>
        <v>2.7655040000000355</v>
      </c>
      <c r="C489" s="12">
        <f t="shared" si="15"/>
        <v>42.924880000000329</v>
      </c>
      <c r="D489" s="11">
        <v>374.839999999996</v>
      </c>
      <c r="E489" s="8"/>
      <c r="F489" s="8"/>
      <c r="G489" s="8"/>
      <c r="H489" s="8"/>
      <c r="I489" s="7"/>
      <c r="J489" s="62">
        <v>374.84</v>
      </c>
      <c r="K489" s="7">
        <v>42.924880000000329</v>
      </c>
    </row>
    <row r="490" spans="1:11" ht="15.75" customHeight="1" x14ac:dyDescent="0.25">
      <c r="A490" s="11">
        <v>374.84999999999599</v>
      </c>
      <c r="B490" s="28">
        <f t="shared" si="14"/>
        <v>2.7664100000000356</v>
      </c>
      <c r="C490" s="12">
        <f t="shared" si="15"/>
        <v>42.950200000000329</v>
      </c>
      <c r="D490" s="11">
        <v>374.84999999999599</v>
      </c>
      <c r="E490" s="8"/>
      <c r="F490" s="8"/>
      <c r="G490" s="8"/>
      <c r="H490" s="8"/>
      <c r="I490" s="7"/>
      <c r="J490" s="62">
        <v>374.85</v>
      </c>
      <c r="K490" s="7">
        <v>42.950200000000329</v>
      </c>
    </row>
    <row r="491" spans="1:11" ht="15.75" customHeight="1" x14ac:dyDescent="0.25">
      <c r="A491" s="11">
        <v>374.85999999999598</v>
      </c>
      <c r="B491" s="28">
        <f t="shared" si="14"/>
        <v>2.7673160000000356</v>
      </c>
      <c r="C491" s="12">
        <f t="shared" si="15"/>
        <v>42.97552000000033</v>
      </c>
      <c r="D491" s="11">
        <v>374.85999999999598</v>
      </c>
      <c r="E491" s="8"/>
      <c r="F491" s="8"/>
      <c r="G491" s="8"/>
      <c r="H491" s="8"/>
      <c r="I491" s="7"/>
      <c r="J491" s="62">
        <v>374.86</v>
      </c>
      <c r="K491" s="7">
        <v>42.97552000000033</v>
      </c>
    </row>
    <row r="492" spans="1:11" ht="15.75" customHeight="1" x14ac:dyDescent="0.25">
      <c r="A492" s="11">
        <v>374.86999999999603</v>
      </c>
      <c r="B492" s="28">
        <f t="shared" si="14"/>
        <v>2.7682220000000357</v>
      </c>
      <c r="C492" s="12">
        <f t="shared" si="15"/>
        <v>43.000840000000331</v>
      </c>
      <c r="D492" s="11">
        <v>374.86999999999603</v>
      </c>
      <c r="E492" s="8"/>
      <c r="F492" s="8"/>
      <c r="G492" s="8"/>
      <c r="H492" s="8"/>
      <c r="I492" s="7"/>
      <c r="J492" s="62">
        <v>374.87</v>
      </c>
      <c r="K492" s="7">
        <v>43.000840000000331</v>
      </c>
    </row>
    <row r="493" spans="1:11" ht="15.75" customHeight="1" x14ac:dyDescent="0.25">
      <c r="A493" s="11">
        <v>374.87999999999602</v>
      </c>
      <c r="B493" s="28">
        <f t="shared" si="14"/>
        <v>2.7691280000000358</v>
      </c>
      <c r="C493" s="12">
        <f t="shared" si="15"/>
        <v>43.026160000000331</v>
      </c>
      <c r="D493" s="11">
        <v>374.87999999999602</v>
      </c>
      <c r="E493" s="8"/>
      <c r="F493" s="8"/>
      <c r="G493" s="8"/>
      <c r="H493" s="8"/>
      <c r="I493" s="7"/>
      <c r="J493" s="62">
        <v>374.88</v>
      </c>
      <c r="K493" s="7">
        <v>43.026160000000331</v>
      </c>
    </row>
    <row r="494" spans="1:11" ht="15.75" customHeight="1" x14ac:dyDescent="0.25">
      <c r="A494" s="11">
        <v>374.88999999999601</v>
      </c>
      <c r="B494" s="28">
        <f t="shared" si="14"/>
        <v>2.7700340000000359</v>
      </c>
      <c r="C494" s="12">
        <f t="shared" si="15"/>
        <v>43.051480000000332</v>
      </c>
      <c r="D494" s="11">
        <v>374.88999999999601</v>
      </c>
      <c r="E494" s="8"/>
      <c r="F494" s="8"/>
      <c r="G494" s="8"/>
      <c r="H494" s="8"/>
      <c r="I494" s="7"/>
      <c r="J494" s="62">
        <v>374.89</v>
      </c>
      <c r="K494" s="7">
        <v>43.051480000000332</v>
      </c>
    </row>
    <row r="495" spans="1:11" ht="15.75" customHeight="1" x14ac:dyDescent="0.25">
      <c r="A495" s="11">
        <v>374.899999999996</v>
      </c>
      <c r="B495" s="28">
        <f t="shared" si="14"/>
        <v>2.7709400000000359</v>
      </c>
      <c r="C495" s="12">
        <f t="shared" si="15"/>
        <v>43.076800000000333</v>
      </c>
      <c r="D495" s="11">
        <v>374.899999999996</v>
      </c>
      <c r="E495" s="8"/>
      <c r="F495" s="8"/>
      <c r="G495" s="8"/>
      <c r="H495" s="8"/>
      <c r="I495" s="7"/>
      <c r="J495" s="62">
        <v>374.9</v>
      </c>
      <c r="K495" s="7">
        <v>43.076800000000333</v>
      </c>
    </row>
    <row r="496" spans="1:11" ht="15.75" customHeight="1" x14ac:dyDescent="0.25">
      <c r="A496" s="11">
        <v>374.90999999999599</v>
      </c>
      <c r="B496" s="28">
        <f t="shared" si="14"/>
        <v>2.771846000000036</v>
      </c>
      <c r="C496" s="12">
        <f t="shared" si="15"/>
        <v>43.102120000000333</v>
      </c>
      <c r="D496" s="11">
        <v>374.90999999999599</v>
      </c>
      <c r="E496" s="8"/>
      <c r="F496" s="8"/>
      <c r="G496" s="8"/>
      <c r="H496" s="8"/>
      <c r="I496" s="7"/>
      <c r="J496" s="62">
        <v>374.91</v>
      </c>
      <c r="K496" s="7">
        <v>43.102120000000333</v>
      </c>
    </row>
    <row r="497" spans="1:11" ht="15.75" customHeight="1" x14ac:dyDescent="0.25">
      <c r="A497" s="11">
        <v>374.91999999999598</v>
      </c>
      <c r="B497" s="28">
        <f t="shared" si="14"/>
        <v>2.7727520000000361</v>
      </c>
      <c r="C497" s="12">
        <f t="shared" si="15"/>
        <v>43.127440000000334</v>
      </c>
      <c r="D497" s="11">
        <v>374.91999999999598</v>
      </c>
      <c r="E497" s="8"/>
      <c r="F497" s="8"/>
      <c r="G497" s="8"/>
      <c r="H497" s="8"/>
      <c r="I497" s="7"/>
      <c r="J497" s="62">
        <v>374.92</v>
      </c>
      <c r="K497" s="7">
        <v>43.127440000000334</v>
      </c>
    </row>
    <row r="498" spans="1:11" ht="15.75" customHeight="1" x14ac:dyDescent="0.25">
      <c r="A498" s="11">
        <v>374.92999999999603</v>
      </c>
      <c r="B498" s="28">
        <f t="shared" si="14"/>
        <v>2.7736580000000362</v>
      </c>
      <c r="C498" s="12">
        <f t="shared" si="15"/>
        <v>43.152760000000335</v>
      </c>
      <c r="D498" s="11">
        <v>374.92999999999603</v>
      </c>
      <c r="E498" s="8"/>
      <c r="F498" s="8"/>
      <c r="G498" s="8"/>
      <c r="H498" s="8"/>
      <c r="I498" s="7"/>
      <c r="J498" s="62">
        <v>374.93</v>
      </c>
      <c r="K498" s="7">
        <v>43.152760000000335</v>
      </c>
    </row>
    <row r="499" spans="1:11" ht="15.75" customHeight="1" x14ac:dyDescent="0.25">
      <c r="A499" s="11">
        <v>374.93999999999602</v>
      </c>
      <c r="B499" s="28">
        <f t="shared" si="14"/>
        <v>2.7745640000000362</v>
      </c>
      <c r="C499" s="12">
        <f t="shared" si="15"/>
        <v>43.178080000000335</v>
      </c>
      <c r="D499" s="11">
        <v>374.93999999999602</v>
      </c>
      <c r="E499" s="8"/>
      <c r="F499" s="8"/>
      <c r="G499" s="8"/>
      <c r="H499" s="8"/>
      <c r="I499" s="7"/>
      <c r="J499" s="62">
        <v>374.94</v>
      </c>
      <c r="K499" s="7">
        <v>43.178080000000335</v>
      </c>
    </row>
    <row r="500" spans="1:11" ht="15.75" customHeight="1" x14ac:dyDescent="0.25">
      <c r="A500" s="11">
        <v>374.94999999999499</v>
      </c>
      <c r="B500" s="28">
        <f t="shared" si="14"/>
        <v>2.7754700000000363</v>
      </c>
      <c r="C500" s="12">
        <f t="shared" si="15"/>
        <v>43.203400000000336</v>
      </c>
      <c r="D500" s="11">
        <v>374.94999999999499</v>
      </c>
      <c r="E500" s="8"/>
      <c r="F500" s="8"/>
      <c r="G500" s="8"/>
      <c r="H500" s="8"/>
      <c r="I500" s="7"/>
      <c r="J500" s="62">
        <v>374.95</v>
      </c>
      <c r="K500" s="7">
        <v>43.203400000000336</v>
      </c>
    </row>
    <row r="501" spans="1:11" ht="15.75" customHeight="1" x14ac:dyDescent="0.25">
      <c r="A501" s="11">
        <v>374.95999999999498</v>
      </c>
      <c r="B501" s="28">
        <f t="shared" si="14"/>
        <v>2.7763760000000364</v>
      </c>
      <c r="C501" s="12">
        <f t="shared" si="15"/>
        <v>43.228720000000337</v>
      </c>
      <c r="D501" s="11">
        <v>374.95999999999498</v>
      </c>
      <c r="E501" s="8"/>
      <c r="F501" s="8"/>
      <c r="G501" s="8"/>
      <c r="H501" s="8"/>
      <c r="I501" s="7"/>
      <c r="J501" s="62">
        <v>374.96</v>
      </c>
      <c r="K501" s="7">
        <v>43.228720000000337</v>
      </c>
    </row>
    <row r="502" spans="1:11" ht="15.75" customHeight="1" x14ac:dyDescent="0.25">
      <c r="A502" s="11">
        <v>374.96999999999503</v>
      </c>
      <c r="B502" s="28">
        <f t="shared" si="14"/>
        <v>2.7772820000000364</v>
      </c>
      <c r="C502" s="12">
        <f t="shared" si="15"/>
        <v>43.254040000000337</v>
      </c>
      <c r="D502" s="11">
        <v>374.96999999999503</v>
      </c>
      <c r="E502" s="8"/>
      <c r="F502" s="8"/>
      <c r="G502" s="8"/>
      <c r="H502" s="8"/>
      <c r="I502" s="7"/>
      <c r="J502" s="62">
        <v>374.97</v>
      </c>
      <c r="K502" s="7">
        <v>43.254040000000337</v>
      </c>
    </row>
    <row r="503" spans="1:11" ht="15.75" customHeight="1" x14ac:dyDescent="0.25">
      <c r="A503" s="11">
        <v>374.97999999999502</v>
      </c>
      <c r="B503" s="28">
        <f t="shared" si="14"/>
        <v>2.7781880000000365</v>
      </c>
      <c r="C503" s="12">
        <f t="shared" si="15"/>
        <v>43.279360000000338</v>
      </c>
      <c r="D503" s="11">
        <v>374.97999999999502</v>
      </c>
      <c r="E503" s="8"/>
      <c r="F503" s="8"/>
      <c r="G503" s="8"/>
      <c r="H503" s="8"/>
      <c r="I503" s="7"/>
      <c r="J503" s="62">
        <v>374.98</v>
      </c>
      <c r="K503" s="7">
        <v>43.279360000000338</v>
      </c>
    </row>
    <row r="504" spans="1:11" ht="15.75" customHeight="1" x14ac:dyDescent="0.25">
      <c r="A504" s="11">
        <v>374.98999999999501</v>
      </c>
      <c r="B504" s="28">
        <f t="shared" si="14"/>
        <v>2.7790940000000366</v>
      </c>
      <c r="C504" s="12">
        <f t="shared" si="15"/>
        <v>43.304680000000339</v>
      </c>
      <c r="D504" s="11">
        <v>374.98999999999501</v>
      </c>
      <c r="E504" s="8"/>
      <c r="F504" s="8"/>
      <c r="G504" s="8"/>
      <c r="H504" s="8"/>
      <c r="I504" s="7"/>
      <c r="J504" s="62">
        <v>374.99</v>
      </c>
      <c r="K504" s="7">
        <v>43.304680000000339</v>
      </c>
    </row>
    <row r="505" spans="1:11" ht="15.75" customHeight="1" x14ac:dyDescent="0.25">
      <c r="A505" s="9">
        <v>375</v>
      </c>
      <c r="B505" s="29">
        <v>2.78</v>
      </c>
      <c r="C505" s="9">
        <v>43.33</v>
      </c>
      <c r="D505" s="9">
        <v>375</v>
      </c>
      <c r="E505" s="11"/>
      <c r="F505" s="11"/>
      <c r="G505" s="10"/>
      <c r="H505" s="11"/>
      <c r="I505" s="4"/>
      <c r="J505" s="62">
        <v>375</v>
      </c>
      <c r="K505" s="4">
        <v>43.33</v>
      </c>
    </row>
    <row r="506" spans="1:11" ht="15.75" customHeight="1" x14ac:dyDescent="0.25">
      <c r="A506" s="12">
        <v>375.01</v>
      </c>
      <c r="B506" s="28">
        <f t="shared" ref="B506:B569" si="16">B505+0.01*(B$1005-B$505)/5</f>
        <v>2.7815999999999996</v>
      </c>
      <c r="C506" s="12">
        <f t="shared" ref="C506:C569" si="17">C505+(0.01*(C$1005-C$505)/5)</f>
        <v>43.361799999999995</v>
      </c>
      <c r="D506" s="12">
        <v>375.01</v>
      </c>
      <c r="E506" s="11"/>
      <c r="F506" s="11"/>
      <c r="G506" s="10"/>
      <c r="H506" s="11"/>
      <c r="I506" s="4"/>
      <c r="J506" s="62">
        <v>375.01</v>
      </c>
      <c r="K506" s="4">
        <v>43.361799999999995</v>
      </c>
    </row>
    <row r="507" spans="1:11" ht="15.75" customHeight="1" x14ac:dyDescent="0.25">
      <c r="A507" s="12">
        <v>375.02</v>
      </c>
      <c r="B507" s="28">
        <f t="shared" si="16"/>
        <v>2.7831999999999995</v>
      </c>
      <c r="C507" s="12">
        <f t="shared" si="17"/>
        <v>43.393599999999992</v>
      </c>
      <c r="D507" s="12">
        <v>375.02</v>
      </c>
      <c r="E507" s="11"/>
      <c r="F507" s="11"/>
      <c r="G507" s="10"/>
      <c r="H507" s="11"/>
      <c r="I507" s="4"/>
      <c r="J507" s="62">
        <v>375.02</v>
      </c>
      <c r="K507" s="4">
        <v>43.393599999999992</v>
      </c>
    </row>
    <row r="508" spans="1:11" ht="15.75" customHeight="1" x14ac:dyDescent="0.25">
      <c r="A508" s="12">
        <v>375.03</v>
      </c>
      <c r="B508" s="28">
        <f t="shared" si="16"/>
        <v>2.7847999999999993</v>
      </c>
      <c r="C508" s="12">
        <f t="shared" si="17"/>
        <v>43.425399999999989</v>
      </c>
      <c r="D508" s="12">
        <v>375.03</v>
      </c>
      <c r="E508" s="11"/>
      <c r="F508" s="11"/>
      <c r="G508" s="10"/>
      <c r="H508" s="11"/>
      <c r="I508" s="4"/>
      <c r="J508" s="62">
        <v>375.03</v>
      </c>
      <c r="K508" s="4">
        <v>43.425399999999989</v>
      </c>
    </row>
    <row r="509" spans="1:11" ht="15.75" customHeight="1" x14ac:dyDescent="0.25">
      <c r="A509" s="12">
        <v>375.04</v>
      </c>
      <c r="B509" s="28">
        <f t="shared" si="16"/>
        <v>2.7863999999999991</v>
      </c>
      <c r="C509" s="12">
        <f t="shared" si="17"/>
        <v>43.457199999999986</v>
      </c>
      <c r="D509" s="12">
        <v>375.04</v>
      </c>
      <c r="E509" s="11"/>
      <c r="F509" s="11"/>
      <c r="G509" s="10"/>
      <c r="H509" s="11"/>
      <c r="I509" s="4"/>
      <c r="J509" s="62">
        <v>375.04</v>
      </c>
      <c r="K509" s="4">
        <v>43.457199999999986</v>
      </c>
    </row>
    <row r="510" spans="1:11" ht="15.75" customHeight="1" x14ac:dyDescent="0.25">
      <c r="A510" s="12">
        <v>375.05</v>
      </c>
      <c r="B510" s="28">
        <f t="shared" si="16"/>
        <v>2.7879999999999989</v>
      </c>
      <c r="C510" s="12">
        <f t="shared" si="17"/>
        <v>43.488999999999983</v>
      </c>
      <c r="D510" s="12">
        <v>375.05</v>
      </c>
      <c r="E510" s="11"/>
      <c r="F510" s="11"/>
      <c r="G510" s="10"/>
      <c r="H510" s="11"/>
      <c r="I510" s="4"/>
      <c r="J510" s="62">
        <v>375.05</v>
      </c>
      <c r="K510" s="4">
        <v>43.488999999999983</v>
      </c>
    </row>
    <row r="511" spans="1:11" ht="15.75" customHeight="1" x14ac:dyDescent="0.25">
      <c r="A511" s="12">
        <v>375.06</v>
      </c>
      <c r="B511" s="28">
        <f t="shared" si="16"/>
        <v>2.7895999999999987</v>
      </c>
      <c r="C511" s="12">
        <f t="shared" si="17"/>
        <v>43.52079999999998</v>
      </c>
      <c r="D511" s="12">
        <v>375.06</v>
      </c>
      <c r="E511" s="11"/>
      <c r="F511" s="11"/>
      <c r="G511" s="10"/>
      <c r="H511" s="11"/>
      <c r="I511" s="4"/>
      <c r="J511" s="62">
        <v>375.06</v>
      </c>
      <c r="K511" s="4">
        <v>43.52079999999998</v>
      </c>
    </row>
    <row r="512" spans="1:11" ht="15.75" customHeight="1" x14ac:dyDescent="0.25">
      <c r="A512" s="12">
        <v>375.07</v>
      </c>
      <c r="B512" s="28">
        <f t="shared" si="16"/>
        <v>2.7911999999999986</v>
      </c>
      <c r="C512" s="12">
        <f t="shared" si="17"/>
        <v>43.552599999999977</v>
      </c>
      <c r="D512" s="12">
        <v>375.07</v>
      </c>
      <c r="E512" s="11"/>
      <c r="F512" s="11"/>
      <c r="G512" s="10"/>
      <c r="H512" s="11"/>
      <c r="I512" s="4"/>
      <c r="J512" s="62">
        <v>375.07</v>
      </c>
      <c r="K512" s="4">
        <v>43.552599999999977</v>
      </c>
    </row>
    <row r="513" spans="1:11" ht="15.75" customHeight="1" x14ac:dyDescent="0.25">
      <c r="A513" s="12">
        <v>375.08</v>
      </c>
      <c r="B513" s="28">
        <f t="shared" si="16"/>
        <v>2.7927999999999984</v>
      </c>
      <c r="C513" s="12">
        <f t="shared" si="17"/>
        <v>43.584399999999974</v>
      </c>
      <c r="D513" s="12">
        <v>375.08</v>
      </c>
      <c r="E513" s="11"/>
      <c r="F513" s="11"/>
      <c r="G513" s="10"/>
      <c r="H513" s="11"/>
      <c r="I513" s="4"/>
      <c r="J513" s="62">
        <v>375.08</v>
      </c>
      <c r="K513" s="4">
        <v>43.584399999999974</v>
      </c>
    </row>
    <row r="514" spans="1:11" ht="15.75" customHeight="1" x14ac:dyDescent="0.25">
      <c r="A514" s="12">
        <v>375.09</v>
      </c>
      <c r="B514" s="28">
        <f t="shared" si="16"/>
        <v>2.7943999999999982</v>
      </c>
      <c r="C514" s="12">
        <f t="shared" si="17"/>
        <v>43.616199999999971</v>
      </c>
      <c r="D514" s="12">
        <v>375.09</v>
      </c>
      <c r="E514" s="11"/>
      <c r="F514" s="11"/>
      <c r="G514" s="10"/>
      <c r="H514" s="11"/>
      <c r="I514" s="4"/>
      <c r="J514" s="62">
        <v>375.09</v>
      </c>
      <c r="K514" s="4">
        <v>43.616199999999971</v>
      </c>
    </row>
    <row r="515" spans="1:11" ht="15.75" customHeight="1" x14ac:dyDescent="0.25">
      <c r="A515" s="12">
        <v>375.1</v>
      </c>
      <c r="B515" s="28">
        <f t="shared" si="16"/>
        <v>2.795999999999998</v>
      </c>
      <c r="C515" s="12">
        <f t="shared" si="17"/>
        <v>43.647999999999968</v>
      </c>
      <c r="D515" s="12">
        <v>375.1</v>
      </c>
      <c r="E515" s="11"/>
      <c r="F515" s="11"/>
      <c r="G515" s="10"/>
      <c r="H515" s="11"/>
      <c r="I515" s="4"/>
      <c r="J515" s="62">
        <v>375.1</v>
      </c>
      <c r="K515" s="4">
        <v>43.647999999999968</v>
      </c>
    </row>
    <row r="516" spans="1:11" ht="15.75" customHeight="1" x14ac:dyDescent="0.25">
      <c r="A516" s="12">
        <v>375.11</v>
      </c>
      <c r="B516" s="28">
        <f t="shared" si="16"/>
        <v>2.7975999999999979</v>
      </c>
      <c r="C516" s="12">
        <f t="shared" si="17"/>
        <v>43.679799999999965</v>
      </c>
      <c r="D516" s="12">
        <v>375.11</v>
      </c>
      <c r="E516" s="11"/>
      <c r="F516" s="11"/>
      <c r="G516" s="10"/>
      <c r="H516" s="11"/>
      <c r="I516" s="4"/>
      <c r="J516" s="62">
        <v>375.11</v>
      </c>
      <c r="K516" s="4">
        <v>43.679799999999965</v>
      </c>
    </row>
    <row r="517" spans="1:11" ht="15.75" customHeight="1" x14ac:dyDescent="0.25">
      <c r="A517" s="12">
        <v>375.12</v>
      </c>
      <c r="B517" s="28">
        <f t="shared" si="16"/>
        <v>2.7991999999999977</v>
      </c>
      <c r="C517" s="12">
        <f t="shared" si="17"/>
        <v>43.711599999999962</v>
      </c>
      <c r="D517" s="12">
        <v>375.12</v>
      </c>
      <c r="E517" s="11"/>
      <c r="F517" s="11"/>
      <c r="G517" s="10"/>
      <c r="H517" s="11"/>
      <c r="I517" s="4"/>
      <c r="J517" s="62">
        <v>375.12</v>
      </c>
      <c r="K517" s="4">
        <v>43.711599999999962</v>
      </c>
    </row>
    <row r="518" spans="1:11" ht="15.75" customHeight="1" x14ac:dyDescent="0.25">
      <c r="A518" s="12">
        <v>375.13</v>
      </c>
      <c r="B518" s="28">
        <f t="shared" si="16"/>
        <v>2.8007999999999975</v>
      </c>
      <c r="C518" s="12">
        <f t="shared" si="17"/>
        <v>43.743399999999959</v>
      </c>
      <c r="D518" s="12">
        <v>375.13</v>
      </c>
      <c r="E518" s="11"/>
      <c r="F518" s="11"/>
      <c r="G518" s="10"/>
      <c r="H518" s="11"/>
      <c r="I518" s="4"/>
      <c r="J518" s="62">
        <v>375.13</v>
      </c>
      <c r="K518" s="4">
        <v>43.743399999999959</v>
      </c>
    </row>
    <row r="519" spans="1:11" ht="15.75" customHeight="1" x14ac:dyDescent="0.25">
      <c r="A519" s="12">
        <v>375.14</v>
      </c>
      <c r="B519" s="28">
        <f t="shared" si="16"/>
        <v>2.8023999999999973</v>
      </c>
      <c r="C519" s="12">
        <f t="shared" si="17"/>
        <v>43.775199999999955</v>
      </c>
      <c r="D519" s="12">
        <v>375.14</v>
      </c>
      <c r="E519" s="11"/>
      <c r="F519" s="11"/>
      <c r="G519" s="10"/>
      <c r="H519" s="11"/>
      <c r="I519" s="4"/>
      <c r="J519" s="62">
        <v>375.14</v>
      </c>
      <c r="K519" s="4">
        <v>43.775199999999955</v>
      </c>
    </row>
    <row r="520" spans="1:11" ht="15.75" customHeight="1" x14ac:dyDescent="0.25">
      <c r="A520" s="12">
        <v>375.15</v>
      </c>
      <c r="B520" s="28">
        <f t="shared" si="16"/>
        <v>2.8039999999999972</v>
      </c>
      <c r="C520" s="12">
        <f t="shared" si="17"/>
        <v>43.806999999999952</v>
      </c>
      <c r="D520" s="12">
        <v>375.15</v>
      </c>
      <c r="E520" s="11"/>
      <c r="F520" s="11"/>
      <c r="G520" s="10"/>
      <c r="H520" s="11"/>
      <c r="I520" s="4"/>
      <c r="J520" s="62">
        <v>375.15</v>
      </c>
      <c r="K520" s="4">
        <v>43.806999999999952</v>
      </c>
    </row>
    <row r="521" spans="1:11" ht="15.75" customHeight="1" x14ac:dyDescent="0.25">
      <c r="A521" s="12">
        <v>375.16</v>
      </c>
      <c r="B521" s="28">
        <f t="shared" si="16"/>
        <v>2.805599999999997</v>
      </c>
      <c r="C521" s="12">
        <f t="shared" si="17"/>
        <v>43.838799999999949</v>
      </c>
      <c r="D521" s="12">
        <v>375.16</v>
      </c>
      <c r="E521" s="11"/>
      <c r="F521" s="11"/>
      <c r="G521" s="10"/>
      <c r="H521" s="11"/>
      <c r="I521" s="4"/>
      <c r="J521" s="62">
        <v>375.16</v>
      </c>
      <c r="K521" s="4">
        <v>43.838799999999949</v>
      </c>
    </row>
    <row r="522" spans="1:11" ht="15.75" customHeight="1" x14ac:dyDescent="0.25">
      <c r="A522" s="12">
        <v>375.17</v>
      </c>
      <c r="B522" s="28">
        <f t="shared" si="16"/>
        <v>2.8071999999999968</v>
      </c>
      <c r="C522" s="12">
        <f t="shared" si="17"/>
        <v>43.870599999999946</v>
      </c>
      <c r="D522" s="12">
        <v>375.17</v>
      </c>
      <c r="E522" s="11"/>
      <c r="F522" s="11"/>
      <c r="G522" s="10"/>
      <c r="H522" s="11"/>
      <c r="I522" s="4"/>
      <c r="J522" s="62">
        <v>375.17</v>
      </c>
      <c r="K522" s="4">
        <v>43.870599999999946</v>
      </c>
    </row>
    <row r="523" spans="1:11" ht="15.75" customHeight="1" x14ac:dyDescent="0.25">
      <c r="A523" s="12">
        <v>375.18</v>
      </c>
      <c r="B523" s="28">
        <f t="shared" si="16"/>
        <v>2.8087999999999966</v>
      </c>
      <c r="C523" s="12">
        <f t="shared" si="17"/>
        <v>43.902399999999943</v>
      </c>
      <c r="D523" s="12">
        <v>375.18</v>
      </c>
      <c r="E523" s="11"/>
      <c r="F523" s="11"/>
      <c r="G523" s="10"/>
      <c r="H523" s="11"/>
      <c r="I523" s="4"/>
      <c r="J523" s="62">
        <v>375.18</v>
      </c>
      <c r="K523" s="4">
        <v>43.902399999999943</v>
      </c>
    </row>
    <row r="524" spans="1:11" ht="15.75" customHeight="1" x14ac:dyDescent="0.25">
      <c r="A524" s="12">
        <v>375.19</v>
      </c>
      <c r="B524" s="28">
        <f t="shared" si="16"/>
        <v>2.8103999999999965</v>
      </c>
      <c r="C524" s="12">
        <f t="shared" si="17"/>
        <v>43.93419999999994</v>
      </c>
      <c r="D524" s="12">
        <v>375.19</v>
      </c>
      <c r="E524" s="11"/>
      <c r="F524" s="11"/>
      <c r="G524" s="10"/>
      <c r="H524" s="11"/>
      <c r="I524" s="4"/>
      <c r="J524" s="62">
        <v>375.19</v>
      </c>
      <c r="K524" s="4">
        <v>43.93419999999994</v>
      </c>
    </row>
    <row r="525" spans="1:11" ht="15.75" customHeight="1" x14ac:dyDescent="0.25">
      <c r="A525" s="12">
        <v>375.2</v>
      </c>
      <c r="B525" s="28">
        <f t="shared" si="16"/>
        <v>2.8119999999999963</v>
      </c>
      <c r="C525" s="12">
        <f t="shared" si="17"/>
        <v>43.965999999999937</v>
      </c>
      <c r="D525" s="12">
        <v>375.2</v>
      </c>
      <c r="E525" s="11"/>
      <c r="F525" s="11"/>
      <c r="G525" s="10"/>
      <c r="H525" s="11"/>
      <c r="I525" s="4"/>
      <c r="J525" s="62">
        <v>375.2</v>
      </c>
      <c r="K525" s="4">
        <v>43.965999999999937</v>
      </c>
    </row>
    <row r="526" spans="1:11" ht="15.75" customHeight="1" x14ac:dyDescent="0.25">
      <c r="A526" s="12">
        <v>375.21</v>
      </c>
      <c r="B526" s="28">
        <f t="shared" si="16"/>
        <v>2.8135999999999961</v>
      </c>
      <c r="C526" s="12">
        <f t="shared" si="17"/>
        <v>43.997799999999934</v>
      </c>
      <c r="D526" s="12">
        <v>375.21</v>
      </c>
      <c r="E526" s="11"/>
      <c r="F526" s="11"/>
      <c r="G526" s="10"/>
      <c r="H526" s="11"/>
      <c r="I526" s="4"/>
      <c r="J526" s="62">
        <v>375.21</v>
      </c>
      <c r="K526" s="4">
        <v>43.997799999999934</v>
      </c>
    </row>
    <row r="527" spans="1:11" ht="15.75" customHeight="1" x14ac:dyDescent="0.25">
      <c r="A527" s="12">
        <v>375.22</v>
      </c>
      <c r="B527" s="28">
        <f t="shared" si="16"/>
        <v>2.8151999999999959</v>
      </c>
      <c r="C527" s="12">
        <f t="shared" si="17"/>
        <v>44.029599999999931</v>
      </c>
      <c r="D527" s="12">
        <v>375.22</v>
      </c>
      <c r="E527" s="11"/>
      <c r="F527" s="11"/>
      <c r="G527" s="10"/>
      <c r="H527" s="11"/>
      <c r="I527" s="4"/>
      <c r="J527" s="62">
        <v>375.22</v>
      </c>
      <c r="K527" s="4">
        <v>44.029599999999931</v>
      </c>
    </row>
    <row r="528" spans="1:11" ht="15.75" customHeight="1" x14ac:dyDescent="0.25">
      <c r="A528" s="12">
        <v>375.23</v>
      </c>
      <c r="B528" s="28">
        <f t="shared" si="16"/>
        <v>2.8167999999999958</v>
      </c>
      <c r="C528" s="12">
        <f t="shared" si="17"/>
        <v>44.061399999999928</v>
      </c>
      <c r="D528" s="12">
        <v>375.23</v>
      </c>
      <c r="E528" s="11"/>
      <c r="F528" s="11"/>
      <c r="G528" s="10"/>
      <c r="H528" s="11"/>
      <c r="I528" s="4"/>
      <c r="J528" s="62">
        <v>375.23</v>
      </c>
      <c r="K528" s="4">
        <v>44.061399999999928</v>
      </c>
    </row>
    <row r="529" spans="1:11" ht="15.75" customHeight="1" x14ac:dyDescent="0.25">
      <c r="A529" s="12">
        <v>375.24</v>
      </c>
      <c r="B529" s="28">
        <f t="shared" si="16"/>
        <v>2.8183999999999956</v>
      </c>
      <c r="C529" s="12">
        <f t="shared" si="17"/>
        <v>44.093199999999925</v>
      </c>
      <c r="D529" s="12">
        <v>375.24</v>
      </c>
      <c r="E529" s="11"/>
      <c r="F529" s="11"/>
      <c r="G529" s="10"/>
      <c r="H529" s="11"/>
      <c r="I529" s="4"/>
      <c r="J529" s="62">
        <v>375.24</v>
      </c>
      <c r="K529" s="4">
        <v>44.093199999999925</v>
      </c>
    </row>
    <row r="530" spans="1:11" ht="15.75" customHeight="1" x14ac:dyDescent="0.25">
      <c r="A530" s="12">
        <v>375.25</v>
      </c>
      <c r="B530" s="28">
        <f t="shared" si="16"/>
        <v>2.8199999999999954</v>
      </c>
      <c r="C530" s="12">
        <f t="shared" si="17"/>
        <v>44.124999999999922</v>
      </c>
      <c r="D530" s="12">
        <v>375.25</v>
      </c>
      <c r="E530" s="11"/>
      <c r="F530" s="11"/>
      <c r="G530" s="10"/>
      <c r="H530" s="11"/>
      <c r="I530" s="4"/>
      <c r="J530" s="62">
        <v>375.25</v>
      </c>
      <c r="K530" s="4">
        <v>44.124999999999922</v>
      </c>
    </row>
    <row r="531" spans="1:11" ht="15.75" customHeight="1" x14ac:dyDescent="0.25">
      <c r="A531" s="12">
        <v>375.26</v>
      </c>
      <c r="B531" s="28">
        <f t="shared" si="16"/>
        <v>2.8215999999999952</v>
      </c>
      <c r="C531" s="12">
        <f t="shared" si="17"/>
        <v>44.156799999999919</v>
      </c>
      <c r="D531" s="12">
        <v>375.26</v>
      </c>
      <c r="E531" s="11"/>
      <c r="F531" s="11"/>
      <c r="G531" s="10"/>
      <c r="H531" s="11"/>
      <c r="I531" s="4"/>
      <c r="J531" s="62">
        <v>375.26</v>
      </c>
      <c r="K531" s="4">
        <v>44.156799999999919</v>
      </c>
    </row>
    <row r="532" spans="1:11" ht="15.75" customHeight="1" x14ac:dyDescent="0.25">
      <c r="A532" s="12">
        <v>375.27</v>
      </c>
      <c r="B532" s="28">
        <f t="shared" si="16"/>
        <v>2.823199999999995</v>
      </c>
      <c r="C532" s="12">
        <f t="shared" si="17"/>
        <v>44.188599999999916</v>
      </c>
      <c r="D532" s="12">
        <v>375.27</v>
      </c>
      <c r="E532" s="11"/>
      <c r="F532" s="11"/>
      <c r="G532" s="10"/>
      <c r="H532" s="11"/>
      <c r="I532" s="4"/>
      <c r="J532" s="62">
        <v>375.27</v>
      </c>
      <c r="K532" s="4">
        <v>44.188599999999916</v>
      </c>
    </row>
    <row r="533" spans="1:11" ht="15.75" customHeight="1" x14ac:dyDescent="0.25">
      <c r="A533" s="12">
        <v>375.28</v>
      </c>
      <c r="B533" s="28">
        <f t="shared" si="16"/>
        <v>2.8247999999999949</v>
      </c>
      <c r="C533" s="12">
        <f t="shared" si="17"/>
        <v>44.220399999999913</v>
      </c>
      <c r="D533" s="12">
        <v>375.28</v>
      </c>
      <c r="E533" s="11"/>
      <c r="F533" s="11"/>
      <c r="G533" s="10"/>
      <c r="H533" s="11"/>
      <c r="I533" s="4"/>
      <c r="J533" s="62">
        <v>375.28</v>
      </c>
      <c r="K533" s="4">
        <v>44.220399999999913</v>
      </c>
    </row>
    <row r="534" spans="1:11" ht="15.75" customHeight="1" x14ac:dyDescent="0.25">
      <c r="A534" s="12">
        <v>375.29</v>
      </c>
      <c r="B534" s="28">
        <f t="shared" si="16"/>
        <v>2.8263999999999947</v>
      </c>
      <c r="C534" s="12">
        <f t="shared" si="17"/>
        <v>44.25219999999991</v>
      </c>
      <c r="D534" s="12">
        <v>375.29</v>
      </c>
      <c r="E534" s="11"/>
      <c r="F534" s="11"/>
      <c r="G534" s="10"/>
      <c r="H534" s="11"/>
      <c r="I534" s="4"/>
      <c r="J534" s="62">
        <v>375.29</v>
      </c>
      <c r="K534" s="4">
        <v>44.25219999999991</v>
      </c>
    </row>
    <row r="535" spans="1:11" ht="15.75" customHeight="1" x14ac:dyDescent="0.25">
      <c r="A535" s="12">
        <v>375.3</v>
      </c>
      <c r="B535" s="28">
        <f t="shared" si="16"/>
        <v>2.8279999999999945</v>
      </c>
      <c r="C535" s="12">
        <f t="shared" si="17"/>
        <v>44.283999999999907</v>
      </c>
      <c r="D535" s="12">
        <v>375.3</v>
      </c>
      <c r="E535" s="11"/>
      <c r="F535" s="11"/>
      <c r="G535" s="10"/>
      <c r="H535" s="11"/>
      <c r="I535" s="4"/>
      <c r="J535" s="62">
        <v>375.3</v>
      </c>
      <c r="K535" s="4">
        <v>44.283999999999907</v>
      </c>
    </row>
    <row r="536" spans="1:11" ht="15.75" customHeight="1" x14ac:dyDescent="0.25">
      <c r="A536" s="12">
        <v>375.31</v>
      </c>
      <c r="B536" s="28">
        <f t="shared" si="16"/>
        <v>2.8295999999999943</v>
      </c>
      <c r="C536" s="12">
        <f t="shared" si="17"/>
        <v>44.315799999999903</v>
      </c>
      <c r="D536" s="12">
        <v>375.31</v>
      </c>
      <c r="E536" s="11"/>
      <c r="F536" s="11"/>
      <c r="G536" s="10"/>
      <c r="H536" s="11"/>
      <c r="I536" s="4"/>
      <c r="J536" s="62">
        <v>375.31</v>
      </c>
      <c r="K536" s="4">
        <v>44.315799999999903</v>
      </c>
    </row>
    <row r="537" spans="1:11" ht="15.75" customHeight="1" x14ac:dyDescent="0.25">
      <c r="A537" s="12">
        <v>375.32</v>
      </c>
      <c r="B537" s="28">
        <f t="shared" si="16"/>
        <v>2.8311999999999942</v>
      </c>
      <c r="C537" s="12">
        <f t="shared" si="17"/>
        <v>44.3475999999999</v>
      </c>
      <c r="D537" s="12">
        <v>375.32</v>
      </c>
      <c r="E537" s="11"/>
      <c r="F537" s="11"/>
      <c r="G537" s="10"/>
      <c r="H537" s="11"/>
      <c r="I537" s="4"/>
      <c r="J537" s="62">
        <v>375.32</v>
      </c>
      <c r="K537" s="4">
        <v>44.3475999999999</v>
      </c>
    </row>
    <row r="538" spans="1:11" ht="15.75" customHeight="1" x14ac:dyDescent="0.25">
      <c r="A538" s="12">
        <v>375.33</v>
      </c>
      <c r="B538" s="28">
        <f t="shared" si="16"/>
        <v>2.832799999999994</v>
      </c>
      <c r="C538" s="12">
        <f t="shared" si="17"/>
        <v>44.379399999999897</v>
      </c>
      <c r="D538" s="12">
        <v>375.33</v>
      </c>
      <c r="E538" s="11"/>
      <c r="F538" s="11"/>
      <c r="G538" s="10"/>
      <c r="H538" s="11"/>
      <c r="I538" s="4"/>
      <c r="J538" s="62">
        <v>375.33</v>
      </c>
      <c r="K538" s="4">
        <v>44.379399999999897</v>
      </c>
    </row>
    <row r="539" spans="1:11" ht="15.75" customHeight="1" x14ac:dyDescent="0.25">
      <c r="A539" s="12">
        <v>375.34</v>
      </c>
      <c r="B539" s="28">
        <f t="shared" si="16"/>
        <v>2.8343999999999938</v>
      </c>
      <c r="C539" s="12">
        <f t="shared" si="17"/>
        <v>44.411199999999894</v>
      </c>
      <c r="D539" s="12">
        <v>375.34</v>
      </c>
      <c r="E539" s="11"/>
      <c r="F539" s="11"/>
      <c r="G539" s="10"/>
      <c r="H539" s="11"/>
      <c r="I539" s="4"/>
      <c r="J539" s="62">
        <v>375.34</v>
      </c>
      <c r="K539" s="4">
        <v>44.411199999999894</v>
      </c>
    </row>
    <row r="540" spans="1:11" ht="15.75" customHeight="1" x14ac:dyDescent="0.25">
      <c r="A540" s="12">
        <v>375.35</v>
      </c>
      <c r="B540" s="28">
        <f t="shared" si="16"/>
        <v>2.8359999999999936</v>
      </c>
      <c r="C540" s="12">
        <f t="shared" si="17"/>
        <v>44.442999999999891</v>
      </c>
      <c r="D540" s="12">
        <v>375.35</v>
      </c>
      <c r="E540" s="11"/>
      <c r="F540" s="11"/>
      <c r="G540" s="10"/>
      <c r="H540" s="11"/>
      <c r="I540" s="4"/>
      <c r="J540" s="62">
        <v>375.35</v>
      </c>
      <c r="K540" s="4">
        <v>44.442999999999891</v>
      </c>
    </row>
    <row r="541" spans="1:11" ht="15.75" customHeight="1" x14ac:dyDescent="0.25">
      <c r="A541" s="12">
        <v>375.36</v>
      </c>
      <c r="B541" s="28">
        <f t="shared" si="16"/>
        <v>2.8375999999999935</v>
      </c>
      <c r="C541" s="12">
        <f t="shared" si="17"/>
        <v>44.474799999999888</v>
      </c>
      <c r="D541" s="12">
        <v>375.36</v>
      </c>
      <c r="E541" s="11"/>
      <c r="F541" s="11"/>
      <c r="G541" s="10"/>
      <c r="H541" s="11"/>
      <c r="I541" s="4"/>
      <c r="J541" s="62">
        <v>375.36</v>
      </c>
      <c r="K541" s="4">
        <v>44.474799999999888</v>
      </c>
    </row>
    <row r="542" spans="1:11" ht="15.75" customHeight="1" x14ac:dyDescent="0.25">
      <c r="A542" s="12">
        <v>375.37</v>
      </c>
      <c r="B542" s="28">
        <f t="shared" si="16"/>
        <v>2.8391999999999933</v>
      </c>
      <c r="C542" s="12">
        <f t="shared" si="17"/>
        <v>44.506599999999885</v>
      </c>
      <c r="D542" s="12">
        <v>375.37</v>
      </c>
      <c r="E542" s="11"/>
      <c r="F542" s="11"/>
      <c r="G542" s="10"/>
      <c r="H542" s="11"/>
      <c r="I542" s="4"/>
      <c r="J542" s="62">
        <v>375.37</v>
      </c>
      <c r="K542" s="4">
        <v>44.506599999999885</v>
      </c>
    </row>
    <row r="543" spans="1:11" ht="15.75" customHeight="1" x14ac:dyDescent="0.25">
      <c r="A543" s="12">
        <v>375.38</v>
      </c>
      <c r="B543" s="28">
        <f t="shared" si="16"/>
        <v>2.8407999999999931</v>
      </c>
      <c r="C543" s="12">
        <f t="shared" si="17"/>
        <v>44.538399999999882</v>
      </c>
      <c r="D543" s="12">
        <v>375.38</v>
      </c>
      <c r="E543" s="11"/>
      <c r="F543" s="11"/>
      <c r="G543" s="10"/>
      <c r="H543" s="11"/>
      <c r="I543" s="4"/>
      <c r="J543" s="62">
        <v>375.38</v>
      </c>
      <c r="K543" s="4">
        <v>44.538399999999882</v>
      </c>
    </row>
    <row r="544" spans="1:11" ht="15.75" customHeight="1" x14ac:dyDescent="0.25">
      <c r="A544" s="12">
        <v>375.39</v>
      </c>
      <c r="B544" s="28">
        <f t="shared" si="16"/>
        <v>2.8423999999999929</v>
      </c>
      <c r="C544" s="12">
        <f t="shared" si="17"/>
        <v>44.570199999999879</v>
      </c>
      <c r="D544" s="12">
        <v>375.39</v>
      </c>
      <c r="E544" s="11"/>
      <c r="F544" s="11"/>
      <c r="G544" s="10"/>
      <c r="H544" s="11"/>
      <c r="I544" s="4"/>
      <c r="J544" s="62">
        <v>375.39</v>
      </c>
      <c r="K544" s="4">
        <v>44.570199999999879</v>
      </c>
    </row>
    <row r="545" spans="1:11" ht="15.75" customHeight="1" x14ac:dyDescent="0.25">
      <c r="A545" s="12">
        <v>375.4</v>
      </c>
      <c r="B545" s="28">
        <f t="shared" si="16"/>
        <v>2.8439999999999928</v>
      </c>
      <c r="C545" s="12">
        <f t="shared" si="17"/>
        <v>44.601999999999876</v>
      </c>
      <c r="D545" s="12">
        <v>375.4</v>
      </c>
      <c r="E545" s="11"/>
      <c r="F545" s="11"/>
      <c r="G545" s="10"/>
      <c r="H545" s="11"/>
      <c r="I545" s="4"/>
      <c r="J545" s="62">
        <v>375.4</v>
      </c>
      <c r="K545" s="4">
        <v>44.601999999999876</v>
      </c>
    </row>
    <row r="546" spans="1:11" ht="15.75" customHeight="1" x14ac:dyDescent="0.25">
      <c r="A546" s="12">
        <v>375.41</v>
      </c>
      <c r="B546" s="28">
        <f t="shared" si="16"/>
        <v>2.8455999999999926</v>
      </c>
      <c r="C546" s="12">
        <f t="shared" si="17"/>
        <v>44.633799999999873</v>
      </c>
      <c r="D546" s="12">
        <v>375.41</v>
      </c>
      <c r="E546" s="11"/>
      <c r="F546" s="11"/>
      <c r="G546" s="10"/>
      <c r="H546" s="11"/>
      <c r="I546" s="4"/>
      <c r="J546" s="62">
        <v>375.41</v>
      </c>
      <c r="K546" s="4">
        <v>44.633799999999873</v>
      </c>
    </row>
    <row r="547" spans="1:11" ht="15.75" customHeight="1" x14ac:dyDescent="0.25">
      <c r="A547" s="12">
        <v>375.42</v>
      </c>
      <c r="B547" s="28">
        <f t="shared" si="16"/>
        <v>2.8471999999999924</v>
      </c>
      <c r="C547" s="12">
        <f t="shared" si="17"/>
        <v>44.66559999999987</v>
      </c>
      <c r="D547" s="12">
        <v>375.42</v>
      </c>
      <c r="E547" s="11"/>
      <c r="F547" s="11"/>
      <c r="G547" s="10"/>
      <c r="H547" s="11"/>
      <c r="I547" s="4"/>
      <c r="J547" s="62">
        <v>375.42</v>
      </c>
      <c r="K547" s="4">
        <v>44.66559999999987</v>
      </c>
    </row>
    <row r="548" spans="1:11" ht="15.75" customHeight="1" x14ac:dyDescent="0.25">
      <c r="A548" s="12">
        <v>375.43</v>
      </c>
      <c r="B548" s="28">
        <f t="shared" si="16"/>
        <v>2.8487999999999922</v>
      </c>
      <c r="C548" s="12">
        <f t="shared" si="17"/>
        <v>44.697399999999867</v>
      </c>
      <c r="D548" s="12">
        <v>375.43</v>
      </c>
      <c r="E548" s="11"/>
      <c r="F548" s="11"/>
      <c r="G548" s="10"/>
      <c r="H548" s="11"/>
      <c r="I548" s="4"/>
      <c r="J548" s="62">
        <v>375.43</v>
      </c>
      <c r="K548" s="4">
        <v>44.697399999999867</v>
      </c>
    </row>
    <row r="549" spans="1:11" ht="15.75" customHeight="1" x14ac:dyDescent="0.25">
      <c r="A549" s="12">
        <v>375.44</v>
      </c>
      <c r="B549" s="28">
        <f t="shared" si="16"/>
        <v>2.8503999999999921</v>
      </c>
      <c r="C549" s="12">
        <f t="shared" si="17"/>
        <v>44.729199999999864</v>
      </c>
      <c r="D549" s="12">
        <v>375.44</v>
      </c>
      <c r="E549" s="11"/>
      <c r="F549" s="11"/>
      <c r="G549" s="10"/>
      <c r="H549" s="11"/>
      <c r="I549" s="4"/>
      <c r="J549" s="62">
        <v>375.44</v>
      </c>
      <c r="K549" s="4">
        <v>44.729199999999864</v>
      </c>
    </row>
    <row r="550" spans="1:11" ht="15.75" customHeight="1" x14ac:dyDescent="0.25">
      <c r="A550" s="12">
        <v>375.45</v>
      </c>
      <c r="B550" s="28">
        <f t="shared" si="16"/>
        <v>2.8519999999999919</v>
      </c>
      <c r="C550" s="12">
        <f t="shared" si="17"/>
        <v>44.760999999999861</v>
      </c>
      <c r="D550" s="12">
        <v>375.45</v>
      </c>
      <c r="E550" s="11"/>
      <c r="F550" s="11"/>
      <c r="G550" s="10"/>
      <c r="H550" s="11"/>
      <c r="I550" s="4"/>
      <c r="J550" s="62">
        <v>375.45</v>
      </c>
      <c r="K550" s="4">
        <v>44.760999999999861</v>
      </c>
    </row>
    <row r="551" spans="1:11" ht="15.75" customHeight="1" x14ac:dyDescent="0.25">
      <c r="A551" s="12">
        <v>375.46</v>
      </c>
      <c r="B551" s="28">
        <f t="shared" si="16"/>
        <v>2.8535999999999917</v>
      </c>
      <c r="C551" s="12">
        <f t="shared" si="17"/>
        <v>44.792799999999858</v>
      </c>
      <c r="D551" s="12">
        <v>375.46</v>
      </c>
      <c r="E551" s="11"/>
      <c r="F551" s="11"/>
      <c r="G551" s="10"/>
      <c r="H551" s="11"/>
      <c r="I551" s="4"/>
      <c r="J551" s="62">
        <v>375.46</v>
      </c>
      <c r="K551" s="4">
        <v>44.792799999999858</v>
      </c>
    </row>
    <row r="552" spans="1:11" ht="15.75" customHeight="1" x14ac:dyDescent="0.25">
      <c r="A552" s="12">
        <v>375.47</v>
      </c>
      <c r="B552" s="28">
        <f t="shared" si="16"/>
        <v>2.8551999999999915</v>
      </c>
      <c r="C552" s="12">
        <f t="shared" si="17"/>
        <v>44.824599999999855</v>
      </c>
      <c r="D552" s="12">
        <v>375.47</v>
      </c>
      <c r="E552" s="11"/>
      <c r="F552" s="11"/>
      <c r="G552" s="10"/>
      <c r="H552" s="11"/>
      <c r="I552" s="4"/>
      <c r="J552" s="62">
        <v>375.47</v>
      </c>
      <c r="K552" s="4">
        <v>44.824599999999855</v>
      </c>
    </row>
    <row r="553" spans="1:11" ht="15.75" customHeight="1" x14ac:dyDescent="0.25">
      <c r="A553" s="12">
        <v>375.48</v>
      </c>
      <c r="B553" s="28">
        <f t="shared" si="16"/>
        <v>2.8567999999999913</v>
      </c>
      <c r="C553" s="12">
        <f t="shared" si="17"/>
        <v>44.856399999999852</v>
      </c>
      <c r="D553" s="12">
        <v>375.48</v>
      </c>
      <c r="E553" s="11"/>
      <c r="F553" s="11"/>
      <c r="G553" s="10"/>
      <c r="H553" s="11"/>
      <c r="I553" s="4"/>
      <c r="J553" s="62">
        <v>375.48</v>
      </c>
      <c r="K553" s="4">
        <v>44.856399999999852</v>
      </c>
    </row>
    <row r="554" spans="1:11" ht="15.75" customHeight="1" x14ac:dyDescent="0.25">
      <c r="A554" s="12">
        <v>375.49</v>
      </c>
      <c r="B554" s="28">
        <f t="shared" si="16"/>
        <v>2.8583999999999912</v>
      </c>
      <c r="C554" s="12">
        <f t="shared" si="17"/>
        <v>44.888199999999848</v>
      </c>
      <c r="D554" s="12">
        <v>375.49</v>
      </c>
      <c r="E554" s="11"/>
      <c r="F554" s="11"/>
      <c r="G554" s="10"/>
      <c r="H554" s="11"/>
      <c r="I554" s="4"/>
      <c r="J554" s="62">
        <v>375.49</v>
      </c>
      <c r="K554" s="4">
        <v>44.888199999999848</v>
      </c>
    </row>
    <row r="555" spans="1:11" ht="15.75" customHeight="1" x14ac:dyDescent="0.25">
      <c r="A555" s="12">
        <v>375.5</v>
      </c>
      <c r="B555" s="28">
        <f t="shared" si="16"/>
        <v>2.859999999999991</v>
      </c>
      <c r="C555" s="12">
        <f t="shared" si="17"/>
        <v>44.919999999999845</v>
      </c>
      <c r="D555" s="12">
        <v>375.5</v>
      </c>
      <c r="E555" s="11"/>
      <c r="F555" s="11"/>
      <c r="G555" s="10"/>
      <c r="H555" s="11"/>
      <c r="I555" s="4"/>
      <c r="J555" s="62">
        <v>375.5</v>
      </c>
      <c r="K555" s="4">
        <v>44.919999999999845</v>
      </c>
    </row>
    <row r="556" spans="1:11" ht="15.75" customHeight="1" x14ac:dyDescent="0.25">
      <c r="A556" s="12">
        <v>375.51</v>
      </c>
      <c r="B556" s="28">
        <f t="shared" si="16"/>
        <v>2.8615999999999908</v>
      </c>
      <c r="C556" s="12">
        <f t="shared" si="17"/>
        <v>44.951799999999842</v>
      </c>
      <c r="D556" s="12">
        <v>375.51</v>
      </c>
      <c r="E556" s="11"/>
      <c r="F556" s="11"/>
      <c r="G556" s="10"/>
      <c r="H556" s="11"/>
      <c r="I556" s="4"/>
      <c r="J556" s="62">
        <v>375.51</v>
      </c>
      <c r="K556" s="4">
        <v>44.951799999999842</v>
      </c>
    </row>
    <row r="557" spans="1:11" ht="15.75" customHeight="1" x14ac:dyDescent="0.25">
      <c r="A557" s="12">
        <v>375.52</v>
      </c>
      <c r="B557" s="28">
        <f t="shared" si="16"/>
        <v>2.8631999999999906</v>
      </c>
      <c r="C557" s="12">
        <f t="shared" si="17"/>
        <v>44.983599999999839</v>
      </c>
      <c r="D557" s="12">
        <v>375.52</v>
      </c>
      <c r="E557" s="11"/>
      <c r="F557" s="11"/>
      <c r="G557" s="10"/>
      <c r="H557" s="11"/>
      <c r="I557" s="4"/>
      <c r="J557" s="62">
        <v>375.52</v>
      </c>
      <c r="K557" s="4">
        <v>44.983599999999839</v>
      </c>
    </row>
    <row r="558" spans="1:11" ht="15.75" customHeight="1" x14ac:dyDescent="0.25">
      <c r="A558" s="12">
        <v>375.53</v>
      </c>
      <c r="B558" s="28">
        <f t="shared" si="16"/>
        <v>2.8647999999999905</v>
      </c>
      <c r="C558" s="12">
        <f t="shared" si="17"/>
        <v>45.015399999999836</v>
      </c>
      <c r="D558" s="12">
        <v>375.53</v>
      </c>
      <c r="E558" s="11"/>
      <c r="F558" s="11"/>
      <c r="G558" s="10"/>
      <c r="H558" s="11"/>
      <c r="I558" s="4"/>
      <c r="J558" s="62">
        <v>375.53</v>
      </c>
      <c r="K558" s="4">
        <v>45.015399999999836</v>
      </c>
    </row>
    <row r="559" spans="1:11" ht="15.75" customHeight="1" x14ac:dyDescent="0.25">
      <c r="A559" s="12">
        <v>375.54</v>
      </c>
      <c r="B559" s="28">
        <f t="shared" si="16"/>
        <v>2.8663999999999903</v>
      </c>
      <c r="C559" s="12">
        <f t="shared" si="17"/>
        <v>45.047199999999833</v>
      </c>
      <c r="D559" s="12">
        <v>375.54</v>
      </c>
      <c r="E559" s="11"/>
      <c r="F559" s="11"/>
      <c r="G559" s="10"/>
      <c r="H559" s="11"/>
      <c r="I559" s="4"/>
      <c r="J559" s="62">
        <v>375.54</v>
      </c>
      <c r="K559" s="4">
        <v>45.047199999999833</v>
      </c>
    </row>
    <row r="560" spans="1:11" ht="15.75" customHeight="1" x14ac:dyDescent="0.25">
      <c r="A560" s="12">
        <v>375.54999999999899</v>
      </c>
      <c r="B560" s="28">
        <f t="shared" si="16"/>
        <v>2.8679999999999901</v>
      </c>
      <c r="C560" s="12">
        <f t="shared" si="17"/>
        <v>45.07899999999983</v>
      </c>
      <c r="D560" s="12">
        <v>375.54999999999899</v>
      </c>
      <c r="E560" s="11"/>
      <c r="F560" s="11"/>
      <c r="G560" s="10"/>
      <c r="H560" s="11"/>
      <c r="I560" s="4"/>
      <c r="J560" s="62">
        <v>375.55</v>
      </c>
      <c r="K560" s="4">
        <v>45.07899999999983</v>
      </c>
    </row>
    <row r="561" spans="1:11" ht="15.75" customHeight="1" x14ac:dyDescent="0.25">
      <c r="A561" s="12">
        <v>375.55999999999898</v>
      </c>
      <c r="B561" s="28">
        <f t="shared" si="16"/>
        <v>2.8695999999999899</v>
      </c>
      <c r="C561" s="12">
        <f t="shared" si="17"/>
        <v>45.110799999999827</v>
      </c>
      <c r="D561" s="12">
        <v>375.55999999999898</v>
      </c>
      <c r="E561" s="11"/>
      <c r="F561" s="11"/>
      <c r="G561" s="10"/>
      <c r="H561" s="11"/>
      <c r="I561" s="4"/>
      <c r="J561" s="62">
        <v>375.56</v>
      </c>
      <c r="K561" s="4">
        <v>45.110799999999827</v>
      </c>
    </row>
    <row r="562" spans="1:11" ht="15.75" customHeight="1" x14ac:dyDescent="0.25">
      <c r="A562" s="12">
        <v>375.56999999999903</v>
      </c>
      <c r="B562" s="28">
        <f t="shared" si="16"/>
        <v>2.8711999999999898</v>
      </c>
      <c r="C562" s="12">
        <f t="shared" si="17"/>
        <v>45.142599999999824</v>
      </c>
      <c r="D562" s="12">
        <v>375.56999999999903</v>
      </c>
      <c r="E562" s="11"/>
      <c r="F562" s="11"/>
      <c r="G562" s="10"/>
      <c r="H562" s="11"/>
      <c r="I562" s="4"/>
      <c r="J562" s="62">
        <v>375.57</v>
      </c>
      <c r="K562" s="4">
        <v>45.142599999999824</v>
      </c>
    </row>
    <row r="563" spans="1:11" ht="15.75" customHeight="1" x14ac:dyDescent="0.25">
      <c r="A563" s="12">
        <v>375.57999999999902</v>
      </c>
      <c r="B563" s="28">
        <f t="shared" si="16"/>
        <v>2.8727999999999896</v>
      </c>
      <c r="C563" s="12">
        <f t="shared" si="17"/>
        <v>45.174399999999821</v>
      </c>
      <c r="D563" s="12">
        <v>375.57999999999902</v>
      </c>
      <c r="E563" s="11"/>
      <c r="F563" s="11"/>
      <c r="G563" s="10"/>
      <c r="H563" s="11"/>
      <c r="I563" s="4"/>
      <c r="J563" s="62">
        <v>375.58</v>
      </c>
      <c r="K563" s="4">
        <v>45.174399999999821</v>
      </c>
    </row>
    <row r="564" spans="1:11" ht="15.75" customHeight="1" x14ac:dyDescent="0.25">
      <c r="A564" s="12">
        <v>375.58999999999901</v>
      </c>
      <c r="B564" s="28">
        <f t="shared" si="16"/>
        <v>2.8743999999999894</v>
      </c>
      <c r="C564" s="12">
        <f t="shared" si="17"/>
        <v>45.206199999999818</v>
      </c>
      <c r="D564" s="12">
        <v>375.58999999999901</v>
      </c>
      <c r="E564" s="11"/>
      <c r="F564" s="11"/>
      <c r="G564" s="10"/>
      <c r="H564" s="11"/>
      <c r="I564" s="4"/>
      <c r="J564" s="62">
        <v>375.59</v>
      </c>
      <c r="K564" s="4">
        <v>45.206199999999818</v>
      </c>
    </row>
    <row r="565" spans="1:11" ht="15.75" customHeight="1" x14ac:dyDescent="0.25">
      <c r="A565" s="12">
        <v>375.599999999999</v>
      </c>
      <c r="B565" s="28">
        <f t="shared" si="16"/>
        <v>2.8759999999999892</v>
      </c>
      <c r="C565" s="12">
        <f t="shared" si="17"/>
        <v>45.237999999999815</v>
      </c>
      <c r="D565" s="12">
        <v>375.599999999999</v>
      </c>
      <c r="E565" s="11"/>
      <c r="F565" s="11"/>
      <c r="G565" s="10"/>
      <c r="H565" s="11"/>
      <c r="I565" s="4"/>
      <c r="J565" s="62">
        <v>375.6</v>
      </c>
      <c r="K565" s="4">
        <v>45.237999999999815</v>
      </c>
    </row>
    <row r="566" spans="1:11" ht="15.75" customHeight="1" x14ac:dyDescent="0.25">
      <c r="A566" s="12">
        <v>375.60999999999899</v>
      </c>
      <c r="B566" s="28">
        <f t="shared" si="16"/>
        <v>2.8775999999999891</v>
      </c>
      <c r="C566" s="12">
        <f t="shared" si="17"/>
        <v>45.269799999999812</v>
      </c>
      <c r="D566" s="12">
        <v>375.60999999999899</v>
      </c>
      <c r="E566" s="11"/>
      <c r="F566" s="11"/>
      <c r="G566" s="10"/>
      <c r="H566" s="11"/>
      <c r="I566" s="4"/>
      <c r="J566" s="62">
        <v>375.61</v>
      </c>
      <c r="K566" s="4">
        <v>45.269799999999812</v>
      </c>
    </row>
    <row r="567" spans="1:11" ht="15.75" customHeight="1" x14ac:dyDescent="0.25">
      <c r="A567" s="12">
        <v>375.61999999999898</v>
      </c>
      <c r="B567" s="28">
        <f t="shared" si="16"/>
        <v>2.8791999999999889</v>
      </c>
      <c r="C567" s="12">
        <f t="shared" si="17"/>
        <v>45.301599999999809</v>
      </c>
      <c r="D567" s="12">
        <v>375.61999999999898</v>
      </c>
      <c r="E567" s="11"/>
      <c r="F567" s="11"/>
      <c r="G567" s="10"/>
      <c r="H567" s="11"/>
      <c r="I567" s="4"/>
      <c r="J567" s="62">
        <v>375.62</v>
      </c>
      <c r="K567" s="4">
        <v>45.301599999999809</v>
      </c>
    </row>
    <row r="568" spans="1:11" ht="15.75" customHeight="1" x14ac:dyDescent="0.25">
      <c r="A568" s="12">
        <v>375.62999999999897</v>
      </c>
      <c r="B568" s="28">
        <f t="shared" si="16"/>
        <v>2.8807999999999887</v>
      </c>
      <c r="C568" s="12">
        <f t="shared" si="17"/>
        <v>45.333399999999806</v>
      </c>
      <c r="D568" s="12">
        <v>375.62999999999897</v>
      </c>
      <c r="E568" s="11"/>
      <c r="F568" s="11"/>
      <c r="G568" s="10"/>
      <c r="H568" s="11"/>
      <c r="I568" s="4"/>
      <c r="J568" s="62">
        <v>375.63</v>
      </c>
      <c r="K568" s="4">
        <v>45.333399999999806</v>
      </c>
    </row>
    <row r="569" spans="1:11" ht="15.75" customHeight="1" x14ac:dyDescent="0.25">
      <c r="A569" s="12">
        <v>375.63999999999902</v>
      </c>
      <c r="B569" s="28">
        <f t="shared" si="16"/>
        <v>2.8823999999999885</v>
      </c>
      <c r="C569" s="12">
        <f t="shared" si="17"/>
        <v>45.365199999999803</v>
      </c>
      <c r="D569" s="12">
        <v>375.63999999999902</v>
      </c>
      <c r="E569" s="11"/>
      <c r="F569" s="11"/>
      <c r="G569" s="10"/>
      <c r="H569" s="11"/>
      <c r="I569" s="4"/>
      <c r="J569" s="62">
        <v>375.64</v>
      </c>
      <c r="K569" s="4">
        <v>45.365199999999803</v>
      </c>
    </row>
    <row r="570" spans="1:11" ht="15.75" customHeight="1" x14ac:dyDescent="0.25">
      <c r="A570" s="12">
        <v>375.64999999999901</v>
      </c>
      <c r="B570" s="28">
        <f t="shared" ref="B570:B633" si="18">B569+0.01*(B$1005-B$505)/5</f>
        <v>2.8839999999999884</v>
      </c>
      <c r="C570" s="12">
        <f t="shared" ref="C570:C633" si="19">C569+(0.01*(C$1005-C$505)/5)</f>
        <v>45.3969999999998</v>
      </c>
      <c r="D570" s="12">
        <v>375.64999999999901</v>
      </c>
      <c r="E570" s="11"/>
      <c r="F570" s="11"/>
      <c r="G570" s="10"/>
      <c r="H570" s="11"/>
      <c r="I570" s="4"/>
      <c r="J570" s="62">
        <v>375.65</v>
      </c>
      <c r="K570" s="4">
        <v>45.3969999999998</v>
      </c>
    </row>
    <row r="571" spans="1:11" ht="15.75" customHeight="1" x14ac:dyDescent="0.25">
      <c r="A571" s="12">
        <v>375.659999999999</v>
      </c>
      <c r="B571" s="28">
        <f t="shared" si="18"/>
        <v>2.8855999999999882</v>
      </c>
      <c r="C571" s="12">
        <f t="shared" si="19"/>
        <v>45.428799999999796</v>
      </c>
      <c r="D571" s="12">
        <v>375.659999999999</v>
      </c>
      <c r="E571" s="11"/>
      <c r="F571" s="11"/>
      <c r="G571" s="10"/>
      <c r="H571" s="11"/>
      <c r="I571" s="4"/>
      <c r="J571" s="62">
        <v>375.66</v>
      </c>
      <c r="K571" s="4">
        <v>45.428799999999796</v>
      </c>
    </row>
    <row r="572" spans="1:11" ht="15.75" customHeight="1" x14ac:dyDescent="0.25">
      <c r="A572" s="12">
        <v>375.66999999999899</v>
      </c>
      <c r="B572" s="28">
        <f t="shared" si="18"/>
        <v>2.887199999999988</v>
      </c>
      <c r="C572" s="12">
        <f t="shared" si="19"/>
        <v>45.460599999999793</v>
      </c>
      <c r="D572" s="12">
        <v>375.66999999999899</v>
      </c>
      <c r="E572" s="11"/>
      <c r="F572" s="11"/>
      <c r="G572" s="10"/>
      <c r="H572" s="11"/>
      <c r="I572" s="4"/>
      <c r="J572" s="62">
        <v>375.67</v>
      </c>
      <c r="K572" s="4">
        <v>45.460599999999793</v>
      </c>
    </row>
    <row r="573" spans="1:11" ht="15.75" customHeight="1" x14ac:dyDescent="0.25">
      <c r="A573" s="12">
        <v>375.67999999999898</v>
      </c>
      <c r="B573" s="28">
        <f t="shared" si="18"/>
        <v>2.8887999999999878</v>
      </c>
      <c r="C573" s="12">
        <f t="shared" si="19"/>
        <v>45.49239999999979</v>
      </c>
      <c r="D573" s="12">
        <v>375.67999999999898</v>
      </c>
      <c r="E573" s="11"/>
      <c r="F573" s="11"/>
      <c r="G573" s="10"/>
      <c r="H573" s="11"/>
      <c r="I573" s="4"/>
      <c r="J573" s="62">
        <v>375.68</v>
      </c>
      <c r="K573" s="4">
        <v>45.49239999999979</v>
      </c>
    </row>
    <row r="574" spans="1:11" ht="15.75" customHeight="1" x14ac:dyDescent="0.25">
      <c r="A574" s="12">
        <v>375.68999999999897</v>
      </c>
      <c r="B574" s="28">
        <f t="shared" si="18"/>
        <v>2.8903999999999876</v>
      </c>
      <c r="C574" s="12">
        <f t="shared" si="19"/>
        <v>45.524199999999787</v>
      </c>
      <c r="D574" s="12">
        <v>375.68999999999897</v>
      </c>
      <c r="E574" s="11"/>
      <c r="F574" s="11"/>
      <c r="G574" s="10"/>
      <c r="H574" s="11"/>
      <c r="I574" s="4"/>
      <c r="J574" s="62">
        <v>375.69</v>
      </c>
      <c r="K574" s="4">
        <v>45.524199999999787</v>
      </c>
    </row>
    <row r="575" spans="1:11" ht="15.75" customHeight="1" x14ac:dyDescent="0.25">
      <c r="A575" s="12">
        <v>375.69999999999902</v>
      </c>
      <c r="B575" s="28">
        <f t="shared" si="18"/>
        <v>2.8919999999999875</v>
      </c>
      <c r="C575" s="12">
        <f t="shared" si="19"/>
        <v>45.555999999999784</v>
      </c>
      <c r="D575" s="12">
        <v>375.69999999999902</v>
      </c>
      <c r="E575" s="11"/>
      <c r="F575" s="11"/>
      <c r="G575" s="10"/>
      <c r="H575" s="11"/>
      <c r="I575" s="4"/>
      <c r="J575" s="62">
        <v>375.7</v>
      </c>
      <c r="K575" s="4">
        <v>45.555999999999784</v>
      </c>
    </row>
    <row r="576" spans="1:11" ht="15.75" customHeight="1" x14ac:dyDescent="0.25">
      <c r="A576" s="12">
        <v>375.70999999999901</v>
      </c>
      <c r="B576" s="28">
        <f t="shared" si="18"/>
        <v>2.8935999999999873</v>
      </c>
      <c r="C576" s="12">
        <f t="shared" si="19"/>
        <v>45.587799999999781</v>
      </c>
      <c r="D576" s="12">
        <v>375.70999999999901</v>
      </c>
      <c r="E576" s="11"/>
      <c r="F576" s="11"/>
      <c r="G576" s="10"/>
      <c r="H576" s="11"/>
      <c r="I576" s="4"/>
      <c r="J576" s="62">
        <v>375.71</v>
      </c>
      <c r="K576" s="4">
        <v>45.587799999999781</v>
      </c>
    </row>
    <row r="577" spans="1:11" ht="15.75" customHeight="1" x14ac:dyDescent="0.25">
      <c r="A577" s="12">
        <v>375.719999999999</v>
      </c>
      <c r="B577" s="28">
        <f t="shared" si="18"/>
        <v>2.8951999999999871</v>
      </c>
      <c r="C577" s="12">
        <f t="shared" si="19"/>
        <v>45.619599999999778</v>
      </c>
      <c r="D577" s="12">
        <v>375.719999999999</v>
      </c>
      <c r="E577" s="11"/>
      <c r="F577" s="11"/>
      <c r="G577" s="10"/>
      <c r="H577" s="11"/>
      <c r="I577" s="4"/>
      <c r="J577" s="62">
        <v>375.72</v>
      </c>
      <c r="K577" s="4">
        <v>45.619599999999778</v>
      </c>
    </row>
    <row r="578" spans="1:11" ht="15.75" customHeight="1" x14ac:dyDescent="0.25">
      <c r="A578" s="12">
        <v>375.729999999999</v>
      </c>
      <c r="B578" s="28">
        <f t="shared" si="18"/>
        <v>2.8967999999999869</v>
      </c>
      <c r="C578" s="12">
        <f t="shared" si="19"/>
        <v>45.651399999999775</v>
      </c>
      <c r="D578" s="12">
        <v>375.729999999999</v>
      </c>
      <c r="E578" s="11"/>
      <c r="F578" s="11"/>
      <c r="G578" s="10"/>
      <c r="H578" s="11"/>
      <c r="I578" s="4"/>
      <c r="J578" s="62">
        <v>375.73</v>
      </c>
      <c r="K578" s="4">
        <v>45.651399999999775</v>
      </c>
    </row>
    <row r="579" spans="1:11" ht="15.75" customHeight="1" x14ac:dyDescent="0.25">
      <c r="A579" s="12">
        <v>375.73999999999899</v>
      </c>
      <c r="B579" s="28">
        <f t="shared" si="18"/>
        <v>2.8983999999999868</v>
      </c>
      <c r="C579" s="12">
        <f t="shared" si="19"/>
        <v>45.683199999999772</v>
      </c>
      <c r="D579" s="12">
        <v>375.73999999999899</v>
      </c>
      <c r="E579" s="11"/>
      <c r="F579" s="11"/>
      <c r="G579" s="10"/>
      <c r="H579" s="11"/>
      <c r="I579" s="4"/>
      <c r="J579" s="62">
        <v>375.74</v>
      </c>
      <c r="K579" s="4">
        <v>45.683199999999772</v>
      </c>
    </row>
    <row r="580" spans="1:11" ht="15.75" customHeight="1" x14ac:dyDescent="0.25">
      <c r="A580" s="12">
        <v>375.74999999999898</v>
      </c>
      <c r="B580" s="28">
        <f t="shared" si="18"/>
        <v>2.8999999999999866</v>
      </c>
      <c r="C580" s="12">
        <f t="shared" si="19"/>
        <v>45.714999999999769</v>
      </c>
      <c r="D580" s="12">
        <v>375.74999999999898</v>
      </c>
      <c r="E580" s="11"/>
      <c r="F580" s="11"/>
      <c r="G580" s="10"/>
      <c r="H580" s="11"/>
      <c r="I580" s="4"/>
      <c r="J580" s="62">
        <v>375.75</v>
      </c>
      <c r="K580" s="4">
        <v>45.714999999999769</v>
      </c>
    </row>
    <row r="581" spans="1:11" ht="15.75" customHeight="1" x14ac:dyDescent="0.25">
      <c r="A581" s="12">
        <v>375.75999999999902</v>
      </c>
      <c r="B581" s="28">
        <f t="shared" si="18"/>
        <v>2.9015999999999864</v>
      </c>
      <c r="C581" s="12">
        <f t="shared" si="19"/>
        <v>45.746799999999766</v>
      </c>
      <c r="D581" s="12">
        <v>375.75999999999902</v>
      </c>
      <c r="E581" s="11"/>
      <c r="F581" s="11"/>
      <c r="G581" s="10"/>
      <c r="H581" s="11"/>
      <c r="I581" s="4"/>
      <c r="J581" s="62">
        <v>375.76</v>
      </c>
      <c r="K581" s="4">
        <v>45.746799999999766</v>
      </c>
    </row>
    <row r="582" spans="1:11" ht="15.75" customHeight="1" x14ac:dyDescent="0.25">
      <c r="A582" s="12">
        <v>375.76999999999902</v>
      </c>
      <c r="B582" s="28">
        <f t="shared" si="18"/>
        <v>2.9031999999999862</v>
      </c>
      <c r="C582" s="12">
        <f t="shared" si="19"/>
        <v>45.778599999999763</v>
      </c>
      <c r="D582" s="12">
        <v>375.76999999999902</v>
      </c>
      <c r="E582" s="11"/>
      <c r="F582" s="11"/>
      <c r="G582" s="10"/>
      <c r="H582" s="11"/>
      <c r="I582" s="4"/>
      <c r="J582" s="62">
        <v>375.77</v>
      </c>
      <c r="K582" s="4">
        <v>45.778599999999763</v>
      </c>
    </row>
    <row r="583" spans="1:11" ht="15.75" customHeight="1" x14ac:dyDescent="0.25">
      <c r="A583" s="12">
        <v>375.77999999999901</v>
      </c>
      <c r="B583" s="28">
        <f t="shared" si="18"/>
        <v>2.9047999999999861</v>
      </c>
      <c r="C583" s="12">
        <f t="shared" si="19"/>
        <v>45.81039999999976</v>
      </c>
      <c r="D583" s="12">
        <v>375.77999999999901</v>
      </c>
      <c r="E583" s="11"/>
      <c r="F583" s="11"/>
      <c r="G583" s="10"/>
      <c r="H583" s="11"/>
      <c r="I583" s="4"/>
      <c r="J583" s="62">
        <v>375.78</v>
      </c>
      <c r="K583" s="4">
        <v>45.81039999999976</v>
      </c>
    </row>
    <row r="584" spans="1:11" ht="15.75" customHeight="1" x14ac:dyDescent="0.25">
      <c r="A584" s="12">
        <v>375.789999999999</v>
      </c>
      <c r="B584" s="28">
        <f t="shared" si="18"/>
        <v>2.9063999999999859</v>
      </c>
      <c r="C584" s="12">
        <f t="shared" si="19"/>
        <v>45.842199999999757</v>
      </c>
      <c r="D584" s="12">
        <v>375.789999999999</v>
      </c>
      <c r="E584" s="11"/>
      <c r="F584" s="11"/>
      <c r="G584" s="10"/>
      <c r="H584" s="11"/>
      <c r="I584" s="4"/>
      <c r="J584" s="62">
        <v>375.79</v>
      </c>
      <c r="K584" s="4">
        <v>45.842199999999757</v>
      </c>
    </row>
    <row r="585" spans="1:11" ht="15.75" customHeight="1" x14ac:dyDescent="0.25">
      <c r="A585" s="12">
        <v>375.79999999999899</v>
      </c>
      <c r="B585" s="28">
        <f t="shared" si="18"/>
        <v>2.9079999999999857</v>
      </c>
      <c r="C585" s="12">
        <f t="shared" si="19"/>
        <v>45.873999999999754</v>
      </c>
      <c r="D585" s="12">
        <v>375.79999999999899</v>
      </c>
      <c r="E585" s="11"/>
      <c r="F585" s="11"/>
      <c r="G585" s="10"/>
      <c r="H585" s="11"/>
      <c r="I585" s="4"/>
      <c r="J585" s="62">
        <v>375.8</v>
      </c>
      <c r="K585" s="4">
        <v>45.873999999999754</v>
      </c>
    </row>
    <row r="586" spans="1:11" ht="15.75" customHeight="1" x14ac:dyDescent="0.25">
      <c r="A586" s="12">
        <v>375.80999999999898</v>
      </c>
      <c r="B586" s="28">
        <f t="shared" si="18"/>
        <v>2.9095999999999855</v>
      </c>
      <c r="C586" s="12">
        <f t="shared" si="19"/>
        <v>45.905799999999751</v>
      </c>
      <c r="D586" s="12">
        <v>375.80999999999898</v>
      </c>
      <c r="E586" s="11"/>
      <c r="F586" s="11"/>
      <c r="G586" s="10"/>
      <c r="H586" s="11"/>
      <c r="I586" s="4"/>
      <c r="J586" s="62">
        <v>375.81</v>
      </c>
      <c r="K586" s="4">
        <v>45.905799999999751</v>
      </c>
    </row>
    <row r="587" spans="1:11" ht="15.75" customHeight="1" x14ac:dyDescent="0.25">
      <c r="A587" s="12">
        <v>375.81999999999903</v>
      </c>
      <c r="B587" s="28">
        <f t="shared" si="18"/>
        <v>2.9111999999999854</v>
      </c>
      <c r="C587" s="12">
        <f t="shared" si="19"/>
        <v>45.937599999999748</v>
      </c>
      <c r="D587" s="12">
        <v>375.81999999999903</v>
      </c>
      <c r="E587" s="11"/>
      <c r="F587" s="11"/>
      <c r="G587" s="10"/>
      <c r="H587" s="11"/>
      <c r="I587" s="4"/>
      <c r="J587" s="62">
        <v>375.82</v>
      </c>
      <c r="K587" s="4">
        <v>45.937599999999748</v>
      </c>
    </row>
    <row r="588" spans="1:11" ht="15.75" customHeight="1" x14ac:dyDescent="0.25">
      <c r="A588" s="12">
        <v>375.82999999999902</v>
      </c>
      <c r="B588" s="28">
        <f t="shared" si="18"/>
        <v>2.9127999999999852</v>
      </c>
      <c r="C588" s="12">
        <f t="shared" si="19"/>
        <v>45.969399999999744</v>
      </c>
      <c r="D588" s="12">
        <v>375.82999999999902</v>
      </c>
      <c r="E588" s="11"/>
      <c r="F588" s="11"/>
      <c r="G588" s="10"/>
      <c r="H588" s="11"/>
      <c r="I588" s="4"/>
      <c r="J588" s="62">
        <v>375.83</v>
      </c>
      <c r="K588" s="4">
        <v>45.969399999999744</v>
      </c>
    </row>
    <row r="589" spans="1:11" ht="15.75" customHeight="1" x14ac:dyDescent="0.25">
      <c r="A589" s="12">
        <v>375.83999999999901</v>
      </c>
      <c r="B589" s="28">
        <f t="shared" si="18"/>
        <v>2.914399999999985</v>
      </c>
      <c r="C589" s="12">
        <f t="shared" si="19"/>
        <v>46.001199999999741</v>
      </c>
      <c r="D589" s="12">
        <v>375.83999999999901</v>
      </c>
      <c r="E589" s="11"/>
      <c r="F589" s="11"/>
      <c r="G589" s="10"/>
      <c r="H589" s="11"/>
      <c r="I589" s="4"/>
      <c r="J589" s="62">
        <v>375.84</v>
      </c>
      <c r="K589" s="4">
        <v>46.001199999999741</v>
      </c>
    </row>
    <row r="590" spans="1:11" ht="15.75" customHeight="1" x14ac:dyDescent="0.25">
      <c r="A590" s="12">
        <v>375.849999999999</v>
      </c>
      <c r="B590" s="28">
        <f t="shared" si="18"/>
        <v>2.9159999999999848</v>
      </c>
      <c r="C590" s="12">
        <f t="shared" si="19"/>
        <v>46.032999999999738</v>
      </c>
      <c r="D590" s="12">
        <v>375.849999999999</v>
      </c>
      <c r="E590" s="11"/>
      <c r="F590" s="11"/>
      <c r="G590" s="10"/>
      <c r="H590" s="11"/>
      <c r="I590" s="4"/>
      <c r="J590" s="62">
        <v>375.85</v>
      </c>
      <c r="K590" s="4">
        <v>46.032999999999738</v>
      </c>
    </row>
    <row r="591" spans="1:11" ht="15.75" customHeight="1" x14ac:dyDescent="0.25">
      <c r="A591" s="12">
        <v>375.85999999999899</v>
      </c>
      <c r="B591" s="28">
        <f t="shared" si="18"/>
        <v>2.9175999999999847</v>
      </c>
      <c r="C591" s="12">
        <f t="shared" si="19"/>
        <v>46.064799999999735</v>
      </c>
      <c r="D591" s="12">
        <v>375.85999999999899</v>
      </c>
      <c r="E591" s="11"/>
      <c r="F591" s="11"/>
      <c r="G591" s="10"/>
      <c r="H591" s="11"/>
      <c r="I591" s="4"/>
      <c r="J591" s="62">
        <v>375.86</v>
      </c>
      <c r="K591" s="4">
        <v>46.064799999999735</v>
      </c>
    </row>
    <row r="592" spans="1:11" ht="15.75" customHeight="1" x14ac:dyDescent="0.25">
      <c r="A592" s="12">
        <v>375.86999999999898</v>
      </c>
      <c r="B592" s="28">
        <f t="shared" si="18"/>
        <v>2.9191999999999845</v>
      </c>
      <c r="C592" s="12">
        <f t="shared" si="19"/>
        <v>46.096599999999732</v>
      </c>
      <c r="D592" s="12">
        <v>375.86999999999898</v>
      </c>
      <c r="E592" s="11"/>
      <c r="F592" s="11"/>
      <c r="G592" s="10"/>
      <c r="H592" s="11"/>
      <c r="I592" s="4"/>
      <c r="J592" s="62">
        <v>375.87</v>
      </c>
      <c r="K592" s="4">
        <v>46.096599999999732</v>
      </c>
    </row>
    <row r="593" spans="1:11" ht="15.75" customHeight="1" x14ac:dyDescent="0.25">
      <c r="A593" s="12">
        <v>375.87999999999897</v>
      </c>
      <c r="B593" s="28">
        <f t="shared" si="18"/>
        <v>2.9207999999999843</v>
      </c>
      <c r="C593" s="12">
        <f t="shared" si="19"/>
        <v>46.128399999999729</v>
      </c>
      <c r="D593" s="12">
        <v>375.87999999999897</v>
      </c>
      <c r="E593" s="11"/>
      <c r="F593" s="11"/>
      <c r="G593" s="10"/>
      <c r="H593" s="11"/>
      <c r="I593" s="4"/>
      <c r="J593" s="62">
        <v>375.88</v>
      </c>
      <c r="K593" s="4">
        <v>46.128399999999729</v>
      </c>
    </row>
    <row r="594" spans="1:11" ht="15.75" customHeight="1" x14ac:dyDescent="0.25">
      <c r="A594" s="12">
        <v>375.88999999999902</v>
      </c>
      <c r="B594" s="28">
        <f t="shared" si="18"/>
        <v>2.9223999999999841</v>
      </c>
      <c r="C594" s="12">
        <f t="shared" si="19"/>
        <v>46.160199999999726</v>
      </c>
      <c r="D594" s="12">
        <v>375.88999999999902</v>
      </c>
      <c r="E594" s="11"/>
      <c r="F594" s="11"/>
      <c r="G594" s="10"/>
      <c r="H594" s="11"/>
      <c r="I594" s="4"/>
      <c r="J594" s="62">
        <v>375.89</v>
      </c>
      <c r="K594" s="4">
        <v>46.160199999999726</v>
      </c>
    </row>
    <row r="595" spans="1:11" ht="15.75" customHeight="1" x14ac:dyDescent="0.25">
      <c r="A595" s="12">
        <v>375.89999999999901</v>
      </c>
      <c r="B595" s="28">
        <f t="shared" si="18"/>
        <v>2.9239999999999839</v>
      </c>
      <c r="C595" s="12">
        <f t="shared" si="19"/>
        <v>46.191999999999723</v>
      </c>
      <c r="D595" s="12">
        <v>375.89999999999901</v>
      </c>
      <c r="E595" s="11"/>
      <c r="F595" s="11"/>
      <c r="G595" s="10"/>
      <c r="H595" s="11"/>
      <c r="I595" s="4"/>
      <c r="J595" s="62">
        <v>375.9</v>
      </c>
      <c r="K595" s="4">
        <v>46.191999999999723</v>
      </c>
    </row>
    <row r="596" spans="1:11" ht="15.75" customHeight="1" x14ac:dyDescent="0.25">
      <c r="A596" s="12">
        <v>375.909999999999</v>
      </c>
      <c r="B596" s="28">
        <f t="shared" si="18"/>
        <v>2.9255999999999838</v>
      </c>
      <c r="C596" s="12">
        <f t="shared" si="19"/>
        <v>46.22379999999972</v>
      </c>
      <c r="D596" s="12">
        <v>375.909999999999</v>
      </c>
      <c r="E596" s="11"/>
      <c r="F596" s="11"/>
      <c r="G596" s="10"/>
      <c r="H596" s="11"/>
      <c r="I596" s="4"/>
      <c r="J596" s="62">
        <v>375.91</v>
      </c>
      <c r="K596" s="4">
        <v>46.22379999999972</v>
      </c>
    </row>
    <row r="597" spans="1:11" ht="15.75" customHeight="1" x14ac:dyDescent="0.25">
      <c r="A597" s="12">
        <v>375.91999999999899</v>
      </c>
      <c r="B597" s="28">
        <f t="shared" si="18"/>
        <v>2.9271999999999836</v>
      </c>
      <c r="C597" s="12">
        <f t="shared" si="19"/>
        <v>46.255599999999717</v>
      </c>
      <c r="D597" s="12">
        <v>375.91999999999899</v>
      </c>
      <c r="E597" s="11"/>
      <c r="F597" s="11"/>
      <c r="G597" s="10"/>
      <c r="H597" s="11"/>
      <c r="I597" s="4"/>
      <c r="J597" s="62">
        <v>375.92</v>
      </c>
      <c r="K597" s="4">
        <v>46.255599999999717</v>
      </c>
    </row>
    <row r="598" spans="1:11" ht="15.75" customHeight="1" x14ac:dyDescent="0.25">
      <c r="A598" s="12">
        <v>375.92999999999898</v>
      </c>
      <c r="B598" s="28">
        <f t="shared" si="18"/>
        <v>2.9287999999999834</v>
      </c>
      <c r="C598" s="12">
        <f t="shared" si="19"/>
        <v>46.287399999999714</v>
      </c>
      <c r="D598" s="12">
        <v>375.92999999999898</v>
      </c>
      <c r="E598" s="11"/>
      <c r="F598" s="11"/>
      <c r="G598" s="10"/>
      <c r="H598" s="11"/>
      <c r="I598" s="4"/>
      <c r="J598" s="62">
        <v>375.93</v>
      </c>
      <c r="K598" s="4">
        <v>46.287399999999714</v>
      </c>
    </row>
    <row r="599" spans="1:11" ht="15.75" customHeight="1" x14ac:dyDescent="0.25">
      <c r="A599" s="12">
        <v>375.93999999999897</v>
      </c>
      <c r="B599" s="28">
        <f t="shared" si="18"/>
        <v>2.9303999999999832</v>
      </c>
      <c r="C599" s="12">
        <f t="shared" si="19"/>
        <v>46.319199999999711</v>
      </c>
      <c r="D599" s="12">
        <v>375.93999999999897</v>
      </c>
      <c r="E599" s="11"/>
      <c r="F599" s="11"/>
      <c r="G599" s="10"/>
      <c r="H599" s="11"/>
      <c r="I599" s="4"/>
      <c r="J599" s="62">
        <v>375.94</v>
      </c>
      <c r="K599" s="4">
        <v>46.319199999999711</v>
      </c>
    </row>
    <row r="600" spans="1:11" ht="15.75" customHeight="1" x14ac:dyDescent="0.25">
      <c r="A600" s="12">
        <v>375.94999999999902</v>
      </c>
      <c r="B600" s="28">
        <f t="shared" si="18"/>
        <v>2.9319999999999831</v>
      </c>
      <c r="C600" s="12">
        <f t="shared" si="19"/>
        <v>46.350999999999708</v>
      </c>
      <c r="D600" s="12">
        <v>375.94999999999902</v>
      </c>
      <c r="E600" s="11"/>
      <c r="F600" s="11"/>
      <c r="G600" s="10"/>
      <c r="H600" s="11"/>
      <c r="I600" s="4"/>
      <c r="J600" s="62">
        <v>375.95</v>
      </c>
      <c r="K600" s="4">
        <v>46.350999999999708</v>
      </c>
    </row>
    <row r="601" spans="1:11" ht="15.75" customHeight="1" x14ac:dyDescent="0.25">
      <c r="A601" s="12">
        <v>375.95999999999901</v>
      </c>
      <c r="B601" s="28">
        <f t="shared" si="18"/>
        <v>2.9335999999999829</v>
      </c>
      <c r="C601" s="12">
        <f t="shared" si="19"/>
        <v>46.382799999999705</v>
      </c>
      <c r="D601" s="12">
        <v>375.95999999999901</v>
      </c>
      <c r="E601" s="11"/>
      <c r="F601" s="11"/>
      <c r="G601" s="10"/>
      <c r="H601" s="11"/>
      <c r="I601" s="4"/>
      <c r="J601" s="62">
        <v>375.96</v>
      </c>
      <c r="K601" s="4">
        <v>46.382799999999705</v>
      </c>
    </row>
    <row r="602" spans="1:11" ht="15.75" customHeight="1" x14ac:dyDescent="0.25">
      <c r="A602" s="12">
        <v>375.969999999999</v>
      </c>
      <c r="B602" s="28">
        <f t="shared" si="18"/>
        <v>2.9351999999999827</v>
      </c>
      <c r="C602" s="12">
        <f t="shared" si="19"/>
        <v>46.414599999999702</v>
      </c>
      <c r="D602" s="12">
        <v>375.969999999999</v>
      </c>
      <c r="E602" s="11"/>
      <c r="F602" s="11"/>
      <c r="G602" s="10"/>
      <c r="H602" s="11"/>
      <c r="I602" s="4"/>
      <c r="J602" s="62">
        <v>375.97</v>
      </c>
      <c r="K602" s="4">
        <v>46.414599999999702</v>
      </c>
    </row>
    <row r="603" spans="1:11" ht="15.75" customHeight="1" x14ac:dyDescent="0.25">
      <c r="A603" s="12">
        <v>375.979999999999</v>
      </c>
      <c r="B603" s="28">
        <f t="shared" si="18"/>
        <v>2.9367999999999825</v>
      </c>
      <c r="C603" s="12">
        <f t="shared" si="19"/>
        <v>46.446399999999699</v>
      </c>
      <c r="D603" s="12">
        <v>375.979999999999</v>
      </c>
      <c r="E603" s="11"/>
      <c r="F603" s="11"/>
      <c r="G603" s="10"/>
      <c r="H603" s="11"/>
      <c r="I603" s="4"/>
      <c r="J603" s="62">
        <v>375.98</v>
      </c>
      <c r="K603" s="4">
        <v>46.446399999999699</v>
      </c>
    </row>
    <row r="604" spans="1:11" ht="15.75" customHeight="1" x14ac:dyDescent="0.25">
      <c r="A604" s="12">
        <v>375.98999999999899</v>
      </c>
      <c r="B604" s="28">
        <f t="shared" si="18"/>
        <v>2.9383999999999824</v>
      </c>
      <c r="C604" s="12">
        <f t="shared" si="19"/>
        <v>46.478199999999696</v>
      </c>
      <c r="D604" s="12">
        <v>375.98999999999899</v>
      </c>
      <c r="E604" s="11"/>
      <c r="F604" s="11"/>
      <c r="G604" s="10"/>
      <c r="H604" s="11"/>
      <c r="I604" s="4"/>
      <c r="J604" s="62">
        <v>375.99</v>
      </c>
      <c r="K604" s="4">
        <v>46.478199999999696</v>
      </c>
    </row>
    <row r="605" spans="1:11" ht="15.75" customHeight="1" x14ac:dyDescent="0.25">
      <c r="A605" s="12">
        <v>375.99999999999898</v>
      </c>
      <c r="B605" s="28">
        <f t="shared" si="18"/>
        <v>2.9399999999999822</v>
      </c>
      <c r="C605" s="12">
        <f t="shared" si="19"/>
        <v>46.509999999999692</v>
      </c>
      <c r="D605" s="12">
        <v>375.99999999999898</v>
      </c>
      <c r="E605" s="11"/>
      <c r="F605" s="11"/>
      <c r="G605" s="10"/>
      <c r="H605" s="11"/>
      <c r="I605" s="4"/>
      <c r="J605" s="62">
        <v>376</v>
      </c>
      <c r="K605" s="4">
        <v>46.509999999999692</v>
      </c>
    </row>
    <row r="606" spans="1:11" ht="15.75" customHeight="1" x14ac:dyDescent="0.25">
      <c r="A606" s="12">
        <v>376.00999999999902</v>
      </c>
      <c r="B606" s="28">
        <f t="shared" si="18"/>
        <v>2.941599999999982</v>
      </c>
      <c r="C606" s="12">
        <f t="shared" si="19"/>
        <v>46.541799999999689</v>
      </c>
      <c r="D606" s="12">
        <v>376.00999999999902</v>
      </c>
      <c r="E606" s="11"/>
      <c r="F606" s="11"/>
      <c r="G606" s="10"/>
      <c r="H606" s="11"/>
      <c r="I606" s="4"/>
      <c r="J606" s="62">
        <v>376.01</v>
      </c>
      <c r="K606" s="4">
        <v>46.541799999999689</v>
      </c>
    </row>
    <row r="607" spans="1:11" ht="15.75" customHeight="1" x14ac:dyDescent="0.25">
      <c r="A607" s="12">
        <v>376.01999999999902</v>
      </c>
      <c r="B607" s="28">
        <f t="shared" si="18"/>
        <v>2.9431999999999818</v>
      </c>
      <c r="C607" s="12">
        <f t="shared" si="19"/>
        <v>46.573599999999686</v>
      </c>
      <c r="D607" s="12">
        <v>376.01999999999902</v>
      </c>
      <c r="E607" s="11"/>
      <c r="F607" s="11"/>
      <c r="G607" s="10"/>
      <c r="H607" s="11"/>
      <c r="I607" s="4"/>
      <c r="J607" s="62">
        <v>376.02</v>
      </c>
      <c r="K607" s="4">
        <v>46.573599999999686</v>
      </c>
    </row>
    <row r="608" spans="1:11" ht="15.75" customHeight="1" x14ac:dyDescent="0.25">
      <c r="A608" s="12">
        <v>376.02999999999901</v>
      </c>
      <c r="B608" s="28">
        <f t="shared" si="18"/>
        <v>2.9447999999999817</v>
      </c>
      <c r="C608" s="12">
        <f t="shared" si="19"/>
        <v>46.605399999999683</v>
      </c>
      <c r="D608" s="12">
        <v>376.02999999999901</v>
      </c>
      <c r="E608" s="11"/>
      <c r="F608" s="11"/>
      <c r="G608" s="10"/>
      <c r="H608" s="11"/>
      <c r="I608" s="4"/>
      <c r="J608" s="62">
        <v>376.03</v>
      </c>
      <c r="K608" s="4">
        <v>46.605399999999683</v>
      </c>
    </row>
    <row r="609" spans="1:11" ht="15.75" customHeight="1" x14ac:dyDescent="0.25">
      <c r="A609" s="12">
        <v>376.039999999999</v>
      </c>
      <c r="B609" s="28">
        <f t="shared" si="18"/>
        <v>2.9463999999999815</v>
      </c>
      <c r="C609" s="12">
        <f t="shared" si="19"/>
        <v>46.63719999999968</v>
      </c>
      <c r="D609" s="12">
        <v>376.039999999999</v>
      </c>
      <c r="E609" s="11"/>
      <c r="F609" s="11"/>
      <c r="G609" s="10"/>
      <c r="H609" s="11"/>
      <c r="I609" s="4"/>
      <c r="J609" s="62">
        <v>376.04</v>
      </c>
      <c r="K609" s="4">
        <v>46.63719999999968</v>
      </c>
    </row>
    <row r="610" spans="1:11" ht="15.75" customHeight="1" x14ac:dyDescent="0.25">
      <c r="A610" s="12">
        <v>376.04999999999899</v>
      </c>
      <c r="B610" s="28">
        <f t="shared" si="18"/>
        <v>2.9479999999999813</v>
      </c>
      <c r="C610" s="12">
        <f t="shared" si="19"/>
        <v>46.668999999999677</v>
      </c>
      <c r="D610" s="12">
        <v>376.04999999999899</v>
      </c>
      <c r="E610" s="11"/>
      <c r="F610" s="11"/>
      <c r="G610" s="10"/>
      <c r="H610" s="11"/>
      <c r="I610" s="4"/>
      <c r="J610" s="62">
        <v>376.05</v>
      </c>
      <c r="K610" s="4">
        <v>46.668999999999677</v>
      </c>
    </row>
    <row r="611" spans="1:11" ht="15.75" customHeight="1" x14ac:dyDescent="0.25">
      <c r="A611" s="12">
        <v>376.05999999999898</v>
      </c>
      <c r="B611" s="28">
        <f t="shared" si="18"/>
        <v>2.9495999999999811</v>
      </c>
      <c r="C611" s="12">
        <f t="shared" si="19"/>
        <v>46.700799999999674</v>
      </c>
      <c r="D611" s="12">
        <v>376.05999999999898</v>
      </c>
      <c r="E611" s="11"/>
      <c r="F611" s="11"/>
      <c r="G611" s="10"/>
      <c r="H611" s="11"/>
      <c r="I611" s="4"/>
      <c r="J611" s="62">
        <v>376.06</v>
      </c>
      <c r="K611" s="4">
        <v>46.700799999999674</v>
      </c>
    </row>
    <row r="612" spans="1:11" ht="15.75" customHeight="1" x14ac:dyDescent="0.25">
      <c r="A612" s="12">
        <v>376.06999999999903</v>
      </c>
      <c r="B612" s="28">
        <f t="shared" si="18"/>
        <v>2.9511999999999809</v>
      </c>
      <c r="C612" s="12">
        <f t="shared" si="19"/>
        <v>46.732599999999671</v>
      </c>
      <c r="D612" s="12">
        <v>376.06999999999903</v>
      </c>
      <c r="E612" s="11"/>
      <c r="F612" s="11"/>
      <c r="G612" s="10"/>
      <c r="H612" s="11"/>
      <c r="I612" s="4"/>
      <c r="J612" s="62">
        <v>376.07</v>
      </c>
      <c r="K612" s="4">
        <v>46.732599999999671</v>
      </c>
    </row>
    <row r="613" spans="1:11" ht="15.75" customHeight="1" x14ac:dyDescent="0.25">
      <c r="A613" s="12">
        <v>376.07999999999902</v>
      </c>
      <c r="B613" s="28">
        <f t="shared" si="18"/>
        <v>2.9527999999999808</v>
      </c>
      <c r="C613" s="12">
        <f t="shared" si="19"/>
        <v>46.764399999999668</v>
      </c>
      <c r="D613" s="12">
        <v>376.07999999999902</v>
      </c>
      <c r="E613" s="11"/>
      <c r="F613" s="11"/>
      <c r="G613" s="10"/>
      <c r="H613" s="11"/>
      <c r="I613" s="4"/>
      <c r="J613" s="62">
        <v>376.08</v>
      </c>
      <c r="K613" s="4">
        <v>46.764399999999668</v>
      </c>
    </row>
    <row r="614" spans="1:11" ht="15.75" customHeight="1" x14ac:dyDescent="0.25">
      <c r="A614" s="12">
        <v>376.08999999999901</v>
      </c>
      <c r="B614" s="28">
        <f t="shared" si="18"/>
        <v>2.9543999999999806</v>
      </c>
      <c r="C614" s="12">
        <f t="shared" si="19"/>
        <v>46.796199999999665</v>
      </c>
      <c r="D614" s="12">
        <v>376.08999999999901</v>
      </c>
      <c r="E614" s="11"/>
      <c r="F614" s="11"/>
      <c r="G614" s="10"/>
      <c r="H614" s="11"/>
      <c r="I614" s="4"/>
      <c r="J614" s="62">
        <v>376.09</v>
      </c>
      <c r="K614" s="4">
        <v>46.796199999999665</v>
      </c>
    </row>
    <row r="615" spans="1:11" ht="15.75" customHeight="1" x14ac:dyDescent="0.25">
      <c r="A615" s="12">
        <v>376.099999999999</v>
      </c>
      <c r="B615" s="28">
        <f t="shared" si="18"/>
        <v>2.9559999999999804</v>
      </c>
      <c r="C615" s="12">
        <f t="shared" si="19"/>
        <v>46.827999999999662</v>
      </c>
      <c r="D615" s="12">
        <v>376.099999999999</v>
      </c>
      <c r="E615" s="11"/>
      <c r="F615" s="11"/>
      <c r="G615" s="10"/>
      <c r="H615" s="11"/>
      <c r="I615" s="4"/>
      <c r="J615" s="62">
        <v>376.1</v>
      </c>
      <c r="K615" s="4">
        <v>46.827999999999662</v>
      </c>
    </row>
    <row r="616" spans="1:11" ht="15.75" customHeight="1" x14ac:dyDescent="0.25">
      <c r="A616" s="12">
        <v>376.10999999999899</v>
      </c>
      <c r="B616" s="28">
        <f t="shared" si="18"/>
        <v>2.9575999999999802</v>
      </c>
      <c r="C616" s="12">
        <f t="shared" si="19"/>
        <v>46.859799999999659</v>
      </c>
      <c r="D616" s="12">
        <v>376.10999999999899</v>
      </c>
      <c r="E616" s="11"/>
      <c r="F616" s="11"/>
      <c r="G616" s="10"/>
      <c r="H616" s="11"/>
      <c r="I616" s="4"/>
      <c r="J616" s="62">
        <v>376.11</v>
      </c>
      <c r="K616" s="4">
        <v>46.859799999999659</v>
      </c>
    </row>
    <row r="617" spans="1:11" ht="15.75" customHeight="1" x14ac:dyDescent="0.25">
      <c r="A617" s="12">
        <v>376.11999999999898</v>
      </c>
      <c r="B617" s="28">
        <f t="shared" si="18"/>
        <v>2.9591999999999801</v>
      </c>
      <c r="C617" s="12">
        <f t="shared" si="19"/>
        <v>46.891599999999656</v>
      </c>
      <c r="D617" s="12">
        <v>376.11999999999898</v>
      </c>
      <c r="E617" s="11"/>
      <c r="F617" s="11"/>
      <c r="G617" s="10"/>
      <c r="H617" s="11"/>
      <c r="I617" s="4"/>
      <c r="J617" s="62">
        <v>376.12</v>
      </c>
      <c r="K617" s="4">
        <v>46.891599999999656</v>
      </c>
    </row>
    <row r="618" spans="1:11" ht="15.75" customHeight="1" x14ac:dyDescent="0.25">
      <c r="A618" s="12">
        <v>376.12999999999897</v>
      </c>
      <c r="B618" s="28">
        <f t="shared" si="18"/>
        <v>2.9607999999999799</v>
      </c>
      <c r="C618" s="12">
        <f t="shared" si="19"/>
        <v>46.923399999999653</v>
      </c>
      <c r="D618" s="12">
        <v>376.12999999999897</v>
      </c>
      <c r="E618" s="11"/>
      <c r="F618" s="11"/>
      <c r="G618" s="10"/>
      <c r="H618" s="11"/>
      <c r="I618" s="4"/>
      <c r="J618" s="62">
        <v>376.13</v>
      </c>
      <c r="K618" s="4">
        <v>46.923399999999653</v>
      </c>
    </row>
    <row r="619" spans="1:11" ht="15.75" customHeight="1" x14ac:dyDescent="0.25">
      <c r="A619" s="12">
        <v>376.13999999999902</v>
      </c>
      <c r="B619" s="28">
        <f t="shared" si="18"/>
        <v>2.9623999999999797</v>
      </c>
      <c r="C619" s="12">
        <f t="shared" si="19"/>
        <v>46.95519999999965</v>
      </c>
      <c r="D619" s="12">
        <v>376.13999999999902</v>
      </c>
      <c r="E619" s="11"/>
      <c r="F619" s="11"/>
      <c r="G619" s="10"/>
      <c r="H619" s="11"/>
      <c r="I619" s="4"/>
      <c r="J619" s="62">
        <v>376.14</v>
      </c>
      <c r="K619" s="4">
        <v>46.95519999999965</v>
      </c>
    </row>
    <row r="620" spans="1:11" ht="15.75" customHeight="1" x14ac:dyDescent="0.25">
      <c r="A620" s="12">
        <v>376.14999999999901</v>
      </c>
      <c r="B620" s="28">
        <f t="shared" si="18"/>
        <v>2.9639999999999795</v>
      </c>
      <c r="C620" s="12">
        <f t="shared" si="19"/>
        <v>46.986999999999647</v>
      </c>
      <c r="D620" s="12">
        <v>376.14999999999901</v>
      </c>
      <c r="E620" s="11"/>
      <c r="F620" s="11"/>
      <c r="G620" s="10"/>
      <c r="H620" s="11"/>
      <c r="I620" s="4"/>
      <c r="J620" s="62">
        <v>376.15</v>
      </c>
      <c r="K620" s="4">
        <v>46.986999999999647</v>
      </c>
    </row>
    <row r="621" spans="1:11" ht="15.75" customHeight="1" x14ac:dyDescent="0.25">
      <c r="A621" s="12">
        <v>376.159999999999</v>
      </c>
      <c r="B621" s="28">
        <f t="shared" si="18"/>
        <v>2.9655999999999794</v>
      </c>
      <c r="C621" s="12">
        <f t="shared" si="19"/>
        <v>47.018799999999644</v>
      </c>
      <c r="D621" s="12">
        <v>376.159999999999</v>
      </c>
      <c r="E621" s="11"/>
      <c r="F621" s="11"/>
      <c r="G621" s="10"/>
      <c r="H621" s="11"/>
      <c r="I621" s="4"/>
      <c r="J621" s="62">
        <v>376.16</v>
      </c>
      <c r="K621" s="4">
        <v>47.018799999999644</v>
      </c>
    </row>
    <row r="622" spans="1:11" ht="15.75" customHeight="1" x14ac:dyDescent="0.25">
      <c r="A622" s="12">
        <v>376.16999999999899</v>
      </c>
      <c r="B622" s="28">
        <f t="shared" si="18"/>
        <v>2.9671999999999792</v>
      </c>
      <c r="C622" s="12">
        <f t="shared" si="19"/>
        <v>47.05059999999964</v>
      </c>
      <c r="D622" s="12">
        <v>376.16999999999899</v>
      </c>
      <c r="E622" s="11"/>
      <c r="F622" s="11"/>
      <c r="G622" s="10"/>
      <c r="H622" s="11"/>
      <c r="I622" s="4"/>
      <c r="J622" s="62">
        <v>376.17</v>
      </c>
      <c r="K622" s="4">
        <v>47.05059999999964</v>
      </c>
    </row>
    <row r="623" spans="1:11" ht="15.75" customHeight="1" x14ac:dyDescent="0.25">
      <c r="A623" s="12">
        <v>376.17999999999898</v>
      </c>
      <c r="B623" s="28">
        <f t="shared" si="18"/>
        <v>2.968799999999979</v>
      </c>
      <c r="C623" s="12">
        <f t="shared" si="19"/>
        <v>47.082399999999637</v>
      </c>
      <c r="D623" s="12">
        <v>376.17999999999898</v>
      </c>
      <c r="E623" s="11"/>
      <c r="F623" s="11"/>
      <c r="G623" s="10"/>
      <c r="H623" s="11"/>
      <c r="I623" s="4"/>
      <c r="J623" s="62">
        <v>376.18</v>
      </c>
      <c r="K623" s="4">
        <v>47.082399999999637</v>
      </c>
    </row>
    <row r="624" spans="1:11" ht="15.75" customHeight="1" x14ac:dyDescent="0.25">
      <c r="A624" s="12">
        <v>376.18999999999897</v>
      </c>
      <c r="B624" s="28">
        <f t="shared" si="18"/>
        <v>2.9703999999999788</v>
      </c>
      <c r="C624" s="12">
        <f t="shared" si="19"/>
        <v>47.114199999999634</v>
      </c>
      <c r="D624" s="12">
        <v>376.18999999999897</v>
      </c>
      <c r="E624" s="11"/>
      <c r="F624" s="11"/>
      <c r="G624" s="10"/>
      <c r="H624" s="11"/>
      <c r="I624" s="4"/>
      <c r="J624" s="62">
        <v>376.19</v>
      </c>
      <c r="K624" s="4">
        <v>47.114199999999634</v>
      </c>
    </row>
    <row r="625" spans="1:11" ht="15.75" customHeight="1" x14ac:dyDescent="0.25">
      <c r="A625" s="12">
        <v>376.19999999999902</v>
      </c>
      <c r="B625" s="28">
        <f t="shared" si="18"/>
        <v>2.9719999999999787</v>
      </c>
      <c r="C625" s="12">
        <f t="shared" si="19"/>
        <v>47.145999999999631</v>
      </c>
      <c r="D625" s="12">
        <v>376.19999999999902</v>
      </c>
      <c r="E625" s="11"/>
      <c r="F625" s="11"/>
      <c r="G625" s="10"/>
      <c r="H625" s="11"/>
      <c r="I625" s="4"/>
      <c r="J625" s="62">
        <v>376.2</v>
      </c>
      <c r="K625" s="4">
        <v>47.145999999999631</v>
      </c>
    </row>
    <row r="626" spans="1:11" ht="15.75" customHeight="1" x14ac:dyDescent="0.25">
      <c r="A626" s="12">
        <v>376.20999999999901</v>
      </c>
      <c r="B626" s="28">
        <f t="shared" si="18"/>
        <v>2.9735999999999785</v>
      </c>
      <c r="C626" s="12">
        <f t="shared" si="19"/>
        <v>47.177799999999628</v>
      </c>
      <c r="D626" s="12">
        <v>376.20999999999901</v>
      </c>
      <c r="E626" s="11"/>
      <c r="F626" s="11"/>
      <c r="G626" s="10"/>
      <c r="H626" s="11"/>
      <c r="I626" s="4"/>
      <c r="J626" s="62">
        <v>376.21</v>
      </c>
      <c r="K626" s="4">
        <v>47.177799999999628</v>
      </c>
    </row>
    <row r="627" spans="1:11" ht="15.75" customHeight="1" x14ac:dyDescent="0.25">
      <c r="A627" s="12">
        <v>376.219999999999</v>
      </c>
      <c r="B627" s="28">
        <f t="shared" si="18"/>
        <v>2.9751999999999783</v>
      </c>
      <c r="C627" s="12">
        <f t="shared" si="19"/>
        <v>47.209599999999625</v>
      </c>
      <c r="D627" s="12">
        <v>376.219999999999</v>
      </c>
      <c r="E627" s="11"/>
      <c r="F627" s="11"/>
      <c r="G627" s="10"/>
      <c r="H627" s="11"/>
      <c r="I627" s="4"/>
      <c r="J627" s="62">
        <v>376.22</v>
      </c>
      <c r="K627" s="4">
        <v>47.209599999999625</v>
      </c>
    </row>
    <row r="628" spans="1:11" ht="15.75" customHeight="1" x14ac:dyDescent="0.25">
      <c r="A628" s="12">
        <v>376.229999999999</v>
      </c>
      <c r="B628" s="28">
        <f t="shared" si="18"/>
        <v>2.9767999999999781</v>
      </c>
      <c r="C628" s="12">
        <f t="shared" si="19"/>
        <v>47.241399999999622</v>
      </c>
      <c r="D628" s="12">
        <v>376.229999999999</v>
      </c>
      <c r="E628" s="11"/>
      <c r="F628" s="11"/>
      <c r="G628" s="10"/>
      <c r="H628" s="11"/>
      <c r="I628" s="4"/>
      <c r="J628" s="62">
        <v>376.23</v>
      </c>
      <c r="K628" s="4">
        <v>47.241399999999622</v>
      </c>
    </row>
    <row r="629" spans="1:11" ht="15.75" customHeight="1" x14ac:dyDescent="0.25">
      <c r="A629" s="12">
        <v>376.23999999999899</v>
      </c>
      <c r="B629" s="28">
        <f t="shared" si="18"/>
        <v>2.978399999999978</v>
      </c>
      <c r="C629" s="12">
        <f t="shared" si="19"/>
        <v>47.273199999999619</v>
      </c>
      <c r="D629" s="12">
        <v>376.23999999999899</v>
      </c>
      <c r="E629" s="11"/>
      <c r="F629" s="11"/>
      <c r="G629" s="10"/>
      <c r="H629" s="11"/>
      <c r="I629" s="4"/>
      <c r="J629" s="62">
        <v>376.24</v>
      </c>
      <c r="K629" s="4">
        <v>47.273199999999619</v>
      </c>
    </row>
    <row r="630" spans="1:11" ht="15.75" customHeight="1" x14ac:dyDescent="0.25">
      <c r="A630" s="12">
        <v>376.24999999999898</v>
      </c>
      <c r="B630" s="28">
        <f t="shared" si="18"/>
        <v>2.9799999999999778</v>
      </c>
      <c r="C630" s="12">
        <f t="shared" si="19"/>
        <v>47.304999999999616</v>
      </c>
      <c r="D630" s="12">
        <v>376.24999999999898</v>
      </c>
      <c r="E630" s="11"/>
      <c r="F630" s="11"/>
      <c r="G630" s="10"/>
      <c r="H630" s="11"/>
      <c r="I630" s="4"/>
      <c r="J630" s="62">
        <v>376.25</v>
      </c>
      <c r="K630" s="4">
        <v>47.304999999999616</v>
      </c>
    </row>
    <row r="631" spans="1:11" ht="15.75" customHeight="1" x14ac:dyDescent="0.25">
      <c r="A631" s="12">
        <v>376.25999999999902</v>
      </c>
      <c r="B631" s="28">
        <f t="shared" si="18"/>
        <v>2.9815999999999776</v>
      </c>
      <c r="C631" s="12">
        <f t="shared" si="19"/>
        <v>47.336799999999613</v>
      </c>
      <c r="D631" s="12">
        <v>376.25999999999902</v>
      </c>
      <c r="E631" s="11"/>
      <c r="F631" s="11"/>
      <c r="G631" s="10"/>
      <c r="H631" s="11"/>
      <c r="I631" s="4"/>
      <c r="J631" s="62">
        <v>376.26</v>
      </c>
      <c r="K631" s="4">
        <v>47.336799999999613</v>
      </c>
    </row>
    <row r="632" spans="1:11" ht="15.75" customHeight="1" x14ac:dyDescent="0.25">
      <c r="A632" s="12">
        <v>376.26999999999902</v>
      </c>
      <c r="B632" s="28">
        <f t="shared" si="18"/>
        <v>2.9831999999999774</v>
      </c>
      <c r="C632" s="12">
        <f t="shared" si="19"/>
        <v>47.36859999999961</v>
      </c>
      <c r="D632" s="12">
        <v>376.26999999999902</v>
      </c>
      <c r="E632" s="11"/>
      <c r="F632" s="11"/>
      <c r="G632" s="10"/>
      <c r="H632" s="11"/>
      <c r="I632" s="4"/>
      <c r="J632" s="62">
        <v>376.27</v>
      </c>
      <c r="K632" s="4">
        <v>47.36859999999961</v>
      </c>
    </row>
    <row r="633" spans="1:11" ht="15.75" customHeight="1" x14ac:dyDescent="0.25">
      <c r="A633" s="12">
        <v>376.27999999999901</v>
      </c>
      <c r="B633" s="28">
        <f t="shared" si="18"/>
        <v>2.9847999999999772</v>
      </c>
      <c r="C633" s="12">
        <f t="shared" si="19"/>
        <v>47.400399999999607</v>
      </c>
      <c r="D633" s="12">
        <v>376.27999999999901</v>
      </c>
      <c r="E633" s="11"/>
      <c r="F633" s="11"/>
      <c r="G633" s="10"/>
      <c r="H633" s="11"/>
      <c r="I633" s="4"/>
      <c r="J633" s="62">
        <v>376.28</v>
      </c>
      <c r="K633" s="4">
        <v>47.400399999999607</v>
      </c>
    </row>
    <row r="634" spans="1:11" ht="15.75" customHeight="1" x14ac:dyDescent="0.25">
      <c r="A634" s="12">
        <v>376.289999999999</v>
      </c>
      <c r="B634" s="28">
        <f t="shared" ref="B634:B697" si="20">B633+0.01*(B$1005-B$505)/5</f>
        <v>2.9863999999999771</v>
      </c>
      <c r="C634" s="12">
        <f t="shared" ref="C634:C697" si="21">C633+(0.01*(C$1005-C$505)/5)</f>
        <v>47.432199999999604</v>
      </c>
      <c r="D634" s="12">
        <v>376.289999999999</v>
      </c>
      <c r="E634" s="11"/>
      <c r="F634" s="11"/>
      <c r="G634" s="10"/>
      <c r="H634" s="11"/>
      <c r="I634" s="4"/>
      <c r="J634" s="62">
        <v>376.29</v>
      </c>
      <c r="K634" s="4">
        <v>47.432199999999604</v>
      </c>
    </row>
    <row r="635" spans="1:11" ht="15.75" customHeight="1" x14ac:dyDescent="0.25">
      <c r="A635" s="12">
        <v>376.29999999999899</v>
      </c>
      <c r="B635" s="28">
        <f t="shared" si="20"/>
        <v>2.9879999999999769</v>
      </c>
      <c r="C635" s="12">
        <f t="shared" si="21"/>
        <v>47.463999999999601</v>
      </c>
      <c r="D635" s="12">
        <v>376.29999999999899</v>
      </c>
      <c r="E635" s="11"/>
      <c r="F635" s="11"/>
      <c r="G635" s="10"/>
      <c r="H635" s="11"/>
      <c r="I635" s="4"/>
      <c r="J635" s="62">
        <v>376.3</v>
      </c>
      <c r="K635" s="4">
        <v>47.463999999999601</v>
      </c>
    </row>
    <row r="636" spans="1:11" ht="15.75" customHeight="1" x14ac:dyDescent="0.25">
      <c r="A636" s="12">
        <v>376.30999999999898</v>
      </c>
      <c r="B636" s="28">
        <f t="shared" si="20"/>
        <v>2.9895999999999767</v>
      </c>
      <c r="C636" s="12">
        <f t="shared" si="21"/>
        <v>47.495799999999598</v>
      </c>
      <c r="D636" s="12">
        <v>376.30999999999898</v>
      </c>
      <c r="E636" s="11"/>
      <c r="F636" s="11"/>
      <c r="G636" s="10"/>
      <c r="H636" s="11"/>
      <c r="I636" s="4"/>
      <c r="J636" s="62">
        <v>376.31</v>
      </c>
      <c r="K636" s="4">
        <v>47.495799999999598</v>
      </c>
    </row>
    <row r="637" spans="1:11" ht="15.75" customHeight="1" x14ac:dyDescent="0.25">
      <c r="A637" s="12">
        <v>376.31999999999903</v>
      </c>
      <c r="B637" s="28">
        <f t="shared" si="20"/>
        <v>2.9911999999999765</v>
      </c>
      <c r="C637" s="12">
        <f t="shared" si="21"/>
        <v>47.527599999999595</v>
      </c>
      <c r="D637" s="12">
        <v>376.31999999999903</v>
      </c>
      <c r="E637" s="11"/>
      <c r="F637" s="11"/>
      <c r="G637" s="10"/>
      <c r="H637" s="11"/>
      <c r="I637" s="4"/>
      <c r="J637" s="62">
        <v>376.32</v>
      </c>
      <c r="K637" s="4">
        <v>47.527599999999595</v>
      </c>
    </row>
    <row r="638" spans="1:11" ht="15.75" customHeight="1" x14ac:dyDescent="0.25">
      <c r="A638" s="12">
        <v>376.32999999999902</v>
      </c>
      <c r="B638" s="28">
        <f t="shared" si="20"/>
        <v>2.9927999999999764</v>
      </c>
      <c r="C638" s="12">
        <f t="shared" si="21"/>
        <v>47.559399999999592</v>
      </c>
      <c r="D638" s="12">
        <v>376.32999999999902</v>
      </c>
      <c r="E638" s="11"/>
      <c r="F638" s="11"/>
      <c r="G638" s="10"/>
      <c r="H638" s="11"/>
      <c r="I638" s="4"/>
      <c r="J638" s="62">
        <v>376.33</v>
      </c>
      <c r="K638" s="4">
        <v>47.559399999999592</v>
      </c>
    </row>
    <row r="639" spans="1:11" ht="15.75" customHeight="1" x14ac:dyDescent="0.25">
      <c r="A639" s="12">
        <v>376.33999999999901</v>
      </c>
      <c r="B639" s="28">
        <f t="shared" si="20"/>
        <v>2.9943999999999762</v>
      </c>
      <c r="C639" s="12">
        <f t="shared" si="21"/>
        <v>47.591199999999588</v>
      </c>
      <c r="D639" s="12">
        <v>376.33999999999901</v>
      </c>
      <c r="E639" s="11"/>
      <c r="F639" s="11"/>
      <c r="G639" s="10"/>
      <c r="H639" s="11"/>
      <c r="I639" s="4"/>
      <c r="J639" s="62">
        <v>376.34</v>
      </c>
      <c r="K639" s="4">
        <v>47.591199999999588</v>
      </c>
    </row>
    <row r="640" spans="1:11" ht="15.75" customHeight="1" x14ac:dyDescent="0.25">
      <c r="A640" s="12">
        <v>376.349999999999</v>
      </c>
      <c r="B640" s="28">
        <f t="shared" si="20"/>
        <v>2.995999999999976</v>
      </c>
      <c r="C640" s="12">
        <f t="shared" si="21"/>
        <v>47.622999999999585</v>
      </c>
      <c r="D640" s="12">
        <v>376.349999999999</v>
      </c>
      <c r="E640" s="11"/>
      <c r="F640" s="11"/>
      <c r="G640" s="10"/>
      <c r="H640" s="11"/>
      <c r="I640" s="4"/>
      <c r="J640" s="62">
        <v>376.35</v>
      </c>
      <c r="K640" s="4">
        <v>47.622999999999585</v>
      </c>
    </row>
    <row r="641" spans="1:11" ht="15.75" customHeight="1" x14ac:dyDescent="0.25">
      <c r="A641" s="12">
        <v>376.35999999999899</v>
      </c>
      <c r="B641" s="28">
        <f t="shared" si="20"/>
        <v>2.9975999999999758</v>
      </c>
      <c r="C641" s="12">
        <f t="shared" si="21"/>
        <v>47.654799999999582</v>
      </c>
      <c r="D641" s="12">
        <v>376.35999999999899</v>
      </c>
      <c r="E641" s="11"/>
      <c r="F641" s="11"/>
      <c r="G641" s="10"/>
      <c r="H641" s="11"/>
      <c r="I641" s="4"/>
      <c r="J641" s="62">
        <v>376.36</v>
      </c>
      <c r="K641" s="4">
        <v>47.654799999999582</v>
      </c>
    </row>
    <row r="642" spans="1:11" ht="15.75" customHeight="1" x14ac:dyDescent="0.25">
      <c r="A642" s="12">
        <v>376.36999999999898</v>
      </c>
      <c r="B642" s="28">
        <f t="shared" si="20"/>
        <v>2.9991999999999757</v>
      </c>
      <c r="C642" s="12">
        <f t="shared" si="21"/>
        <v>47.686599999999579</v>
      </c>
      <c r="D642" s="12">
        <v>376.36999999999898</v>
      </c>
      <c r="E642" s="11"/>
      <c r="F642" s="11"/>
      <c r="G642" s="10"/>
      <c r="H642" s="11"/>
      <c r="I642" s="4"/>
      <c r="J642" s="62">
        <v>376.37</v>
      </c>
      <c r="K642" s="4">
        <v>47.686599999999579</v>
      </c>
    </row>
    <row r="643" spans="1:11" ht="15.75" customHeight="1" x14ac:dyDescent="0.25">
      <c r="A643" s="12">
        <v>376.37999999999897</v>
      </c>
      <c r="B643" s="28">
        <f t="shared" si="20"/>
        <v>3.0007999999999755</v>
      </c>
      <c r="C643" s="12">
        <f t="shared" si="21"/>
        <v>47.718399999999576</v>
      </c>
      <c r="D643" s="12">
        <v>376.37999999999897</v>
      </c>
      <c r="E643" s="11"/>
      <c r="F643" s="11"/>
      <c r="G643" s="10"/>
      <c r="H643" s="11"/>
      <c r="I643" s="4"/>
      <c r="J643" s="62">
        <v>376.38</v>
      </c>
      <c r="K643" s="4">
        <v>47.718399999999576</v>
      </c>
    </row>
    <row r="644" spans="1:11" ht="15.75" customHeight="1" x14ac:dyDescent="0.25">
      <c r="A644" s="12">
        <v>376.38999999999902</v>
      </c>
      <c r="B644" s="28">
        <f t="shared" si="20"/>
        <v>3.0023999999999753</v>
      </c>
      <c r="C644" s="12">
        <f t="shared" si="21"/>
        <v>47.750199999999573</v>
      </c>
      <c r="D644" s="12">
        <v>376.38999999999902</v>
      </c>
      <c r="E644" s="11"/>
      <c r="F644" s="11"/>
      <c r="G644" s="10"/>
      <c r="H644" s="11"/>
      <c r="I644" s="4"/>
      <c r="J644" s="62">
        <v>376.39</v>
      </c>
      <c r="K644" s="4">
        <v>47.750199999999573</v>
      </c>
    </row>
    <row r="645" spans="1:11" ht="15.75" customHeight="1" x14ac:dyDescent="0.25">
      <c r="A645" s="12">
        <v>376.39999999999901</v>
      </c>
      <c r="B645" s="28">
        <f t="shared" si="20"/>
        <v>3.0039999999999751</v>
      </c>
      <c r="C645" s="12">
        <f t="shared" si="21"/>
        <v>47.78199999999957</v>
      </c>
      <c r="D645" s="12">
        <v>376.39999999999901</v>
      </c>
      <c r="E645" s="11"/>
      <c r="F645" s="11"/>
      <c r="G645" s="10"/>
      <c r="H645" s="11"/>
      <c r="I645" s="4"/>
      <c r="J645" s="62">
        <v>376.4</v>
      </c>
      <c r="K645" s="4">
        <v>47.78199999999957</v>
      </c>
    </row>
    <row r="646" spans="1:11" ht="15.75" customHeight="1" x14ac:dyDescent="0.25">
      <c r="A646" s="12">
        <v>376.409999999999</v>
      </c>
      <c r="B646" s="28">
        <f t="shared" si="20"/>
        <v>3.005599999999975</v>
      </c>
      <c r="C646" s="12">
        <f t="shared" si="21"/>
        <v>47.813799999999567</v>
      </c>
      <c r="D646" s="12">
        <v>376.409999999999</v>
      </c>
      <c r="E646" s="11"/>
      <c r="F646" s="11"/>
      <c r="G646" s="10"/>
      <c r="H646" s="11"/>
      <c r="I646" s="4"/>
      <c r="J646" s="62">
        <v>376.41</v>
      </c>
      <c r="K646" s="4">
        <v>47.813799999999567</v>
      </c>
    </row>
    <row r="647" spans="1:11" ht="15.75" customHeight="1" x14ac:dyDescent="0.25">
      <c r="A647" s="12">
        <v>376.41999999999899</v>
      </c>
      <c r="B647" s="28">
        <f t="shared" si="20"/>
        <v>3.0071999999999748</v>
      </c>
      <c r="C647" s="12">
        <f t="shared" si="21"/>
        <v>47.845599999999564</v>
      </c>
      <c r="D647" s="12">
        <v>376.41999999999899</v>
      </c>
      <c r="E647" s="11"/>
      <c r="F647" s="11"/>
      <c r="G647" s="10"/>
      <c r="H647" s="11"/>
      <c r="I647" s="4"/>
      <c r="J647" s="62">
        <v>376.42</v>
      </c>
      <c r="K647" s="4">
        <v>47.845599999999564</v>
      </c>
    </row>
    <row r="648" spans="1:11" ht="15.75" customHeight="1" x14ac:dyDescent="0.25">
      <c r="A648" s="12">
        <v>376.42999999999898</v>
      </c>
      <c r="B648" s="28">
        <f t="shared" si="20"/>
        <v>3.0087999999999746</v>
      </c>
      <c r="C648" s="12">
        <f t="shared" si="21"/>
        <v>47.877399999999561</v>
      </c>
      <c r="D648" s="12">
        <v>376.42999999999898</v>
      </c>
      <c r="E648" s="11"/>
      <c r="F648" s="11"/>
      <c r="G648" s="10"/>
      <c r="H648" s="11"/>
      <c r="I648" s="4"/>
      <c r="J648" s="62">
        <v>376.43</v>
      </c>
      <c r="K648" s="4">
        <v>47.877399999999561</v>
      </c>
    </row>
    <row r="649" spans="1:11" ht="15.75" customHeight="1" x14ac:dyDescent="0.25">
      <c r="A649" s="12">
        <v>376.43999999999897</v>
      </c>
      <c r="B649" s="28">
        <f t="shared" si="20"/>
        <v>3.0103999999999744</v>
      </c>
      <c r="C649" s="12">
        <f t="shared" si="21"/>
        <v>47.909199999999558</v>
      </c>
      <c r="D649" s="12">
        <v>376.43999999999897</v>
      </c>
      <c r="E649" s="11"/>
      <c r="F649" s="11"/>
      <c r="G649" s="10"/>
      <c r="H649" s="11"/>
      <c r="I649" s="4"/>
      <c r="J649" s="62">
        <v>376.44</v>
      </c>
      <c r="K649" s="4">
        <v>47.909199999999558</v>
      </c>
    </row>
    <row r="650" spans="1:11" ht="15.75" customHeight="1" x14ac:dyDescent="0.25">
      <c r="A650" s="12">
        <v>376.44999999999902</v>
      </c>
      <c r="B650" s="28">
        <f t="shared" si="20"/>
        <v>3.0119999999999743</v>
      </c>
      <c r="C650" s="12">
        <f t="shared" si="21"/>
        <v>47.940999999999555</v>
      </c>
      <c r="D650" s="12">
        <v>376.44999999999902</v>
      </c>
      <c r="E650" s="11"/>
      <c r="F650" s="11"/>
      <c r="G650" s="10"/>
      <c r="H650" s="11"/>
      <c r="I650" s="4"/>
      <c r="J650" s="62">
        <v>376.45</v>
      </c>
      <c r="K650" s="4">
        <v>47.940999999999555</v>
      </c>
    </row>
    <row r="651" spans="1:11" ht="15.75" customHeight="1" x14ac:dyDescent="0.25">
      <c r="A651" s="12">
        <v>376.45999999999901</v>
      </c>
      <c r="B651" s="28">
        <f t="shared" si="20"/>
        <v>3.0135999999999741</v>
      </c>
      <c r="C651" s="12">
        <f t="shared" si="21"/>
        <v>47.972799999999552</v>
      </c>
      <c r="D651" s="12">
        <v>376.45999999999901</v>
      </c>
      <c r="E651" s="11"/>
      <c r="F651" s="11"/>
      <c r="G651" s="10"/>
      <c r="H651" s="11"/>
      <c r="I651" s="4"/>
      <c r="J651" s="62">
        <v>376.46</v>
      </c>
      <c r="K651" s="4">
        <v>47.972799999999552</v>
      </c>
    </row>
    <row r="652" spans="1:11" ht="15.75" customHeight="1" x14ac:dyDescent="0.25">
      <c r="A652" s="12">
        <v>376.469999999999</v>
      </c>
      <c r="B652" s="28">
        <f t="shared" si="20"/>
        <v>3.0151999999999739</v>
      </c>
      <c r="C652" s="12">
        <f t="shared" si="21"/>
        <v>48.004599999999549</v>
      </c>
      <c r="D652" s="12">
        <v>376.469999999999</v>
      </c>
      <c r="E652" s="11"/>
      <c r="F652" s="11"/>
      <c r="G652" s="10"/>
      <c r="H652" s="11"/>
      <c r="I652" s="4"/>
      <c r="J652" s="62">
        <v>376.47</v>
      </c>
      <c r="K652" s="4">
        <v>48.004599999999549</v>
      </c>
    </row>
    <row r="653" spans="1:11" ht="15.75" customHeight="1" x14ac:dyDescent="0.25">
      <c r="A653" s="12">
        <v>376.479999999999</v>
      </c>
      <c r="B653" s="28">
        <f t="shared" si="20"/>
        <v>3.0167999999999737</v>
      </c>
      <c r="C653" s="12">
        <f t="shared" si="21"/>
        <v>48.036399999999546</v>
      </c>
      <c r="D653" s="12">
        <v>376.479999999999</v>
      </c>
      <c r="E653" s="11"/>
      <c r="F653" s="11"/>
      <c r="G653" s="10"/>
      <c r="H653" s="11"/>
      <c r="I653" s="4"/>
      <c r="J653" s="62">
        <v>376.48</v>
      </c>
      <c r="K653" s="4">
        <v>48.036399999999546</v>
      </c>
    </row>
    <row r="654" spans="1:11" ht="15.75" customHeight="1" x14ac:dyDescent="0.25">
      <c r="A654" s="12">
        <v>376.48999999999899</v>
      </c>
      <c r="B654" s="28">
        <f t="shared" si="20"/>
        <v>3.0183999999999735</v>
      </c>
      <c r="C654" s="12">
        <f t="shared" si="21"/>
        <v>48.068199999999543</v>
      </c>
      <c r="D654" s="12">
        <v>376.48999999999899</v>
      </c>
      <c r="E654" s="11"/>
      <c r="F654" s="11"/>
      <c r="G654" s="10"/>
      <c r="H654" s="11"/>
      <c r="I654" s="4"/>
      <c r="J654" s="62">
        <v>376.49</v>
      </c>
      <c r="K654" s="4">
        <v>48.068199999999543</v>
      </c>
    </row>
    <row r="655" spans="1:11" ht="15.75" customHeight="1" x14ac:dyDescent="0.25">
      <c r="A655" s="12">
        <v>376.49999999999898</v>
      </c>
      <c r="B655" s="28">
        <f t="shared" si="20"/>
        <v>3.0199999999999734</v>
      </c>
      <c r="C655" s="12">
        <f t="shared" si="21"/>
        <v>48.09999999999954</v>
      </c>
      <c r="D655" s="12">
        <v>376.49999999999898</v>
      </c>
      <c r="E655" s="11"/>
      <c r="F655" s="11"/>
      <c r="G655" s="10"/>
      <c r="H655" s="11"/>
      <c r="I655" s="4"/>
      <c r="J655" s="62">
        <v>376.5</v>
      </c>
      <c r="K655" s="4">
        <v>48.09999999999954</v>
      </c>
    </row>
    <row r="656" spans="1:11" ht="15.75" customHeight="1" x14ac:dyDescent="0.25">
      <c r="A656" s="12">
        <v>376.50999999999902</v>
      </c>
      <c r="B656" s="28">
        <f t="shared" si="20"/>
        <v>3.0215999999999732</v>
      </c>
      <c r="C656" s="12">
        <f t="shared" si="21"/>
        <v>48.131799999999537</v>
      </c>
      <c r="D656" s="12">
        <v>376.50999999999902</v>
      </c>
      <c r="E656" s="11"/>
      <c r="F656" s="11"/>
      <c r="G656" s="10"/>
      <c r="H656" s="11"/>
      <c r="I656" s="4"/>
      <c r="J656" s="62">
        <v>376.51</v>
      </c>
      <c r="K656" s="4">
        <v>48.131799999999537</v>
      </c>
    </row>
    <row r="657" spans="1:11" ht="15.75" customHeight="1" x14ac:dyDescent="0.25">
      <c r="A657" s="12">
        <v>376.51999999999902</v>
      </c>
      <c r="B657" s="28">
        <f t="shared" si="20"/>
        <v>3.023199999999973</v>
      </c>
      <c r="C657" s="12">
        <f t="shared" si="21"/>
        <v>48.163599999999533</v>
      </c>
      <c r="D657" s="12">
        <v>376.51999999999902</v>
      </c>
      <c r="E657" s="11"/>
      <c r="F657" s="11"/>
      <c r="G657" s="10"/>
      <c r="H657" s="11"/>
      <c r="I657" s="4"/>
      <c r="J657" s="62">
        <v>376.52</v>
      </c>
      <c r="K657" s="4">
        <v>48.163599999999533</v>
      </c>
    </row>
    <row r="658" spans="1:11" ht="15.75" customHeight="1" x14ac:dyDescent="0.25">
      <c r="A658" s="12">
        <v>376.52999999999901</v>
      </c>
      <c r="B658" s="28">
        <f t="shared" si="20"/>
        <v>3.0247999999999728</v>
      </c>
      <c r="C658" s="12">
        <f t="shared" si="21"/>
        <v>48.19539999999953</v>
      </c>
      <c r="D658" s="12">
        <v>376.52999999999901</v>
      </c>
      <c r="E658" s="11"/>
      <c r="F658" s="11"/>
      <c r="G658" s="10"/>
      <c r="H658" s="11"/>
      <c r="I658" s="4"/>
      <c r="J658" s="62">
        <v>376.53</v>
      </c>
      <c r="K658" s="4">
        <v>48.19539999999953</v>
      </c>
    </row>
    <row r="659" spans="1:11" ht="15.75" customHeight="1" x14ac:dyDescent="0.25">
      <c r="A659" s="12">
        <v>376.539999999999</v>
      </c>
      <c r="B659" s="28">
        <f t="shared" si="20"/>
        <v>3.0263999999999727</v>
      </c>
      <c r="C659" s="12">
        <f t="shared" si="21"/>
        <v>48.227199999999527</v>
      </c>
      <c r="D659" s="12">
        <v>376.539999999999</v>
      </c>
      <c r="E659" s="11"/>
      <c r="F659" s="11"/>
      <c r="G659" s="10"/>
      <c r="H659" s="11"/>
      <c r="I659" s="4"/>
      <c r="J659" s="62">
        <v>376.54</v>
      </c>
      <c r="K659" s="4">
        <v>48.227199999999527</v>
      </c>
    </row>
    <row r="660" spans="1:11" ht="15.75" customHeight="1" x14ac:dyDescent="0.25">
      <c r="A660" s="12">
        <v>376.54999999999899</v>
      </c>
      <c r="B660" s="28">
        <f t="shared" si="20"/>
        <v>3.0279999999999725</v>
      </c>
      <c r="C660" s="12">
        <f t="shared" si="21"/>
        <v>48.258999999999524</v>
      </c>
      <c r="D660" s="12">
        <v>376.54999999999899</v>
      </c>
      <c r="E660" s="11"/>
      <c r="F660" s="11"/>
      <c r="G660" s="10"/>
      <c r="H660" s="11"/>
      <c r="I660" s="4"/>
      <c r="J660" s="62">
        <v>376.55</v>
      </c>
      <c r="K660" s="4">
        <v>48.258999999999524</v>
      </c>
    </row>
    <row r="661" spans="1:11" ht="15.75" customHeight="1" x14ac:dyDescent="0.25">
      <c r="A661" s="12">
        <v>376.55999999999898</v>
      </c>
      <c r="B661" s="28">
        <f t="shared" si="20"/>
        <v>3.0295999999999723</v>
      </c>
      <c r="C661" s="12">
        <f t="shared" si="21"/>
        <v>48.290799999999521</v>
      </c>
      <c r="D661" s="12">
        <v>376.55999999999898</v>
      </c>
      <c r="E661" s="11"/>
      <c r="F661" s="11"/>
      <c r="G661" s="10"/>
      <c r="H661" s="11"/>
      <c r="I661" s="4"/>
      <c r="J661" s="62">
        <v>376.56</v>
      </c>
      <c r="K661" s="4">
        <v>48.290799999999521</v>
      </c>
    </row>
    <row r="662" spans="1:11" ht="15.75" customHeight="1" x14ac:dyDescent="0.25">
      <c r="A662" s="12">
        <v>376.56999999999903</v>
      </c>
      <c r="B662" s="28">
        <f t="shared" si="20"/>
        <v>3.0311999999999721</v>
      </c>
      <c r="C662" s="12">
        <f t="shared" si="21"/>
        <v>48.322599999999518</v>
      </c>
      <c r="D662" s="12">
        <v>376.56999999999903</v>
      </c>
      <c r="E662" s="11"/>
      <c r="F662" s="11"/>
      <c r="G662" s="10"/>
      <c r="H662" s="11"/>
      <c r="I662" s="4"/>
      <c r="J662" s="62">
        <v>376.57</v>
      </c>
      <c r="K662" s="4">
        <v>48.322599999999518</v>
      </c>
    </row>
    <row r="663" spans="1:11" ht="15.75" customHeight="1" x14ac:dyDescent="0.25">
      <c r="A663" s="12">
        <v>376.57999999999902</v>
      </c>
      <c r="B663" s="28">
        <f t="shared" si="20"/>
        <v>3.032799999999972</v>
      </c>
      <c r="C663" s="12">
        <f t="shared" si="21"/>
        <v>48.354399999999515</v>
      </c>
      <c r="D663" s="12">
        <v>376.57999999999902</v>
      </c>
      <c r="E663" s="11"/>
      <c r="F663" s="11"/>
      <c r="G663" s="10"/>
      <c r="H663" s="11"/>
      <c r="I663" s="4"/>
      <c r="J663" s="62">
        <v>376.58</v>
      </c>
      <c r="K663" s="4">
        <v>48.354399999999515</v>
      </c>
    </row>
    <row r="664" spans="1:11" ht="15.75" customHeight="1" x14ac:dyDescent="0.25">
      <c r="A664" s="12">
        <v>376.58999999999901</v>
      </c>
      <c r="B664" s="28">
        <f t="shared" si="20"/>
        <v>3.0343999999999718</v>
      </c>
      <c r="C664" s="12">
        <f t="shared" si="21"/>
        <v>48.386199999999512</v>
      </c>
      <c r="D664" s="12">
        <v>376.58999999999901</v>
      </c>
      <c r="E664" s="11"/>
      <c r="F664" s="11"/>
      <c r="G664" s="10"/>
      <c r="H664" s="11"/>
      <c r="I664" s="4"/>
      <c r="J664" s="62">
        <v>376.59</v>
      </c>
      <c r="K664" s="4">
        <v>48.386199999999512</v>
      </c>
    </row>
    <row r="665" spans="1:11" ht="15.75" customHeight="1" x14ac:dyDescent="0.25">
      <c r="A665" s="12">
        <v>376.599999999999</v>
      </c>
      <c r="B665" s="28">
        <f t="shared" si="20"/>
        <v>3.0359999999999716</v>
      </c>
      <c r="C665" s="12">
        <f t="shared" si="21"/>
        <v>48.417999999999509</v>
      </c>
      <c r="D665" s="12">
        <v>376.599999999999</v>
      </c>
      <c r="E665" s="11"/>
      <c r="F665" s="11"/>
      <c r="G665" s="10"/>
      <c r="H665" s="11"/>
      <c r="I665" s="4"/>
      <c r="J665" s="62">
        <v>376.6</v>
      </c>
      <c r="K665" s="4">
        <v>48.417999999999509</v>
      </c>
    </row>
    <row r="666" spans="1:11" ht="15.75" customHeight="1" x14ac:dyDescent="0.25">
      <c r="A666" s="12">
        <v>376.60999999999899</v>
      </c>
      <c r="B666" s="28">
        <f t="shared" si="20"/>
        <v>3.0375999999999714</v>
      </c>
      <c r="C666" s="12">
        <f t="shared" si="21"/>
        <v>48.449799999999506</v>
      </c>
      <c r="D666" s="12">
        <v>376.60999999999899</v>
      </c>
      <c r="E666" s="11"/>
      <c r="F666" s="11"/>
      <c r="G666" s="10"/>
      <c r="H666" s="11"/>
      <c r="I666" s="4"/>
      <c r="J666" s="62">
        <v>376.61</v>
      </c>
      <c r="K666" s="4">
        <v>48.449799999999506</v>
      </c>
    </row>
    <row r="667" spans="1:11" ht="15.75" customHeight="1" x14ac:dyDescent="0.25">
      <c r="A667" s="12">
        <v>376.61999999999898</v>
      </c>
      <c r="B667" s="28">
        <f t="shared" si="20"/>
        <v>3.0391999999999713</v>
      </c>
      <c r="C667" s="12">
        <f t="shared" si="21"/>
        <v>48.481599999999503</v>
      </c>
      <c r="D667" s="12">
        <v>376.61999999999898</v>
      </c>
      <c r="E667" s="11"/>
      <c r="F667" s="11"/>
      <c r="G667" s="10"/>
      <c r="H667" s="11"/>
      <c r="I667" s="4"/>
      <c r="J667" s="62">
        <v>376.62</v>
      </c>
      <c r="K667" s="4">
        <v>48.481599999999503</v>
      </c>
    </row>
    <row r="668" spans="1:11" ht="15.75" customHeight="1" x14ac:dyDescent="0.25">
      <c r="A668" s="12">
        <v>376.62999999999897</v>
      </c>
      <c r="B668" s="28">
        <f t="shared" si="20"/>
        <v>3.0407999999999711</v>
      </c>
      <c r="C668" s="12">
        <f t="shared" si="21"/>
        <v>48.5133999999995</v>
      </c>
      <c r="D668" s="12">
        <v>376.62999999999897</v>
      </c>
      <c r="E668" s="11"/>
      <c r="F668" s="11"/>
      <c r="G668" s="10"/>
      <c r="H668" s="11"/>
      <c r="I668" s="4"/>
      <c r="J668" s="62">
        <v>376.63</v>
      </c>
      <c r="K668" s="4">
        <v>48.5133999999995</v>
      </c>
    </row>
    <row r="669" spans="1:11" ht="15.75" customHeight="1" x14ac:dyDescent="0.25">
      <c r="A669" s="12">
        <v>376.63999999999902</v>
      </c>
      <c r="B669" s="28">
        <f t="shared" si="20"/>
        <v>3.0423999999999709</v>
      </c>
      <c r="C669" s="12">
        <f t="shared" si="21"/>
        <v>48.545199999999497</v>
      </c>
      <c r="D669" s="12">
        <v>376.63999999999902</v>
      </c>
      <c r="E669" s="11"/>
      <c r="F669" s="11"/>
      <c r="G669" s="10"/>
      <c r="H669" s="11"/>
      <c r="I669" s="4"/>
      <c r="J669" s="62">
        <v>376.64</v>
      </c>
      <c r="K669" s="4">
        <v>48.545199999999497</v>
      </c>
    </row>
    <row r="670" spans="1:11" ht="15.75" customHeight="1" x14ac:dyDescent="0.25">
      <c r="A670" s="12">
        <v>376.64999999999799</v>
      </c>
      <c r="B670" s="28">
        <f t="shared" si="20"/>
        <v>3.0439999999999707</v>
      </c>
      <c r="C670" s="12">
        <f t="shared" si="21"/>
        <v>48.576999999999494</v>
      </c>
      <c r="D670" s="12">
        <v>376.64999999999799</v>
      </c>
      <c r="E670" s="11"/>
      <c r="F670" s="11"/>
      <c r="G670" s="10"/>
      <c r="H670" s="11"/>
      <c r="I670" s="4"/>
      <c r="J670" s="62">
        <v>376.65</v>
      </c>
      <c r="K670" s="4">
        <v>48.576999999999494</v>
      </c>
    </row>
    <row r="671" spans="1:11" ht="15.75" customHeight="1" x14ac:dyDescent="0.25">
      <c r="A671" s="12">
        <v>376.65999999999798</v>
      </c>
      <c r="B671" s="28">
        <f t="shared" si="20"/>
        <v>3.0455999999999706</v>
      </c>
      <c r="C671" s="12">
        <f t="shared" si="21"/>
        <v>48.608799999999491</v>
      </c>
      <c r="D671" s="12">
        <v>376.65999999999798</v>
      </c>
      <c r="E671" s="11"/>
      <c r="F671" s="11"/>
      <c r="G671" s="10"/>
      <c r="H671" s="11"/>
      <c r="I671" s="4"/>
      <c r="J671" s="62">
        <v>376.66</v>
      </c>
      <c r="K671" s="4">
        <v>48.608799999999491</v>
      </c>
    </row>
    <row r="672" spans="1:11" ht="15.75" customHeight="1" x14ac:dyDescent="0.25">
      <c r="A672" s="12">
        <v>376.66999999999803</v>
      </c>
      <c r="B672" s="28">
        <f t="shared" si="20"/>
        <v>3.0471999999999704</v>
      </c>
      <c r="C672" s="12">
        <f t="shared" si="21"/>
        <v>48.640599999999488</v>
      </c>
      <c r="D672" s="12">
        <v>376.66999999999803</v>
      </c>
      <c r="E672" s="11"/>
      <c r="F672" s="11"/>
      <c r="G672" s="10"/>
      <c r="H672" s="11"/>
      <c r="I672" s="4"/>
      <c r="J672" s="62">
        <v>376.67</v>
      </c>
      <c r="K672" s="4">
        <v>48.640599999999488</v>
      </c>
    </row>
    <row r="673" spans="1:11" ht="15.75" customHeight="1" x14ac:dyDescent="0.25">
      <c r="A673" s="12">
        <v>376.67999999999802</v>
      </c>
      <c r="B673" s="28">
        <f t="shared" si="20"/>
        <v>3.0487999999999702</v>
      </c>
      <c r="C673" s="12">
        <f t="shared" si="21"/>
        <v>48.672399999999485</v>
      </c>
      <c r="D673" s="12">
        <v>376.67999999999802</v>
      </c>
      <c r="E673" s="11"/>
      <c r="F673" s="11"/>
      <c r="G673" s="10"/>
      <c r="H673" s="11"/>
      <c r="I673" s="4"/>
      <c r="J673" s="62">
        <v>376.68</v>
      </c>
      <c r="K673" s="4">
        <v>48.672399999999485</v>
      </c>
    </row>
    <row r="674" spans="1:11" ht="15.75" customHeight="1" x14ac:dyDescent="0.25">
      <c r="A674" s="12">
        <v>376.68999999999801</v>
      </c>
      <c r="B674" s="28">
        <f t="shared" si="20"/>
        <v>3.05039999999997</v>
      </c>
      <c r="C674" s="12">
        <f t="shared" si="21"/>
        <v>48.704199999999481</v>
      </c>
      <c r="D674" s="12">
        <v>376.68999999999801</v>
      </c>
      <c r="E674" s="11"/>
      <c r="F674" s="11"/>
      <c r="G674" s="10"/>
      <c r="H674" s="11"/>
      <c r="I674" s="4"/>
      <c r="J674" s="62">
        <v>376.69</v>
      </c>
      <c r="K674" s="4">
        <v>48.704199999999481</v>
      </c>
    </row>
    <row r="675" spans="1:11" ht="15.75" customHeight="1" x14ac:dyDescent="0.25">
      <c r="A675" s="12">
        <v>376.699999999998</v>
      </c>
      <c r="B675" s="28">
        <f t="shared" si="20"/>
        <v>3.0519999999999698</v>
      </c>
      <c r="C675" s="12">
        <f t="shared" si="21"/>
        <v>48.735999999999478</v>
      </c>
      <c r="D675" s="12">
        <v>376.699999999998</v>
      </c>
      <c r="E675" s="11"/>
      <c r="F675" s="11"/>
      <c r="G675" s="10"/>
      <c r="H675" s="11"/>
      <c r="I675" s="4"/>
      <c r="J675" s="62">
        <v>376.7</v>
      </c>
      <c r="K675" s="4">
        <v>48.735999999999478</v>
      </c>
    </row>
    <row r="676" spans="1:11" ht="15.75" customHeight="1" x14ac:dyDescent="0.25">
      <c r="A676" s="12">
        <v>376.70999999999799</v>
      </c>
      <c r="B676" s="28">
        <f t="shared" si="20"/>
        <v>3.0535999999999697</v>
      </c>
      <c r="C676" s="12">
        <f t="shared" si="21"/>
        <v>48.767799999999475</v>
      </c>
      <c r="D676" s="12">
        <v>376.70999999999799</v>
      </c>
      <c r="E676" s="11"/>
      <c r="F676" s="11"/>
      <c r="G676" s="10"/>
      <c r="H676" s="11"/>
      <c r="I676" s="4"/>
      <c r="J676" s="62">
        <v>376.71</v>
      </c>
      <c r="K676" s="4">
        <v>48.767799999999475</v>
      </c>
    </row>
    <row r="677" spans="1:11" ht="15.75" customHeight="1" x14ac:dyDescent="0.25">
      <c r="A677" s="12">
        <v>376.71999999999798</v>
      </c>
      <c r="B677" s="28">
        <f t="shared" si="20"/>
        <v>3.0551999999999695</v>
      </c>
      <c r="C677" s="12">
        <f t="shared" si="21"/>
        <v>48.799599999999472</v>
      </c>
      <c r="D677" s="12">
        <v>376.71999999999798</v>
      </c>
      <c r="E677" s="11"/>
      <c r="F677" s="11"/>
      <c r="G677" s="10"/>
      <c r="H677" s="11"/>
      <c r="I677" s="4"/>
      <c r="J677" s="62">
        <v>376.72</v>
      </c>
      <c r="K677" s="4">
        <v>48.799599999999472</v>
      </c>
    </row>
    <row r="678" spans="1:11" ht="15.75" customHeight="1" x14ac:dyDescent="0.25">
      <c r="A678" s="12">
        <v>376.72999999999797</v>
      </c>
      <c r="B678" s="28">
        <f t="shared" si="20"/>
        <v>3.0567999999999693</v>
      </c>
      <c r="C678" s="12">
        <f t="shared" si="21"/>
        <v>48.831399999999469</v>
      </c>
      <c r="D678" s="12">
        <v>376.72999999999797</v>
      </c>
      <c r="E678" s="11"/>
      <c r="F678" s="11"/>
      <c r="G678" s="10"/>
      <c r="H678" s="11"/>
      <c r="I678" s="4"/>
      <c r="J678" s="62">
        <v>376.73</v>
      </c>
      <c r="K678" s="4">
        <v>48.831399999999469</v>
      </c>
    </row>
    <row r="679" spans="1:11" ht="15.75" customHeight="1" x14ac:dyDescent="0.25">
      <c r="A679" s="12">
        <v>376.73999999999802</v>
      </c>
      <c r="B679" s="28">
        <f t="shared" si="20"/>
        <v>3.0583999999999691</v>
      </c>
      <c r="C679" s="12">
        <f t="shared" si="21"/>
        <v>48.863199999999466</v>
      </c>
      <c r="D679" s="12">
        <v>376.73999999999802</v>
      </c>
      <c r="E679" s="11"/>
      <c r="F679" s="11"/>
      <c r="G679" s="10"/>
      <c r="H679" s="11"/>
      <c r="I679" s="4"/>
      <c r="J679" s="62">
        <v>376.74</v>
      </c>
      <c r="K679" s="4">
        <v>48.863199999999466</v>
      </c>
    </row>
    <row r="680" spans="1:11" ht="15.75" customHeight="1" x14ac:dyDescent="0.25">
      <c r="A680" s="12">
        <v>376.74999999999801</v>
      </c>
      <c r="B680" s="28">
        <f t="shared" si="20"/>
        <v>3.059999999999969</v>
      </c>
      <c r="C680" s="12">
        <f t="shared" si="21"/>
        <v>48.894999999999463</v>
      </c>
      <c r="D680" s="12">
        <v>376.74999999999801</v>
      </c>
      <c r="E680" s="11"/>
      <c r="F680" s="11"/>
      <c r="G680" s="10"/>
      <c r="H680" s="11"/>
      <c r="I680" s="4"/>
      <c r="J680" s="62">
        <v>376.75</v>
      </c>
      <c r="K680" s="4">
        <v>48.894999999999463</v>
      </c>
    </row>
    <row r="681" spans="1:11" ht="15.75" customHeight="1" x14ac:dyDescent="0.25">
      <c r="A681" s="12">
        <v>376.759999999998</v>
      </c>
      <c r="B681" s="28">
        <f t="shared" si="20"/>
        <v>3.0615999999999688</v>
      </c>
      <c r="C681" s="12">
        <f t="shared" si="21"/>
        <v>48.92679999999946</v>
      </c>
      <c r="D681" s="12">
        <v>376.759999999998</v>
      </c>
      <c r="E681" s="11"/>
      <c r="F681" s="11"/>
      <c r="G681" s="10"/>
      <c r="H681" s="11"/>
      <c r="I681" s="4"/>
      <c r="J681" s="62">
        <v>376.76</v>
      </c>
      <c r="K681" s="4">
        <v>48.92679999999946</v>
      </c>
    </row>
    <row r="682" spans="1:11" ht="15.75" customHeight="1" x14ac:dyDescent="0.25">
      <c r="A682" s="12">
        <v>376.76999999999799</v>
      </c>
      <c r="B682" s="28">
        <f t="shared" si="20"/>
        <v>3.0631999999999686</v>
      </c>
      <c r="C682" s="12">
        <f t="shared" si="21"/>
        <v>48.958599999999457</v>
      </c>
      <c r="D682" s="12">
        <v>376.76999999999799</v>
      </c>
      <c r="E682" s="11"/>
      <c r="F682" s="11"/>
      <c r="G682" s="10"/>
      <c r="H682" s="11"/>
      <c r="I682" s="4"/>
      <c r="J682" s="62">
        <v>376.77</v>
      </c>
      <c r="K682" s="4">
        <v>48.958599999999457</v>
      </c>
    </row>
    <row r="683" spans="1:11" ht="15.75" customHeight="1" x14ac:dyDescent="0.25">
      <c r="A683" s="12">
        <v>376.77999999999798</v>
      </c>
      <c r="B683" s="28">
        <f t="shared" si="20"/>
        <v>3.0647999999999684</v>
      </c>
      <c r="C683" s="12">
        <f t="shared" si="21"/>
        <v>48.990399999999454</v>
      </c>
      <c r="D683" s="12">
        <v>376.77999999999798</v>
      </c>
      <c r="E683" s="11"/>
      <c r="F683" s="11"/>
      <c r="G683" s="10"/>
      <c r="H683" s="11"/>
      <c r="I683" s="4"/>
      <c r="J683" s="62">
        <v>376.78</v>
      </c>
      <c r="K683" s="4">
        <v>48.990399999999454</v>
      </c>
    </row>
    <row r="684" spans="1:11" ht="15.75" customHeight="1" x14ac:dyDescent="0.25">
      <c r="A684" s="12">
        <v>376.78999999999797</v>
      </c>
      <c r="B684" s="28">
        <f t="shared" si="20"/>
        <v>3.0663999999999683</v>
      </c>
      <c r="C684" s="12">
        <f t="shared" si="21"/>
        <v>49.022199999999451</v>
      </c>
      <c r="D684" s="12">
        <v>376.78999999999797</v>
      </c>
      <c r="E684" s="11"/>
      <c r="F684" s="11"/>
      <c r="G684" s="10"/>
      <c r="H684" s="11"/>
      <c r="I684" s="4"/>
      <c r="J684" s="62">
        <v>376.79</v>
      </c>
      <c r="K684" s="4">
        <v>49.022199999999451</v>
      </c>
    </row>
    <row r="685" spans="1:11" ht="15.75" customHeight="1" x14ac:dyDescent="0.25">
      <c r="A685" s="12">
        <v>376.79999999999802</v>
      </c>
      <c r="B685" s="28">
        <f t="shared" si="20"/>
        <v>3.0679999999999681</v>
      </c>
      <c r="C685" s="12">
        <f t="shared" si="21"/>
        <v>49.053999999999448</v>
      </c>
      <c r="D685" s="12">
        <v>376.79999999999802</v>
      </c>
      <c r="E685" s="11"/>
      <c r="F685" s="11"/>
      <c r="G685" s="10"/>
      <c r="H685" s="11"/>
      <c r="I685" s="4"/>
      <c r="J685" s="62">
        <v>376.8</v>
      </c>
      <c r="K685" s="4">
        <v>49.053999999999448</v>
      </c>
    </row>
    <row r="686" spans="1:11" ht="15.75" customHeight="1" x14ac:dyDescent="0.25">
      <c r="A686" s="12">
        <v>376.80999999999801</v>
      </c>
      <c r="B686" s="28">
        <f t="shared" si="20"/>
        <v>3.0695999999999679</v>
      </c>
      <c r="C686" s="12">
        <f t="shared" si="21"/>
        <v>49.085799999999445</v>
      </c>
      <c r="D686" s="12">
        <v>376.80999999999801</v>
      </c>
      <c r="E686" s="11"/>
      <c r="F686" s="11"/>
      <c r="G686" s="10"/>
      <c r="H686" s="11"/>
      <c r="I686" s="4"/>
      <c r="J686" s="62">
        <v>376.81</v>
      </c>
      <c r="K686" s="4">
        <v>49.085799999999445</v>
      </c>
    </row>
    <row r="687" spans="1:11" ht="15.75" customHeight="1" x14ac:dyDescent="0.25">
      <c r="A687" s="12">
        <v>376.819999999998</v>
      </c>
      <c r="B687" s="28">
        <f t="shared" si="20"/>
        <v>3.0711999999999677</v>
      </c>
      <c r="C687" s="12">
        <f t="shared" si="21"/>
        <v>49.117599999999442</v>
      </c>
      <c r="D687" s="12">
        <v>376.819999999998</v>
      </c>
      <c r="E687" s="11"/>
      <c r="F687" s="11"/>
      <c r="G687" s="10"/>
      <c r="H687" s="11"/>
      <c r="I687" s="4"/>
      <c r="J687" s="62">
        <v>376.82</v>
      </c>
      <c r="K687" s="4">
        <v>49.117599999999442</v>
      </c>
    </row>
    <row r="688" spans="1:11" ht="15.75" customHeight="1" x14ac:dyDescent="0.25">
      <c r="A688" s="12">
        <v>376.82999999999799</v>
      </c>
      <c r="B688" s="28">
        <f t="shared" si="20"/>
        <v>3.0727999999999676</v>
      </c>
      <c r="C688" s="12">
        <f t="shared" si="21"/>
        <v>49.149399999999439</v>
      </c>
      <c r="D688" s="12">
        <v>376.82999999999799</v>
      </c>
      <c r="E688" s="11"/>
      <c r="F688" s="11"/>
      <c r="G688" s="10"/>
      <c r="H688" s="11"/>
      <c r="I688" s="4"/>
      <c r="J688" s="62">
        <v>376.83</v>
      </c>
      <c r="K688" s="4">
        <v>49.149399999999439</v>
      </c>
    </row>
    <row r="689" spans="1:11" ht="15.75" customHeight="1" x14ac:dyDescent="0.25">
      <c r="A689" s="12">
        <v>376.83999999999799</v>
      </c>
      <c r="B689" s="28">
        <f t="shared" si="20"/>
        <v>3.0743999999999674</v>
      </c>
      <c r="C689" s="12">
        <f t="shared" si="21"/>
        <v>49.181199999999436</v>
      </c>
      <c r="D689" s="12">
        <v>376.83999999999799</v>
      </c>
      <c r="E689" s="11"/>
      <c r="F689" s="11"/>
      <c r="G689" s="10"/>
      <c r="H689" s="11"/>
      <c r="I689" s="4"/>
      <c r="J689" s="62">
        <v>376.84</v>
      </c>
      <c r="K689" s="4">
        <v>49.181199999999436</v>
      </c>
    </row>
    <row r="690" spans="1:11" ht="15.75" customHeight="1" x14ac:dyDescent="0.25">
      <c r="A690" s="12">
        <v>376.84999999999798</v>
      </c>
      <c r="B690" s="28">
        <f t="shared" si="20"/>
        <v>3.0759999999999672</v>
      </c>
      <c r="C690" s="12">
        <f t="shared" si="21"/>
        <v>49.212999999999433</v>
      </c>
      <c r="D690" s="12">
        <v>376.84999999999798</v>
      </c>
      <c r="E690" s="11"/>
      <c r="F690" s="11"/>
      <c r="G690" s="10"/>
      <c r="H690" s="11"/>
      <c r="I690" s="4"/>
      <c r="J690" s="62">
        <v>376.85</v>
      </c>
      <c r="K690" s="4">
        <v>49.212999999999433</v>
      </c>
    </row>
    <row r="691" spans="1:11" ht="15.75" customHeight="1" x14ac:dyDescent="0.25">
      <c r="A691" s="12">
        <v>376.85999999999802</v>
      </c>
      <c r="B691" s="28">
        <f t="shared" si="20"/>
        <v>3.077599999999967</v>
      </c>
      <c r="C691" s="12">
        <f t="shared" si="21"/>
        <v>49.244799999999429</v>
      </c>
      <c r="D691" s="12">
        <v>376.85999999999802</v>
      </c>
      <c r="E691" s="11"/>
      <c r="F691" s="11"/>
      <c r="G691" s="10"/>
      <c r="H691" s="11"/>
      <c r="I691" s="4"/>
      <c r="J691" s="62">
        <v>376.86</v>
      </c>
      <c r="K691" s="4">
        <v>49.244799999999429</v>
      </c>
    </row>
    <row r="692" spans="1:11" ht="15.75" customHeight="1" x14ac:dyDescent="0.25">
      <c r="A692" s="12">
        <v>376.86999999999802</v>
      </c>
      <c r="B692" s="28">
        <f t="shared" si="20"/>
        <v>3.0791999999999669</v>
      </c>
      <c r="C692" s="12">
        <f t="shared" si="21"/>
        <v>49.276599999999426</v>
      </c>
      <c r="D692" s="12">
        <v>376.86999999999802</v>
      </c>
      <c r="E692" s="11"/>
      <c r="F692" s="11"/>
      <c r="G692" s="10"/>
      <c r="H692" s="11"/>
      <c r="I692" s="4"/>
      <c r="J692" s="62">
        <v>376.87</v>
      </c>
      <c r="K692" s="4">
        <v>49.276599999999426</v>
      </c>
    </row>
    <row r="693" spans="1:11" ht="15.75" customHeight="1" x14ac:dyDescent="0.25">
      <c r="A693" s="12">
        <v>376.87999999999801</v>
      </c>
      <c r="B693" s="28">
        <f t="shared" si="20"/>
        <v>3.0807999999999667</v>
      </c>
      <c r="C693" s="12">
        <f t="shared" si="21"/>
        <v>49.308399999999423</v>
      </c>
      <c r="D693" s="12">
        <v>376.87999999999801</v>
      </c>
      <c r="E693" s="11"/>
      <c r="F693" s="11"/>
      <c r="G693" s="10"/>
      <c r="H693" s="11"/>
      <c r="I693" s="4"/>
      <c r="J693" s="62">
        <v>376.88</v>
      </c>
      <c r="K693" s="4">
        <v>49.308399999999423</v>
      </c>
    </row>
    <row r="694" spans="1:11" ht="15.75" customHeight="1" x14ac:dyDescent="0.25">
      <c r="A694" s="12">
        <v>376.889999999998</v>
      </c>
      <c r="B694" s="28">
        <f t="shared" si="20"/>
        <v>3.0823999999999665</v>
      </c>
      <c r="C694" s="12">
        <f t="shared" si="21"/>
        <v>49.34019999999942</v>
      </c>
      <c r="D694" s="12">
        <v>376.889999999998</v>
      </c>
      <c r="E694" s="11"/>
      <c r="F694" s="11"/>
      <c r="G694" s="10"/>
      <c r="H694" s="11"/>
      <c r="I694" s="4"/>
      <c r="J694" s="62">
        <v>376.89</v>
      </c>
      <c r="K694" s="4">
        <v>49.34019999999942</v>
      </c>
    </row>
    <row r="695" spans="1:11" ht="15.75" customHeight="1" x14ac:dyDescent="0.25">
      <c r="A695" s="12">
        <v>376.89999999999799</v>
      </c>
      <c r="B695" s="28">
        <f t="shared" si="20"/>
        <v>3.0839999999999663</v>
      </c>
      <c r="C695" s="12">
        <f t="shared" si="21"/>
        <v>49.371999999999417</v>
      </c>
      <c r="D695" s="12">
        <v>376.89999999999799</v>
      </c>
      <c r="E695" s="11"/>
      <c r="F695" s="11"/>
      <c r="G695" s="10"/>
      <c r="H695" s="11"/>
      <c r="I695" s="4"/>
      <c r="J695" s="62">
        <v>376.9</v>
      </c>
      <c r="K695" s="4">
        <v>49.371999999999417</v>
      </c>
    </row>
    <row r="696" spans="1:11" ht="15.75" customHeight="1" x14ac:dyDescent="0.25">
      <c r="A696" s="12">
        <v>376.90999999999798</v>
      </c>
      <c r="B696" s="28">
        <f t="shared" si="20"/>
        <v>3.0855999999999661</v>
      </c>
      <c r="C696" s="12">
        <f t="shared" si="21"/>
        <v>49.403799999999414</v>
      </c>
      <c r="D696" s="12">
        <v>376.90999999999798</v>
      </c>
      <c r="E696" s="11"/>
      <c r="F696" s="11"/>
      <c r="G696" s="10"/>
      <c r="H696" s="11"/>
      <c r="I696" s="4"/>
      <c r="J696" s="62">
        <v>376.91</v>
      </c>
      <c r="K696" s="4">
        <v>49.403799999999414</v>
      </c>
    </row>
    <row r="697" spans="1:11" ht="15.75" customHeight="1" x14ac:dyDescent="0.25">
      <c r="A697" s="12">
        <v>376.91999999999803</v>
      </c>
      <c r="B697" s="28">
        <f t="shared" si="20"/>
        <v>3.087199999999966</v>
      </c>
      <c r="C697" s="12">
        <f t="shared" si="21"/>
        <v>49.435599999999411</v>
      </c>
      <c r="D697" s="12">
        <v>376.91999999999803</v>
      </c>
      <c r="E697" s="11"/>
      <c r="F697" s="11"/>
      <c r="G697" s="10"/>
      <c r="H697" s="11"/>
      <c r="I697" s="4"/>
      <c r="J697" s="62">
        <v>376.92</v>
      </c>
      <c r="K697" s="4">
        <v>49.435599999999411</v>
      </c>
    </row>
    <row r="698" spans="1:11" ht="15.75" customHeight="1" x14ac:dyDescent="0.25">
      <c r="A698" s="12">
        <v>376.92999999999802</v>
      </c>
      <c r="B698" s="28">
        <f t="shared" ref="B698:B761" si="22">B697+0.01*(B$1005-B$505)/5</f>
        <v>3.0887999999999658</v>
      </c>
      <c r="C698" s="12">
        <f t="shared" ref="C698:C761" si="23">C697+(0.01*(C$1005-C$505)/5)</f>
        <v>49.467399999999408</v>
      </c>
      <c r="D698" s="12">
        <v>376.92999999999802</v>
      </c>
      <c r="E698" s="11"/>
      <c r="F698" s="11"/>
      <c r="G698" s="10"/>
      <c r="H698" s="11"/>
      <c r="I698" s="4"/>
      <c r="J698" s="62">
        <v>376.93</v>
      </c>
      <c r="K698" s="4">
        <v>49.467399999999408</v>
      </c>
    </row>
    <row r="699" spans="1:11" ht="15.75" customHeight="1" x14ac:dyDescent="0.25">
      <c r="A699" s="12">
        <v>376.93999999999801</v>
      </c>
      <c r="B699" s="28">
        <f t="shared" si="22"/>
        <v>3.0903999999999656</v>
      </c>
      <c r="C699" s="12">
        <f t="shared" si="23"/>
        <v>49.499199999999405</v>
      </c>
      <c r="D699" s="12">
        <v>376.93999999999801</v>
      </c>
      <c r="E699" s="11"/>
      <c r="F699" s="11"/>
      <c r="G699" s="10"/>
      <c r="H699" s="11"/>
      <c r="I699" s="4"/>
      <c r="J699" s="62">
        <v>376.94</v>
      </c>
      <c r="K699" s="4">
        <v>49.499199999999405</v>
      </c>
    </row>
    <row r="700" spans="1:11" ht="15.75" customHeight="1" x14ac:dyDescent="0.25">
      <c r="A700" s="12">
        <v>376.949999999998</v>
      </c>
      <c r="B700" s="28">
        <f t="shared" si="22"/>
        <v>3.0919999999999654</v>
      </c>
      <c r="C700" s="12">
        <f t="shared" si="23"/>
        <v>49.530999999999402</v>
      </c>
      <c r="D700" s="12">
        <v>376.949999999998</v>
      </c>
      <c r="E700" s="11"/>
      <c r="F700" s="11"/>
      <c r="G700" s="10"/>
      <c r="H700" s="11"/>
      <c r="I700" s="4"/>
      <c r="J700" s="62">
        <v>376.95</v>
      </c>
      <c r="K700" s="4">
        <v>49.530999999999402</v>
      </c>
    </row>
    <row r="701" spans="1:11" ht="15.75" customHeight="1" x14ac:dyDescent="0.25">
      <c r="A701" s="12">
        <v>376.95999999999799</v>
      </c>
      <c r="B701" s="28">
        <f t="shared" si="22"/>
        <v>3.0935999999999653</v>
      </c>
      <c r="C701" s="12">
        <f t="shared" si="23"/>
        <v>49.562799999999399</v>
      </c>
      <c r="D701" s="12">
        <v>376.95999999999799</v>
      </c>
      <c r="E701" s="11"/>
      <c r="F701" s="11"/>
      <c r="G701" s="10"/>
      <c r="H701" s="11"/>
      <c r="I701" s="4"/>
      <c r="J701" s="62">
        <v>376.96</v>
      </c>
      <c r="K701" s="4">
        <v>49.562799999999399</v>
      </c>
    </row>
    <row r="702" spans="1:11" ht="15.75" customHeight="1" x14ac:dyDescent="0.25">
      <c r="A702" s="12">
        <v>376.96999999999798</v>
      </c>
      <c r="B702" s="28">
        <f t="shared" si="22"/>
        <v>3.0951999999999651</v>
      </c>
      <c r="C702" s="12">
        <f t="shared" si="23"/>
        <v>49.594599999999396</v>
      </c>
      <c r="D702" s="12">
        <v>376.96999999999798</v>
      </c>
      <c r="E702" s="11"/>
      <c r="F702" s="11"/>
      <c r="G702" s="10"/>
      <c r="H702" s="11"/>
      <c r="I702" s="4"/>
      <c r="J702" s="62">
        <v>376.97</v>
      </c>
      <c r="K702" s="4">
        <v>49.594599999999396</v>
      </c>
    </row>
    <row r="703" spans="1:11" ht="15.75" customHeight="1" x14ac:dyDescent="0.25">
      <c r="A703" s="12">
        <v>376.97999999999797</v>
      </c>
      <c r="B703" s="28">
        <f t="shared" si="22"/>
        <v>3.0967999999999649</v>
      </c>
      <c r="C703" s="12">
        <f t="shared" si="23"/>
        <v>49.626399999999393</v>
      </c>
      <c r="D703" s="12">
        <v>376.97999999999797</v>
      </c>
      <c r="E703" s="11"/>
      <c r="F703" s="11"/>
      <c r="G703" s="10"/>
      <c r="H703" s="11"/>
      <c r="I703" s="4"/>
      <c r="J703" s="62">
        <v>376.98</v>
      </c>
      <c r="K703" s="4">
        <v>49.626399999999393</v>
      </c>
    </row>
    <row r="704" spans="1:11" ht="15.75" customHeight="1" x14ac:dyDescent="0.25">
      <c r="A704" s="12">
        <v>376.98999999999802</v>
      </c>
      <c r="B704" s="28">
        <f t="shared" si="22"/>
        <v>3.0983999999999647</v>
      </c>
      <c r="C704" s="12">
        <f t="shared" si="23"/>
        <v>49.65819999999939</v>
      </c>
      <c r="D704" s="12">
        <v>376.98999999999802</v>
      </c>
      <c r="E704" s="11"/>
      <c r="F704" s="11"/>
      <c r="G704" s="10"/>
      <c r="H704" s="11"/>
      <c r="I704" s="4"/>
      <c r="J704" s="62">
        <v>376.99</v>
      </c>
      <c r="K704" s="4">
        <v>49.65819999999939</v>
      </c>
    </row>
    <row r="705" spans="1:11" ht="15.75" customHeight="1" x14ac:dyDescent="0.25">
      <c r="A705" s="12">
        <v>376.99999999999801</v>
      </c>
      <c r="B705" s="28">
        <f t="shared" si="22"/>
        <v>3.0999999999999646</v>
      </c>
      <c r="C705" s="12">
        <f t="shared" si="23"/>
        <v>49.689999999999387</v>
      </c>
      <c r="D705" s="12">
        <v>376.99999999999801</v>
      </c>
      <c r="E705" s="11"/>
      <c r="F705" s="11"/>
      <c r="G705" s="10"/>
      <c r="H705" s="11"/>
      <c r="I705" s="4"/>
      <c r="J705" s="62">
        <v>377</v>
      </c>
      <c r="K705" s="4">
        <v>49.689999999999387</v>
      </c>
    </row>
    <row r="706" spans="1:11" ht="15.75" customHeight="1" x14ac:dyDescent="0.25">
      <c r="A706" s="12">
        <v>377.009999999998</v>
      </c>
      <c r="B706" s="28">
        <f t="shared" si="22"/>
        <v>3.1015999999999644</v>
      </c>
      <c r="C706" s="12">
        <f t="shared" si="23"/>
        <v>49.721799999999384</v>
      </c>
      <c r="D706" s="12">
        <v>377.009999999998</v>
      </c>
      <c r="E706" s="11"/>
      <c r="F706" s="11"/>
      <c r="G706" s="10"/>
      <c r="H706" s="11"/>
      <c r="I706" s="4"/>
      <c r="J706" s="62">
        <v>377.01</v>
      </c>
      <c r="K706" s="4">
        <v>49.721799999999384</v>
      </c>
    </row>
    <row r="707" spans="1:11" ht="15.75" customHeight="1" x14ac:dyDescent="0.25">
      <c r="A707" s="12">
        <v>377.01999999999799</v>
      </c>
      <c r="B707" s="28">
        <f t="shared" si="22"/>
        <v>3.1031999999999642</v>
      </c>
      <c r="C707" s="12">
        <f t="shared" si="23"/>
        <v>49.753599999999381</v>
      </c>
      <c r="D707" s="12">
        <v>377.01999999999799</v>
      </c>
      <c r="E707" s="11"/>
      <c r="F707" s="11"/>
      <c r="G707" s="10"/>
      <c r="H707" s="11"/>
      <c r="I707" s="4"/>
      <c r="J707" s="62">
        <v>377.02</v>
      </c>
      <c r="K707" s="4">
        <v>49.753599999999381</v>
      </c>
    </row>
    <row r="708" spans="1:11" ht="15.75" customHeight="1" x14ac:dyDescent="0.25">
      <c r="A708" s="12">
        <v>377.02999999999798</v>
      </c>
      <c r="B708" s="28">
        <f t="shared" si="22"/>
        <v>3.104799999999964</v>
      </c>
      <c r="C708" s="12">
        <f t="shared" si="23"/>
        <v>49.785399999999377</v>
      </c>
      <c r="D708" s="12">
        <v>377.02999999999798</v>
      </c>
      <c r="E708" s="11"/>
      <c r="F708" s="11"/>
      <c r="G708" s="10"/>
      <c r="H708" s="11"/>
      <c r="I708" s="4"/>
      <c r="J708" s="62">
        <v>377.03</v>
      </c>
      <c r="K708" s="4">
        <v>49.785399999999377</v>
      </c>
    </row>
    <row r="709" spans="1:11" ht="15.75" customHeight="1" x14ac:dyDescent="0.25">
      <c r="A709" s="12">
        <v>377.03999999999797</v>
      </c>
      <c r="B709" s="28">
        <f t="shared" si="22"/>
        <v>3.1063999999999639</v>
      </c>
      <c r="C709" s="12">
        <f t="shared" si="23"/>
        <v>49.817199999999374</v>
      </c>
      <c r="D709" s="12">
        <v>377.03999999999797</v>
      </c>
      <c r="E709" s="11"/>
      <c r="F709" s="11"/>
      <c r="G709" s="10"/>
      <c r="H709" s="11"/>
      <c r="I709" s="4"/>
      <c r="J709" s="62">
        <v>377.04</v>
      </c>
      <c r="K709" s="4">
        <v>49.817199999999374</v>
      </c>
    </row>
    <row r="710" spans="1:11" ht="15.75" customHeight="1" x14ac:dyDescent="0.25">
      <c r="A710" s="12">
        <v>377.04999999999802</v>
      </c>
      <c r="B710" s="28">
        <f t="shared" si="22"/>
        <v>3.1079999999999637</v>
      </c>
      <c r="C710" s="12">
        <f t="shared" si="23"/>
        <v>49.848999999999371</v>
      </c>
      <c r="D710" s="12">
        <v>377.04999999999802</v>
      </c>
      <c r="E710" s="11"/>
      <c r="F710" s="11"/>
      <c r="G710" s="10"/>
      <c r="H710" s="11"/>
      <c r="I710" s="4"/>
      <c r="J710" s="62">
        <v>377.05</v>
      </c>
      <c r="K710" s="4">
        <v>49.848999999999371</v>
      </c>
    </row>
    <row r="711" spans="1:11" ht="15.75" customHeight="1" x14ac:dyDescent="0.25">
      <c r="A711" s="12">
        <v>377.05999999999801</v>
      </c>
      <c r="B711" s="28">
        <f t="shared" si="22"/>
        <v>3.1095999999999635</v>
      </c>
      <c r="C711" s="12">
        <f t="shared" si="23"/>
        <v>49.880799999999368</v>
      </c>
      <c r="D711" s="12">
        <v>377.05999999999801</v>
      </c>
      <c r="E711" s="11"/>
      <c r="F711" s="11"/>
      <c r="G711" s="10"/>
      <c r="H711" s="11"/>
      <c r="I711" s="4"/>
      <c r="J711" s="62">
        <v>377.06</v>
      </c>
      <c r="K711" s="4">
        <v>49.880799999999368</v>
      </c>
    </row>
    <row r="712" spans="1:11" ht="15.75" customHeight="1" x14ac:dyDescent="0.25">
      <c r="A712" s="12">
        <v>377.069999999998</v>
      </c>
      <c r="B712" s="28">
        <f t="shared" si="22"/>
        <v>3.1111999999999633</v>
      </c>
      <c r="C712" s="12">
        <f t="shared" si="23"/>
        <v>49.912599999999365</v>
      </c>
      <c r="D712" s="12">
        <v>377.069999999998</v>
      </c>
      <c r="E712" s="11"/>
      <c r="F712" s="11"/>
      <c r="G712" s="10"/>
      <c r="H712" s="11"/>
      <c r="I712" s="4"/>
      <c r="J712" s="62">
        <v>377.07</v>
      </c>
      <c r="K712" s="4">
        <v>49.912599999999365</v>
      </c>
    </row>
    <row r="713" spans="1:11" ht="15.75" customHeight="1" x14ac:dyDescent="0.25">
      <c r="A713" s="12">
        <v>377.07999999999799</v>
      </c>
      <c r="B713" s="28">
        <f t="shared" si="22"/>
        <v>3.1127999999999632</v>
      </c>
      <c r="C713" s="12">
        <f t="shared" si="23"/>
        <v>49.944399999999362</v>
      </c>
      <c r="D713" s="12">
        <v>377.07999999999799</v>
      </c>
      <c r="E713" s="11"/>
      <c r="F713" s="11"/>
      <c r="G713" s="10"/>
      <c r="H713" s="11"/>
      <c r="I713" s="4"/>
      <c r="J713" s="62">
        <v>377.08</v>
      </c>
      <c r="K713" s="4">
        <v>49.944399999999362</v>
      </c>
    </row>
    <row r="714" spans="1:11" ht="15.75" customHeight="1" x14ac:dyDescent="0.25">
      <c r="A714" s="12">
        <v>377.08999999999799</v>
      </c>
      <c r="B714" s="28">
        <f t="shared" si="22"/>
        <v>3.114399999999963</v>
      </c>
      <c r="C714" s="12">
        <f t="shared" si="23"/>
        <v>49.976199999999359</v>
      </c>
      <c r="D714" s="12">
        <v>377.08999999999799</v>
      </c>
      <c r="E714" s="11"/>
      <c r="F714" s="11"/>
      <c r="G714" s="10"/>
      <c r="H714" s="11"/>
      <c r="I714" s="4"/>
      <c r="J714" s="62">
        <v>377.09</v>
      </c>
      <c r="K714" s="4">
        <v>49.976199999999359</v>
      </c>
    </row>
    <row r="715" spans="1:11" ht="15.75" customHeight="1" x14ac:dyDescent="0.25">
      <c r="A715" s="12">
        <v>377.09999999999798</v>
      </c>
      <c r="B715" s="28">
        <f t="shared" si="22"/>
        <v>3.1159999999999628</v>
      </c>
      <c r="C715" s="12">
        <f t="shared" si="23"/>
        <v>50.007999999999356</v>
      </c>
      <c r="D715" s="12">
        <v>377.09999999999798</v>
      </c>
      <c r="E715" s="11"/>
      <c r="F715" s="11"/>
      <c r="G715" s="10"/>
      <c r="H715" s="11"/>
      <c r="I715" s="4"/>
      <c r="J715" s="62">
        <v>377.1</v>
      </c>
      <c r="K715" s="4">
        <v>50.007999999999356</v>
      </c>
    </row>
    <row r="716" spans="1:11" ht="15.75" customHeight="1" x14ac:dyDescent="0.25">
      <c r="A716" s="12">
        <v>377.10999999999802</v>
      </c>
      <c r="B716" s="28">
        <f t="shared" si="22"/>
        <v>3.1175999999999626</v>
      </c>
      <c r="C716" s="12">
        <f t="shared" si="23"/>
        <v>50.039799999999353</v>
      </c>
      <c r="D716" s="12">
        <v>377.10999999999802</v>
      </c>
      <c r="E716" s="11"/>
      <c r="F716" s="11"/>
      <c r="G716" s="10"/>
      <c r="H716" s="11"/>
      <c r="I716" s="4"/>
      <c r="J716" s="62">
        <v>377.11</v>
      </c>
      <c r="K716" s="4">
        <v>50.039799999999353</v>
      </c>
    </row>
    <row r="717" spans="1:11" ht="15.75" customHeight="1" x14ac:dyDescent="0.25">
      <c r="A717" s="12">
        <v>377.11999999999802</v>
      </c>
      <c r="B717" s="28">
        <f t="shared" si="22"/>
        <v>3.1191999999999624</v>
      </c>
      <c r="C717" s="12">
        <f t="shared" si="23"/>
        <v>50.07159999999935</v>
      </c>
      <c r="D717" s="12">
        <v>377.11999999999802</v>
      </c>
      <c r="E717" s="11"/>
      <c r="F717" s="11"/>
      <c r="G717" s="10"/>
      <c r="H717" s="11"/>
      <c r="I717" s="4"/>
      <c r="J717" s="62">
        <v>377.12</v>
      </c>
      <c r="K717" s="4">
        <v>50.07159999999935</v>
      </c>
    </row>
    <row r="718" spans="1:11" ht="15.75" customHeight="1" x14ac:dyDescent="0.25">
      <c r="A718" s="12">
        <v>377.12999999999801</v>
      </c>
      <c r="B718" s="28">
        <f t="shared" si="22"/>
        <v>3.1207999999999623</v>
      </c>
      <c r="C718" s="12">
        <f t="shared" si="23"/>
        <v>50.103399999999347</v>
      </c>
      <c r="D718" s="12">
        <v>377.12999999999801</v>
      </c>
      <c r="E718" s="11"/>
      <c r="F718" s="11"/>
      <c r="G718" s="10"/>
      <c r="H718" s="11"/>
      <c r="I718" s="4"/>
      <c r="J718" s="62">
        <v>377.13</v>
      </c>
      <c r="K718" s="4">
        <v>50.103399999999347</v>
      </c>
    </row>
    <row r="719" spans="1:11" ht="15.75" customHeight="1" x14ac:dyDescent="0.25">
      <c r="A719" s="12">
        <v>377.139999999998</v>
      </c>
      <c r="B719" s="28">
        <f t="shared" si="22"/>
        <v>3.1223999999999621</v>
      </c>
      <c r="C719" s="12">
        <f t="shared" si="23"/>
        <v>50.135199999999344</v>
      </c>
      <c r="D719" s="12">
        <v>377.139999999998</v>
      </c>
      <c r="E719" s="11"/>
      <c r="F719" s="11"/>
      <c r="G719" s="10"/>
      <c r="H719" s="11"/>
      <c r="I719" s="4"/>
      <c r="J719" s="62">
        <v>377.14</v>
      </c>
      <c r="K719" s="4">
        <v>50.135199999999344</v>
      </c>
    </row>
    <row r="720" spans="1:11" ht="15.75" customHeight="1" x14ac:dyDescent="0.25">
      <c r="A720" s="12">
        <v>377.14999999999799</v>
      </c>
      <c r="B720" s="28">
        <f t="shared" si="22"/>
        <v>3.1239999999999619</v>
      </c>
      <c r="C720" s="12">
        <f t="shared" si="23"/>
        <v>50.166999999999341</v>
      </c>
      <c r="D720" s="12">
        <v>377.14999999999799</v>
      </c>
      <c r="E720" s="11"/>
      <c r="F720" s="11"/>
      <c r="G720" s="10"/>
      <c r="H720" s="11"/>
      <c r="I720" s="4"/>
      <c r="J720" s="62">
        <v>377.15</v>
      </c>
      <c r="K720" s="4">
        <v>50.166999999999341</v>
      </c>
    </row>
    <row r="721" spans="1:11" ht="15.75" customHeight="1" x14ac:dyDescent="0.25">
      <c r="A721" s="12">
        <v>377.15999999999798</v>
      </c>
      <c r="B721" s="28">
        <f t="shared" si="22"/>
        <v>3.1255999999999617</v>
      </c>
      <c r="C721" s="12">
        <f t="shared" si="23"/>
        <v>50.198799999999338</v>
      </c>
      <c r="D721" s="12">
        <v>377.15999999999798</v>
      </c>
      <c r="E721" s="11"/>
      <c r="F721" s="11"/>
      <c r="G721" s="10"/>
      <c r="H721" s="11"/>
      <c r="I721" s="4"/>
      <c r="J721" s="62">
        <v>377.16</v>
      </c>
      <c r="K721" s="4">
        <v>50.198799999999338</v>
      </c>
    </row>
    <row r="722" spans="1:11" ht="15.75" customHeight="1" x14ac:dyDescent="0.25">
      <c r="A722" s="12">
        <v>377.16999999999803</v>
      </c>
      <c r="B722" s="28">
        <f t="shared" si="22"/>
        <v>3.1271999999999616</v>
      </c>
      <c r="C722" s="12">
        <f t="shared" si="23"/>
        <v>50.230599999999335</v>
      </c>
      <c r="D722" s="12">
        <v>377.16999999999803</v>
      </c>
      <c r="E722" s="11"/>
      <c r="F722" s="11"/>
      <c r="G722" s="10"/>
      <c r="H722" s="11"/>
      <c r="I722" s="4"/>
      <c r="J722" s="62">
        <v>377.17</v>
      </c>
      <c r="K722" s="4">
        <v>50.230599999999335</v>
      </c>
    </row>
    <row r="723" spans="1:11" ht="15.75" customHeight="1" x14ac:dyDescent="0.25">
      <c r="A723" s="12">
        <v>377.17999999999802</v>
      </c>
      <c r="B723" s="28">
        <f t="shared" si="22"/>
        <v>3.1287999999999614</v>
      </c>
      <c r="C723" s="12">
        <f t="shared" si="23"/>
        <v>50.262399999999332</v>
      </c>
      <c r="D723" s="12">
        <v>377.17999999999802</v>
      </c>
      <c r="E723" s="11"/>
      <c r="F723" s="11"/>
      <c r="G723" s="10"/>
      <c r="H723" s="11"/>
      <c r="I723" s="4"/>
      <c r="J723" s="62">
        <v>377.18</v>
      </c>
      <c r="K723" s="4">
        <v>50.262399999999332</v>
      </c>
    </row>
    <row r="724" spans="1:11" ht="15.75" customHeight="1" x14ac:dyDescent="0.25">
      <c r="A724" s="12">
        <v>377.18999999999801</v>
      </c>
      <c r="B724" s="28">
        <f t="shared" si="22"/>
        <v>3.1303999999999612</v>
      </c>
      <c r="C724" s="12">
        <f t="shared" si="23"/>
        <v>50.294199999999329</v>
      </c>
      <c r="D724" s="12">
        <v>377.18999999999801</v>
      </c>
      <c r="E724" s="11"/>
      <c r="F724" s="11"/>
      <c r="G724" s="10"/>
      <c r="H724" s="11"/>
      <c r="I724" s="4"/>
      <c r="J724" s="62">
        <v>377.19</v>
      </c>
      <c r="K724" s="4">
        <v>50.294199999999329</v>
      </c>
    </row>
    <row r="725" spans="1:11" ht="15.75" customHeight="1" x14ac:dyDescent="0.25">
      <c r="A725" s="12">
        <v>377.199999999998</v>
      </c>
      <c r="B725" s="28">
        <f t="shared" si="22"/>
        <v>3.131999999999961</v>
      </c>
      <c r="C725" s="12">
        <f t="shared" si="23"/>
        <v>50.325999999999325</v>
      </c>
      <c r="D725" s="12">
        <v>377.199999999998</v>
      </c>
      <c r="E725" s="11"/>
      <c r="F725" s="11"/>
      <c r="G725" s="10"/>
      <c r="H725" s="11"/>
      <c r="I725" s="4"/>
      <c r="J725" s="62">
        <v>377.2</v>
      </c>
      <c r="K725" s="4">
        <v>50.325999999999325</v>
      </c>
    </row>
    <row r="726" spans="1:11" ht="15.75" customHeight="1" x14ac:dyDescent="0.25">
      <c r="A726" s="12">
        <v>377.20999999999799</v>
      </c>
      <c r="B726" s="28">
        <f t="shared" si="22"/>
        <v>3.1335999999999609</v>
      </c>
      <c r="C726" s="12">
        <f t="shared" si="23"/>
        <v>50.357799999999322</v>
      </c>
      <c r="D726" s="12">
        <v>377.20999999999799</v>
      </c>
      <c r="E726" s="11"/>
      <c r="F726" s="11"/>
      <c r="G726" s="10"/>
      <c r="H726" s="11"/>
      <c r="I726" s="4"/>
      <c r="J726" s="62">
        <v>377.21</v>
      </c>
      <c r="K726" s="4">
        <v>50.357799999999322</v>
      </c>
    </row>
    <row r="727" spans="1:11" ht="15.75" customHeight="1" x14ac:dyDescent="0.25">
      <c r="A727" s="12">
        <v>377.21999999999798</v>
      </c>
      <c r="B727" s="28">
        <f t="shared" si="22"/>
        <v>3.1351999999999607</v>
      </c>
      <c r="C727" s="12">
        <f t="shared" si="23"/>
        <v>50.389599999999319</v>
      </c>
      <c r="D727" s="12">
        <v>377.21999999999798</v>
      </c>
      <c r="E727" s="11"/>
      <c r="F727" s="11"/>
      <c r="G727" s="10"/>
      <c r="H727" s="11"/>
      <c r="I727" s="4"/>
      <c r="J727" s="62">
        <v>377.22</v>
      </c>
      <c r="K727" s="4">
        <v>50.389599999999319</v>
      </c>
    </row>
    <row r="728" spans="1:11" ht="15.75" customHeight="1" x14ac:dyDescent="0.25">
      <c r="A728" s="12">
        <v>377.22999999999797</v>
      </c>
      <c r="B728" s="28">
        <f t="shared" si="22"/>
        <v>3.1367999999999605</v>
      </c>
      <c r="C728" s="12">
        <f t="shared" si="23"/>
        <v>50.421399999999316</v>
      </c>
      <c r="D728" s="12">
        <v>377.22999999999797</v>
      </c>
      <c r="E728" s="11"/>
      <c r="F728" s="11"/>
      <c r="G728" s="10"/>
      <c r="H728" s="11"/>
      <c r="I728" s="4"/>
      <c r="J728" s="62">
        <v>377.23</v>
      </c>
      <c r="K728" s="4">
        <v>50.421399999999316</v>
      </c>
    </row>
    <row r="729" spans="1:11" ht="15.75" customHeight="1" x14ac:dyDescent="0.25">
      <c r="A729" s="12">
        <v>377.23999999999802</v>
      </c>
      <c r="B729" s="28">
        <f t="shared" si="22"/>
        <v>3.1383999999999603</v>
      </c>
      <c r="C729" s="12">
        <f t="shared" si="23"/>
        <v>50.453199999999313</v>
      </c>
      <c r="D729" s="12">
        <v>377.23999999999802</v>
      </c>
      <c r="E729" s="11"/>
      <c r="F729" s="11"/>
      <c r="G729" s="10"/>
      <c r="H729" s="11"/>
      <c r="I729" s="4"/>
      <c r="J729" s="62">
        <v>377.24</v>
      </c>
      <c r="K729" s="4">
        <v>50.453199999999313</v>
      </c>
    </row>
    <row r="730" spans="1:11" ht="15.75" customHeight="1" x14ac:dyDescent="0.25">
      <c r="A730" s="12">
        <v>377.24999999999801</v>
      </c>
      <c r="B730" s="28">
        <f t="shared" si="22"/>
        <v>3.1399999999999602</v>
      </c>
      <c r="C730" s="12">
        <f t="shared" si="23"/>
        <v>50.48499999999931</v>
      </c>
      <c r="D730" s="12">
        <v>377.24999999999801</v>
      </c>
      <c r="E730" s="11"/>
      <c r="F730" s="11"/>
      <c r="G730" s="10"/>
      <c r="H730" s="11"/>
      <c r="I730" s="4"/>
      <c r="J730" s="62">
        <v>377.25</v>
      </c>
      <c r="K730" s="4">
        <v>50.48499999999931</v>
      </c>
    </row>
    <row r="731" spans="1:11" ht="15.75" customHeight="1" x14ac:dyDescent="0.25">
      <c r="A731" s="12">
        <v>377.259999999998</v>
      </c>
      <c r="B731" s="28">
        <f t="shared" si="22"/>
        <v>3.14159999999996</v>
      </c>
      <c r="C731" s="12">
        <f t="shared" si="23"/>
        <v>50.516799999999307</v>
      </c>
      <c r="D731" s="12">
        <v>377.259999999998</v>
      </c>
      <c r="E731" s="11"/>
      <c r="F731" s="11"/>
      <c r="G731" s="10"/>
      <c r="H731" s="11"/>
      <c r="I731" s="4"/>
      <c r="J731" s="62">
        <v>377.26</v>
      </c>
      <c r="K731" s="4">
        <v>50.516799999999307</v>
      </c>
    </row>
    <row r="732" spans="1:11" ht="15.75" customHeight="1" x14ac:dyDescent="0.25">
      <c r="A732" s="12">
        <v>377.26999999999799</v>
      </c>
      <c r="B732" s="28">
        <f t="shared" si="22"/>
        <v>3.1431999999999598</v>
      </c>
      <c r="C732" s="12">
        <f t="shared" si="23"/>
        <v>50.548599999999304</v>
      </c>
      <c r="D732" s="12">
        <v>377.26999999999799</v>
      </c>
      <c r="E732" s="11"/>
      <c r="F732" s="11"/>
      <c r="G732" s="10"/>
      <c r="H732" s="11"/>
      <c r="I732" s="4"/>
      <c r="J732" s="62">
        <v>377.27</v>
      </c>
      <c r="K732" s="4">
        <v>50.548599999999304</v>
      </c>
    </row>
    <row r="733" spans="1:11" ht="15.75" customHeight="1" x14ac:dyDescent="0.25">
      <c r="A733" s="12">
        <v>377.27999999999798</v>
      </c>
      <c r="B733" s="28">
        <f t="shared" si="22"/>
        <v>3.1447999999999596</v>
      </c>
      <c r="C733" s="12">
        <f t="shared" si="23"/>
        <v>50.580399999999301</v>
      </c>
      <c r="D733" s="12">
        <v>377.27999999999798</v>
      </c>
      <c r="E733" s="11"/>
      <c r="F733" s="11"/>
      <c r="G733" s="10"/>
      <c r="H733" s="11"/>
      <c r="I733" s="4"/>
      <c r="J733" s="62">
        <v>377.28</v>
      </c>
      <c r="K733" s="4">
        <v>50.580399999999301</v>
      </c>
    </row>
    <row r="734" spans="1:11" ht="15.75" customHeight="1" x14ac:dyDescent="0.25">
      <c r="A734" s="12">
        <v>377.28999999999797</v>
      </c>
      <c r="B734" s="28">
        <f t="shared" si="22"/>
        <v>3.1463999999999595</v>
      </c>
      <c r="C734" s="12">
        <f t="shared" si="23"/>
        <v>50.612199999999298</v>
      </c>
      <c r="D734" s="12">
        <v>377.28999999999797</v>
      </c>
      <c r="E734" s="11"/>
      <c r="F734" s="11"/>
      <c r="G734" s="10"/>
      <c r="H734" s="11"/>
      <c r="I734" s="4"/>
      <c r="J734" s="62">
        <v>377.29</v>
      </c>
      <c r="K734" s="4">
        <v>50.612199999999298</v>
      </c>
    </row>
    <row r="735" spans="1:11" ht="15.75" customHeight="1" x14ac:dyDescent="0.25">
      <c r="A735" s="12">
        <v>377.29999999999802</v>
      </c>
      <c r="B735" s="28">
        <f t="shared" si="22"/>
        <v>3.1479999999999593</v>
      </c>
      <c r="C735" s="12">
        <f t="shared" si="23"/>
        <v>50.643999999999295</v>
      </c>
      <c r="D735" s="12">
        <v>377.29999999999802</v>
      </c>
      <c r="E735" s="11"/>
      <c r="F735" s="11"/>
      <c r="G735" s="10"/>
      <c r="H735" s="11"/>
      <c r="I735" s="4"/>
      <c r="J735" s="62">
        <v>377.3</v>
      </c>
      <c r="K735" s="4">
        <v>50.643999999999295</v>
      </c>
    </row>
    <row r="736" spans="1:11" ht="15.75" customHeight="1" x14ac:dyDescent="0.25">
      <c r="A736" s="12">
        <v>377.30999999999801</v>
      </c>
      <c r="B736" s="28">
        <f t="shared" si="22"/>
        <v>3.1495999999999591</v>
      </c>
      <c r="C736" s="12">
        <f t="shared" si="23"/>
        <v>50.675799999999292</v>
      </c>
      <c r="D736" s="12">
        <v>377.30999999999801</v>
      </c>
      <c r="E736" s="11"/>
      <c r="F736" s="11"/>
      <c r="G736" s="10"/>
      <c r="H736" s="11"/>
      <c r="I736" s="4"/>
      <c r="J736" s="62">
        <v>377.31</v>
      </c>
      <c r="K736" s="4">
        <v>50.675799999999292</v>
      </c>
    </row>
    <row r="737" spans="1:11" ht="15.75" customHeight="1" x14ac:dyDescent="0.25">
      <c r="A737" s="12">
        <v>377.319999999998</v>
      </c>
      <c r="B737" s="28">
        <f t="shared" si="22"/>
        <v>3.1511999999999589</v>
      </c>
      <c r="C737" s="12">
        <f t="shared" si="23"/>
        <v>50.707599999999289</v>
      </c>
      <c r="D737" s="12">
        <v>377.319999999998</v>
      </c>
      <c r="E737" s="11"/>
      <c r="F737" s="11"/>
      <c r="G737" s="10"/>
      <c r="H737" s="11"/>
      <c r="I737" s="4"/>
      <c r="J737" s="62">
        <v>377.32</v>
      </c>
      <c r="K737" s="4">
        <v>50.707599999999289</v>
      </c>
    </row>
    <row r="738" spans="1:11" ht="15.75" customHeight="1" x14ac:dyDescent="0.25">
      <c r="A738" s="12">
        <v>377.32999999999799</v>
      </c>
      <c r="B738" s="28">
        <f t="shared" si="22"/>
        <v>3.1527999999999587</v>
      </c>
      <c r="C738" s="12">
        <f t="shared" si="23"/>
        <v>50.739399999999286</v>
      </c>
      <c r="D738" s="12">
        <v>377.32999999999799</v>
      </c>
      <c r="E738" s="11"/>
      <c r="F738" s="11"/>
      <c r="G738" s="10"/>
      <c r="H738" s="11"/>
      <c r="I738" s="4"/>
      <c r="J738" s="62">
        <v>377.33</v>
      </c>
      <c r="K738" s="4">
        <v>50.739399999999286</v>
      </c>
    </row>
    <row r="739" spans="1:11" ht="15.75" customHeight="1" x14ac:dyDescent="0.25">
      <c r="A739" s="12">
        <v>377.33999999999799</v>
      </c>
      <c r="B739" s="28">
        <f t="shared" si="22"/>
        <v>3.1543999999999586</v>
      </c>
      <c r="C739" s="12">
        <f t="shared" si="23"/>
        <v>50.771199999999283</v>
      </c>
      <c r="D739" s="12">
        <v>377.33999999999799</v>
      </c>
      <c r="E739" s="11"/>
      <c r="F739" s="11"/>
      <c r="G739" s="10"/>
      <c r="H739" s="11"/>
      <c r="I739" s="4"/>
      <c r="J739" s="62">
        <v>377.34</v>
      </c>
      <c r="K739" s="4">
        <v>50.771199999999283</v>
      </c>
    </row>
    <row r="740" spans="1:11" ht="15.75" customHeight="1" x14ac:dyDescent="0.25">
      <c r="A740" s="12">
        <v>377.34999999999798</v>
      </c>
      <c r="B740" s="28">
        <f t="shared" si="22"/>
        <v>3.1559999999999584</v>
      </c>
      <c r="C740" s="12">
        <f t="shared" si="23"/>
        <v>50.80299999999928</v>
      </c>
      <c r="D740" s="12">
        <v>377.34999999999798</v>
      </c>
      <c r="E740" s="11"/>
      <c r="F740" s="11"/>
      <c r="G740" s="10"/>
      <c r="H740" s="11"/>
      <c r="I740" s="4"/>
      <c r="J740" s="62">
        <v>377.35</v>
      </c>
      <c r="K740" s="4">
        <v>50.80299999999928</v>
      </c>
    </row>
    <row r="741" spans="1:11" ht="15.75" customHeight="1" x14ac:dyDescent="0.25">
      <c r="A741" s="12">
        <v>377.35999999999802</v>
      </c>
      <c r="B741" s="28">
        <f t="shared" si="22"/>
        <v>3.1575999999999582</v>
      </c>
      <c r="C741" s="12">
        <f t="shared" si="23"/>
        <v>50.834799999999277</v>
      </c>
      <c r="D741" s="12">
        <v>377.35999999999802</v>
      </c>
      <c r="E741" s="11"/>
      <c r="F741" s="11"/>
      <c r="G741" s="10"/>
      <c r="H741" s="11"/>
      <c r="I741" s="4"/>
      <c r="J741" s="62">
        <v>377.36</v>
      </c>
      <c r="K741" s="4">
        <v>50.834799999999277</v>
      </c>
    </row>
    <row r="742" spans="1:11" ht="15.75" customHeight="1" x14ac:dyDescent="0.25">
      <c r="A742" s="12">
        <v>377.36999999999802</v>
      </c>
      <c r="B742" s="28">
        <f t="shared" si="22"/>
        <v>3.159199999999958</v>
      </c>
      <c r="C742" s="12">
        <f t="shared" si="23"/>
        <v>50.866599999999274</v>
      </c>
      <c r="D742" s="12">
        <v>377.36999999999802</v>
      </c>
      <c r="E742" s="11"/>
      <c r="F742" s="11"/>
      <c r="G742" s="10"/>
      <c r="H742" s="11"/>
      <c r="I742" s="4"/>
      <c r="J742" s="62">
        <v>377.37</v>
      </c>
      <c r="K742" s="4">
        <v>50.866599999999274</v>
      </c>
    </row>
    <row r="743" spans="1:11" ht="15.75" customHeight="1" x14ac:dyDescent="0.25">
      <c r="A743" s="12">
        <v>377.37999999999801</v>
      </c>
      <c r="B743" s="28">
        <f t="shared" si="22"/>
        <v>3.1607999999999579</v>
      </c>
      <c r="C743" s="12">
        <f t="shared" si="23"/>
        <v>50.89839999999927</v>
      </c>
      <c r="D743" s="12">
        <v>377.37999999999801</v>
      </c>
      <c r="E743" s="11"/>
      <c r="F743" s="11"/>
      <c r="G743" s="10"/>
      <c r="H743" s="11"/>
      <c r="I743" s="4"/>
      <c r="J743" s="62">
        <v>377.38</v>
      </c>
      <c r="K743" s="4">
        <v>50.89839999999927</v>
      </c>
    </row>
    <row r="744" spans="1:11" ht="15.75" customHeight="1" x14ac:dyDescent="0.25">
      <c r="A744" s="12">
        <v>377.389999999998</v>
      </c>
      <c r="B744" s="28">
        <f t="shared" si="22"/>
        <v>3.1623999999999577</v>
      </c>
      <c r="C744" s="12">
        <f t="shared" si="23"/>
        <v>50.930199999999267</v>
      </c>
      <c r="D744" s="12">
        <v>377.389999999998</v>
      </c>
      <c r="E744" s="11"/>
      <c r="F744" s="11"/>
      <c r="G744" s="10"/>
      <c r="H744" s="11"/>
      <c r="I744" s="4"/>
      <c r="J744" s="62">
        <v>377.39</v>
      </c>
      <c r="K744" s="4">
        <v>50.930199999999267</v>
      </c>
    </row>
    <row r="745" spans="1:11" ht="15.75" customHeight="1" x14ac:dyDescent="0.25">
      <c r="A745" s="12">
        <v>377.39999999999799</v>
      </c>
      <c r="B745" s="28">
        <f t="shared" si="22"/>
        <v>3.1639999999999575</v>
      </c>
      <c r="C745" s="12">
        <f t="shared" si="23"/>
        <v>50.961999999999264</v>
      </c>
      <c r="D745" s="12">
        <v>377.39999999999799</v>
      </c>
      <c r="E745" s="11"/>
      <c r="F745" s="11"/>
      <c r="G745" s="10"/>
      <c r="H745" s="11"/>
      <c r="I745" s="4"/>
      <c r="J745" s="62">
        <v>377.4</v>
      </c>
      <c r="K745" s="4">
        <v>50.961999999999264</v>
      </c>
    </row>
    <row r="746" spans="1:11" ht="15.75" customHeight="1" x14ac:dyDescent="0.25">
      <c r="A746" s="12">
        <v>377.40999999999798</v>
      </c>
      <c r="B746" s="28">
        <f t="shared" si="22"/>
        <v>3.1655999999999573</v>
      </c>
      <c r="C746" s="12">
        <f t="shared" si="23"/>
        <v>50.993799999999261</v>
      </c>
      <c r="D746" s="12">
        <v>377.40999999999798</v>
      </c>
      <c r="E746" s="11"/>
      <c r="F746" s="11"/>
      <c r="G746" s="10"/>
      <c r="H746" s="11"/>
      <c r="I746" s="4"/>
      <c r="J746" s="62">
        <v>377.41</v>
      </c>
      <c r="K746" s="4">
        <v>50.993799999999261</v>
      </c>
    </row>
    <row r="747" spans="1:11" ht="15.75" customHeight="1" x14ac:dyDescent="0.25">
      <c r="A747" s="12">
        <v>377.41999999999803</v>
      </c>
      <c r="B747" s="28">
        <f t="shared" si="22"/>
        <v>3.1671999999999572</v>
      </c>
      <c r="C747" s="12">
        <f t="shared" si="23"/>
        <v>51.025599999999258</v>
      </c>
      <c r="D747" s="12">
        <v>377.41999999999803</v>
      </c>
      <c r="E747" s="11"/>
      <c r="F747" s="11"/>
      <c r="G747" s="10"/>
      <c r="H747" s="11"/>
      <c r="I747" s="4"/>
      <c r="J747" s="62">
        <v>377.42</v>
      </c>
      <c r="K747" s="4">
        <v>51.025599999999258</v>
      </c>
    </row>
    <row r="748" spans="1:11" ht="15.75" customHeight="1" x14ac:dyDescent="0.25">
      <c r="A748" s="12">
        <v>377.42999999999802</v>
      </c>
      <c r="B748" s="28">
        <f t="shared" si="22"/>
        <v>3.168799999999957</v>
      </c>
      <c r="C748" s="12">
        <f t="shared" si="23"/>
        <v>51.057399999999255</v>
      </c>
      <c r="D748" s="12">
        <v>377.42999999999802</v>
      </c>
      <c r="E748" s="11"/>
      <c r="F748" s="11"/>
      <c r="G748" s="10"/>
      <c r="H748" s="11"/>
      <c r="I748" s="4"/>
      <c r="J748" s="62">
        <v>377.43</v>
      </c>
      <c r="K748" s="4">
        <v>51.057399999999255</v>
      </c>
    </row>
    <row r="749" spans="1:11" ht="15.75" customHeight="1" x14ac:dyDescent="0.25">
      <c r="A749" s="12">
        <v>377.43999999999801</v>
      </c>
      <c r="B749" s="28">
        <f t="shared" si="22"/>
        <v>3.1703999999999568</v>
      </c>
      <c r="C749" s="12">
        <f t="shared" si="23"/>
        <v>51.089199999999252</v>
      </c>
      <c r="D749" s="12">
        <v>377.43999999999801</v>
      </c>
      <c r="E749" s="11"/>
      <c r="F749" s="11"/>
      <c r="G749" s="10"/>
      <c r="H749" s="11"/>
      <c r="I749" s="4"/>
      <c r="J749" s="62">
        <v>377.44</v>
      </c>
      <c r="K749" s="4">
        <v>51.089199999999252</v>
      </c>
    </row>
    <row r="750" spans="1:11" ht="15.75" customHeight="1" x14ac:dyDescent="0.25">
      <c r="A750" s="12">
        <v>377.449999999998</v>
      </c>
      <c r="B750" s="28">
        <f t="shared" si="22"/>
        <v>3.1719999999999566</v>
      </c>
      <c r="C750" s="12">
        <f t="shared" si="23"/>
        <v>51.120999999999249</v>
      </c>
      <c r="D750" s="12">
        <v>377.449999999998</v>
      </c>
      <c r="E750" s="11"/>
      <c r="F750" s="11"/>
      <c r="G750" s="10"/>
      <c r="H750" s="11"/>
      <c r="I750" s="4"/>
      <c r="J750" s="62">
        <v>377.45</v>
      </c>
      <c r="K750" s="4">
        <v>51.120999999999249</v>
      </c>
    </row>
    <row r="751" spans="1:11" ht="15.75" customHeight="1" x14ac:dyDescent="0.25">
      <c r="A751" s="12">
        <v>377.45999999999799</v>
      </c>
      <c r="B751" s="28">
        <f t="shared" si="22"/>
        <v>3.1735999999999565</v>
      </c>
      <c r="C751" s="12">
        <f t="shared" si="23"/>
        <v>51.152799999999246</v>
      </c>
      <c r="D751" s="12">
        <v>377.45999999999799</v>
      </c>
      <c r="E751" s="11"/>
      <c r="F751" s="11"/>
      <c r="G751" s="10"/>
      <c r="H751" s="11"/>
      <c r="I751" s="4"/>
      <c r="J751" s="62">
        <v>377.46</v>
      </c>
      <c r="K751" s="4">
        <v>51.152799999999246</v>
      </c>
    </row>
    <row r="752" spans="1:11" ht="15.75" customHeight="1" x14ac:dyDescent="0.25">
      <c r="A752" s="12">
        <v>377.46999999999798</v>
      </c>
      <c r="B752" s="28">
        <f t="shared" si="22"/>
        <v>3.1751999999999563</v>
      </c>
      <c r="C752" s="12">
        <f t="shared" si="23"/>
        <v>51.184599999999243</v>
      </c>
      <c r="D752" s="12">
        <v>377.46999999999798</v>
      </c>
      <c r="E752" s="11"/>
      <c r="F752" s="11"/>
      <c r="G752" s="10"/>
      <c r="H752" s="11"/>
      <c r="I752" s="4"/>
      <c r="J752" s="62">
        <v>377.47</v>
      </c>
      <c r="K752" s="4">
        <v>51.184599999999243</v>
      </c>
    </row>
    <row r="753" spans="1:11" ht="15.75" customHeight="1" x14ac:dyDescent="0.25">
      <c r="A753" s="12">
        <v>377.47999999999797</v>
      </c>
      <c r="B753" s="28">
        <f t="shared" si="22"/>
        <v>3.1767999999999561</v>
      </c>
      <c r="C753" s="12">
        <f t="shared" si="23"/>
        <v>51.21639999999924</v>
      </c>
      <c r="D753" s="12">
        <v>377.47999999999797</v>
      </c>
      <c r="E753" s="11"/>
      <c r="F753" s="11"/>
      <c r="G753" s="10"/>
      <c r="H753" s="11"/>
      <c r="I753" s="4"/>
      <c r="J753" s="62">
        <v>377.48</v>
      </c>
      <c r="K753" s="4">
        <v>51.21639999999924</v>
      </c>
    </row>
    <row r="754" spans="1:11" ht="15.75" customHeight="1" x14ac:dyDescent="0.25">
      <c r="A754" s="12">
        <v>377.48999999999802</v>
      </c>
      <c r="B754" s="28">
        <f t="shared" si="22"/>
        <v>3.1783999999999559</v>
      </c>
      <c r="C754" s="12">
        <f t="shared" si="23"/>
        <v>51.248199999999237</v>
      </c>
      <c r="D754" s="12">
        <v>377.48999999999802</v>
      </c>
      <c r="E754" s="11"/>
      <c r="F754" s="11"/>
      <c r="G754" s="10"/>
      <c r="H754" s="11"/>
      <c r="I754" s="4"/>
      <c r="J754" s="62">
        <v>377.49</v>
      </c>
      <c r="K754" s="4">
        <v>51.248199999999237</v>
      </c>
    </row>
    <row r="755" spans="1:11" ht="15.75" customHeight="1" x14ac:dyDescent="0.25">
      <c r="A755" s="12">
        <v>377.49999999999801</v>
      </c>
      <c r="B755" s="28">
        <f t="shared" si="22"/>
        <v>3.1799999999999558</v>
      </c>
      <c r="C755" s="12">
        <f t="shared" si="23"/>
        <v>51.279999999999234</v>
      </c>
      <c r="D755" s="12">
        <v>377.49999999999801</v>
      </c>
      <c r="E755" s="11"/>
      <c r="F755" s="11"/>
      <c r="G755" s="10"/>
      <c r="H755" s="11"/>
      <c r="I755" s="4"/>
      <c r="J755" s="62">
        <v>377.5</v>
      </c>
      <c r="K755" s="4">
        <v>51.279999999999234</v>
      </c>
    </row>
    <row r="756" spans="1:11" ht="15.75" customHeight="1" x14ac:dyDescent="0.25">
      <c r="A756" s="12">
        <v>377.509999999998</v>
      </c>
      <c r="B756" s="28">
        <f t="shared" si="22"/>
        <v>3.1815999999999556</v>
      </c>
      <c r="C756" s="12">
        <f t="shared" si="23"/>
        <v>51.311799999999231</v>
      </c>
      <c r="D756" s="12">
        <v>377.509999999998</v>
      </c>
      <c r="E756" s="11"/>
      <c r="F756" s="11"/>
      <c r="G756" s="10"/>
      <c r="H756" s="11"/>
      <c r="I756" s="4"/>
      <c r="J756" s="62">
        <v>377.51</v>
      </c>
      <c r="K756" s="4">
        <v>51.311799999999231</v>
      </c>
    </row>
    <row r="757" spans="1:11" ht="15.75" customHeight="1" x14ac:dyDescent="0.25">
      <c r="A757" s="12">
        <v>377.51999999999799</v>
      </c>
      <c r="B757" s="28">
        <f t="shared" si="22"/>
        <v>3.1831999999999554</v>
      </c>
      <c r="C757" s="12">
        <f t="shared" si="23"/>
        <v>51.343599999999228</v>
      </c>
      <c r="D757" s="12">
        <v>377.51999999999799</v>
      </c>
      <c r="E757" s="11"/>
      <c r="F757" s="11"/>
      <c r="G757" s="10"/>
      <c r="H757" s="11"/>
      <c r="I757" s="4"/>
      <c r="J757" s="62">
        <v>377.52</v>
      </c>
      <c r="K757" s="4">
        <v>51.343599999999228</v>
      </c>
    </row>
    <row r="758" spans="1:11" ht="15.75" customHeight="1" x14ac:dyDescent="0.25">
      <c r="A758" s="12">
        <v>377.52999999999798</v>
      </c>
      <c r="B758" s="28">
        <f t="shared" si="22"/>
        <v>3.1847999999999552</v>
      </c>
      <c r="C758" s="12">
        <f t="shared" si="23"/>
        <v>51.375399999999225</v>
      </c>
      <c r="D758" s="12">
        <v>377.52999999999798</v>
      </c>
      <c r="E758" s="11"/>
      <c r="F758" s="11"/>
      <c r="G758" s="10"/>
      <c r="H758" s="11"/>
      <c r="I758" s="4"/>
      <c r="J758" s="62">
        <v>377.53</v>
      </c>
      <c r="K758" s="4">
        <v>51.375399999999225</v>
      </c>
    </row>
    <row r="759" spans="1:11" ht="15.75" customHeight="1" x14ac:dyDescent="0.25">
      <c r="A759" s="12">
        <v>377.53999999999797</v>
      </c>
      <c r="B759" s="28">
        <f t="shared" si="22"/>
        <v>3.186399999999955</v>
      </c>
      <c r="C759" s="12">
        <f t="shared" si="23"/>
        <v>51.407199999999222</v>
      </c>
      <c r="D759" s="12">
        <v>377.53999999999797</v>
      </c>
      <c r="E759" s="11"/>
      <c r="F759" s="11"/>
      <c r="G759" s="10"/>
      <c r="H759" s="11"/>
      <c r="I759" s="4"/>
      <c r="J759" s="62">
        <v>377.54</v>
      </c>
      <c r="K759" s="4">
        <v>51.407199999999222</v>
      </c>
    </row>
    <row r="760" spans="1:11" ht="15.75" customHeight="1" x14ac:dyDescent="0.25">
      <c r="A760" s="12">
        <v>377.54999999999802</v>
      </c>
      <c r="B760" s="28">
        <f t="shared" si="22"/>
        <v>3.1879999999999549</v>
      </c>
      <c r="C760" s="12">
        <f t="shared" si="23"/>
        <v>51.438999999999218</v>
      </c>
      <c r="D760" s="12">
        <v>377.54999999999802</v>
      </c>
      <c r="E760" s="11"/>
      <c r="F760" s="11"/>
      <c r="G760" s="10"/>
      <c r="H760" s="11"/>
      <c r="I760" s="4"/>
      <c r="J760" s="62">
        <v>377.55</v>
      </c>
      <c r="K760" s="4">
        <v>51.438999999999218</v>
      </c>
    </row>
    <row r="761" spans="1:11" ht="15.75" customHeight="1" x14ac:dyDescent="0.25">
      <c r="A761" s="12">
        <v>377.55999999999801</v>
      </c>
      <c r="B761" s="28">
        <f t="shared" si="22"/>
        <v>3.1895999999999547</v>
      </c>
      <c r="C761" s="12">
        <f t="shared" si="23"/>
        <v>51.470799999999215</v>
      </c>
      <c r="D761" s="12">
        <v>377.55999999999801</v>
      </c>
      <c r="E761" s="11"/>
      <c r="F761" s="11"/>
      <c r="G761" s="10"/>
      <c r="H761" s="11"/>
      <c r="I761" s="4"/>
      <c r="J761" s="62">
        <v>377.56</v>
      </c>
      <c r="K761" s="4">
        <v>51.470799999999215</v>
      </c>
    </row>
    <row r="762" spans="1:11" ht="15.75" customHeight="1" x14ac:dyDescent="0.25">
      <c r="A762" s="12">
        <v>377.569999999998</v>
      </c>
      <c r="B762" s="28">
        <f t="shared" ref="B762:B825" si="24">B761+0.01*(B$1005-B$505)/5</f>
        <v>3.1911999999999545</v>
      </c>
      <c r="C762" s="12">
        <f t="shared" ref="C762:C825" si="25">C761+(0.01*(C$1005-C$505)/5)</f>
        <v>51.502599999999212</v>
      </c>
      <c r="D762" s="12">
        <v>377.569999999998</v>
      </c>
      <c r="E762" s="11"/>
      <c r="F762" s="11"/>
      <c r="G762" s="10"/>
      <c r="H762" s="11"/>
      <c r="I762" s="4"/>
      <c r="J762" s="62">
        <v>377.57</v>
      </c>
      <c r="K762" s="4">
        <v>51.502599999999212</v>
      </c>
    </row>
    <row r="763" spans="1:11" ht="15.75" customHeight="1" x14ac:dyDescent="0.25">
      <c r="A763" s="12">
        <v>377.57999999999799</v>
      </c>
      <c r="B763" s="28">
        <f t="shared" si="24"/>
        <v>3.1927999999999543</v>
      </c>
      <c r="C763" s="12">
        <f t="shared" si="25"/>
        <v>51.534399999999209</v>
      </c>
      <c r="D763" s="12">
        <v>377.57999999999799</v>
      </c>
      <c r="E763" s="11"/>
      <c r="F763" s="11"/>
      <c r="G763" s="10"/>
      <c r="H763" s="11"/>
      <c r="I763" s="4"/>
      <c r="J763" s="62">
        <v>377.58</v>
      </c>
      <c r="K763" s="4">
        <v>51.534399999999209</v>
      </c>
    </row>
    <row r="764" spans="1:11" ht="15.75" customHeight="1" x14ac:dyDescent="0.25">
      <c r="A764" s="12">
        <v>377.58999999999799</v>
      </c>
      <c r="B764" s="28">
        <f t="shared" si="24"/>
        <v>3.1943999999999542</v>
      </c>
      <c r="C764" s="12">
        <f t="shared" si="25"/>
        <v>51.566199999999206</v>
      </c>
      <c r="D764" s="12">
        <v>377.58999999999799</v>
      </c>
      <c r="E764" s="11"/>
      <c r="F764" s="11"/>
      <c r="G764" s="10"/>
      <c r="H764" s="11"/>
      <c r="I764" s="4"/>
      <c r="J764" s="62">
        <v>377.59</v>
      </c>
      <c r="K764" s="4">
        <v>51.566199999999206</v>
      </c>
    </row>
    <row r="765" spans="1:11" ht="15.75" customHeight="1" x14ac:dyDescent="0.25">
      <c r="A765" s="12">
        <v>377.59999999999798</v>
      </c>
      <c r="B765" s="28">
        <f t="shared" si="24"/>
        <v>3.195999999999954</v>
      </c>
      <c r="C765" s="12">
        <f t="shared" si="25"/>
        <v>51.597999999999203</v>
      </c>
      <c r="D765" s="12">
        <v>377.59999999999798</v>
      </c>
      <c r="E765" s="11"/>
      <c r="F765" s="11"/>
      <c r="G765" s="10"/>
      <c r="H765" s="11"/>
      <c r="I765" s="4"/>
      <c r="J765" s="62">
        <v>377.6</v>
      </c>
      <c r="K765" s="4">
        <v>51.597999999999203</v>
      </c>
    </row>
    <row r="766" spans="1:11" ht="15.75" customHeight="1" x14ac:dyDescent="0.25">
      <c r="A766" s="12">
        <v>377.60999999999802</v>
      </c>
      <c r="B766" s="28">
        <f t="shared" si="24"/>
        <v>3.1975999999999538</v>
      </c>
      <c r="C766" s="12">
        <f t="shared" si="25"/>
        <v>51.6297999999992</v>
      </c>
      <c r="D766" s="12">
        <v>377.60999999999802</v>
      </c>
      <c r="E766" s="11"/>
      <c r="F766" s="11"/>
      <c r="G766" s="10"/>
      <c r="H766" s="11"/>
      <c r="I766" s="4"/>
      <c r="J766" s="62">
        <v>377.61</v>
      </c>
      <c r="K766" s="4">
        <v>51.6297999999992</v>
      </c>
    </row>
    <row r="767" spans="1:11" ht="15.75" customHeight="1" x14ac:dyDescent="0.25">
      <c r="A767" s="12">
        <v>377.61999999999802</v>
      </c>
      <c r="B767" s="28">
        <f t="shared" si="24"/>
        <v>3.1991999999999536</v>
      </c>
      <c r="C767" s="12">
        <f t="shared" si="25"/>
        <v>51.661599999999197</v>
      </c>
      <c r="D767" s="12">
        <v>377.61999999999802</v>
      </c>
      <c r="E767" s="11"/>
      <c r="F767" s="11"/>
      <c r="G767" s="10"/>
      <c r="H767" s="11"/>
      <c r="I767" s="4"/>
      <c r="J767" s="62">
        <v>377.62</v>
      </c>
      <c r="K767" s="4">
        <v>51.661599999999197</v>
      </c>
    </row>
    <row r="768" spans="1:11" ht="15.75" customHeight="1" x14ac:dyDescent="0.25">
      <c r="A768" s="12">
        <v>377.62999999999801</v>
      </c>
      <c r="B768" s="28">
        <f t="shared" si="24"/>
        <v>3.2007999999999535</v>
      </c>
      <c r="C768" s="12">
        <f t="shared" si="25"/>
        <v>51.693399999999194</v>
      </c>
      <c r="D768" s="12">
        <v>377.62999999999801</v>
      </c>
      <c r="E768" s="11"/>
      <c r="F768" s="11"/>
      <c r="G768" s="10"/>
      <c r="H768" s="11"/>
      <c r="I768" s="4"/>
      <c r="J768" s="62">
        <v>377.63</v>
      </c>
      <c r="K768" s="4">
        <v>51.693399999999194</v>
      </c>
    </row>
    <row r="769" spans="1:11" ht="15.75" customHeight="1" x14ac:dyDescent="0.25">
      <c r="A769" s="12">
        <v>377.639999999998</v>
      </c>
      <c r="B769" s="28">
        <f t="shared" si="24"/>
        <v>3.2023999999999533</v>
      </c>
      <c r="C769" s="12">
        <f t="shared" si="25"/>
        <v>51.725199999999191</v>
      </c>
      <c r="D769" s="12">
        <v>377.639999999998</v>
      </c>
      <c r="E769" s="11"/>
      <c r="F769" s="11"/>
      <c r="G769" s="10"/>
      <c r="H769" s="11"/>
      <c r="I769" s="4"/>
      <c r="J769" s="62">
        <v>377.64</v>
      </c>
      <c r="K769" s="4">
        <v>51.725199999999191</v>
      </c>
    </row>
    <row r="770" spans="1:11" ht="15.75" customHeight="1" x14ac:dyDescent="0.25">
      <c r="A770" s="12">
        <v>377.64999999999799</v>
      </c>
      <c r="B770" s="28">
        <f t="shared" si="24"/>
        <v>3.2039999999999531</v>
      </c>
      <c r="C770" s="12">
        <f t="shared" si="25"/>
        <v>51.756999999999188</v>
      </c>
      <c r="D770" s="12">
        <v>377.64999999999799</v>
      </c>
      <c r="E770" s="11"/>
      <c r="F770" s="11"/>
      <c r="G770" s="10"/>
      <c r="H770" s="11"/>
      <c r="I770" s="4"/>
      <c r="J770" s="62">
        <v>377.65</v>
      </c>
      <c r="K770" s="4">
        <v>51.756999999999188</v>
      </c>
    </row>
    <row r="771" spans="1:11" ht="15.75" customHeight="1" x14ac:dyDescent="0.25">
      <c r="A771" s="12">
        <v>377.65999999999798</v>
      </c>
      <c r="B771" s="28">
        <f t="shared" si="24"/>
        <v>3.2055999999999529</v>
      </c>
      <c r="C771" s="12">
        <f t="shared" si="25"/>
        <v>51.788799999999185</v>
      </c>
      <c r="D771" s="12">
        <v>377.65999999999798</v>
      </c>
      <c r="E771" s="11"/>
      <c r="F771" s="11"/>
      <c r="G771" s="10"/>
      <c r="H771" s="11"/>
      <c r="I771" s="4"/>
      <c r="J771" s="62">
        <v>377.66</v>
      </c>
      <c r="K771" s="4">
        <v>51.788799999999185</v>
      </c>
    </row>
    <row r="772" spans="1:11" ht="15.75" customHeight="1" x14ac:dyDescent="0.25">
      <c r="A772" s="12">
        <v>377.66999999999803</v>
      </c>
      <c r="B772" s="28">
        <f t="shared" si="24"/>
        <v>3.2071999999999528</v>
      </c>
      <c r="C772" s="12">
        <f t="shared" si="25"/>
        <v>51.820599999999182</v>
      </c>
      <c r="D772" s="12">
        <v>377.66999999999803</v>
      </c>
      <c r="E772" s="11"/>
      <c r="F772" s="11"/>
      <c r="G772" s="10"/>
      <c r="H772" s="11"/>
      <c r="I772" s="4"/>
      <c r="J772" s="62">
        <v>377.67</v>
      </c>
      <c r="K772" s="4">
        <v>51.820599999999182</v>
      </c>
    </row>
    <row r="773" spans="1:11" ht="15.75" customHeight="1" x14ac:dyDescent="0.25">
      <c r="A773" s="12">
        <v>377.67999999999802</v>
      </c>
      <c r="B773" s="28">
        <f t="shared" si="24"/>
        <v>3.2087999999999526</v>
      </c>
      <c r="C773" s="12">
        <f t="shared" si="25"/>
        <v>51.852399999999179</v>
      </c>
      <c r="D773" s="12">
        <v>377.67999999999802</v>
      </c>
      <c r="E773" s="11"/>
      <c r="F773" s="11"/>
      <c r="G773" s="10"/>
      <c r="H773" s="11"/>
      <c r="I773" s="4"/>
      <c r="J773" s="62">
        <v>377.68</v>
      </c>
      <c r="K773" s="4">
        <v>51.852399999999179</v>
      </c>
    </row>
    <row r="774" spans="1:11" ht="15.75" customHeight="1" x14ac:dyDescent="0.25">
      <c r="A774" s="12">
        <v>377.68999999999801</v>
      </c>
      <c r="B774" s="28">
        <f t="shared" si="24"/>
        <v>3.2103999999999524</v>
      </c>
      <c r="C774" s="12">
        <f t="shared" si="25"/>
        <v>51.884199999999176</v>
      </c>
      <c r="D774" s="12">
        <v>377.68999999999801</v>
      </c>
      <c r="E774" s="11"/>
      <c r="F774" s="11"/>
      <c r="G774" s="10"/>
      <c r="H774" s="11"/>
      <c r="I774" s="4"/>
      <c r="J774" s="62">
        <v>377.69</v>
      </c>
      <c r="K774" s="4">
        <v>51.884199999999176</v>
      </c>
    </row>
    <row r="775" spans="1:11" ht="15.75" customHeight="1" x14ac:dyDescent="0.25">
      <c r="A775" s="12">
        <v>377.699999999998</v>
      </c>
      <c r="B775" s="28">
        <f t="shared" si="24"/>
        <v>3.2119999999999522</v>
      </c>
      <c r="C775" s="12">
        <f t="shared" si="25"/>
        <v>51.915999999999173</v>
      </c>
      <c r="D775" s="12">
        <v>377.699999999998</v>
      </c>
      <c r="E775" s="11"/>
      <c r="F775" s="11"/>
      <c r="G775" s="10"/>
      <c r="H775" s="11"/>
      <c r="I775" s="4"/>
      <c r="J775" s="62">
        <v>377.7</v>
      </c>
      <c r="K775" s="4">
        <v>51.915999999999173</v>
      </c>
    </row>
    <row r="776" spans="1:11" ht="15.75" customHeight="1" x14ac:dyDescent="0.25">
      <c r="A776" s="12">
        <v>377.70999999999799</v>
      </c>
      <c r="B776" s="28">
        <f t="shared" si="24"/>
        <v>3.2135999999999521</v>
      </c>
      <c r="C776" s="12">
        <f t="shared" si="25"/>
        <v>51.94779999999917</v>
      </c>
      <c r="D776" s="12">
        <v>377.70999999999799</v>
      </c>
      <c r="E776" s="11"/>
      <c r="F776" s="11"/>
      <c r="G776" s="10"/>
      <c r="H776" s="11"/>
      <c r="I776" s="4"/>
      <c r="J776" s="62">
        <v>377.71</v>
      </c>
      <c r="K776" s="4">
        <v>51.94779999999917</v>
      </c>
    </row>
    <row r="777" spans="1:11" ht="15.75" customHeight="1" x14ac:dyDescent="0.25">
      <c r="A777" s="12">
        <v>377.71999999999798</v>
      </c>
      <c r="B777" s="28">
        <f t="shared" si="24"/>
        <v>3.2151999999999519</v>
      </c>
      <c r="C777" s="12">
        <f t="shared" si="25"/>
        <v>51.979599999999166</v>
      </c>
      <c r="D777" s="12">
        <v>377.71999999999798</v>
      </c>
      <c r="E777" s="11"/>
      <c r="F777" s="11"/>
      <c r="G777" s="10"/>
      <c r="H777" s="11"/>
      <c r="I777" s="4"/>
      <c r="J777" s="62">
        <v>377.72</v>
      </c>
      <c r="K777" s="4">
        <v>51.979599999999166</v>
      </c>
    </row>
    <row r="778" spans="1:11" ht="15.75" customHeight="1" x14ac:dyDescent="0.25">
      <c r="A778" s="12">
        <v>377.72999999999797</v>
      </c>
      <c r="B778" s="28">
        <f t="shared" si="24"/>
        <v>3.2167999999999517</v>
      </c>
      <c r="C778" s="12">
        <f t="shared" si="25"/>
        <v>52.011399999999163</v>
      </c>
      <c r="D778" s="12">
        <v>377.72999999999797</v>
      </c>
      <c r="E778" s="11"/>
      <c r="F778" s="11"/>
      <c r="G778" s="10"/>
      <c r="H778" s="11"/>
      <c r="I778" s="4"/>
      <c r="J778" s="62">
        <v>377.73</v>
      </c>
      <c r="K778" s="4">
        <v>52.011399999999163</v>
      </c>
    </row>
    <row r="779" spans="1:11" ht="15.75" customHeight="1" x14ac:dyDescent="0.25">
      <c r="A779" s="12">
        <v>377.73999999999802</v>
      </c>
      <c r="B779" s="28">
        <f t="shared" si="24"/>
        <v>3.2183999999999515</v>
      </c>
      <c r="C779" s="12">
        <f t="shared" si="25"/>
        <v>52.04319999999916</v>
      </c>
      <c r="D779" s="12">
        <v>377.73999999999802</v>
      </c>
      <c r="E779" s="11"/>
      <c r="F779" s="11"/>
      <c r="G779" s="10"/>
      <c r="H779" s="11"/>
      <c r="I779" s="4"/>
      <c r="J779" s="62">
        <v>377.74</v>
      </c>
      <c r="K779" s="4">
        <v>52.04319999999916</v>
      </c>
    </row>
    <row r="780" spans="1:11" ht="15.75" customHeight="1" x14ac:dyDescent="0.25">
      <c r="A780" s="12">
        <v>377.74999999999699</v>
      </c>
      <c r="B780" s="28">
        <f t="shared" si="24"/>
        <v>3.2199999999999513</v>
      </c>
      <c r="C780" s="12">
        <f t="shared" si="25"/>
        <v>52.074999999999157</v>
      </c>
      <c r="D780" s="12">
        <v>377.74999999999699</v>
      </c>
      <c r="E780" s="11"/>
      <c r="F780" s="11"/>
      <c r="G780" s="10"/>
      <c r="H780" s="11"/>
      <c r="I780" s="4"/>
      <c r="J780" s="62">
        <v>377.75</v>
      </c>
      <c r="K780" s="4">
        <v>52.074999999999157</v>
      </c>
    </row>
    <row r="781" spans="1:11" ht="15.75" customHeight="1" x14ac:dyDescent="0.25">
      <c r="A781" s="12">
        <v>377.75999999999698</v>
      </c>
      <c r="B781" s="28">
        <f t="shared" si="24"/>
        <v>3.2215999999999512</v>
      </c>
      <c r="C781" s="12">
        <f t="shared" si="25"/>
        <v>52.106799999999154</v>
      </c>
      <c r="D781" s="12">
        <v>377.75999999999698</v>
      </c>
      <c r="E781" s="11"/>
      <c r="F781" s="11"/>
      <c r="G781" s="10"/>
      <c r="H781" s="11"/>
      <c r="I781" s="4"/>
      <c r="J781" s="62">
        <v>377.76</v>
      </c>
      <c r="K781" s="4">
        <v>52.106799999999154</v>
      </c>
    </row>
    <row r="782" spans="1:11" ht="15.75" customHeight="1" x14ac:dyDescent="0.25">
      <c r="A782" s="12">
        <v>377.76999999999703</v>
      </c>
      <c r="B782" s="28">
        <f t="shared" si="24"/>
        <v>3.223199999999951</v>
      </c>
      <c r="C782" s="12">
        <f t="shared" si="25"/>
        <v>52.138599999999151</v>
      </c>
      <c r="D782" s="12">
        <v>377.76999999999703</v>
      </c>
      <c r="E782" s="11"/>
      <c r="F782" s="11"/>
      <c r="G782" s="10"/>
      <c r="H782" s="11"/>
      <c r="I782" s="4"/>
      <c r="J782" s="62">
        <v>377.77</v>
      </c>
      <c r="K782" s="4">
        <v>52.138599999999151</v>
      </c>
    </row>
    <row r="783" spans="1:11" ht="15.75" customHeight="1" x14ac:dyDescent="0.25">
      <c r="A783" s="12">
        <v>377.77999999999702</v>
      </c>
      <c r="B783" s="28">
        <f t="shared" si="24"/>
        <v>3.2247999999999508</v>
      </c>
      <c r="C783" s="12">
        <f t="shared" si="25"/>
        <v>52.170399999999148</v>
      </c>
      <c r="D783" s="12">
        <v>377.77999999999702</v>
      </c>
      <c r="E783" s="11"/>
      <c r="F783" s="11"/>
      <c r="G783" s="10"/>
      <c r="H783" s="11"/>
      <c r="I783" s="4"/>
      <c r="J783" s="62">
        <v>377.78</v>
      </c>
      <c r="K783" s="4">
        <v>52.170399999999148</v>
      </c>
    </row>
    <row r="784" spans="1:11" ht="15.75" customHeight="1" x14ac:dyDescent="0.25">
      <c r="A784" s="12">
        <v>377.78999999999701</v>
      </c>
      <c r="B784" s="28">
        <f t="shared" si="24"/>
        <v>3.2263999999999506</v>
      </c>
      <c r="C784" s="12">
        <f t="shared" si="25"/>
        <v>52.202199999999145</v>
      </c>
      <c r="D784" s="12">
        <v>377.78999999999701</v>
      </c>
      <c r="E784" s="11"/>
      <c r="F784" s="11"/>
      <c r="G784" s="10"/>
      <c r="H784" s="11"/>
      <c r="I784" s="4"/>
      <c r="J784" s="62">
        <v>377.79</v>
      </c>
      <c r="K784" s="4">
        <v>52.202199999999145</v>
      </c>
    </row>
    <row r="785" spans="1:11" ht="15.75" customHeight="1" x14ac:dyDescent="0.25">
      <c r="A785" s="12">
        <v>377.799999999997</v>
      </c>
      <c r="B785" s="28">
        <f t="shared" si="24"/>
        <v>3.2279999999999505</v>
      </c>
      <c r="C785" s="12">
        <f t="shared" si="25"/>
        <v>52.233999999999142</v>
      </c>
      <c r="D785" s="12">
        <v>377.799999999997</v>
      </c>
      <c r="E785" s="11"/>
      <c r="F785" s="11"/>
      <c r="G785" s="10"/>
      <c r="H785" s="11"/>
      <c r="I785" s="4"/>
      <c r="J785" s="62">
        <v>377.8</v>
      </c>
      <c r="K785" s="4">
        <v>52.233999999999142</v>
      </c>
    </row>
    <row r="786" spans="1:11" ht="15.75" customHeight="1" x14ac:dyDescent="0.25">
      <c r="A786" s="12">
        <v>377.80999999999699</v>
      </c>
      <c r="B786" s="28">
        <f t="shared" si="24"/>
        <v>3.2295999999999503</v>
      </c>
      <c r="C786" s="12">
        <f t="shared" si="25"/>
        <v>52.265799999999139</v>
      </c>
      <c r="D786" s="12">
        <v>377.80999999999699</v>
      </c>
      <c r="E786" s="11"/>
      <c r="F786" s="11"/>
      <c r="G786" s="10"/>
      <c r="H786" s="11"/>
      <c r="I786" s="4"/>
      <c r="J786" s="62">
        <v>377.81</v>
      </c>
      <c r="K786" s="4">
        <v>52.265799999999139</v>
      </c>
    </row>
    <row r="787" spans="1:11" ht="15.75" customHeight="1" x14ac:dyDescent="0.25">
      <c r="A787" s="12">
        <v>377.81999999999698</v>
      </c>
      <c r="B787" s="28">
        <f t="shared" si="24"/>
        <v>3.2311999999999501</v>
      </c>
      <c r="C787" s="12">
        <f t="shared" si="25"/>
        <v>52.297599999999136</v>
      </c>
      <c r="D787" s="12">
        <v>377.81999999999698</v>
      </c>
      <c r="E787" s="11"/>
      <c r="F787" s="11"/>
      <c r="G787" s="10"/>
      <c r="H787" s="11"/>
      <c r="I787" s="4"/>
      <c r="J787" s="62">
        <v>377.82</v>
      </c>
      <c r="K787" s="4">
        <v>52.297599999999136</v>
      </c>
    </row>
    <row r="788" spans="1:11" ht="15.75" customHeight="1" x14ac:dyDescent="0.25">
      <c r="A788" s="12">
        <v>377.82999999999703</v>
      </c>
      <c r="B788" s="28">
        <f t="shared" si="24"/>
        <v>3.2327999999999499</v>
      </c>
      <c r="C788" s="12">
        <f t="shared" si="25"/>
        <v>52.329399999999133</v>
      </c>
      <c r="D788" s="12">
        <v>377.82999999999703</v>
      </c>
      <c r="E788" s="11"/>
      <c r="F788" s="11"/>
      <c r="G788" s="10"/>
      <c r="H788" s="11"/>
      <c r="I788" s="4"/>
      <c r="J788" s="62">
        <v>377.83</v>
      </c>
      <c r="K788" s="4">
        <v>52.329399999999133</v>
      </c>
    </row>
    <row r="789" spans="1:11" ht="15.75" customHeight="1" x14ac:dyDescent="0.25">
      <c r="A789" s="12">
        <v>377.83999999999702</v>
      </c>
      <c r="B789" s="28">
        <f t="shared" si="24"/>
        <v>3.2343999999999498</v>
      </c>
      <c r="C789" s="12">
        <f t="shared" si="25"/>
        <v>52.36119999999913</v>
      </c>
      <c r="D789" s="12">
        <v>377.83999999999702</v>
      </c>
      <c r="E789" s="11"/>
      <c r="F789" s="11"/>
      <c r="G789" s="10"/>
      <c r="H789" s="11"/>
      <c r="I789" s="4"/>
      <c r="J789" s="62">
        <v>377.84</v>
      </c>
      <c r="K789" s="4">
        <v>52.36119999999913</v>
      </c>
    </row>
    <row r="790" spans="1:11" ht="15.75" customHeight="1" x14ac:dyDescent="0.25">
      <c r="A790" s="12">
        <v>377.84999999999701</v>
      </c>
      <c r="B790" s="28">
        <f t="shared" si="24"/>
        <v>3.2359999999999496</v>
      </c>
      <c r="C790" s="12">
        <f t="shared" si="25"/>
        <v>52.392999999999127</v>
      </c>
      <c r="D790" s="12">
        <v>377.84999999999701</v>
      </c>
      <c r="E790" s="11"/>
      <c r="F790" s="11"/>
      <c r="G790" s="10"/>
      <c r="H790" s="11"/>
      <c r="I790" s="4"/>
      <c r="J790" s="62">
        <v>377.85</v>
      </c>
      <c r="K790" s="4">
        <v>52.392999999999127</v>
      </c>
    </row>
    <row r="791" spans="1:11" ht="15.75" customHeight="1" x14ac:dyDescent="0.25">
      <c r="A791" s="12">
        <v>377.859999999997</v>
      </c>
      <c r="B791" s="28">
        <f t="shared" si="24"/>
        <v>3.2375999999999494</v>
      </c>
      <c r="C791" s="12">
        <f t="shared" si="25"/>
        <v>52.424799999999124</v>
      </c>
      <c r="D791" s="12">
        <v>377.859999999997</v>
      </c>
      <c r="E791" s="11"/>
      <c r="F791" s="11"/>
      <c r="G791" s="10"/>
      <c r="H791" s="11"/>
      <c r="I791" s="4"/>
      <c r="J791" s="62">
        <v>377.86</v>
      </c>
      <c r="K791" s="4">
        <v>52.424799999999124</v>
      </c>
    </row>
    <row r="792" spans="1:11" ht="15.75" customHeight="1" x14ac:dyDescent="0.25">
      <c r="A792" s="12">
        <v>377.86999999999699</v>
      </c>
      <c r="B792" s="28">
        <f t="shared" si="24"/>
        <v>3.2391999999999492</v>
      </c>
      <c r="C792" s="12">
        <f t="shared" si="25"/>
        <v>52.456599999999121</v>
      </c>
      <c r="D792" s="12">
        <v>377.86999999999699</v>
      </c>
      <c r="E792" s="11"/>
      <c r="F792" s="11"/>
      <c r="G792" s="10"/>
      <c r="H792" s="11"/>
      <c r="I792" s="4"/>
      <c r="J792" s="62">
        <v>377.87</v>
      </c>
      <c r="K792" s="4">
        <v>52.456599999999121</v>
      </c>
    </row>
    <row r="793" spans="1:11" ht="15.75" customHeight="1" x14ac:dyDescent="0.25">
      <c r="A793" s="12">
        <v>377.87999999999698</v>
      </c>
      <c r="B793" s="28">
        <f t="shared" si="24"/>
        <v>3.2407999999999491</v>
      </c>
      <c r="C793" s="12">
        <f t="shared" si="25"/>
        <v>52.488399999999118</v>
      </c>
      <c r="D793" s="12">
        <v>377.87999999999698</v>
      </c>
      <c r="E793" s="11"/>
      <c r="F793" s="11"/>
      <c r="G793" s="10"/>
      <c r="H793" s="11"/>
      <c r="I793" s="4"/>
      <c r="J793" s="62">
        <v>377.88</v>
      </c>
      <c r="K793" s="4">
        <v>52.488399999999118</v>
      </c>
    </row>
    <row r="794" spans="1:11" ht="15.75" customHeight="1" x14ac:dyDescent="0.25">
      <c r="A794" s="12">
        <v>377.88999999999697</v>
      </c>
      <c r="B794" s="28">
        <f t="shared" si="24"/>
        <v>3.2423999999999489</v>
      </c>
      <c r="C794" s="12">
        <f t="shared" si="25"/>
        <v>52.520199999999114</v>
      </c>
      <c r="D794" s="12">
        <v>377.88999999999697</v>
      </c>
      <c r="E794" s="11"/>
      <c r="F794" s="11"/>
      <c r="G794" s="10"/>
      <c r="H794" s="11"/>
      <c r="I794" s="4"/>
      <c r="J794" s="62">
        <v>377.89</v>
      </c>
      <c r="K794" s="4">
        <v>52.520199999999114</v>
      </c>
    </row>
    <row r="795" spans="1:11" ht="15.75" customHeight="1" x14ac:dyDescent="0.25">
      <c r="A795" s="12">
        <v>377.89999999999702</v>
      </c>
      <c r="B795" s="28">
        <f t="shared" si="24"/>
        <v>3.2439999999999487</v>
      </c>
      <c r="C795" s="12">
        <f t="shared" si="25"/>
        <v>52.551999999999111</v>
      </c>
      <c r="D795" s="12">
        <v>377.89999999999702</v>
      </c>
      <c r="E795" s="11"/>
      <c r="F795" s="11"/>
      <c r="G795" s="10"/>
      <c r="H795" s="11"/>
      <c r="I795" s="4"/>
      <c r="J795" s="62">
        <v>377.9</v>
      </c>
      <c r="K795" s="4">
        <v>52.551999999999111</v>
      </c>
    </row>
    <row r="796" spans="1:11" ht="15.75" customHeight="1" x14ac:dyDescent="0.25">
      <c r="A796" s="12">
        <v>377.90999999999701</v>
      </c>
      <c r="B796" s="28">
        <f t="shared" si="24"/>
        <v>3.2455999999999485</v>
      </c>
      <c r="C796" s="12">
        <f t="shared" si="25"/>
        <v>52.583799999999108</v>
      </c>
      <c r="D796" s="12">
        <v>377.90999999999701</v>
      </c>
      <c r="E796" s="11"/>
      <c r="F796" s="11"/>
      <c r="G796" s="10"/>
      <c r="H796" s="11"/>
      <c r="I796" s="4"/>
      <c r="J796" s="62">
        <v>377.91</v>
      </c>
      <c r="K796" s="4">
        <v>52.583799999999108</v>
      </c>
    </row>
    <row r="797" spans="1:11" ht="15.75" customHeight="1" x14ac:dyDescent="0.25">
      <c r="A797" s="12">
        <v>377.919999999997</v>
      </c>
      <c r="B797" s="28">
        <f t="shared" si="24"/>
        <v>3.2471999999999483</v>
      </c>
      <c r="C797" s="12">
        <f t="shared" si="25"/>
        <v>52.615599999999105</v>
      </c>
      <c r="D797" s="12">
        <v>377.919999999997</v>
      </c>
      <c r="E797" s="11"/>
      <c r="F797" s="11"/>
      <c r="G797" s="10"/>
      <c r="H797" s="11"/>
      <c r="I797" s="4"/>
      <c r="J797" s="62">
        <v>377.92</v>
      </c>
      <c r="K797" s="4">
        <v>52.615599999999105</v>
      </c>
    </row>
    <row r="798" spans="1:11" ht="15.75" customHeight="1" x14ac:dyDescent="0.25">
      <c r="A798" s="12">
        <v>377.92999999999699</v>
      </c>
      <c r="B798" s="28">
        <f t="shared" si="24"/>
        <v>3.2487999999999482</v>
      </c>
      <c r="C798" s="12">
        <f t="shared" si="25"/>
        <v>52.647399999999102</v>
      </c>
      <c r="D798" s="12">
        <v>377.92999999999699</v>
      </c>
      <c r="E798" s="11"/>
      <c r="F798" s="11"/>
      <c r="G798" s="10"/>
      <c r="H798" s="11"/>
      <c r="I798" s="4"/>
      <c r="J798" s="62">
        <v>377.93</v>
      </c>
      <c r="K798" s="4">
        <v>52.647399999999102</v>
      </c>
    </row>
    <row r="799" spans="1:11" ht="15.75" customHeight="1" x14ac:dyDescent="0.25">
      <c r="A799" s="12">
        <v>377.93999999999699</v>
      </c>
      <c r="B799" s="28">
        <f t="shared" si="24"/>
        <v>3.250399999999948</v>
      </c>
      <c r="C799" s="12">
        <f t="shared" si="25"/>
        <v>52.679199999999099</v>
      </c>
      <c r="D799" s="12">
        <v>377.93999999999699</v>
      </c>
      <c r="E799" s="11"/>
      <c r="F799" s="11"/>
      <c r="G799" s="10"/>
      <c r="H799" s="11"/>
      <c r="I799" s="4"/>
      <c r="J799" s="62">
        <v>377.94</v>
      </c>
      <c r="K799" s="4">
        <v>52.679199999999099</v>
      </c>
    </row>
    <row r="800" spans="1:11" ht="15.75" customHeight="1" x14ac:dyDescent="0.25">
      <c r="A800" s="12">
        <v>377.94999999999698</v>
      </c>
      <c r="B800" s="28">
        <f t="shared" si="24"/>
        <v>3.2519999999999478</v>
      </c>
      <c r="C800" s="12">
        <f t="shared" si="25"/>
        <v>52.710999999999096</v>
      </c>
      <c r="D800" s="12">
        <v>377.94999999999698</v>
      </c>
      <c r="E800" s="11"/>
      <c r="F800" s="11"/>
      <c r="G800" s="10"/>
      <c r="H800" s="11"/>
      <c r="I800" s="4"/>
      <c r="J800" s="62">
        <v>377.95</v>
      </c>
      <c r="K800" s="4">
        <v>52.710999999999096</v>
      </c>
    </row>
    <row r="801" spans="1:11" ht="15.75" customHeight="1" x14ac:dyDescent="0.25">
      <c r="A801" s="12">
        <v>377.95999999999702</v>
      </c>
      <c r="B801" s="28">
        <f t="shared" si="24"/>
        <v>3.2535999999999476</v>
      </c>
      <c r="C801" s="12">
        <f t="shared" si="25"/>
        <v>52.742799999999093</v>
      </c>
      <c r="D801" s="12">
        <v>377.95999999999702</v>
      </c>
      <c r="E801" s="11"/>
      <c r="F801" s="11"/>
      <c r="G801" s="10"/>
      <c r="H801" s="11"/>
      <c r="I801" s="4"/>
      <c r="J801" s="62">
        <v>377.96</v>
      </c>
      <c r="K801" s="4">
        <v>52.742799999999093</v>
      </c>
    </row>
    <row r="802" spans="1:11" ht="15.75" customHeight="1" x14ac:dyDescent="0.25">
      <c r="A802" s="12">
        <v>377.96999999999701</v>
      </c>
      <c r="B802" s="28">
        <f t="shared" si="24"/>
        <v>3.2551999999999475</v>
      </c>
      <c r="C802" s="12">
        <f t="shared" si="25"/>
        <v>52.77459999999909</v>
      </c>
      <c r="D802" s="12">
        <v>377.96999999999701</v>
      </c>
      <c r="E802" s="11"/>
      <c r="F802" s="11"/>
      <c r="G802" s="10"/>
      <c r="H802" s="11"/>
      <c r="I802" s="4"/>
      <c r="J802" s="62">
        <v>377.97</v>
      </c>
      <c r="K802" s="4">
        <v>52.77459999999909</v>
      </c>
    </row>
    <row r="803" spans="1:11" ht="15.75" customHeight="1" x14ac:dyDescent="0.25">
      <c r="A803" s="12">
        <v>377.97999999999701</v>
      </c>
      <c r="B803" s="28">
        <f t="shared" si="24"/>
        <v>3.2567999999999473</v>
      </c>
      <c r="C803" s="12">
        <f t="shared" si="25"/>
        <v>52.806399999999087</v>
      </c>
      <c r="D803" s="12">
        <v>377.97999999999701</v>
      </c>
      <c r="E803" s="11"/>
      <c r="F803" s="11"/>
      <c r="G803" s="10"/>
      <c r="H803" s="11"/>
      <c r="I803" s="4"/>
      <c r="J803" s="62">
        <v>377.98</v>
      </c>
      <c r="K803" s="4">
        <v>52.806399999999087</v>
      </c>
    </row>
    <row r="804" spans="1:11" ht="15.75" customHeight="1" x14ac:dyDescent="0.25">
      <c r="A804" s="12">
        <v>377.989999999997</v>
      </c>
      <c r="B804" s="28">
        <f t="shared" si="24"/>
        <v>3.2583999999999471</v>
      </c>
      <c r="C804" s="12">
        <f t="shared" si="25"/>
        <v>52.838199999999084</v>
      </c>
      <c r="D804" s="12">
        <v>377.989999999997</v>
      </c>
      <c r="E804" s="11"/>
      <c r="F804" s="11"/>
      <c r="G804" s="10"/>
      <c r="H804" s="11"/>
      <c r="I804" s="4"/>
      <c r="J804" s="62">
        <v>377.99</v>
      </c>
      <c r="K804" s="4">
        <v>52.838199999999084</v>
      </c>
    </row>
    <row r="805" spans="1:11" ht="15.75" customHeight="1" x14ac:dyDescent="0.25">
      <c r="A805" s="12">
        <v>377.99999999999699</v>
      </c>
      <c r="B805" s="28">
        <f t="shared" si="24"/>
        <v>3.2599999999999469</v>
      </c>
      <c r="C805" s="12">
        <f t="shared" si="25"/>
        <v>52.869999999999081</v>
      </c>
      <c r="D805" s="12">
        <v>377.99999999999699</v>
      </c>
      <c r="E805" s="11"/>
      <c r="F805" s="11"/>
      <c r="G805" s="10"/>
      <c r="H805" s="11"/>
      <c r="I805" s="4"/>
      <c r="J805" s="62">
        <v>378</v>
      </c>
      <c r="K805" s="4">
        <v>52.869999999999081</v>
      </c>
    </row>
    <row r="806" spans="1:11" ht="15.75" customHeight="1" x14ac:dyDescent="0.25">
      <c r="A806" s="12">
        <v>378.00999999999698</v>
      </c>
      <c r="B806" s="28">
        <f t="shared" si="24"/>
        <v>3.2615999999999468</v>
      </c>
      <c r="C806" s="12">
        <f t="shared" si="25"/>
        <v>52.901799999999078</v>
      </c>
      <c r="D806" s="12">
        <v>378.00999999999698</v>
      </c>
      <c r="E806" s="11"/>
      <c r="F806" s="11"/>
      <c r="G806" s="10"/>
      <c r="H806" s="11"/>
      <c r="I806" s="4"/>
      <c r="J806" s="62">
        <v>378.01</v>
      </c>
      <c r="K806" s="4">
        <v>52.901799999999078</v>
      </c>
    </row>
    <row r="807" spans="1:11" ht="15.75" customHeight="1" x14ac:dyDescent="0.25">
      <c r="A807" s="12">
        <v>378.01999999999703</v>
      </c>
      <c r="B807" s="28">
        <f t="shared" si="24"/>
        <v>3.2631999999999466</v>
      </c>
      <c r="C807" s="12">
        <f t="shared" si="25"/>
        <v>52.933599999999075</v>
      </c>
      <c r="D807" s="12">
        <v>378.01999999999703</v>
      </c>
      <c r="E807" s="11"/>
      <c r="F807" s="11"/>
      <c r="G807" s="10"/>
      <c r="H807" s="11"/>
      <c r="I807" s="4"/>
      <c r="J807" s="62">
        <v>378.02</v>
      </c>
      <c r="K807" s="4">
        <v>52.933599999999075</v>
      </c>
    </row>
    <row r="808" spans="1:11" ht="15.75" customHeight="1" x14ac:dyDescent="0.25">
      <c r="A808" s="12">
        <v>378.02999999999702</v>
      </c>
      <c r="B808" s="28">
        <f t="shared" si="24"/>
        <v>3.2647999999999464</v>
      </c>
      <c r="C808" s="12">
        <f t="shared" si="25"/>
        <v>52.965399999999072</v>
      </c>
      <c r="D808" s="12">
        <v>378.02999999999702</v>
      </c>
      <c r="E808" s="11"/>
      <c r="F808" s="11"/>
      <c r="G808" s="10"/>
      <c r="H808" s="11"/>
      <c r="I808" s="4"/>
      <c r="J808" s="62">
        <v>378.03</v>
      </c>
      <c r="K808" s="4">
        <v>52.965399999999072</v>
      </c>
    </row>
    <row r="809" spans="1:11" ht="15.75" customHeight="1" x14ac:dyDescent="0.25">
      <c r="A809" s="12">
        <v>378.03999999999701</v>
      </c>
      <c r="B809" s="28">
        <f t="shared" si="24"/>
        <v>3.2663999999999462</v>
      </c>
      <c r="C809" s="12">
        <f t="shared" si="25"/>
        <v>52.997199999999069</v>
      </c>
      <c r="D809" s="12">
        <v>378.03999999999701</v>
      </c>
      <c r="E809" s="11"/>
      <c r="F809" s="11"/>
      <c r="G809" s="10"/>
      <c r="H809" s="11"/>
      <c r="I809" s="4"/>
      <c r="J809" s="62">
        <v>378.04</v>
      </c>
      <c r="K809" s="4">
        <v>52.997199999999069</v>
      </c>
    </row>
    <row r="810" spans="1:11" ht="15.75" customHeight="1" x14ac:dyDescent="0.25">
      <c r="A810" s="12">
        <v>378.049999999997</v>
      </c>
      <c r="B810" s="28">
        <f t="shared" si="24"/>
        <v>3.2679999999999461</v>
      </c>
      <c r="C810" s="12">
        <f t="shared" si="25"/>
        <v>53.028999999999066</v>
      </c>
      <c r="D810" s="12">
        <v>378.049999999997</v>
      </c>
      <c r="E810" s="11"/>
      <c r="F810" s="11"/>
      <c r="G810" s="10"/>
      <c r="H810" s="11"/>
      <c r="I810" s="4"/>
      <c r="J810" s="62">
        <v>378.05</v>
      </c>
      <c r="K810" s="4">
        <v>53.028999999999066</v>
      </c>
    </row>
    <row r="811" spans="1:11" ht="15.75" customHeight="1" x14ac:dyDescent="0.25">
      <c r="A811" s="12">
        <v>378.05999999999699</v>
      </c>
      <c r="B811" s="28">
        <f t="shared" si="24"/>
        <v>3.2695999999999459</v>
      </c>
      <c r="C811" s="12">
        <f t="shared" si="25"/>
        <v>53.060799999999062</v>
      </c>
      <c r="D811" s="12">
        <v>378.05999999999699</v>
      </c>
      <c r="E811" s="11"/>
      <c r="F811" s="11"/>
      <c r="G811" s="10"/>
      <c r="H811" s="11"/>
      <c r="I811" s="4"/>
      <c r="J811" s="62">
        <v>378.06</v>
      </c>
      <c r="K811" s="4">
        <v>53.060799999999062</v>
      </c>
    </row>
    <row r="812" spans="1:11" ht="15.75" customHeight="1" x14ac:dyDescent="0.25">
      <c r="A812" s="12">
        <v>378.06999999999698</v>
      </c>
      <c r="B812" s="28">
        <f t="shared" si="24"/>
        <v>3.2711999999999457</v>
      </c>
      <c r="C812" s="12">
        <f t="shared" si="25"/>
        <v>53.092599999999059</v>
      </c>
      <c r="D812" s="12">
        <v>378.06999999999698</v>
      </c>
      <c r="E812" s="11"/>
      <c r="F812" s="11"/>
      <c r="G812" s="10"/>
      <c r="H812" s="11"/>
      <c r="I812" s="4"/>
      <c r="J812" s="62">
        <v>378.07</v>
      </c>
      <c r="K812" s="4">
        <v>53.092599999999059</v>
      </c>
    </row>
    <row r="813" spans="1:11" ht="15.75" customHeight="1" x14ac:dyDescent="0.25">
      <c r="A813" s="12">
        <v>378.07999999999703</v>
      </c>
      <c r="B813" s="28">
        <f t="shared" si="24"/>
        <v>3.2727999999999455</v>
      </c>
      <c r="C813" s="12">
        <f t="shared" si="25"/>
        <v>53.124399999999056</v>
      </c>
      <c r="D813" s="12">
        <v>378.07999999999703</v>
      </c>
      <c r="E813" s="11"/>
      <c r="F813" s="11"/>
      <c r="G813" s="10"/>
      <c r="H813" s="11"/>
      <c r="I813" s="4"/>
      <c r="J813" s="62">
        <v>378.08</v>
      </c>
      <c r="K813" s="4">
        <v>53.124399999999056</v>
      </c>
    </row>
    <row r="814" spans="1:11" ht="15.75" customHeight="1" x14ac:dyDescent="0.25">
      <c r="A814" s="12">
        <v>378.08999999999702</v>
      </c>
      <c r="B814" s="28">
        <f t="shared" si="24"/>
        <v>3.2743999999999454</v>
      </c>
      <c r="C814" s="12">
        <f t="shared" si="25"/>
        <v>53.156199999999053</v>
      </c>
      <c r="D814" s="12">
        <v>378.08999999999702</v>
      </c>
      <c r="E814" s="11"/>
      <c r="F814" s="11"/>
      <c r="G814" s="10"/>
      <c r="H814" s="11"/>
      <c r="I814" s="4"/>
      <c r="J814" s="62">
        <v>378.09</v>
      </c>
      <c r="K814" s="4">
        <v>53.156199999999053</v>
      </c>
    </row>
    <row r="815" spans="1:11" ht="15.75" customHeight="1" x14ac:dyDescent="0.25">
      <c r="A815" s="12">
        <v>378.09999999999701</v>
      </c>
      <c r="B815" s="28">
        <f t="shared" si="24"/>
        <v>3.2759999999999452</v>
      </c>
      <c r="C815" s="12">
        <f t="shared" si="25"/>
        <v>53.18799999999905</v>
      </c>
      <c r="D815" s="12">
        <v>378.09999999999701</v>
      </c>
      <c r="E815" s="11"/>
      <c r="F815" s="11"/>
      <c r="G815" s="10"/>
      <c r="H815" s="11"/>
      <c r="I815" s="4"/>
      <c r="J815" s="62">
        <v>378.1</v>
      </c>
      <c r="K815" s="4">
        <v>53.18799999999905</v>
      </c>
    </row>
    <row r="816" spans="1:11" ht="15.75" customHeight="1" x14ac:dyDescent="0.25">
      <c r="A816" s="12">
        <v>378.109999999997</v>
      </c>
      <c r="B816" s="28">
        <f t="shared" si="24"/>
        <v>3.277599999999945</v>
      </c>
      <c r="C816" s="12">
        <f t="shared" si="25"/>
        <v>53.219799999999047</v>
      </c>
      <c r="D816" s="12">
        <v>378.109999999997</v>
      </c>
      <c r="E816" s="11"/>
      <c r="F816" s="11"/>
      <c r="G816" s="10"/>
      <c r="H816" s="11"/>
      <c r="I816" s="4"/>
      <c r="J816" s="62">
        <v>378.11</v>
      </c>
      <c r="K816" s="4">
        <v>53.219799999999047</v>
      </c>
    </row>
    <row r="817" spans="1:11" ht="15.75" customHeight="1" x14ac:dyDescent="0.25">
      <c r="A817" s="12">
        <v>378.11999999999699</v>
      </c>
      <c r="B817" s="28">
        <f t="shared" si="24"/>
        <v>3.2791999999999448</v>
      </c>
      <c r="C817" s="12">
        <f t="shared" si="25"/>
        <v>53.251599999999044</v>
      </c>
      <c r="D817" s="12">
        <v>378.11999999999699</v>
      </c>
      <c r="E817" s="11"/>
      <c r="F817" s="11"/>
      <c r="G817" s="10"/>
      <c r="H817" s="11"/>
      <c r="I817" s="4"/>
      <c r="J817" s="62">
        <v>378.12</v>
      </c>
      <c r="K817" s="4">
        <v>53.251599999999044</v>
      </c>
    </row>
    <row r="818" spans="1:11" ht="15.75" customHeight="1" x14ac:dyDescent="0.25">
      <c r="A818" s="12">
        <v>378.12999999999698</v>
      </c>
      <c r="B818" s="28">
        <f t="shared" si="24"/>
        <v>3.2807999999999446</v>
      </c>
      <c r="C818" s="12">
        <f t="shared" si="25"/>
        <v>53.283399999999041</v>
      </c>
      <c r="D818" s="12">
        <v>378.12999999999698</v>
      </c>
      <c r="E818" s="11"/>
      <c r="F818" s="11"/>
      <c r="G818" s="10"/>
      <c r="H818" s="11"/>
      <c r="I818" s="4"/>
      <c r="J818" s="62">
        <v>378.13</v>
      </c>
      <c r="K818" s="4">
        <v>53.283399999999041</v>
      </c>
    </row>
    <row r="819" spans="1:11" ht="15.75" customHeight="1" x14ac:dyDescent="0.25">
      <c r="A819" s="12">
        <v>378.13999999999697</v>
      </c>
      <c r="B819" s="28">
        <f t="shared" si="24"/>
        <v>3.2823999999999445</v>
      </c>
      <c r="C819" s="12">
        <f t="shared" si="25"/>
        <v>53.315199999999038</v>
      </c>
      <c r="D819" s="12">
        <v>378.13999999999697</v>
      </c>
      <c r="E819" s="11"/>
      <c r="F819" s="11"/>
      <c r="G819" s="10"/>
      <c r="H819" s="11"/>
      <c r="I819" s="4"/>
      <c r="J819" s="62">
        <v>378.14</v>
      </c>
      <c r="K819" s="4">
        <v>53.315199999999038</v>
      </c>
    </row>
    <row r="820" spans="1:11" ht="15.75" customHeight="1" x14ac:dyDescent="0.25">
      <c r="A820" s="12">
        <v>378.14999999999702</v>
      </c>
      <c r="B820" s="28">
        <f t="shared" si="24"/>
        <v>3.2839999999999443</v>
      </c>
      <c r="C820" s="12">
        <f t="shared" si="25"/>
        <v>53.346999999999035</v>
      </c>
      <c r="D820" s="12">
        <v>378.14999999999702</v>
      </c>
      <c r="E820" s="11"/>
      <c r="F820" s="11"/>
      <c r="G820" s="10"/>
      <c r="H820" s="11"/>
      <c r="I820" s="4"/>
      <c r="J820" s="62">
        <v>378.15</v>
      </c>
      <c r="K820" s="4">
        <v>53.346999999999035</v>
      </c>
    </row>
    <row r="821" spans="1:11" ht="15.75" customHeight="1" x14ac:dyDescent="0.25">
      <c r="A821" s="12">
        <v>378.15999999999701</v>
      </c>
      <c r="B821" s="28">
        <f t="shared" si="24"/>
        <v>3.2855999999999441</v>
      </c>
      <c r="C821" s="12">
        <f t="shared" si="25"/>
        <v>53.378799999999032</v>
      </c>
      <c r="D821" s="12">
        <v>378.15999999999701</v>
      </c>
      <c r="E821" s="11"/>
      <c r="F821" s="11"/>
      <c r="G821" s="10"/>
      <c r="H821" s="11"/>
      <c r="I821" s="4"/>
      <c r="J821" s="62">
        <v>378.16</v>
      </c>
      <c r="K821" s="4">
        <v>53.378799999999032</v>
      </c>
    </row>
    <row r="822" spans="1:11" ht="15.75" customHeight="1" x14ac:dyDescent="0.25">
      <c r="A822" s="12">
        <v>378.169999999997</v>
      </c>
      <c r="B822" s="28">
        <f t="shared" si="24"/>
        <v>3.2871999999999439</v>
      </c>
      <c r="C822" s="12">
        <f t="shared" si="25"/>
        <v>53.410599999999029</v>
      </c>
      <c r="D822" s="12">
        <v>378.169999999997</v>
      </c>
      <c r="E822" s="11"/>
      <c r="F822" s="11"/>
      <c r="G822" s="10"/>
      <c r="H822" s="11"/>
      <c r="I822" s="4"/>
      <c r="J822" s="62">
        <v>378.17</v>
      </c>
      <c r="K822" s="4">
        <v>53.410599999999029</v>
      </c>
    </row>
    <row r="823" spans="1:11" ht="15.75" customHeight="1" x14ac:dyDescent="0.25">
      <c r="A823" s="12">
        <v>378.17999999999699</v>
      </c>
      <c r="B823" s="28">
        <f t="shared" si="24"/>
        <v>3.2887999999999438</v>
      </c>
      <c r="C823" s="12">
        <f t="shared" si="25"/>
        <v>53.442399999999026</v>
      </c>
      <c r="D823" s="12">
        <v>378.17999999999699</v>
      </c>
      <c r="E823" s="11"/>
      <c r="F823" s="11"/>
      <c r="G823" s="10"/>
      <c r="H823" s="11"/>
      <c r="I823" s="4"/>
      <c r="J823" s="62">
        <v>378.18</v>
      </c>
      <c r="K823" s="4">
        <v>53.442399999999026</v>
      </c>
    </row>
    <row r="824" spans="1:11" ht="15.75" customHeight="1" x14ac:dyDescent="0.25">
      <c r="A824" s="12">
        <v>378.18999999999699</v>
      </c>
      <c r="B824" s="28">
        <f t="shared" si="24"/>
        <v>3.2903999999999436</v>
      </c>
      <c r="C824" s="12">
        <f t="shared" si="25"/>
        <v>53.474199999999023</v>
      </c>
      <c r="D824" s="12">
        <v>378.18999999999699</v>
      </c>
      <c r="E824" s="11"/>
      <c r="F824" s="11"/>
      <c r="G824" s="10"/>
      <c r="H824" s="11"/>
      <c r="I824" s="4"/>
      <c r="J824" s="62">
        <v>378.19</v>
      </c>
      <c r="K824" s="4">
        <v>53.474199999999023</v>
      </c>
    </row>
    <row r="825" spans="1:11" ht="15.75" customHeight="1" x14ac:dyDescent="0.25">
      <c r="A825" s="12">
        <v>378.19999999999698</v>
      </c>
      <c r="B825" s="28">
        <f t="shared" si="24"/>
        <v>3.2919999999999434</v>
      </c>
      <c r="C825" s="12">
        <f t="shared" si="25"/>
        <v>53.50599999999902</v>
      </c>
      <c r="D825" s="12">
        <v>378.19999999999698</v>
      </c>
      <c r="E825" s="11"/>
      <c r="F825" s="11"/>
      <c r="G825" s="10"/>
      <c r="H825" s="11"/>
      <c r="I825" s="4"/>
      <c r="J825" s="62">
        <v>378.2</v>
      </c>
      <c r="K825" s="4">
        <v>53.50599999999902</v>
      </c>
    </row>
    <row r="826" spans="1:11" ht="15.75" customHeight="1" x14ac:dyDescent="0.25">
      <c r="A826" s="12">
        <v>378.20999999999702</v>
      </c>
      <c r="B826" s="28">
        <f t="shared" ref="B826:B889" si="26">B825+0.01*(B$1005-B$505)/5</f>
        <v>3.2935999999999432</v>
      </c>
      <c r="C826" s="12">
        <f t="shared" ref="C826:C889" si="27">C825+(0.01*(C$1005-C$505)/5)</f>
        <v>53.537799999999017</v>
      </c>
      <c r="D826" s="12">
        <v>378.20999999999702</v>
      </c>
      <c r="E826" s="11"/>
      <c r="F826" s="11"/>
      <c r="G826" s="10"/>
      <c r="H826" s="11"/>
      <c r="I826" s="4"/>
      <c r="J826" s="62">
        <v>378.21</v>
      </c>
      <c r="K826" s="4">
        <v>53.537799999999017</v>
      </c>
    </row>
    <row r="827" spans="1:11" ht="15.75" customHeight="1" x14ac:dyDescent="0.25">
      <c r="A827" s="12">
        <v>378.21999999999701</v>
      </c>
      <c r="B827" s="28">
        <f t="shared" si="26"/>
        <v>3.2951999999999431</v>
      </c>
      <c r="C827" s="12">
        <f t="shared" si="27"/>
        <v>53.569599999999014</v>
      </c>
      <c r="D827" s="12">
        <v>378.21999999999701</v>
      </c>
      <c r="E827" s="11"/>
      <c r="F827" s="11"/>
      <c r="G827" s="10"/>
      <c r="H827" s="11"/>
      <c r="I827" s="4"/>
      <c r="J827" s="62">
        <v>378.22</v>
      </c>
      <c r="K827" s="4">
        <v>53.569599999999014</v>
      </c>
    </row>
    <row r="828" spans="1:11" ht="15.75" customHeight="1" x14ac:dyDescent="0.25">
      <c r="A828" s="12">
        <v>378.22999999999701</v>
      </c>
      <c r="B828" s="28">
        <f t="shared" si="26"/>
        <v>3.2967999999999429</v>
      </c>
      <c r="C828" s="12">
        <f t="shared" si="27"/>
        <v>53.601399999999011</v>
      </c>
      <c r="D828" s="12">
        <v>378.22999999999701</v>
      </c>
      <c r="E828" s="11"/>
      <c r="F828" s="11"/>
      <c r="G828" s="10"/>
      <c r="H828" s="11"/>
      <c r="I828" s="4"/>
      <c r="J828" s="62">
        <v>378.23</v>
      </c>
      <c r="K828" s="4">
        <v>53.601399999999011</v>
      </c>
    </row>
    <row r="829" spans="1:11" ht="15.75" customHeight="1" x14ac:dyDescent="0.25">
      <c r="A829" s="12">
        <v>378.239999999997</v>
      </c>
      <c r="B829" s="28">
        <f t="shared" si="26"/>
        <v>3.2983999999999427</v>
      </c>
      <c r="C829" s="12">
        <f t="shared" si="27"/>
        <v>53.633199999999007</v>
      </c>
      <c r="D829" s="12">
        <v>378.239999999997</v>
      </c>
      <c r="E829" s="11"/>
      <c r="F829" s="11"/>
      <c r="G829" s="10"/>
      <c r="H829" s="11"/>
      <c r="I829" s="4"/>
      <c r="J829" s="62">
        <v>378.24</v>
      </c>
      <c r="K829" s="4">
        <v>53.633199999999007</v>
      </c>
    </row>
    <row r="830" spans="1:11" ht="15.75" customHeight="1" x14ac:dyDescent="0.25">
      <c r="A830" s="12">
        <v>378.24999999999699</v>
      </c>
      <c r="B830" s="28">
        <f t="shared" si="26"/>
        <v>3.2999999999999425</v>
      </c>
      <c r="C830" s="12">
        <f t="shared" si="27"/>
        <v>53.664999999999004</v>
      </c>
      <c r="D830" s="12">
        <v>378.24999999999699</v>
      </c>
      <c r="E830" s="11"/>
      <c r="F830" s="11"/>
      <c r="G830" s="10"/>
      <c r="H830" s="11"/>
      <c r="I830" s="4"/>
      <c r="J830" s="62">
        <v>378.25</v>
      </c>
      <c r="K830" s="4">
        <v>53.664999999999004</v>
      </c>
    </row>
    <row r="831" spans="1:11" ht="15.75" customHeight="1" x14ac:dyDescent="0.25">
      <c r="A831" s="12">
        <v>378.25999999999698</v>
      </c>
      <c r="B831" s="28">
        <f t="shared" si="26"/>
        <v>3.3015999999999424</v>
      </c>
      <c r="C831" s="12">
        <f t="shared" si="27"/>
        <v>53.696799999999001</v>
      </c>
      <c r="D831" s="12">
        <v>378.25999999999698</v>
      </c>
      <c r="E831" s="11"/>
      <c r="F831" s="11"/>
      <c r="G831" s="10"/>
      <c r="H831" s="11"/>
      <c r="I831" s="4"/>
      <c r="J831" s="62">
        <v>378.26</v>
      </c>
      <c r="K831" s="4">
        <v>53.696799999999001</v>
      </c>
    </row>
    <row r="832" spans="1:11" ht="15.75" customHeight="1" x14ac:dyDescent="0.25">
      <c r="A832" s="12">
        <v>378.26999999999703</v>
      </c>
      <c r="B832" s="28">
        <f t="shared" si="26"/>
        <v>3.3031999999999422</v>
      </c>
      <c r="C832" s="12">
        <f t="shared" si="27"/>
        <v>53.728599999998998</v>
      </c>
      <c r="D832" s="12">
        <v>378.26999999999703</v>
      </c>
      <c r="E832" s="11"/>
      <c r="F832" s="11"/>
      <c r="G832" s="10"/>
      <c r="H832" s="11"/>
      <c r="I832" s="4"/>
      <c r="J832" s="62">
        <v>378.27</v>
      </c>
      <c r="K832" s="4">
        <v>53.728599999998998</v>
      </c>
    </row>
    <row r="833" spans="1:11" ht="15.75" customHeight="1" x14ac:dyDescent="0.25">
      <c r="A833" s="12">
        <v>378.27999999999702</v>
      </c>
      <c r="B833" s="28">
        <f t="shared" si="26"/>
        <v>3.304799999999942</v>
      </c>
      <c r="C833" s="12">
        <f t="shared" si="27"/>
        <v>53.760399999998995</v>
      </c>
      <c r="D833" s="12">
        <v>378.27999999999702</v>
      </c>
      <c r="E833" s="11"/>
      <c r="F833" s="11"/>
      <c r="G833" s="10"/>
      <c r="H833" s="11"/>
      <c r="I833" s="4"/>
      <c r="J833" s="62">
        <v>378.28</v>
      </c>
      <c r="K833" s="4">
        <v>53.760399999998995</v>
      </c>
    </row>
    <row r="834" spans="1:11" ht="15.75" customHeight="1" x14ac:dyDescent="0.25">
      <c r="A834" s="12">
        <v>378.28999999999701</v>
      </c>
      <c r="B834" s="28">
        <f t="shared" si="26"/>
        <v>3.3063999999999418</v>
      </c>
      <c r="C834" s="12">
        <f t="shared" si="27"/>
        <v>53.792199999998992</v>
      </c>
      <c r="D834" s="12">
        <v>378.28999999999701</v>
      </c>
      <c r="E834" s="11"/>
      <c r="F834" s="11"/>
      <c r="G834" s="10"/>
      <c r="H834" s="11"/>
      <c r="I834" s="4"/>
      <c r="J834" s="62">
        <v>378.29</v>
      </c>
      <c r="K834" s="4">
        <v>53.792199999998992</v>
      </c>
    </row>
    <row r="835" spans="1:11" ht="15.75" customHeight="1" x14ac:dyDescent="0.25">
      <c r="A835" s="12">
        <v>378.299999999997</v>
      </c>
      <c r="B835" s="28">
        <f t="shared" si="26"/>
        <v>3.3079999999999417</v>
      </c>
      <c r="C835" s="12">
        <f t="shared" si="27"/>
        <v>53.823999999998989</v>
      </c>
      <c r="D835" s="12">
        <v>378.299999999997</v>
      </c>
      <c r="E835" s="11"/>
      <c r="F835" s="11"/>
      <c r="G835" s="10"/>
      <c r="H835" s="11"/>
      <c r="I835" s="4"/>
      <c r="J835" s="62">
        <v>378.3</v>
      </c>
      <c r="K835" s="4">
        <v>53.823999999998989</v>
      </c>
    </row>
    <row r="836" spans="1:11" ht="15.75" customHeight="1" x14ac:dyDescent="0.25">
      <c r="A836" s="12">
        <v>378.30999999999699</v>
      </c>
      <c r="B836" s="28">
        <f t="shared" si="26"/>
        <v>3.3095999999999415</v>
      </c>
      <c r="C836" s="12">
        <f t="shared" si="27"/>
        <v>53.855799999998986</v>
      </c>
      <c r="D836" s="12">
        <v>378.30999999999699</v>
      </c>
      <c r="E836" s="11"/>
      <c r="F836" s="11"/>
      <c r="G836" s="10"/>
      <c r="H836" s="11"/>
      <c r="I836" s="4"/>
      <c r="J836" s="62">
        <v>378.31</v>
      </c>
      <c r="K836" s="4">
        <v>53.855799999998986</v>
      </c>
    </row>
    <row r="837" spans="1:11" ht="15.75" customHeight="1" x14ac:dyDescent="0.25">
      <c r="A837" s="12">
        <v>378.31999999999698</v>
      </c>
      <c r="B837" s="28">
        <f t="shared" si="26"/>
        <v>3.3111999999999413</v>
      </c>
      <c r="C837" s="12">
        <f t="shared" si="27"/>
        <v>53.887599999998983</v>
      </c>
      <c r="D837" s="12">
        <v>378.31999999999698</v>
      </c>
      <c r="E837" s="11"/>
      <c r="F837" s="11"/>
      <c r="G837" s="10"/>
      <c r="H837" s="11"/>
      <c r="I837" s="4"/>
      <c r="J837" s="62">
        <v>378.32</v>
      </c>
      <c r="K837" s="4">
        <v>53.887599999998983</v>
      </c>
    </row>
    <row r="838" spans="1:11" ht="15.75" customHeight="1" x14ac:dyDescent="0.25">
      <c r="A838" s="12">
        <v>378.32999999999703</v>
      </c>
      <c r="B838" s="28">
        <f t="shared" si="26"/>
        <v>3.3127999999999411</v>
      </c>
      <c r="C838" s="12">
        <f t="shared" si="27"/>
        <v>53.91939999999898</v>
      </c>
      <c r="D838" s="12">
        <v>378.32999999999703</v>
      </c>
      <c r="E838" s="11"/>
      <c r="F838" s="11"/>
      <c r="G838" s="10"/>
      <c r="H838" s="11"/>
      <c r="I838" s="4"/>
      <c r="J838" s="62">
        <v>378.33</v>
      </c>
      <c r="K838" s="4">
        <v>53.91939999999898</v>
      </c>
    </row>
    <row r="839" spans="1:11" ht="15.75" customHeight="1" x14ac:dyDescent="0.25">
      <c r="A839" s="12">
        <v>378.33999999999702</v>
      </c>
      <c r="B839" s="28">
        <f t="shared" si="26"/>
        <v>3.3143999999999409</v>
      </c>
      <c r="C839" s="12">
        <f t="shared" si="27"/>
        <v>53.951199999998977</v>
      </c>
      <c r="D839" s="12">
        <v>378.33999999999702</v>
      </c>
      <c r="E839" s="11"/>
      <c r="F839" s="11"/>
      <c r="G839" s="10"/>
      <c r="H839" s="11"/>
      <c r="I839" s="4"/>
      <c r="J839" s="62">
        <v>378.34</v>
      </c>
      <c r="K839" s="4">
        <v>53.951199999998977</v>
      </c>
    </row>
    <row r="840" spans="1:11" ht="15.75" customHeight="1" x14ac:dyDescent="0.25">
      <c r="A840" s="12">
        <v>378.34999999999701</v>
      </c>
      <c r="B840" s="28">
        <f t="shared" si="26"/>
        <v>3.3159999999999408</v>
      </c>
      <c r="C840" s="12">
        <f t="shared" si="27"/>
        <v>53.982999999998974</v>
      </c>
      <c r="D840" s="12">
        <v>378.34999999999701</v>
      </c>
      <c r="E840" s="11"/>
      <c r="F840" s="11"/>
      <c r="G840" s="10"/>
      <c r="H840" s="11"/>
      <c r="I840" s="4"/>
      <c r="J840" s="62">
        <v>378.35</v>
      </c>
      <c r="K840" s="4">
        <v>53.982999999998974</v>
      </c>
    </row>
    <row r="841" spans="1:11" ht="15.75" customHeight="1" x14ac:dyDescent="0.25">
      <c r="A841" s="12">
        <v>378.359999999997</v>
      </c>
      <c r="B841" s="28">
        <f t="shared" si="26"/>
        <v>3.3175999999999406</v>
      </c>
      <c r="C841" s="12">
        <f t="shared" si="27"/>
        <v>54.014799999998971</v>
      </c>
      <c r="D841" s="12">
        <v>378.359999999997</v>
      </c>
      <c r="E841" s="11"/>
      <c r="F841" s="11"/>
      <c r="G841" s="10"/>
      <c r="H841" s="11"/>
      <c r="I841" s="4"/>
      <c r="J841" s="62">
        <v>378.36</v>
      </c>
      <c r="K841" s="4">
        <v>54.014799999998971</v>
      </c>
    </row>
    <row r="842" spans="1:11" ht="15.75" customHeight="1" x14ac:dyDescent="0.25">
      <c r="A842" s="12">
        <v>378.36999999999699</v>
      </c>
      <c r="B842" s="28">
        <f t="shared" si="26"/>
        <v>3.3191999999999404</v>
      </c>
      <c r="C842" s="12">
        <f t="shared" si="27"/>
        <v>54.046599999998968</v>
      </c>
      <c r="D842" s="12">
        <v>378.36999999999699</v>
      </c>
      <c r="E842" s="11"/>
      <c r="F842" s="11"/>
      <c r="G842" s="10"/>
      <c r="H842" s="11"/>
      <c r="I842" s="4"/>
      <c r="J842" s="62">
        <v>378.37</v>
      </c>
      <c r="K842" s="4">
        <v>54.046599999998968</v>
      </c>
    </row>
    <row r="843" spans="1:11" ht="15.75" customHeight="1" x14ac:dyDescent="0.25">
      <c r="A843" s="12">
        <v>378.37999999999698</v>
      </c>
      <c r="B843" s="28">
        <f t="shared" si="26"/>
        <v>3.3207999999999402</v>
      </c>
      <c r="C843" s="12">
        <f t="shared" si="27"/>
        <v>54.078399999998965</v>
      </c>
      <c r="D843" s="12">
        <v>378.37999999999698</v>
      </c>
      <c r="E843" s="11"/>
      <c r="F843" s="11"/>
      <c r="G843" s="10"/>
      <c r="H843" s="11"/>
      <c r="I843" s="4"/>
      <c r="J843" s="62">
        <v>378.38</v>
      </c>
      <c r="K843" s="4">
        <v>54.078399999998965</v>
      </c>
    </row>
    <row r="844" spans="1:11" ht="15.75" customHeight="1" x14ac:dyDescent="0.25">
      <c r="A844" s="12">
        <v>378.38999999999697</v>
      </c>
      <c r="B844" s="28">
        <f t="shared" si="26"/>
        <v>3.3223999999999401</v>
      </c>
      <c r="C844" s="12">
        <f t="shared" si="27"/>
        <v>54.110199999998962</v>
      </c>
      <c r="D844" s="12">
        <v>378.38999999999697</v>
      </c>
      <c r="E844" s="11"/>
      <c r="F844" s="11"/>
      <c r="G844" s="10"/>
      <c r="H844" s="11"/>
      <c r="I844" s="4"/>
      <c r="J844" s="62">
        <v>378.39</v>
      </c>
      <c r="K844" s="4">
        <v>54.110199999998962</v>
      </c>
    </row>
    <row r="845" spans="1:11" ht="15.75" customHeight="1" x14ac:dyDescent="0.25">
      <c r="A845" s="12">
        <v>378.39999999999702</v>
      </c>
      <c r="B845" s="28">
        <f t="shared" si="26"/>
        <v>3.3239999999999399</v>
      </c>
      <c r="C845" s="12">
        <f t="shared" si="27"/>
        <v>54.141999999998959</v>
      </c>
      <c r="D845" s="12">
        <v>378.39999999999702</v>
      </c>
      <c r="E845" s="11"/>
      <c r="F845" s="11"/>
      <c r="G845" s="10"/>
      <c r="H845" s="11"/>
      <c r="I845" s="4"/>
      <c r="J845" s="62">
        <v>378.4</v>
      </c>
      <c r="K845" s="4">
        <v>54.141999999998959</v>
      </c>
    </row>
    <row r="846" spans="1:11" ht="15.75" customHeight="1" x14ac:dyDescent="0.25">
      <c r="A846" s="12">
        <v>378.40999999999701</v>
      </c>
      <c r="B846" s="28">
        <f t="shared" si="26"/>
        <v>3.3255999999999397</v>
      </c>
      <c r="C846" s="12">
        <f t="shared" si="27"/>
        <v>54.173799999998955</v>
      </c>
      <c r="D846" s="12">
        <v>378.40999999999701</v>
      </c>
      <c r="E846" s="11"/>
      <c r="F846" s="11"/>
      <c r="G846" s="10"/>
      <c r="H846" s="11"/>
      <c r="I846" s="4"/>
      <c r="J846" s="62">
        <v>378.41</v>
      </c>
      <c r="K846" s="4">
        <v>54.173799999998955</v>
      </c>
    </row>
    <row r="847" spans="1:11" ht="15.75" customHeight="1" x14ac:dyDescent="0.25">
      <c r="A847" s="12">
        <v>378.419999999997</v>
      </c>
      <c r="B847" s="28">
        <f t="shared" si="26"/>
        <v>3.3271999999999395</v>
      </c>
      <c r="C847" s="12">
        <f t="shared" si="27"/>
        <v>54.205599999998952</v>
      </c>
      <c r="D847" s="12">
        <v>378.419999999997</v>
      </c>
      <c r="E847" s="11"/>
      <c r="F847" s="11"/>
      <c r="G847" s="10"/>
      <c r="H847" s="11"/>
      <c r="I847" s="4"/>
      <c r="J847" s="62">
        <v>378.42</v>
      </c>
      <c r="K847" s="4">
        <v>54.205599999998952</v>
      </c>
    </row>
    <row r="848" spans="1:11" ht="15.75" customHeight="1" x14ac:dyDescent="0.25">
      <c r="A848" s="12">
        <v>378.42999999999699</v>
      </c>
      <c r="B848" s="28">
        <f t="shared" si="26"/>
        <v>3.3287999999999394</v>
      </c>
      <c r="C848" s="12">
        <f t="shared" si="27"/>
        <v>54.237399999998949</v>
      </c>
      <c r="D848" s="12">
        <v>378.42999999999699</v>
      </c>
      <c r="E848" s="11"/>
      <c r="F848" s="11"/>
      <c r="G848" s="10"/>
      <c r="H848" s="11"/>
      <c r="I848" s="4"/>
      <c r="J848" s="62">
        <v>378.43</v>
      </c>
      <c r="K848" s="4">
        <v>54.237399999998949</v>
      </c>
    </row>
    <row r="849" spans="1:11" ht="15.75" customHeight="1" x14ac:dyDescent="0.25">
      <c r="A849" s="12">
        <v>378.43999999999699</v>
      </c>
      <c r="B849" s="28">
        <f t="shared" si="26"/>
        <v>3.3303999999999392</v>
      </c>
      <c r="C849" s="12">
        <f t="shared" si="27"/>
        <v>54.269199999998946</v>
      </c>
      <c r="D849" s="12">
        <v>378.43999999999699</v>
      </c>
      <c r="E849" s="11"/>
      <c r="F849" s="11"/>
      <c r="G849" s="10"/>
      <c r="H849" s="11"/>
      <c r="I849" s="4"/>
      <c r="J849" s="62">
        <v>378.44</v>
      </c>
      <c r="K849" s="4">
        <v>54.269199999998946</v>
      </c>
    </row>
    <row r="850" spans="1:11" ht="15.75" customHeight="1" x14ac:dyDescent="0.25">
      <c r="A850" s="12">
        <v>378.44999999999698</v>
      </c>
      <c r="B850" s="28">
        <f t="shared" si="26"/>
        <v>3.331999999999939</v>
      </c>
      <c r="C850" s="12">
        <f t="shared" si="27"/>
        <v>54.300999999998943</v>
      </c>
      <c r="D850" s="12">
        <v>378.44999999999698</v>
      </c>
      <c r="E850" s="11"/>
      <c r="F850" s="11"/>
      <c r="G850" s="10"/>
      <c r="H850" s="11"/>
      <c r="I850" s="4"/>
      <c r="J850" s="62">
        <v>378.45</v>
      </c>
      <c r="K850" s="4">
        <v>54.300999999998943</v>
      </c>
    </row>
    <row r="851" spans="1:11" ht="15.75" customHeight="1" x14ac:dyDescent="0.25">
      <c r="A851" s="12">
        <v>378.45999999999702</v>
      </c>
      <c r="B851" s="28">
        <f t="shared" si="26"/>
        <v>3.3335999999999388</v>
      </c>
      <c r="C851" s="12">
        <f t="shared" si="27"/>
        <v>54.33279999999894</v>
      </c>
      <c r="D851" s="12">
        <v>378.45999999999702</v>
      </c>
      <c r="E851" s="11"/>
      <c r="F851" s="11"/>
      <c r="G851" s="10"/>
      <c r="H851" s="11"/>
      <c r="I851" s="4"/>
      <c r="J851" s="62">
        <v>378.46</v>
      </c>
      <c r="K851" s="4">
        <v>54.33279999999894</v>
      </c>
    </row>
    <row r="852" spans="1:11" ht="15.75" customHeight="1" x14ac:dyDescent="0.25">
      <c r="A852" s="12">
        <v>378.46999999999701</v>
      </c>
      <c r="B852" s="28">
        <f t="shared" si="26"/>
        <v>3.3351999999999387</v>
      </c>
      <c r="C852" s="12">
        <f t="shared" si="27"/>
        <v>54.364599999998937</v>
      </c>
      <c r="D852" s="12">
        <v>378.46999999999701</v>
      </c>
      <c r="E852" s="11"/>
      <c r="F852" s="11"/>
      <c r="G852" s="10"/>
      <c r="H852" s="11"/>
      <c r="I852" s="4"/>
      <c r="J852" s="62">
        <v>378.47</v>
      </c>
      <c r="K852" s="4">
        <v>54.364599999998937</v>
      </c>
    </row>
    <row r="853" spans="1:11" ht="15.75" customHeight="1" x14ac:dyDescent="0.25">
      <c r="A853" s="12">
        <v>378.47999999999701</v>
      </c>
      <c r="B853" s="28">
        <f t="shared" si="26"/>
        <v>3.3367999999999385</v>
      </c>
      <c r="C853" s="12">
        <f t="shared" si="27"/>
        <v>54.396399999998934</v>
      </c>
      <c r="D853" s="12">
        <v>378.47999999999701</v>
      </c>
      <c r="E853" s="11"/>
      <c r="F853" s="11"/>
      <c r="G853" s="10"/>
      <c r="H853" s="11"/>
      <c r="I853" s="4"/>
      <c r="J853" s="62">
        <v>378.48</v>
      </c>
      <c r="K853" s="4">
        <v>54.396399999998934</v>
      </c>
    </row>
    <row r="854" spans="1:11" ht="15.75" customHeight="1" x14ac:dyDescent="0.25">
      <c r="A854" s="12">
        <v>378.489999999997</v>
      </c>
      <c r="B854" s="28">
        <f t="shared" si="26"/>
        <v>3.3383999999999383</v>
      </c>
      <c r="C854" s="12">
        <f t="shared" si="27"/>
        <v>54.428199999998931</v>
      </c>
      <c r="D854" s="12">
        <v>378.489999999997</v>
      </c>
      <c r="E854" s="11"/>
      <c r="F854" s="11"/>
      <c r="G854" s="10"/>
      <c r="H854" s="11"/>
      <c r="I854" s="4"/>
      <c r="J854" s="62">
        <v>378.49</v>
      </c>
      <c r="K854" s="4">
        <v>54.428199999998931</v>
      </c>
    </row>
    <row r="855" spans="1:11" ht="15.75" customHeight="1" x14ac:dyDescent="0.25">
      <c r="A855" s="12">
        <v>378.49999999999699</v>
      </c>
      <c r="B855" s="28">
        <f t="shared" si="26"/>
        <v>3.3399999999999381</v>
      </c>
      <c r="C855" s="12">
        <f t="shared" si="27"/>
        <v>54.459999999998928</v>
      </c>
      <c r="D855" s="12">
        <v>378.49999999999699</v>
      </c>
      <c r="E855" s="11"/>
      <c r="F855" s="11"/>
      <c r="G855" s="10"/>
      <c r="H855" s="11"/>
      <c r="I855" s="4"/>
      <c r="J855" s="62">
        <v>378.5</v>
      </c>
      <c r="K855" s="4">
        <v>54.459999999998928</v>
      </c>
    </row>
    <row r="856" spans="1:11" ht="15.75" customHeight="1" x14ac:dyDescent="0.25">
      <c r="A856" s="12">
        <v>378.50999999999698</v>
      </c>
      <c r="B856" s="28">
        <f t="shared" si="26"/>
        <v>3.341599999999938</v>
      </c>
      <c r="C856" s="12">
        <f t="shared" si="27"/>
        <v>54.491799999998925</v>
      </c>
      <c r="D856" s="12">
        <v>378.50999999999698</v>
      </c>
      <c r="E856" s="11"/>
      <c r="F856" s="11"/>
      <c r="G856" s="10"/>
      <c r="H856" s="11"/>
      <c r="I856" s="4"/>
      <c r="J856" s="62">
        <v>378.51</v>
      </c>
      <c r="K856" s="4">
        <v>54.491799999998925</v>
      </c>
    </row>
    <row r="857" spans="1:11" ht="15.75" customHeight="1" x14ac:dyDescent="0.25">
      <c r="A857" s="12">
        <v>378.51999999999703</v>
      </c>
      <c r="B857" s="28">
        <f t="shared" si="26"/>
        <v>3.3431999999999378</v>
      </c>
      <c r="C857" s="12">
        <f t="shared" si="27"/>
        <v>54.523599999998922</v>
      </c>
      <c r="D857" s="12">
        <v>378.51999999999703</v>
      </c>
      <c r="E857" s="11"/>
      <c r="F857" s="11"/>
      <c r="G857" s="10"/>
      <c r="H857" s="11"/>
      <c r="I857" s="4"/>
      <c r="J857" s="62">
        <v>378.52</v>
      </c>
      <c r="K857" s="4">
        <v>54.523599999998922</v>
      </c>
    </row>
    <row r="858" spans="1:11" ht="15.75" customHeight="1" x14ac:dyDescent="0.25">
      <c r="A858" s="12">
        <v>378.52999999999702</v>
      </c>
      <c r="B858" s="28">
        <f t="shared" si="26"/>
        <v>3.3447999999999376</v>
      </c>
      <c r="C858" s="12">
        <f t="shared" si="27"/>
        <v>54.555399999998919</v>
      </c>
      <c r="D858" s="12">
        <v>378.52999999999702</v>
      </c>
      <c r="E858" s="11"/>
      <c r="F858" s="11"/>
      <c r="G858" s="10"/>
      <c r="H858" s="11"/>
      <c r="I858" s="4"/>
      <c r="J858" s="62">
        <v>378.53</v>
      </c>
      <c r="K858" s="4">
        <v>54.555399999998919</v>
      </c>
    </row>
    <row r="859" spans="1:11" ht="15.75" customHeight="1" x14ac:dyDescent="0.25">
      <c r="A859" s="12">
        <v>378.53999999999701</v>
      </c>
      <c r="B859" s="28">
        <f t="shared" si="26"/>
        <v>3.3463999999999374</v>
      </c>
      <c r="C859" s="12">
        <f t="shared" si="27"/>
        <v>54.587199999998916</v>
      </c>
      <c r="D859" s="12">
        <v>378.53999999999701</v>
      </c>
      <c r="E859" s="11"/>
      <c r="F859" s="11"/>
      <c r="G859" s="10"/>
      <c r="H859" s="11"/>
      <c r="I859" s="4"/>
      <c r="J859" s="62">
        <v>378.54</v>
      </c>
      <c r="K859" s="4">
        <v>54.587199999998916</v>
      </c>
    </row>
    <row r="860" spans="1:11" ht="15.75" customHeight="1" x14ac:dyDescent="0.25">
      <c r="A860" s="12">
        <v>378.549999999997</v>
      </c>
      <c r="B860" s="28">
        <f t="shared" si="26"/>
        <v>3.3479999999999372</v>
      </c>
      <c r="C860" s="12">
        <f t="shared" si="27"/>
        <v>54.618999999998913</v>
      </c>
      <c r="D860" s="12">
        <v>378.549999999997</v>
      </c>
      <c r="E860" s="11"/>
      <c r="F860" s="11"/>
      <c r="G860" s="10"/>
      <c r="H860" s="11"/>
      <c r="I860" s="4"/>
      <c r="J860" s="62">
        <v>378.55</v>
      </c>
      <c r="K860" s="4">
        <v>54.618999999998913</v>
      </c>
    </row>
    <row r="861" spans="1:11" ht="15.75" customHeight="1" x14ac:dyDescent="0.25">
      <c r="A861" s="12">
        <v>378.55999999999699</v>
      </c>
      <c r="B861" s="28">
        <f t="shared" si="26"/>
        <v>3.3495999999999371</v>
      </c>
      <c r="C861" s="12">
        <f t="shared" si="27"/>
        <v>54.65079999999891</v>
      </c>
      <c r="D861" s="12">
        <v>378.55999999999699</v>
      </c>
      <c r="E861" s="11"/>
      <c r="F861" s="11"/>
      <c r="G861" s="10"/>
      <c r="H861" s="11"/>
      <c r="I861" s="4"/>
      <c r="J861" s="62">
        <v>378.56</v>
      </c>
      <c r="K861" s="4">
        <v>54.65079999999891</v>
      </c>
    </row>
    <row r="862" spans="1:11" ht="15.75" customHeight="1" x14ac:dyDescent="0.25">
      <c r="A862" s="12">
        <v>378.56999999999698</v>
      </c>
      <c r="B862" s="28">
        <f t="shared" si="26"/>
        <v>3.3511999999999369</v>
      </c>
      <c r="C862" s="12">
        <f t="shared" si="27"/>
        <v>54.682599999998907</v>
      </c>
      <c r="D862" s="12">
        <v>378.56999999999698</v>
      </c>
      <c r="E862" s="11"/>
      <c r="F862" s="11"/>
      <c r="G862" s="10"/>
      <c r="H862" s="11"/>
      <c r="I862" s="4"/>
      <c r="J862" s="62">
        <v>378.57</v>
      </c>
      <c r="K862" s="4">
        <v>54.682599999998907</v>
      </c>
    </row>
    <row r="863" spans="1:11" ht="15.75" customHeight="1" x14ac:dyDescent="0.25">
      <c r="A863" s="12">
        <v>378.57999999999703</v>
      </c>
      <c r="B863" s="28">
        <f t="shared" si="26"/>
        <v>3.3527999999999367</v>
      </c>
      <c r="C863" s="12">
        <f t="shared" si="27"/>
        <v>54.714399999998903</v>
      </c>
      <c r="D863" s="12">
        <v>378.57999999999703</v>
      </c>
      <c r="E863" s="11"/>
      <c r="F863" s="11"/>
      <c r="G863" s="10"/>
      <c r="H863" s="11"/>
      <c r="I863" s="4"/>
      <c r="J863" s="62">
        <v>378.58</v>
      </c>
      <c r="K863" s="4">
        <v>54.714399999998903</v>
      </c>
    </row>
    <row r="864" spans="1:11" ht="15.75" customHeight="1" x14ac:dyDescent="0.25">
      <c r="A864" s="12">
        <v>378.58999999999702</v>
      </c>
      <c r="B864" s="28">
        <f t="shared" si="26"/>
        <v>3.3543999999999365</v>
      </c>
      <c r="C864" s="12">
        <f t="shared" si="27"/>
        <v>54.7461999999989</v>
      </c>
      <c r="D864" s="12">
        <v>378.58999999999702</v>
      </c>
      <c r="E864" s="11"/>
      <c r="F864" s="11"/>
      <c r="G864" s="10"/>
      <c r="H864" s="11"/>
      <c r="I864" s="4"/>
      <c r="J864" s="62">
        <v>378.59</v>
      </c>
      <c r="K864" s="4">
        <v>54.7461999999989</v>
      </c>
    </row>
    <row r="865" spans="1:11" ht="15.75" customHeight="1" x14ac:dyDescent="0.25">
      <c r="A865" s="12">
        <v>378.59999999999701</v>
      </c>
      <c r="B865" s="28">
        <f t="shared" si="26"/>
        <v>3.3559999999999364</v>
      </c>
      <c r="C865" s="12">
        <f t="shared" si="27"/>
        <v>54.777999999998897</v>
      </c>
      <c r="D865" s="12">
        <v>378.59999999999701</v>
      </c>
      <c r="E865" s="11"/>
      <c r="F865" s="11"/>
      <c r="G865" s="10"/>
      <c r="H865" s="11"/>
      <c r="I865" s="4"/>
      <c r="J865" s="62">
        <v>378.6</v>
      </c>
      <c r="K865" s="4">
        <v>54.777999999998897</v>
      </c>
    </row>
    <row r="866" spans="1:11" ht="15.75" customHeight="1" x14ac:dyDescent="0.25">
      <c r="A866" s="12">
        <v>378.609999999997</v>
      </c>
      <c r="B866" s="28">
        <f t="shared" si="26"/>
        <v>3.3575999999999362</v>
      </c>
      <c r="C866" s="12">
        <f t="shared" si="27"/>
        <v>54.809799999998894</v>
      </c>
      <c r="D866" s="12">
        <v>378.609999999997</v>
      </c>
      <c r="E866" s="11"/>
      <c r="F866" s="11"/>
      <c r="G866" s="10"/>
      <c r="H866" s="11"/>
      <c r="I866" s="4"/>
      <c r="J866" s="62">
        <v>378.61</v>
      </c>
      <c r="K866" s="4">
        <v>54.809799999998894</v>
      </c>
    </row>
    <row r="867" spans="1:11" ht="15.75" customHeight="1" x14ac:dyDescent="0.25">
      <c r="A867" s="12">
        <v>378.61999999999699</v>
      </c>
      <c r="B867" s="28">
        <f t="shared" si="26"/>
        <v>3.359199999999936</v>
      </c>
      <c r="C867" s="12">
        <f t="shared" si="27"/>
        <v>54.841599999998891</v>
      </c>
      <c r="D867" s="12">
        <v>378.61999999999699</v>
      </c>
      <c r="E867" s="11"/>
      <c r="F867" s="11"/>
      <c r="G867" s="10"/>
      <c r="H867" s="11"/>
      <c r="I867" s="4"/>
      <c r="J867" s="62">
        <v>378.62</v>
      </c>
      <c r="K867" s="4">
        <v>54.841599999998891</v>
      </c>
    </row>
    <row r="868" spans="1:11" ht="15.75" customHeight="1" x14ac:dyDescent="0.25">
      <c r="A868" s="12">
        <v>378.62999999999698</v>
      </c>
      <c r="B868" s="28">
        <f t="shared" si="26"/>
        <v>3.3607999999999358</v>
      </c>
      <c r="C868" s="12">
        <f t="shared" si="27"/>
        <v>54.873399999998888</v>
      </c>
      <c r="D868" s="12">
        <v>378.62999999999698</v>
      </c>
      <c r="E868" s="11"/>
      <c r="F868" s="11"/>
      <c r="G868" s="10"/>
      <c r="H868" s="11"/>
      <c r="I868" s="4"/>
      <c r="J868" s="62">
        <v>378.63</v>
      </c>
      <c r="K868" s="4">
        <v>54.873399999998888</v>
      </c>
    </row>
    <row r="869" spans="1:11" ht="15.75" customHeight="1" x14ac:dyDescent="0.25">
      <c r="A869" s="12">
        <v>378.63999999999697</v>
      </c>
      <c r="B869" s="28">
        <f t="shared" si="26"/>
        <v>3.3623999999999357</v>
      </c>
      <c r="C869" s="12">
        <f t="shared" si="27"/>
        <v>54.905199999998885</v>
      </c>
      <c r="D869" s="12">
        <v>378.63999999999697</v>
      </c>
      <c r="E869" s="11"/>
      <c r="F869" s="11"/>
      <c r="G869" s="10"/>
      <c r="H869" s="11"/>
      <c r="I869" s="4"/>
      <c r="J869" s="62">
        <v>378.64</v>
      </c>
      <c r="K869" s="4">
        <v>54.905199999998885</v>
      </c>
    </row>
    <row r="870" spans="1:11" ht="15.75" customHeight="1" x14ac:dyDescent="0.25">
      <c r="A870" s="12">
        <v>378.64999999999702</v>
      </c>
      <c r="B870" s="28">
        <f t="shared" si="26"/>
        <v>3.3639999999999355</v>
      </c>
      <c r="C870" s="12">
        <f t="shared" si="27"/>
        <v>54.936999999998882</v>
      </c>
      <c r="D870" s="12">
        <v>378.64999999999702</v>
      </c>
      <c r="E870" s="11"/>
      <c r="F870" s="11"/>
      <c r="G870" s="10"/>
      <c r="H870" s="11"/>
      <c r="I870" s="4"/>
      <c r="J870" s="62">
        <v>378.65</v>
      </c>
      <c r="K870" s="4">
        <v>54.936999999998882</v>
      </c>
    </row>
    <row r="871" spans="1:11" ht="15.75" customHeight="1" x14ac:dyDescent="0.25">
      <c r="A871" s="12">
        <v>378.65999999999701</v>
      </c>
      <c r="B871" s="28">
        <f t="shared" si="26"/>
        <v>3.3655999999999353</v>
      </c>
      <c r="C871" s="12">
        <f t="shared" si="27"/>
        <v>54.968799999998879</v>
      </c>
      <c r="D871" s="12">
        <v>378.65999999999701</v>
      </c>
      <c r="E871" s="11"/>
      <c r="F871" s="11"/>
      <c r="G871" s="10"/>
      <c r="H871" s="11"/>
      <c r="I871" s="4"/>
      <c r="J871" s="62">
        <v>378.66</v>
      </c>
      <c r="K871" s="4">
        <v>54.968799999998879</v>
      </c>
    </row>
    <row r="872" spans="1:11" ht="15.75" customHeight="1" x14ac:dyDescent="0.25">
      <c r="A872" s="12">
        <v>378.669999999997</v>
      </c>
      <c r="B872" s="28">
        <f t="shared" si="26"/>
        <v>3.3671999999999351</v>
      </c>
      <c r="C872" s="12">
        <f t="shared" si="27"/>
        <v>55.000599999998876</v>
      </c>
      <c r="D872" s="12">
        <v>378.669999999997</v>
      </c>
      <c r="E872" s="11"/>
      <c r="F872" s="11"/>
      <c r="G872" s="10"/>
      <c r="H872" s="11"/>
      <c r="I872" s="4"/>
      <c r="J872" s="62">
        <v>378.67</v>
      </c>
      <c r="K872" s="4">
        <v>55.000599999998876</v>
      </c>
    </row>
    <row r="873" spans="1:11" ht="15.75" customHeight="1" x14ac:dyDescent="0.25">
      <c r="A873" s="12">
        <v>378.67999999999699</v>
      </c>
      <c r="B873" s="28">
        <f t="shared" si="26"/>
        <v>3.368799999999935</v>
      </c>
      <c r="C873" s="12">
        <f t="shared" si="27"/>
        <v>55.032399999998873</v>
      </c>
      <c r="D873" s="12">
        <v>378.67999999999699</v>
      </c>
      <c r="E873" s="11"/>
      <c r="F873" s="11"/>
      <c r="G873" s="10"/>
      <c r="H873" s="11"/>
      <c r="I873" s="4"/>
      <c r="J873" s="62">
        <v>378.68</v>
      </c>
      <c r="K873" s="4">
        <v>55.032399999998873</v>
      </c>
    </row>
    <row r="874" spans="1:11" ht="15.75" customHeight="1" x14ac:dyDescent="0.25">
      <c r="A874" s="12">
        <v>378.68999999999699</v>
      </c>
      <c r="B874" s="28">
        <f t="shared" si="26"/>
        <v>3.3703999999999348</v>
      </c>
      <c r="C874" s="12">
        <f t="shared" si="27"/>
        <v>55.06419999999887</v>
      </c>
      <c r="D874" s="12">
        <v>378.68999999999699</v>
      </c>
      <c r="E874" s="11"/>
      <c r="F874" s="11"/>
      <c r="G874" s="10"/>
      <c r="H874" s="11"/>
      <c r="I874" s="4"/>
      <c r="J874" s="62">
        <v>378.69</v>
      </c>
      <c r="K874" s="4">
        <v>55.06419999999887</v>
      </c>
    </row>
    <row r="875" spans="1:11" ht="15.75" customHeight="1" x14ac:dyDescent="0.25">
      <c r="A875" s="12">
        <v>378.69999999999698</v>
      </c>
      <c r="B875" s="28">
        <f t="shared" si="26"/>
        <v>3.3719999999999346</v>
      </c>
      <c r="C875" s="12">
        <f t="shared" si="27"/>
        <v>55.095999999998867</v>
      </c>
      <c r="D875" s="12">
        <v>378.69999999999698</v>
      </c>
      <c r="E875" s="11"/>
      <c r="F875" s="11"/>
      <c r="G875" s="10"/>
      <c r="H875" s="11"/>
      <c r="I875" s="4"/>
      <c r="J875" s="62">
        <v>378.7</v>
      </c>
      <c r="K875" s="4">
        <v>55.095999999998867</v>
      </c>
    </row>
    <row r="876" spans="1:11" ht="15.75" customHeight="1" x14ac:dyDescent="0.25">
      <c r="A876" s="12">
        <v>378.70999999999702</v>
      </c>
      <c r="B876" s="28">
        <f t="shared" si="26"/>
        <v>3.3735999999999344</v>
      </c>
      <c r="C876" s="12">
        <f t="shared" si="27"/>
        <v>55.127799999998864</v>
      </c>
      <c r="D876" s="12">
        <v>378.70999999999702</v>
      </c>
      <c r="E876" s="11"/>
      <c r="F876" s="11"/>
      <c r="G876" s="10"/>
      <c r="H876" s="11"/>
      <c r="I876" s="4"/>
      <c r="J876" s="62">
        <v>378.71</v>
      </c>
      <c r="K876" s="4">
        <v>55.127799999998864</v>
      </c>
    </row>
    <row r="877" spans="1:11" ht="15.75" customHeight="1" x14ac:dyDescent="0.25">
      <c r="A877" s="12">
        <v>378.71999999999701</v>
      </c>
      <c r="B877" s="28">
        <f t="shared" si="26"/>
        <v>3.3751999999999343</v>
      </c>
      <c r="C877" s="12">
        <f t="shared" si="27"/>
        <v>55.159599999998861</v>
      </c>
      <c r="D877" s="12">
        <v>378.71999999999701</v>
      </c>
      <c r="E877" s="11"/>
      <c r="F877" s="11"/>
      <c r="G877" s="10"/>
      <c r="H877" s="11"/>
      <c r="I877" s="4"/>
      <c r="J877" s="62">
        <v>378.72</v>
      </c>
      <c r="K877" s="4">
        <v>55.159599999998861</v>
      </c>
    </row>
    <row r="878" spans="1:11" ht="15.75" customHeight="1" x14ac:dyDescent="0.25">
      <c r="A878" s="12">
        <v>378.72999999999701</v>
      </c>
      <c r="B878" s="28">
        <f t="shared" si="26"/>
        <v>3.3767999999999341</v>
      </c>
      <c r="C878" s="12">
        <f t="shared" si="27"/>
        <v>55.191399999998858</v>
      </c>
      <c r="D878" s="12">
        <v>378.72999999999701</v>
      </c>
      <c r="E878" s="11"/>
      <c r="F878" s="11"/>
      <c r="G878" s="10"/>
      <c r="H878" s="11"/>
      <c r="I878" s="4"/>
      <c r="J878" s="62">
        <v>378.73</v>
      </c>
      <c r="K878" s="4">
        <v>55.191399999998858</v>
      </c>
    </row>
    <row r="879" spans="1:11" ht="15.75" customHeight="1" x14ac:dyDescent="0.25">
      <c r="A879" s="12">
        <v>378.739999999997</v>
      </c>
      <c r="B879" s="28">
        <f t="shared" si="26"/>
        <v>3.3783999999999339</v>
      </c>
      <c r="C879" s="12">
        <f t="shared" si="27"/>
        <v>55.223199999998855</v>
      </c>
      <c r="D879" s="12">
        <v>378.739999999997</v>
      </c>
      <c r="E879" s="11"/>
      <c r="F879" s="11"/>
      <c r="G879" s="10"/>
      <c r="H879" s="11"/>
      <c r="I879" s="4"/>
      <c r="J879" s="62">
        <v>378.74</v>
      </c>
      <c r="K879" s="4">
        <v>55.223199999998855</v>
      </c>
    </row>
    <row r="880" spans="1:11" ht="15.75" customHeight="1" x14ac:dyDescent="0.25">
      <c r="A880" s="12">
        <v>378.74999999999699</v>
      </c>
      <c r="B880" s="28">
        <f t="shared" si="26"/>
        <v>3.3799999999999337</v>
      </c>
      <c r="C880" s="12">
        <f t="shared" si="27"/>
        <v>55.254999999998851</v>
      </c>
      <c r="D880" s="12">
        <v>378.74999999999699</v>
      </c>
      <c r="E880" s="11"/>
      <c r="F880" s="11"/>
      <c r="G880" s="10"/>
      <c r="H880" s="11"/>
      <c r="I880" s="4"/>
      <c r="J880" s="62">
        <v>378.75</v>
      </c>
      <c r="K880" s="4">
        <v>55.254999999998851</v>
      </c>
    </row>
    <row r="881" spans="1:11" ht="15.75" customHeight="1" x14ac:dyDescent="0.25">
      <c r="A881" s="12">
        <v>378.75999999999698</v>
      </c>
      <c r="B881" s="28">
        <f t="shared" si="26"/>
        <v>3.3815999999999335</v>
      </c>
      <c r="C881" s="12">
        <f t="shared" si="27"/>
        <v>55.286799999998848</v>
      </c>
      <c r="D881" s="12">
        <v>378.75999999999698</v>
      </c>
      <c r="E881" s="11"/>
      <c r="F881" s="11"/>
      <c r="G881" s="10"/>
      <c r="H881" s="11"/>
      <c r="I881" s="4"/>
      <c r="J881" s="62">
        <v>378.76</v>
      </c>
      <c r="K881" s="4">
        <v>55.286799999998848</v>
      </c>
    </row>
    <row r="882" spans="1:11" ht="15.75" customHeight="1" x14ac:dyDescent="0.25">
      <c r="A882" s="12">
        <v>378.76999999999703</v>
      </c>
      <c r="B882" s="28">
        <f t="shared" si="26"/>
        <v>3.3831999999999334</v>
      </c>
      <c r="C882" s="12">
        <f t="shared" si="27"/>
        <v>55.318599999998845</v>
      </c>
      <c r="D882" s="12">
        <v>378.76999999999703</v>
      </c>
      <c r="E882" s="11"/>
      <c r="F882" s="11"/>
      <c r="G882" s="10"/>
      <c r="H882" s="11"/>
      <c r="I882" s="4"/>
      <c r="J882" s="62">
        <v>378.77</v>
      </c>
      <c r="K882" s="4">
        <v>55.318599999998845</v>
      </c>
    </row>
    <row r="883" spans="1:11" ht="15.75" customHeight="1" x14ac:dyDescent="0.25">
      <c r="A883" s="12">
        <v>378.77999999999702</v>
      </c>
      <c r="B883" s="28">
        <f t="shared" si="26"/>
        <v>3.3847999999999332</v>
      </c>
      <c r="C883" s="12">
        <f t="shared" si="27"/>
        <v>55.350399999998842</v>
      </c>
      <c r="D883" s="12">
        <v>378.77999999999702</v>
      </c>
      <c r="E883" s="11"/>
      <c r="F883" s="11"/>
      <c r="G883" s="10"/>
      <c r="H883" s="11"/>
      <c r="I883" s="4"/>
      <c r="J883" s="62">
        <v>378.78</v>
      </c>
      <c r="K883" s="4">
        <v>55.350399999998842</v>
      </c>
    </row>
    <row r="884" spans="1:11" ht="15.75" customHeight="1" x14ac:dyDescent="0.25">
      <c r="A884" s="12">
        <v>378.78999999999701</v>
      </c>
      <c r="B884" s="28">
        <f t="shared" si="26"/>
        <v>3.386399999999933</v>
      </c>
      <c r="C884" s="12">
        <f t="shared" si="27"/>
        <v>55.382199999998839</v>
      </c>
      <c r="D884" s="12">
        <v>378.78999999999701</v>
      </c>
      <c r="E884" s="11"/>
      <c r="F884" s="11"/>
      <c r="G884" s="10"/>
      <c r="H884" s="11"/>
      <c r="I884" s="4"/>
      <c r="J884" s="62">
        <v>378.79</v>
      </c>
      <c r="K884" s="4">
        <v>55.382199999998839</v>
      </c>
    </row>
    <row r="885" spans="1:11" ht="15.75" customHeight="1" x14ac:dyDescent="0.25">
      <c r="A885" s="12">
        <v>378.799999999997</v>
      </c>
      <c r="B885" s="28">
        <f t="shared" si="26"/>
        <v>3.3879999999999328</v>
      </c>
      <c r="C885" s="12">
        <f t="shared" si="27"/>
        <v>55.413999999998836</v>
      </c>
      <c r="D885" s="12">
        <v>378.799999999997</v>
      </c>
      <c r="E885" s="11"/>
      <c r="F885" s="11"/>
      <c r="G885" s="10"/>
      <c r="H885" s="11"/>
      <c r="I885" s="4"/>
      <c r="J885" s="62">
        <v>378.8</v>
      </c>
      <c r="K885" s="4">
        <v>55.413999999998836</v>
      </c>
    </row>
    <row r="886" spans="1:11" ht="15.75" customHeight="1" x14ac:dyDescent="0.25">
      <c r="A886" s="12">
        <v>378.80999999999699</v>
      </c>
      <c r="B886" s="28">
        <f t="shared" si="26"/>
        <v>3.3895999999999327</v>
      </c>
      <c r="C886" s="12">
        <f t="shared" si="27"/>
        <v>55.445799999998833</v>
      </c>
      <c r="D886" s="12">
        <v>378.80999999999699</v>
      </c>
      <c r="E886" s="11"/>
      <c r="F886" s="11"/>
      <c r="G886" s="10"/>
      <c r="H886" s="11"/>
      <c r="I886" s="4"/>
      <c r="J886" s="62">
        <v>378.81</v>
      </c>
      <c r="K886" s="4">
        <v>55.445799999998833</v>
      </c>
    </row>
    <row r="887" spans="1:11" ht="15.75" customHeight="1" x14ac:dyDescent="0.25">
      <c r="A887" s="12">
        <v>378.81999999999698</v>
      </c>
      <c r="B887" s="28">
        <f t="shared" si="26"/>
        <v>3.3911999999999325</v>
      </c>
      <c r="C887" s="12">
        <f t="shared" si="27"/>
        <v>55.47759999999883</v>
      </c>
      <c r="D887" s="12">
        <v>378.81999999999698</v>
      </c>
      <c r="E887" s="11"/>
      <c r="F887" s="11"/>
      <c r="G887" s="10"/>
      <c r="H887" s="11"/>
      <c r="I887" s="4"/>
      <c r="J887" s="62">
        <v>378.82</v>
      </c>
      <c r="K887" s="4">
        <v>55.47759999999883</v>
      </c>
    </row>
    <row r="888" spans="1:11" ht="15.75" customHeight="1" x14ac:dyDescent="0.25">
      <c r="A888" s="12">
        <v>378.82999999999703</v>
      </c>
      <c r="B888" s="28">
        <f t="shared" si="26"/>
        <v>3.3927999999999323</v>
      </c>
      <c r="C888" s="12">
        <f t="shared" si="27"/>
        <v>55.509399999998827</v>
      </c>
      <c r="D888" s="12">
        <v>378.82999999999703</v>
      </c>
      <c r="E888" s="11"/>
      <c r="F888" s="11"/>
      <c r="G888" s="10"/>
      <c r="H888" s="11"/>
      <c r="I888" s="4"/>
      <c r="J888" s="62">
        <v>378.83</v>
      </c>
      <c r="K888" s="4">
        <v>55.509399999998827</v>
      </c>
    </row>
    <row r="889" spans="1:11" ht="15.75" customHeight="1" x14ac:dyDescent="0.25">
      <c r="A889" s="12">
        <v>378.83999999999702</v>
      </c>
      <c r="B889" s="28">
        <f t="shared" si="26"/>
        <v>3.3943999999999321</v>
      </c>
      <c r="C889" s="12">
        <f t="shared" si="27"/>
        <v>55.541199999998824</v>
      </c>
      <c r="D889" s="12">
        <v>378.83999999999702</v>
      </c>
      <c r="E889" s="11"/>
      <c r="F889" s="11"/>
      <c r="G889" s="10"/>
      <c r="H889" s="11"/>
      <c r="I889" s="4"/>
      <c r="J889" s="62">
        <v>378.84</v>
      </c>
      <c r="K889" s="4">
        <v>55.541199999998824</v>
      </c>
    </row>
    <row r="890" spans="1:11" ht="15.75" customHeight="1" x14ac:dyDescent="0.25">
      <c r="A890" s="12">
        <v>378.84999999999599</v>
      </c>
      <c r="B890" s="28">
        <f t="shared" ref="B890:B953" si="28">B889+0.01*(B$1005-B$505)/5</f>
        <v>3.395999999999932</v>
      </c>
      <c r="C890" s="12">
        <f t="shared" ref="C890:C953" si="29">C889+(0.01*(C$1005-C$505)/5)</f>
        <v>55.572999999998821</v>
      </c>
      <c r="D890" s="12">
        <v>378.84999999999599</v>
      </c>
      <c r="E890" s="11"/>
      <c r="F890" s="11"/>
      <c r="G890" s="10"/>
      <c r="H890" s="11"/>
      <c r="I890" s="4"/>
      <c r="J890" s="62">
        <v>378.85</v>
      </c>
      <c r="K890" s="4">
        <v>55.572999999998821</v>
      </c>
    </row>
    <row r="891" spans="1:11" ht="15.75" customHeight="1" x14ac:dyDescent="0.25">
      <c r="A891" s="12">
        <v>378.85999999999598</v>
      </c>
      <c r="B891" s="28">
        <f t="shared" si="28"/>
        <v>3.3975999999999318</v>
      </c>
      <c r="C891" s="12">
        <f t="shared" si="29"/>
        <v>55.604799999998818</v>
      </c>
      <c r="D891" s="12">
        <v>378.85999999999598</v>
      </c>
      <c r="E891" s="11"/>
      <c r="F891" s="11"/>
      <c r="G891" s="10"/>
      <c r="H891" s="11"/>
      <c r="I891" s="4"/>
      <c r="J891" s="62">
        <v>378.86</v>
      </c>
      <c r="K891" s="4">
        <v>55.604799999998818</v>
      </c>
    </row>
    <row r="892" spans="1:11" ht="15.75" customHeight="1" x14ac:dyDescent="0.25">
      <c r="A892" s="12">
        <v>378.86999999999603</v>
      </c>
      <c r="B892" s="28">
        <f t="shared" si="28"/>
        <v>3.3991999999999316</v>
      </c>
      <c r="C892" s="12">
        <f t="shared" si="29"/>
        <v>55.636599999998815</v>
      </c>
      <c r="D892" s="12">
        <v>378.86999999999603</v>
      </c>
      <c r="E892" s="11"/>
      <c r="F892" s="11"/>
      <c r="G892" s="10"/>
      <c r="H892" s="11"/>
      <c r="I892" s="4"/>
      <c r="J892" s="62">
        <v>378.87</v>
      </c>
      <c r="K892" s="4">
        <v>55.636599999998815</v>
      </c>
    </row>
    <row r="893" spans="1:11" ht="15.75" customHeight="1" x14ac:dyDescent="0.25">
      <c r="A893" s="12">
        <v>378.87999999999602</v>
      </c>
      <c r="B893" s="28">
        <f t="shared" si="28"/>
        <v>3.4007999999999314</v>
      </c>
      <c r="C893" s="12">
        <f t="shared" si="29"/>
        <v>55.668399999998812</v>
      </c>
      <c r="D893" s="12">
        <v>378.87999999999602</v>
      </c>
      <c r="E893" s="11"/>
      <c r="F893" s="11"/>
      <c r="G893" s="10"/>
      <c r="H893" s="11"/>
      <c r="I893" s="4"/>
      <c r="J893" s="62">
        <v>378.88</v>
      </c>
      <c r="K893" s="4">
        <v>55.668399999998812</v>
      </c>
    </row>
    <row r="894" spans="1:11" ht="15.75" customHeight="1" x14ac:dyDescent="0.25">
      <c r="A894" s="12">
        <v>378.88999999999601</v>
      </c>
      <c r="B894" s="28">
        <f t="shared" si="28"/>
        <v>3.4023999999999313</v>
      </c>
      <c r="C894" s="12">
        <f t="shared" si="29"/>
        <v>55.700199999998809</v>
      </c>
      <c r="D894" s="12">
        <v>378.88999999999601</v>
      </c>
      <c r="E894" s="11"/>
      <c r="F894" s="11"/>
      <c r="G894" s="10"/>
      <c r="H894" s="11"/>
      <c r="I894" s="4"/>
      <c r="J894" s="62">
        <v>378.89</v>
      </c>
      <c r="K894" s="4">
        <v>55.700199999998809</v>
      </c>
    </row>
    <row r="895" spans="1:11" ht="15.75" customHeight="1" x14ac:dyDescent="0.25">
      <c r="A895" s="12">
        <v>378.899999999996</v>
      </c>
      <c r="B895" s="28">
        <f t="shared" si="28"/>
        <v>3.4039999999999311</v>
      </c>
      <c r="C895" s="12">
        <f t="shared" si="29"/>
        <v>55.731999999998806</v>
      </c>
      <c r="D895" s="12">
        <v>378.899999999996</v>
      </c>
      <c r="E895" s="11"/>
      <c r="F895" s="11"/>
      <c r="G895" s="10"/>
      <c r="H895" s="11"/>
      <c r="I895" s="4"/>
      <c r="J895" s="62">
        <v>378.9</v>
      </c>
      <c r="K895" s="4">
        <v>55.731999999998806</v>
      </c>
    </row>
    <row r="896" spans="1:11" ht="15.75" customHeight="1" x14ac:dyDescent="0.25">
      <c r="A896" s="12">
        <v>378.90999999999599</v>
      </c>
      <c r="B896" s="28">
        <f t="shared" si="28"/>
        <v>3.4055999999999309</v>
      </c>
      <c r="C896" s="12">
        <f t="shared" si="29"/>
        <v>55.763799999998803</v>
      </c>
      <c r="D896" s="12">
        <v>378.90999999999599</v>
      </c>
      <c r="E896" s="11"/>
      <c r="F896" s="11"/>
      <c r="G896" s="10"/>
      <c r="H896" s="11"/>
      <c r="I896" s="4"/>
      <c r="J896" s="62">
        <v>378.91</v>
      </c>
      <c r="K896" s="4">
        <v>55.763799999998803</v>
      </c>
    </row>
    <row r="897" spans="1:11" ht="15.75" customHeight="1" x14ac:dyDescent="0.25">
      <c r="A897" s="12">
        <v>378.91999999999598</v>
      </c>
      <c r="B897" s="28">
        <f t="shared" si="28"/>
        <v>3.4071999999999307</v>
      </c>
      <c r="C897" s="12">
        <f t="shared" si="29"/>
        <v>55.795599999998799</v>
      </c>
      <c r="D897" s="12">
        <v>378.91999999999598</v>
      </c>
      <c r="E897" s="11"/>
      <c r="F897" s="11"/>
      <c r="G897" s="10"/>
      <c r="H897" s="11"/>
      <c r="I897" s="4"/>
      <c r="J897" s="62">
        <v>378.92</v>
      </c>
      <c r="K897" s="4">
        <v>55.795599999998799</v>
      </c>
    </row>
    <row r="898" spans="1:11" ht="15.75" customHeight="1" x14ac:dyDescent="0.25">
      <c r="A898" s="12">
        <v>378.92999999999603</v>
      </c>
      <c r="B898" s="28">
        <f t="shared" si="28"/>
        <v>3.4087999999999306</v>
      </c>
      <c r="C898" s="12">
        <f t="shared" si="29"/>
        <v>55.827399999998796</v>
      </c>
      <c r="D898" s="12">
        <v>378.92999999999603</v>
      </c>
      <c r="E898" s="11"/>
      <c r="F898" s="11"/>
      <c r="G898" s="10"/>
      <c r="H898" s="11"/>
      <c r="I898" s="4"/>
      <c r="J898" s="62">
        <v>378.93</v>
      </c>
      <c r="K898" s="4">
        <v>55.827399999998796</v>
      </c>
    </row>
    <row r="899" spans="1:11" ht="15.75" customHeight="1" x14ac:dyDescent="0.25">
      <c r="A899" s="12">
        <v>378.93999999999602</v>
      </c>
      <c r="B899" s="28">
        <f t="shared" si="28"/>
        <v>3.4103999999999304</v>
      </c>
      <c r="C899" s="12">
        <f t="shared" si="29"/>
        <v>55.859199999998793</v>
      </c>
      <c r="D899" s="12">
        <v>378.93999999999602</v>
      </c>
      <c r="E899" s="11"/>
      <c r="F899" s="11"/>
      <c r="G899" s="10"/>
      <c r="H899" s="11"/>
      <c r="I899" s="4"/>
      <c r="J899" s="62">
        <v>378.94</v>
      </c>
      <c r="K899" s="4">
        <v>55.859199999998793</v>
      </c>
    </row>
    <row r="900" spans="1:11" ht="15.75" customHeight="1" x14ac:dyDescent="0.25">
      <c r="A900" s="12">
        <v>378.94999999999601</v>
      </c>
      <c r="B900" s="28">
        <f t="shared" si="28"/>
        <v>3.4119999999999302</v>
      </c>
      <c r="C900" s="12">
        <f t="shared" si="29"/>
        <v>55.89099999999879</v>
      </c>
      <c r="D900" s="12">
        <v>378.94999999999601</v>
      </c>
      <c r="E900" s="11"/>
      <c r="F900" s="11"/>
      <c r="G900" s="10"/>
      <c r="H900" s="11"/>
      <c r="I900" s="4"/>
      <c r="J900" s="62">
        <v>378.95</v>
      </c>
      <c r="K900" s="4">
        <v>55.89099999999879</v>
      </c>
    </row>
    <row r="901" spans="1:11" ht="15.75" customHeight="1" x14ac:dyDescent="0.25">
      <c r="A901" s="12">
        <v>378.959999999996</v>
      </c>
      <c r="B901" s="28">
        <f t="shared" si="28"/>
        <v>3.41359999999993</v>
      </c>
      <c r="C901" s="12">
        <f t="shared" si="29"/>
        <v>55.922799999998787</v>
      </c>
      <c r="D901" s="12">
        <v>378.959999999996</v>
      </c>
      <c r="E901" s="11"/>
      <c r="F901" s="11"/>
      <c r="G901" s="10"/>
      <c r="H901" s="11"/>
      <c r="I901" s="4"/>
      <c r="J901" s="62">
        <v>378.96</v>
      </c>
      <c r="K901" s="4">
        <v>55.922799999998787</v>
      </c>
    </row>
    <row r="902" spans="1:11" ht="15.75" customHeight="1" x14ac:dyDescent="0.25">
      <c r="A902" s="12">
        <v>378.96999999999599</v>
      </c>
      <c r="B902" s="28">
        <f t="shared" si="28"/>
        <v>3.4151999999999298</v>
      </c>
      <c r="C902" s="12">
        <f t="shared" si="29"/>
        <v>55.954599999998784</v>
      </c>
      <c r="D902" s="12">
        <v>378.96999999999599</v>
      </c>
      <c r="E902" s="11"/>
      <c r="F902" s="11"/>
      <c r="G902" s="10"/>
      <c r="H902" s="11"/>
      <c r="I902" s="4"/>
      <c r="J902" s="62">
        <v>378.97</v>
      </c>
      <c r="K902" s="4">
        <v>55.954599999998784</v>
      </c>
    </row>
    <row r="903" spans="1:11" ht="15.75" customHeight="1" x14ac:dyDescent="0.25">
      <c r="A903" s="12">
        <v>378.97999999999598</v>
      </c>
      <c r="B903" s="28">
        <f t="shared" si="28"/>
        <v>3.4167999999999297</v>
      </c>
      <c r="C903" s="12">
        <f t="shared" si="29"/>
        <v>55.986399999998781</v>
      </c>
      <c r="D903" s="12">
        <v>378.97999999999598</v>
      </c>
      <c r="E903" s="11"/>
      <c r="F903" s="11"/>
      <c r="G903" s="10"/>
      <c r="H903" s="11"/>
      <c r="I903" s="4"/>
      <c r="J903" s="62">
        <v>378.98</v>
      </c>
      <c r="K903" s="4">
        <v>55.986399999998781</v>
      </c>
    </row>
    <row r="904" spans="1:11" ht="15.75" customHeight="1" x14ac:dyDescent="0.25">
      <c r="A904" s="12">
        <v>378.98999999999597</v>
      </c>
      <c r="B904" s="28">
        <f t="shared" si="28"/>
        <v>3.4183999999999295</v>
      </c>
      <c r="C904" s="12">
        <f t="shared" si="29"/>
        <v>56.018199999998778</v>
      </c>
      <c r="D904" s="12">
        <v>378.98999999999597</v>
      </c>
      <c r="E904" s="11"/>
      <c r="F904" s="11"/>
      <c r="G904" s="10"/>
      <c r="H904" s="11"/>
      <c r="I904" s="4"/>
      <c r="J904" s="62">
        <v>378.99</v>
      </c>
      <c r="K904" s="4">
        <v>56.018199999998778</v>
      </c>
    </row>
    <row r="905" spans="1:11" ht="15.75" customHeight="1" x14ac:dyDescent="0.25">
      <c r="A905" s="12">
        <v>378.99999999999602</v>
      </c>
      <c r="B905" s="28">
        <f t="shared" si="28"/>
        <v>3.4199999999999293</v>
      </c>
      <c r="C905" s="12">
        <f t="shared" si="29"/>
        <v>56.049999999998775</v>
      </c>
      <c r="D905" s="12">
        <v>378.99999999999602</v>
      </c>
      <c r="E905" s="11"/>
      <c r="F905" s="11"/>
      <c r="G905" s="10"/>
      <c r="H905" s="11"/>
      <c r="I905" s="4"/>
      <c r="J905" s="62">
        <v>379</v>
      </c>
      <c r="K905" s="4">
        <v>56.049999999998775</v>
      </c>
    </row>
    <row r="906" spans="1:11" ht="15.75" customHeight="1" x14ac:dyDescent="0.25">
      <c r="A906" s="12">
        <v>379.00999999999601</v>
      </c>
      <c r="B906" s="28">
        <f t="shared" si="28"/>
        <v>3.4215999999999291</v>
      </c>
      <c r="C906" s="12">
        <f t="shared" si="29"/>
        <v>56.081799999998772</v>
      </c>
      <c r="D906" s="12">
        <v>379.00999999999601</v>
      </c>
      <c r="E906" s="11"/>
      <c r="F906" s="11"/>
      <c r="G906" s="10"/>
      <c r="H906" s="11"/>
      <c r="I906" s="4"/>
      <c r="J906" s="62">
        <v>379.01</v>
      </c>
      <c r="K906" s="4">
        <v>56.081799999998772</v>
      </c>
    </row>
    <row r="907" spans="1:11" ht="15.75" customHeight="1" x14ac:dyDescent="0.25">
      <c r="A907" s="12">
        <v>379.019999999996</v>
      </c>
      <c r="B907" s="28">
        <f t="shared" si="28"/>
        <v>3.423199999999929</v>
      </c>
      <c r="C907" s="12">
        <f t="shared" si="29"/>
        <v>56.113599999998769</v>
      </c>
      <c r="D907" s="12">
        <v>379.019999999996</v>
      </c>
      <c r="E907" s="11"/>
      <c r="F907" s="11"/>
      <c r="G907" s="10"/>
      <c r="H907" s="11"/>
      <c r="I907" s="4"/>
      <c r="J907" s="62">
        <v>379.02</v>
      </c>
      <c r="K907" s="4">
        <v>56.113599999998769</v>
      </c>
    </row>
    <row r="908" spans="1:11" ht="15.75" customHeight="1" x14ac:dyDescent="0.25">
      <c r="A908" s="12">
        <v>379.02999999999599</v>
      </c>
      <c r="B908" s="28">
        <f t="shared" si="28"/>
        <v>3.4247999999999288</v>
      </c>
      <c r="C908" s="12">
        <f t="shared" si="29"/>
        <v>56.145399999998766</v>
      </c>
      <c r="D908" s="12">
        <v>379.02999999999599</v>
      </c>
      <c r="E908" s="11"/>
      <c r="F908" s="11"/>
      <c r="G908" s="10"/>
      <c r="H908" s="11"/>
      <c r="I908" s="4"/>
      <c r="J908" s="62">
        <v>379.03</v>
      </c>
      <c r="K908" s="4">
        <v>56.145399999998766</v>
      </c>
    </row>
    <row r="909" spans="1:11" ht="15.75" customHeight="1" x14ac:dyDescent="0.25">
      <c r="A909" s="12">
        <v>379.03999999999598</v>
      </c>
      <c r="B909" s="28">
        <f t="shared" si="28"/>
        <v>3.4263999999999286</v>
      </c>
      <c r="C909" s="12">
        <f t="shared" si="29"/>
        <v>56.177199999998763</v>
      </c>
      <c r="D909" s="12">
        <v>379.03999999999598</v>
      </c>
      <c r="E909" s="11"/>
      <c r="F909" s="11"/>
      <c r="G909" s="10"/>
      <c r="H909" s="11"/>
      <c r="I909" s="4"/>
      <c r="J909" s="62">
        <v>379.04</v>
      </c>
      <c r="K909" s="4">
        <v>56.177199999998763</v>
      </c>
    </row>
    <row r="910" spans="1:11" ht="15.75" customHeight="1" x14ac:dyDescent="0.25">
      <c r="A910" s="12">
        <v>379.04999999999598</v>
      </c>
      <c r="B910" s="28">
        <f t="shared" si="28"/>
        <v>3.4279999999999284</v>
      </c>
      <c r="C910" s="12">
        <f t="shared" si="29"/>
        <v>56.20899999999876</v>
      </c>
      <c r="D910" s="12">
        <v>379.04999999999598</v>
      </c>
      <c r="E910" s="11"/>
      <c r="F910" s="11"/>
      <c r="G910" s="10"/>
      <c r="H910" s="11"/>
      <c r="I910" s="4"/>
      <c r="J910" s="62">
        <v>379.05</v>
      </c>
      <c r="K910" s="4">
        <v>56.20899999999876</v>
      </c>
    </row>
    <row r="911" spans="1:11" ht="15.75" customHeight="1" x14ac:dyDescent="0.25">
      <c r="A911" s="12">
        <v>379.05999999999602</v>
      </c>
      <c r="B911" s="28">
        <f t="shared" si="28"/>
        <v>3.4295999999999283</v>
      </c>
      <c r="C911" s="12">
        <f t="shared" si="29"/>
        <v>56.240799999998757</v>
      </c>
      <c r="D911" s="12">
        <v>379.05999999999602</v>
      </c>
      <c r="E911" s="11"/>
      <c r="F911" s="11"/>
      <c r="G911" s="10"/>
      <c r="H911" s="11"/>
      <c r="I911" s="4"/>
      <c r="J911" s="62">
        <v>379.06</v>
      </c>
      <c r="K911" s="4">
        <v>56.240799999998757</v>
      </c>
    </row>
    <row r="912" spans="1:11" ht="15.75" customHeight="1" x14ac:dyDescent="0.25">
      <c r="A912" s="12">
        <v>379.06999999999601</v>
      </c>
      <c r="B912" s="28">
        <f t="shared" si="28"/>
        <v>3.4311999999999281</v>
      </c>
      <c r="C912" s="12">
        <f t="shared" si="29"/>
        <v>56.272599999998754</v>
      </c>
      <c r="D912" s="12">
        <v>379.06999999999601</v>
      </c>
      <c r="E912" s="11"/>
      <c r="F912" s="11"/>
      <c r="G912" s="10"/>
      <c r="H912" s="11"/>
      <c r="I912" s="4"/>
      <c r="J912" s="62">
        <v>379.07</v>
      </c>
      <c r="K912" s="4">
        <v>56.272599999998754</v>
      </c>
    </row>
    <row r="913" spans="1:11" ht="15.75" customHeight="1" x14ac:dyDescent="0.25">
      <c r="A913" s="12">
        <v>379.07999999999601</v>
      </c>
      <c r="B913" s="28">
        <f t="shared" si="28"/>
        <v>3.4327999999999279</v>
      </c>
      <c r="C913" s="12">
        <f t="shared" si="29"/>
        <v>56.304399999998751</v>
      </c>
      <c r="D913" s="12">
        <v>379.07999999999601</v>
      </c>
      <c r="E913" s="11"/>
      <c r="F913" s="11"/>
      <c r="G913" s="10"/>
      <c r="H913" s="11"/>
      <c r="I913" s="4"/>
      <c r="J913" s="62">
        <v>379.08</v>
      </c>
      <c r="K913" s="4">
        <v>56.304399999998751</v>
      </c>
    </row>
    <row r="914" spans="1:11" ht="15.75" customHeight="1" x14ac:dyDescent="0.25">
      <c r="A914" s="12">
        <v>379.089999999996</v>
      </c>
      <c r="B914" s="28">
        <f t="shared" si="28"/>
        <v>3.4343999999999277</v>
      </c>
      <c r="C914" s="12">
        <f t="shared" si="29"/>
        <v>56.336199999998748</v>
      </c>
      <c r="D914" s="12">
        <v>379.089999999996</v>
      </c>
      <c r="E914" s="11"/>
      <c r="F914" s="11"/>
      <c r="G914" s="10"/>
      <c r="H914" s="11"/>
      <c r="I914" s="4"/>
      <c r="J914" s="62">
        <v>379.09</v>
      </c>
      <c r="K914" s="4">
        <v>56.336199999998748</v>
      </c>
    </row>
    <row r="915" spans="1:11" ht="15.75" customHeight="1" x14ac:dyDescent="0.25">
      <c r="A915" s="12">
        <v>379.09999999999599</v>
      </c>
      <c r="B915" s="28">
        <f t="shared" si="28"/>
        <v>3.4359999999999276</v>
      </c>
      <c r="C915" s="12">
        <f t="shared" si="29"/>
        <v>56.367999999998744</v>
      </c>
      <c r="D915" s="12">
        <v>379.09999999999599</v>
      </c>
      <c r="E915" s="11"/>
      <c r="F915" s="11"/>
      <c r="G915" s="10"/>
      <c r="H915" s="11"/>
      <c r="I915" s="4"/>
      <c r="J915" s="62">
        <v>379.1</v>
      </c>
      <c r="K915" s="4">
        <v>56.367999999998744</v>
      </c>
    </row>
    <row r="916" spans="1:11" ht="15.75" customHeight="1" x14ac:dyDescent="0.25">
      <c r="A916" s="12">
        <v>379.10999999999598</v>
      </c>
      <c r="B916" s="28">
        <f t="shared" si="28"/>
        <v>3.4375999999999274</v>
      </c>
      <c r="C916" s="12">
        <f t="shared" si="29"/>
        <v>56.399799999998741</v>
      </c>
      <c r="D916" s="12">
        <v>379.10999999999598</v>
      </c>
      <c r="E916" s="11"/>
      <c r="F916" s="11"/>
      <c r="G916" s="10"/>
      <c r="H916" s="11"/>
      <c r="I916" s="4"/>
      <c r="J916" s="62">
        <v>379.11</v>
      </c>
      <c r="K916" s="4">
        <v>56.399799999998741</v>
      </c>
    </row>
    <row r="917" spans="1:11" ht="15.75" customHeight="1" x14ac:dyDescent="0.25">
      <c r="A917" s="12">
        <v>379.11999999999603</v>
      </c>
      <c r="B917" s="28">
        <f t="shared" si="28"/>
        <v>3.4391999999999272</v>
      </c>
      <c r="C917" s="12">
        <f t="shared" si="29"/>
        <v>56.431599999998738</v>
      </c>
      <c r="D917" s="12">
        <v>379.11999999999603</v>
      </c>
      <c r="E917" s="11"/>
      <c r="F917" s="11"/>
      <c r="G917" s="10"/>
      <c r="H917" s="11"/>
      <c r="I917" s="4"/>
      <c r="J917" s="62">
        <v>379.12</v>
      </c>
      <c r="K917" s="4">
        <v>56.431599999998738</v>
      </c>
    </row>
    <row r="918" spans="1:11" ht="15.75" customHeight="1" x14ac:dyDescent="0.25">
      <c r="A918" s="12">
        <v>379.12999999999602</v>
      </c>
      <c r="B918" s="28">
        <f t="shared" si="28"/>
        <v>3.440799999999927</v>
      </c>
      <c r="C918" s="12">
        <f t="shared" si="29"/>
        <v>56.463399999998735</v>
      </c>
      <c r="D918" s="12">
        <v>379.12999999999602</v>
      </c>
      <c r="E918" s="11"/>
      <c r="F918" s="11"/>
      <c r="G918" s="10"/>
      <c r="H918" s="11"/>
      <c r="I918" s="4"/>
      <c r="J918" s="62">
        <v>379.13</v>
      </c>
      <c r="K918" s="4">
        <v>56.463399999998735</v>
      </c>
    </row>
    <row r="919" spans="1:11" ht="15.75" customHeight="1" x14ac:dyDescent="0.25">
      <c r="A919" s="12">
        <v>379.13999999999601</v>
      </c>
      <c r="B919" s="28">
        <f t="shared" si="28"/>
        <v>3.4423999999999269</v>
      </c>
      <c r="C919" s="12">
        <f t="shared" si="29"/>
        <v>56.495199999998732</v>
      </c>
      <c r="D919" s="12">
        <v>379.13999999999601</v>
      </c>
      <c r="E919" s="11"/>
      <c r="F919" s="11"/>
      <c r="G919" s="10"/>
      <c r="H919" s="11"/>
      <c r="I919" s="4"/>
      <c r="J919" s="62">
        <v>379.14</v>
      </c>
      <c r="K919" s="4">
        <v>56.495199999998732</v>
      </c>
    </row>
    <row r="920" spans="1:11" ht="15.75" customHeight="1" x14ac:dyDescent="0.25">
      <c r="A920" s="12">
        <v>379.149999999996</v>
      </c>
      <c r="B920" s="28">
        <f t="shared" si="28"/>
        <v>3.4439999999999267</v>
      </c>
      <c r="C920" s="12">
        <f t="shared" si="29"/>
        <v>56.526999999998729</v>
      </c>
      <c r="D920" s="12">
        <v>379.149999999996</v>
      </c>
      <c r="E920" s="11"/>
      <c r="F920" s="11"/>
      <c r="G920" s="10"/>
      <c r="H920" s="11"/>
      <c r="I920" s="4"/>
      <c r="J920" s="62">
        <v>379.15</v>
      </c>
      <c r="K920" s="4">
        <v>56.526999999998729</v>
      </c>
    </row>
    <row r="921" spans="1:11" ht="15.75" customHeight="1" x14ac:dyDescent="0.25">
      <c r="A921" s="12">
        <v>379.15999999999599</v>
      </c>
      <c r="B921" s="28">
        <f t="shared" si="28"/>
        <v>3.4455999999999265</v>
      </c>
      <c r="C921" s="12">
        <f t="shared" si="29"/>
        <v>56.558799999998726</v>
      </c>
      <c r="D921" s="12">
        <v>379.15999999999599</v>
      </c>
      <c r="E921" s="11"/>
      <c r="F921" s="11"/>
      <c r="G921" s="10"/>
      <c r="H921" s="11"/>
      <c r="I921" s="4"/>
      <c r="J921" s="62">
        <v>379.16</v>
      </c>
      <c r="K921" s="4">
        <v>56.558799999998726</v>
      </c>
    </row>
    <row r="922" spans="1:11" ht="15.75" customHeight="1" x14ac:dyDescent="0.25">
      <c r="A922" s="12">
        <v>379.16999999999598</v>
      </c>
      <c r="B922" s="28">
        <f t="shared" si="28"/>
        <v>3.4471999999999263</v>
      </c>
      <c r="C922" s="12">
        <f t="shared" si="29"/>
        <v>56.590599999998723</v>
      </c>
      <c r="D922" s="12">
        <v>379.16999999999598</v>
      </c>
      <c r="E922" s="11"/>
      <c r="F922" s="11"/>
      <c r="G922" s="10"/>
      <c r="H922" s="11"/>
      <c r="I922" s="4"/>
      <c r="J922" s="62">
        <v>379.17</v>
      </c>
      <c r="K922" s="4">
        <v>56.590599999998723</v>
      </c>
    </row>
    <row r="923" spans="1:11" ht="15.75" customHeight="1" x14ac:dyDescent="0.25">
      <c r="A923" s="12">
        <v>379.17999999999603</v>
      </c>
      <c r="B923" s="28">
        <f t="shared" si="28"/>
        <v>3.4487999999999261</v>
      </c>
      <c r="C923" s="12">
        <f t="shared" si="29"/>
        <v>56.62239999999872</v>
      </c>
      <c r="D923" s="12">
        <v>379.17999999999603</v>
      </c>
      <c r="E923" s="11"/>
      <c r="F923" s="11"/>
      <c r="G923" s="10"/>
      <c r="H923" s="11"/>
      <c r="I923" s="4"/>
      <c r="J923" s="62">
        <v>379.18</v>
      </c>
      <c r="K923" s="4">
        <v>56.62239999999872</v>
      </c>
    </row>
    <row r="924" spans="1:11" ht="15.75" customHeight="1" x14ac:dyDescent="0.25">
      <c r="A924" s="12">
        <v>379.18999999999602</v>
      </c>
      <c r="B924" s="28">
        <f t="shared" si="28"/>
        <v>3.450399999999926</v>
      </c>
      <c r="C924" s="12">
        <f t="shared" si="29"/>
        <v>56.654199999998717</v>
      </c>
      <c r="D924" s="12">
        <v>379.18999999999602</v>
      </c>
      <c r="E924" s="11"/>
      <c r="F924" s="11"/>
      <c r="G924" s="10"/>
      <c r="H924" s="11"/>
      <c r="I924" s="4"/>
      <c r="J924" s="62">
        <v>379.19</v>
      </c>
      <c r="K924" s="4">
        <v>56.654199999998717</v>
      </c>
    </row>
    <row r="925" spans="1:11" ht="15.75" customHeight="1" x14ac:dyDescent="0.25">
      <c r="A925" s="12">
        <v>379.19999999999601</v>
      </c>
      <c r="B925" s="28">
        <f t="shared" si="28"/>
        <v>3.4519999999999258</v>
      </c>
      <c r="C925" s="12">
        <f t="shared" si="29"/>
        <v>56.685999999998714</v>
      </c>
      <c r="D925" s="12">
        <v>379.19999999999601</v>
      </c>
      <c r="E925" s="11"/>
      <c r="F925" s="11"/>
      <c r="G925" s="10"/>
      <c r="H925" s="11"/>
      <c r="I925" s="4"/>
      <c r="J925" s="62">
        <v>379.2</v>
      </c>
      <c r="K925" s="4">
        <v>56.685999999998714</v>
      </c>
    </row>
    <row r="926" spans="1:11" ht="15.75" customHeight="1" x14ac:dyDescent="0.25">
      <c r="A926" s="12">
        <v>379.209999999996</v>
      </c>
      <c r="B926" s="28">
        <f t="shared" si="28"/>
        <v>3.4535999999999256</v>
      </c>
      <c r="C926" s="12">
        <f t="shared" si="29"/>
        <v>56.717799999998711</v>
      </c>
      <c r="D926" s="12">
        <v>379.209999999996</v>
      </c>
      <c r="E926" s="11"/>
      <c r="F926" s="11"/>
      <c r="G926" s="10"/>
      <c r="H926" s="11"/>
      <c r="I926" s="4"/>
      <c r="J926" s="62">
        <v>379.21</v>
      </c>
      <c r="K926" s="4">
        <v>56.717799999998711</v>
      </c>
    </row>
    <row r="927" spans="1:11" ht="15.75" customHeight="1" x14ac:dyDescent="0.25">
      <c r="A927" s="12">
        <v>379.21999999999599</v>
      </c>
      <c r="B927" s="28">
        <f t="shared" si="28"/>
        <v>3.4551999999999254</v>
      </c>
      <c r="C927" s="12">
        <f t="shared" si="29"/>
        <v>56.749599999998708</v>
      </c>
      <c r="D927" s="12">
        <v>379.21999999999599</v>
      </c>
      <c r="E927" s="11"/>
      <c r="F927" s="11"/>
      <c r="G927" s="10"/>
      <c r="H927" s="11"/>
      <c r="I927" s="4"/>
      <c r="J927" s="62">
        <v>379.22</v>
      </c>
      <c r="K927" s="4">
        <v>56.749599999998708</v>
      </c>
    </row>
    <row r="928" spans="1:11" ht="15.75" customHeight="1" x14ac:dyDescent="0.25">
      <c r="A928" s="12">
        <v>379.22999999999598</v>
      </c>
      <c r="B928" s="28">
        <f t="shared" si="28"/>
        <v>3.4567999999999253</v>
      </c>
      <c r="C928" s="12">
        <f t="shared" si="29"/>
        <v>56.781399999998705</v>
      </c>
      <c r="D928" s="12">
        <v>379.22999999999598</v>
      </c>
      <c r="E928" s="11"/>
      <c r="F928" s="11"/>
      <c r="G928" s="10"/>
      <c r="H928" s="11"/>
      <c r="I928" s="4"/>
      <c r="J928" s="62">
        <v>379.23</v>
      </c>
      <c r="K928" s="4">
        <v>56.781399999998705</v>
      </c>
    </row>
    <row r="929" spans="1:11" ht="15.75" customHeight="1" x14ac:dyDescent="0.25">
      <c r="A929" s="12">
        <v>379.23999999999597</v>
      </c>
      <c r="B929" s="28">
        <f t="shared" si="28"/>
        <v>3.4583999999999251</v>
      </c>
      <c r="C929" s="12">
        <f t="shared" si="29"/>
        <v>56.813199999998702</v>
      </c>
      <c r="D929" s="12">
        <v>379.23999999999597</v>
      </c>
      <c r="E929" s="11"/>
      <c r="F929" s="11"/>
      <c r="G929" s="10"/>
      <c r="H929" s="11"/>
      <c r="I929" s="4"/>
      <c r="J929" s="62">
        <v>379.24</v>
      </c>
      <c r="K929" s="4">
        <v>56.813199999998702</v>
      </c>
    </row>
    <row r="930" spans="1:11" ht="15.75" customHeight="1" x14ac:dyDescent="0.25">
      <c r="A930" s="12">
        <v>379.24999999999602</v>
      </c>
      <c r="B930" s="28">
        <f t="shared" si="28"/>
        <v>3.4599999999999249</v>
      </c>
      <c r="C930" s="12">
        <f t="shared" si="29"/>
        <v>56.844999999998699</v>
      </c>
      <c r="D930" s="12">
        <v>379.24999999999602</v>
      </c>
      <c r="E930" s="11"/>
      <c r="F930" s="11"/>
      <c r="G930" s="10"/>
      <c r="H930" s="11"/>
      <c r="I930" s="4"/>
      <c r="J930" s="62">
        <v>379.25</v>
      </c>
      <c r="K930" s="4">
        <v>56.844999999998699</v>
      </c>
    </row>
    <row r="931" spans="1:11" ht="15.75" customHeight="1" x14ac:dyDescent="0.25">
      <c r="A931" s="12">
        <v>379.25999999999601</v>
      </c>
      <c r="B931" s="28">
        <f t="shared" si="28"/>
        <v>3.4615999999999247</v>
      </c>
      <c r="C931" s="12">
        <f t="shared" si="29"/>
        <v>56.876799999998696</v>
      </c>
      <c r="D931" s="12">
        <v>379.25999999999601</v>
      </c>
      <c r="E931" s="11"/>
      <c r="F931" s="11"/>
      <c r="G931" s="10"/>
      <c r="H931" s="11"/>
      <c r="I931" s="4"/>
      <c r="J931" s="62">
        <v>379.26</v>
      </c>
      <c r="K931" s="4">
        <v>56.876799999998696</v>
      </c>
    </row>
    <row r="932" spans="1:11" ht="15.75" customHeight="1" x14ac:dyDescent="0.25">
      <c r="A932" s="12">
        <v>379.269999999996</v>
      </c>
      <c r="B932" s="28">
        <f t="shared" si="28"/>
        <v>3.4631999999999246</v>
      </c>
      <c r="C932" s="12">
        <f t="shared" si="29"/>
        <v>56.908599999998692</v>
      </c>
      <c r="D932" s="12">
        <v>379.269999999996</v>
      </c>
      <c r="E932" s="11"/>
      <c r="F932" s="11"/>
      <c r="G932" s="10"/>
      <c r="H932" s="11"/>
      <c r="I932" s="4"/>
      <c r="J932" s="62">
        <v>379.27</v>
      </c>
      <c r="K932" s="4">
        <v>56.908599999998692</v>
      </c>
    </row>
    <row r="933" spans="1:11" ht="15.75" customHeight="1" x14ac:dyDescent="0.25">
      <c r="A933" s="12">
        <v>379.27999999999599</v>
      </c>
      <c r="B933" s="28">
        <f t="shared" si="28"/>
        <v>3.4647999999999244</v>
      </c>
      <c r="C933" s="12">
        <f t="shared" si="29"/>
        <v>56.940399999998689</v>
      </c>
      <c r="D933" s="12">
        <v>379.27999999999599</v>
      </c>
      <c r="E933" s="11"/>
      <c r="F933" s="11"/>
      <c r="G933" s="10"/>
      <c r="H933" s="11"/>
      <c r="I933" s="4"/>
      <c r="J933" s="62">
        <v>379.28</v>
      </c>
      <c r="K933" s="4">
        <v>56.940399999998689</v>
      </c>
    </row>
    <row r="934" spans="1:11" ht="15.75" customHeight="1" x14ac:dyDescent="0.25">
      <c r="A934" s="12">
        <v>379.28999999999598</v>
      </c>
      <c r="B934" s="28">
        <f t="shared" si="28"/>
        <v>3.4663999999999242</v>
      </c>
      <c r="C934" s="12">
        <f t="shared" si="29"/>
        <v>56.972199999998686</v>
      </c>
      <c r="D934" s="12">
        <v>379.28999999999598</v>
      </c>
      <c r="E934" s="11"/>
      <c r="F934" s="11"/>
      <c r="G934" s="10"/>
      <c r="H934" s="11"/>
      <c r="I934" s="4"/>
      <c r="J934" s="62">
        <v>379.29</v>
      </c>
      <c r="K934" s="4">
        <v>56.972199999998686</v>
      </c>
    </row>
    <row r="935" spans="1:11" ht="15.75" customHeight="1" x14ac:dyDescent="0.25">
      <c r="A935" s="12">
        <v>379.29999999999598</v>
      </c>
      <c r="B935" s="28">
        <f t="shared" si="28"/>
        <v>3.467999999999924</v>
      </c>
      <c r="C935" s="12">
        <f t="shared" si="29"/>
        <v>57.003999999998683</v>
      </c>
      <c r="D935" s="12">
        <v>379.29999999999598</v>
      </c>
      <c r="E935" s="11"/>
      <c r="F935" s="11"/>
      <c r="G935" s="10"/>
      <c r="H935" s="11"/>
      <c r="I935" s="4"/>
      <c r="J935" s="62">
        <v>379.3</v>
      </c>
      <c r="K935" s="4">
        <v>57.003999999998683</v>
      </c>
    </row>
    <row r="936" spans="1:11" ht="15.75" customHeight="1" x14ac:dyDescent="0.25">
      <c r="A936" s="12">
        <v>379.30999999999602</v>
      </c>
      <c r="B936" s="28">
        <f t="shared" si="28"/>
        <v>3.4695999999999239</v>
      </c>
      <c r="C936" s="12">
        <f t="shared" si="29"/>
        <v>57.03579999999868</v>
      </c>
      <c r="D936" s="12">
        <v>379.30999999999602</v>
      </c>
      <c r="E936" s="11"/>
      <c r="F936" s="11"/>
      <c r="G936" s="10"/>
      <c r="H936" s="11"/>
      <c r="I936" s="4"/>
      <c r="J936" s="62">
        <v>379.31</v>
      </c>
      <c r="K936" s="4">
        <v>57.03579999999868</v>
      </c>
    </row>
    <row r="937" spans="1:11" ht="15.75" customHeight="1" x14ac:dyDescent="0.25">
      <c r="A937" s="12">
        <v>379.31999999999601</v>
      </c>
      <c r="B937" s="28">
        <f t="shared" si="28"/>
        <v>3.4711999999999237</v>
      </c>
      <c r="C937" s="12">
        <f t="shared" si="29"/>
        <v>57.067599999998677</v>
      </c>
      <c r="D937" s="12">
        <v>379.31999999999601</v>
      </c>
      <c r="E937" s="11"/>
      <c r="F937" s="11"/>
      <c r="G937" s="10"/>
      <c r="H937" s="11"/>
      <c r="I937" s="4"/>
      <c r="J937" s="62">
        <v>379.32</v>
      </c>
      <c r="K937" s="4">
        <v>57.067599999998677</v>
      </c>
    </row>
    <row r="938" spans="1:11" ht="15.75" customHeight="1" x14ac:dyDescent="0.25">
      <c r="A938" s="12">
        <v>379.32999999999601</v>
      </c>
      <c r="B938" s="28">
        <f t="shared" si="28"/>
        <v>3.4727999999999235</v>
      </c>
      <c r="C938" s="12">
        <f t="shared" si="29"/>
        <v>57.099399999998674</v>
      </c>
      <c r="D938" s="12">
        <v>379.32999999999601</v>
      </c>
      <c r="E938" s="11"/>
      <c r="F938" s="11"/>
      <c r="G938" s="10"/>
      <c r="H938" s="11"/>
      <c r="I938" s="4"/>
      <c r="J938" s="62">
        <v>379.33</v>
      </c>
      <c r="K938" s="4">
        <v>57.099399999998674</v>
      </c>
    </row>
    <row r="939" spans="1:11" ht="15.75" customHeight="1" x14ac:dyDescent="0.25">
      <c r="A939" s="12">
        <v>379.339999999996</v>
      </c>
      <c r="B939" s="28">
        <f t="shared" si="28"/>
        <v>3.4743999999999233</v>
      </c>
      <c r="C939" s="12">
        <f t="shared" si="29"/>
        <v>57.131199999998671</v>
      </c>
      <c r="D939" s="12">
        <v>379.339999999996</v>
      </c>
      <c r="E939" s="11"/>
      <c r="F939" s="11"/>
      <c r="G939" s="10"/>
      <c r="H939" s="11"/>
      <c r="I939" s="4"/>
      <c r="J939" s="62">
        <v>379.34</v>
      </c>
      <c r="K939" s="4">
        <v>57.131199999998671</v>
      </c>
    </row>
    <row r="940" spans="1:11" ht="15.75" customHeight="1" x14ac:dyDescent="0.25">
      <c r="A940" s="12">
        <v>379.34999999999599</v>
      </c>
      <c r="B940" s="28">
        <f t="shared" si="28"/>
        <v>3.4759999999999232</v>
      </c>
      <c r="C940" s="12">
        <f t="shared" si="29"/>
        <v>57.162999999998668</v>
      </c>
      <c r="D940" s="12">
        <v>379.34999999999599</v>
      </c>
      <c r="E940" s="11"/>
      <c r="F940" s="11"/>
      <c r="G940" s="10"/>
      <c r="H940" s="11"/>
      <c r="I940" s="4"/>
      <c r="J940" s="62">
        <v>379.35</v>
      </c>
      <c r="K940" s="4">
        <v>57.162999999998668</v>
      </c>
    </row>
    <row r="941" spans="1:11" ht="15.75" customHeight="1" x14ac:dyDescent="0.25">
      <c r="A941" s="12">
        <v>379.35999999999598</v>
      </c>
      <c r="B941" s="28">
        <f t="shared" si="28"/>
        <v>3.477599999999923</v>
      </c>
      <c r="C941" s="12">
        <f t="shared" si="29"/>
        <v>57.194799999998665</v>
      </c>
      <c r="D941" s="12">
        <v>379.35999999999598</v>
      </c>
      <c r="E941" s="11"/>
      <c r="F941" s="11"/>
      <c r="G941" s="10"/>
      <c r="H941" s="11"/>
      <c r="I941" s="4"/>
      <c r="J941" s="62">
        <v>379.36</v>
      </c>
      <c r="K941" s="4">
        <v>57.194799999998665</v>
      </c>
    </row>
    <row r="942" spans="1:11" ht="15.75" customHeight="1" x14ac:dyDescent="0.25">
      <c r="A942" s="12">
        <v>379.36999999999603</v>
      </c>
      <c r="B942" s="28">
        <f t="shared" si="28"/>
        <v>3.4791999999999228</v>
      </c>
      <c r="C942" s="12">
        <f t="shared" si="29"/>
        <v>57.226599999998662</v>
      </c>
      <c r="D942" s="12">
        <v>379.36999999999603</v>
      </c>
      <c r="E942" s="11"/>
      <c r="F942" s="11"/>
      <c r="G942" s="10"/>
      <c r="H942" s="11"/>
      <c r="I942" s="4"/>
      <c r="J942" s="62">
        <v>379.37</v>
      </c>
      <c r="K942" s="4">
        <v>57.226599999998662</v>
      </c>
    </row>
    <row r="943" spans="1:11" ht="15.75" customHeight="1" x14ac:dyDescent="0.25">
      <c r="A943" s="12">
        <v>379.37999999999602</v>
      </c>
      <c r="B943" s="28">
        <f t="shared" si="28"/>
        <v>3.4807999999999226</v>
      </c>
      <c r="C943" s="12">
        <f t="shared" si="29"/>
        <v>57.258399999998659</v>
      </c>
      <c r="D943" s="12">
        <v>379.37999999999602</v>
      </c>
      <c r="E943" s="11"/>
      <c r="F943" s="11"/>
      <c r="G943" s="10"/>
      <c r="H943" s="11"/>
      <c r="I943" s="4"/>
      <c r="J943" s="62">
        <v>379.38</v>
      </c>
      <c r="K943" s="4">
        <v>57.258399999998659</v>
      </c>
    </row>
    <row r="944" spans="1:11" ht="15.75" customHeight="1" x14ac:dyDescent="0.25">
      <c r="A944" s="12">
        <v>379.38999999999601</v>
      </c>
      <c r="B944" s="28">
        <f t="shared" si="28"/>
        <v>3.4823999999999224</v>
      </c>
      <c r="C944" s="12">
        <f t="shared" si="29"/>
        <v>57.290199999998656</v>
      </c>
      <c r="D944" s="12">
        <v>379.38999999999601</v>
      </c>
      <c r="E944" s="11"/>
      <c r="F944" s="11"/>
      <c r="G944" s="10"/>
      <c r="H944" s="11"/>
      <c r="I944" s="4"/>
      <c r="J944" s="62">
        <v>379.39</v>
      </c>
      <c r="K944" s="4">
        <v>57.290199999998656</v>
      </c>
    </row>
    <row r="945" spans="1:11" ht="15.75" customHeight="1" x14ac:dyDescent="0.25">
      <c r="A945" s="12">
        <v>379.399999999996</v>
      </c>
      <c r="B945" s="28">
        <f t="shared" si="28"/>
        <v>3.4839999999999223</v>
      </c>
      <c r="C945" s="12">
        <f t="shared" si="29"/>
        <v>57.321999999998653</v>
      </c>
      <c r="D945" s="12">
        <v>379.399999999996</v>
      </c>
      <c r="E945" s="11"/>
      <c r="F945" s="11"/>
      <c r="G945" s="10"/>
      <c r="H945" s="11"/>
      <c r="I945" s="4"/>
      <c r="J945" s="62">
        <v>379.4</v>
      </c>
      <c r="K945" s="4">
        <v>57.321999999998653</v>
      </c>
    </row>
    <row r="946" spans="1:11" ht="15.75" customHeight="1" x14ac:dyDescent="0.25">
      <c r="A946" s="12">
        <v>379.40999999999599</v>
      </c>
      <c r="B946" s="28">
        <f t="shared" si="28"/>
        <v>3.4855999999999221</v>
      </c>
      <c r="C946" s="12">
        <f t="shared" si="29"/>
        <v>57.35379999999865</v>
      </c>
      <c r="D946" s="12">
        <v>379.40999999999599</v>
      </c>
      <c r="E946" s="11"/>
      <c r="F946" s="11"/>
      <c r="G946" s="10"/>
      <c r="H946" s="11"/>
      <c r="I946" s="4"/>
      <c r="J946" s="62">
        <v>379.41</v>
      </c>
      <c r="K946" s="4">
        <v>57.35379999999865</v>
      </c>
    </row>
    <row r="947" spans="1:11" ht="15.75" customHeight="1" x14ac:dyDescent="0.25">
      <c r="A947" s="12">
        <v>379.41999999999598</v>
      </c>
      <c r="B947" s="28">
        <f t="shared" si="28"/>
        <v>3.4871999999999219</v>
      </c>
      <c r="C947" s="12">
        <f t="shared" si="29"/>
        <v>57.385599999998647</v>
      </c>
      <c r="D947" s="12">
        <v>379.41999999999598</v>
      </c>
      <c r="E947" s="11"/>
      <c r="F947" s="11"/>
      <c r="G947" s="10"/>
      <c r="H947" s="11"/>
      <c r="I947" s="4"/>
      <c r="J947" s="62">
        <v>379.42</v>
      </c>
      <c r="K947" s="4">
        <v>57.385599999998647</v>
      </c>
    </row>
    <row r="948" spans="1:11" ht="15.75" customHeight="1" x14ac:dyDescent="0.25">
      <c r="A948" s="12">
        <v>379.42999999999603</v>
      </c>
      <c r="B948" s="28">
        <f t="shared" si="28"/>
        <v>3.4887999999999217</v>
      </c>
      <c r="C948" s="12">
        <f t="shared" si="29"/>
        <v>57.417399999998644</v>
      </c>
      <c r="D948" s="12">
        <v>379.42999999999603</v>
      </c>
      <c r="E948" s="11"/>
      <c r="F948" s="11"/>
      <c r="G948" s="10"/>
      <c r="H948" s="11"/>
      <c r="I948" s="4"/>
      <c r="J948" s="62">
        <v>379.43</v>
      </c>
      <c r="K948" s="4">
        <v>57.417399999998644</v>
      </c>
    </row>
    <row r="949" spans="1:11" ht="15.75" customHeight="1" x14ac:dyDescent="0.25">
      <c r="A949" s="12">
        <v>379.43999999999602</v>
      </c>
      <c r="B949" s="28">
        <f t="shared" si="28"/>
        <v>3.4903999999999216</v>
      </c>
      <c r="C949" s="12">
        <f t="shared" si="29"/>
        <v>57.44919999999864</v>
      </c>
      <c r="D949" s="12">
        <v>379.43999999999602</v>
      </c>
      <c r="E949" s="11"/>
      <c r="F949" s="11"/>
      <c r="G949" s="10"/>
      <c r="H949" s="11"/>
      <c r="I949" s="4"/>
      <c r="J949" s="62">
        <v>379.44</v>
      </c>
      <c r="K949" s="4">
        <v>57.44919999999864</v>
      </c>
    </row>
    <row r="950" spans="1:11" ht="15.75" customHeight="1" x14ac:dyDescent="0.25">
      <c r="A950" s="12">
        <v>379.44999999999601</v>
      </c>
      <c r="B950" s="28">
        <f t="shared" si="28"/>
        <v>3.4919999999999214</v>
      </c>
      <c r="C950" s="12">
        <f t="shared" si="29"/>
        <v>57.480999999998637</v>
      </c>
      <c r="D950" s="12">
        <v>379.44999999999601</v>
      </c>
      <c r="E950" s="11"/>
      <c r="F950" s="11"/>
      <c r="G950" s="10"/>
      <c r="H950" s="11"/>
      <c r="I950" s="4"/>
      <c r="J950" s="62">
        <v>379.45</v>
      </c>
      <c r="K950" s="4">
        <v>57.480999999998637</v>
      </c>
    </row>
    <row r="951" spans="1:11" ht="15.75" customHeight="1" x14ac:dyDescent="0.25">
      <c r="A951" s="12">
        <v>379.459999999996</v>
      </c>
      <c r="B951" s="28">
        <f t="shared" si="28"/>
        <v>3.4935999999999212</v>
      </c>
      <c r="C951" s="12">
        <f t="shared" si="29"/>
        <v>57.512799999998634</v>
      </c>
      <c r="D951" s="12">
        <v>379.459999999996</v>
      </c>
      <c r="E951" s="11"/>
      <c r="F951" s="11"/>
      <c r="G951" s="10"/>
      <c r="H951" s="11"/>
      <c r="I951" s="4"/>
      <c r="J951" s="62">
        <v>379.46</v>
      </c>
      <c r="K951" s="4">
        <v>57.512799999998634</v>
      </c>
    </row>
    <row r="952" spans="1:11" ht="15.75" customHeight="1" x14ac:dyDescent="0.25">
      <c r="A952" s="12">
        <v>379.46999999999599</v>
      </c>
      <c r="B952" s="28">
        <f t="shared" si="28"/>
        <v>3.495199999999921</v>
      </c>
      <c r="C952" s="12">
        <f t="shared" si="29"/>
        <v>57.544599999998631</v>
      </c>
      <c r="D952" s="12">
        <v>379.46999999999599</v>
      </c>
      <c r="E952" s="11"/>
      <c r="F952" s="11"/>
      <c r="G952" s="10"/>
      <c r="H952" s="11"/>
      <c r="I952" s="4"/>
      <c r="J952" s="62">
        <v>379.47</v>
      </c>
      <c r="K952" s="4">
        <v>57.544599999998631</v>
      </c>
    </row>
    <row r="953" spans="1:11" ht="15.75" customHeight="1" x14ac:dyDescent="0.25">
      <c r="A953" s="12">
        <v>379.47999999999598</v>
      </c>
      <c r="B953" s="28">
        <f t="shared" si="28"/>
        <v>3.4967999999999209</v>
      </c>
      <c r="C953" s="12">
        <f t="shared" si="29"/>
        <v>57.576399999998628</v>
      </c>
      <c r="D953" s="12">
        <v>379.47999999999598</v>
      </c>
      <c r="E953" s="11"/>
      <c r="F953" s="11"/>
      <c r="G953" s="10"/>
      <c r="H953" s="11"/>
      <c r="I953" s="4"/>
      <c r="J953" s="62">
        <v>379.48</v>
      </c>
      <c r="K953" s="4">
        <v>57.576399999998628</v>
      </c>
    </row>
    <row r="954" spans="1:11" ht="15.75" customHeight="1" x14ac:dyDescent="0.25">
      <c r="A954" s="12">
        <v>379.48999999999597</v>
      </c>
      <c r="B954" s="28">
        <f t="shared" ref="B954:B1004" si="30">B953+0.01*(B$1005-B$505)/5</f>
        <v>3.4983999999999207</v>
      </c>
      <c r="C954" s="12">
        <f t="shared" ref="C954:C1004" si="31">C953+(0.01*(C$1005-C$505)/5)</f>
        <v>57.608199999998625</v>
      </c>
      <c r="D954" s="12">
        <v>379.48999999999597</v>
      </c>
      <c r="E954" s="11"/>
      <c r="F954" s="11"/>
      <c r="G954" s="10"/>
      <c r="H954" s="11"/>
      <c r="I954" s="4"/>
      <c r="J954" s="62">
        <v>379.49</v>
      </c>
      <c r="K954" s="4">
        <v>57.608199999998625</v>
      </c>
    </row>
    <row r="955" spans="1:11" ht="15.75" customHeight="1" x14ac:dyDescent="0.25">
      <c r="A955" s="12">
        <v>379.49999999999602</v>
      </c>
      <c r="B955" s="28">
        <f t="shared" si="30"/>
        <v>3.4999999999999205</v>
      </c>
      <c r="C955" s="12">
        <f t="shared" si="31"/>
        <v>57.639999999998622</v>
      </c>
      <c r="D955" s="12">
        <v>379.49999999999602</v>
      </c>
      <c r="E955" s="11"/>
      <c r="F955" s="11"/>
      <c r="G955" s="10"/>
      <c r="H955" s="11"/>
      <c r="I955" s="4"/>
      <c r="J955" s="62">
        <v>379.5</v>
      </c>
      <c r="K955" s="4">
        <v>57.639999999998622</v>
      </c>
    </row>
    <row r="956" spans="1:11" ht="15.75" customHeight="1" x14ac:dyDescent="0.25">
      <c r="A956" s="12">
        <v>379.50999999999601</v>
      </c>
      <c r="B956" s="28">
        <f t="shared" si="30"/>
        <v>3.5015999999999203</v>
      </c>
      <c r="C956" s="12">
        <f t="shared" si="31"/>
        <v>57.671799999998619</v>
      </c>
      <c r="D956" s="12">
        <v>379.50999999999601</v>
      </c>
      <c r="E956" s="11"/>
      <c r="F956" s="11"/>
      <c r="G956" s="10"/>
      <c r="H956" s="11"/>
      <c r="I956" s="4"/>
      <c r="J956" s="62">
        <v>379.51</v>
      </c>
      <c r="K956" s="4">
        <v>57.671799999998619</v>
      </c>
    </row>
    <row r="957" spans="1:11" ht="15.75" customHeight="1" x14ac:dyDescent="0.25">
      <c r="A957" s="12">
        <v>379.519999999996</v>
      </c>
      <c r="B957" s="28">
        <f t="shared" si="30"/>
        <v>3.5031999999999202</v>
      </c>
      <c r="C957" s="12">
        <f t="shared" si="31"/>
        <v>57.703599999998616</v>
      </c>
      <c r="D957" s="12">
        <v>379.519999999996</v>
      </c>
      <c r="E957" s="11"/>
      <c r="F957" s="11"/>
      <c r="G957" s="10"/>
      <c r="H957" s="11"/>
      <c r="I957" s="4"/>
      <c r="J957" s="62">
        <v>379.52</v>
      </c>
      <c r="K957" s="4">
        <v>57.703599999998616</v>
      </c>
    </row>
    <row r="958" spans="1:11" ht="15.75" customHeight="1" x14ac:dyDescent="0.25">
      <c r="A958" s="12">
        <v>379.52999999999599</v>
      </c>
      <c r="B958" s="28">
        <f t="shared" si="30"/>
        <v>3.50479999999992</v>
      </c>
      <c r="C958" s="12">
        <f t="shared" si="31"/>
        <v>57.735399999998613</v>
      </c>
      <c r="D958" s="12">
        <v>379.52999999999599</v>
      </c>
      <c r="E958" s="11"/>
      <c r="F958" s="11"/>
      <c r="G958" s="10"/>
      <c r="H958" s="11"/>
      <c r="I958" s="4"/>
      <c r="J958" s="62">
        <v>379.53</v>
      </c>
      <c r="K958" s="4">
        <v>57.735399999998613</v>
      </c>
    </row>
    <row r="959" spans="1:11" ht="15.75" customHeight="1" x14ac:dyDescent="0.25">
      <c r="A959" s="12">
        <v>379.53999999999598</v>
      </c>
      <c r="B959" s="28">
        <f t="shared" si="30"/>
        <v>3.5063999999999198</v>
      </c>
      <c r="C959" s="12">
        <f t="shared" si="31"/>
        <v>57.76719999999861</v>
      </c>
      <c r="D959" s="12">
        <v>379.53999999999598</v>
      </c>
      <c r="E959" s="11"/>
      <c r="F959" s="11"/>
      <c r="G959" s="10"/>
      <c r="H959" s="11"/>
      <c r="I959" s="4"/>
      <c r="J959" s="62">
        <v>379.54</v>
      </c>
      <c r="K959" s="4">
        <v>57.76719999999861</v>
      </c>
    </row>
    <row r="960" spans="1:11" ht="15.75" customHeight="1" x14ac:dyDescent="0.25">
      <c r="A960" s="12">
        <v>379.54999999999598</v>
      </c>
      <c r="B960" s="28">
        <f t="shared" si="30"/>
        <v>3.5079999999999196</v>
      </c>
      <c r="C960" s="12">
        <f t="shared" si="31"/>
        <v>57.798999999998607</v>
      </c>
      <c r="D960" s="12">
        <v>379.54999999999598</v>
      </c>
      <c r="E960" s="11"/>
      <c r="F960" s="11"/>
      <c r="G960" s="10"/>
      <c r="H960" s="11"/>
      <c r="I960" s="4"/>
      <c r="J960" s="62">
        <v>379.55</v>
      </c>
      <c r="K960" s="4">
        <v>57.798999999998607</v>
      </c>
    </row>
    <row r="961" spans="1:11" ht="15.75" customHeight="1" x14ac:dyDescent="0.25">
      <c r="A961" s="12">
        <v>379.55999999999602</v>
      </c>
      <c r="B961" s="28">
        <f t="shared" si="30"/>
        <v>3.5095999999999195</v>
      </c>
      <c r="C961" s="12">
        <f t="shared" si="31"/>
        <v>57.830799999998604</v>
      </c>
      <c r="D961" s="12">
        <v>379.55999999999602</v>
      </c>
      <c r="E961" s="11"/>
      <c r="F961" s="11"/>
      <c r="G961" s="10"/>
      <c r="H961" s="11"/>
      <c r="I961" s="4"/>
      <c r="J961" s="62">
        <v>379.56</v>
      </c>
      <c r="K961" s="4">
        <v>57.830799999998604</v>
      </c>
    </row>
    <row r="962" spans="1:11" ht="15.75" customHeight="1" x14ac:dyDescent="0.25">
      <c r="A962" s="12">
        <v>379.56999999999601</v>
      </c>
      <c r="B962" s="28">
        <f t="shared" si="30"/>
        <v>3.5111999999999193</v>
      </c>
      <c r="C962" s="12">
        <f t="shared" si="31"/>
        <v>57.862599999998601</v>
      </c>
      <c r="D962" s="12">
        <v>379.56999999999601</v>
      </c>
      <c r="E962" s="11"/>
      <c r="F962" s="11"/>
      <c r="G962" s="10"/>
      <c r="H962" s="11"/>
      <c r="I962" s="4"/>
      <c r="J962" s="62">
        <v>379.57</v>
      </c>
      <c r="K962" s="4">
        <v>57.862599999998601</v>
      </c>
    </row>
    <row r="963" spans="1:11" ht="15.75" customHeight="1" x14ac:dyDescent="0.25">
      <c r="A963" s="12">
        <v>379.57999999999601</v>
      </c>
      <c r="B963" s="28">
        <f t="shared" si="30"/>
        <v>3.5127999999999191</v>
      </c>
      <c r="C963" s="12">
        <f t="shared" si="31"/>
        <v>57.894399999998598</v>
      </c>
      <c r="D963" s="12">
        <v>379.57999999999601</v>
      </c>
      <c r="E963" s="11"/>
      <c r="F963" s="11"/>
      <c r="G963" s="10"/>
      <c r="H963" s="11"/>
      <c r="I963" s="4"/>
      <c r="J963" s="62">
        <v>379.58</v>
      </c>
      <c r="K963" s="4">
        <v>57.894399999998598</v>
      </c>
    </row>
    <row r="964" spans="1:11" ht="15.75" customHeight="1" x14ac:dyDescent="0.25">
      <c r="A964" s="12">
        <v>379.589999999996</v>
      </c>
      <c r="B964" s="28">
        <f t="shared" si="30"/>
        <v>3.5143999999999189</v>
      </c>
      <c r="C964" s="12">
        <f t="shared" si="31"/>
        <v>57.926199999998595</v>
      </c>
      <c r="D964" s="12">
        <v>379.589999999996</v>
      </c>
      <c r="E964" s="11"/>
      <c r="F964" s="11"/>
      <c r="G964" s="10"/>
      <c r="H964" s="11"/>
      <c r="I964" s="4"/>
      <c r="J964" s="62">
        <v>379.59</v>
      </c>
      <c r="K964" s="4">
        <v>57.926199999998595</v>
      </c>
    </row>
    <row r="965" spans="1:11" ht="15.75" customHeight="1" x14ac:dyDescent="0.25">
      <c r="A965" s="12">
        <v>379.59999999999599</v>
      </c>
      <c r="B965" s="28">
        <f t="shared" si="30"/>
        <v>3.5159999999999187</v>
      </c>
      <c r="C965" s="12">
        <f t="shared" si="31"/>
        <v>57.957999999998592</v>
      </c>
      <c r="D965" s="12">
        <v>379.59999999999599</v>
      </c>
      <c r="E965" s="11"/>
      <c r="F965" s="11"/>
      <c r="G965" s="10"/>
      <c r="H965" s="11"/>
      <c r="I965" s="4"/>
      <c r="J965" s="62">
        <v>379.6</v>
      </c>
      <c r="K965" s="4">
        <v>57.957999999998592</v>
      </c>
    </row>
    <row r="966" spans="1:11" ht="15.75" customHeight="1" x14ac:dyDescent="0.25">
      <c r="A966" s="12">
        <v>379.60999999999598</v>
      </c>
      <c r="B966" s="28">
        <f t="shared" si="30"/>
        <v>3.5175999999999186</v>
      </c>
      <c r="C966" s="12">
        <f t="shared" si="31"/>
        <v>57.989799999998588</v>
      </c>
      <c r="D966" s="12">
        <v>379.60999999999598</v>
      </c>
      <c r="E966" s="11"/>
      <c r="F966" s="11"/>
      <c r="G966" s="10"/>
      <c r="H966" s="11"/>
      <c r="I966" s="4"/>
      <c r="J966" s="62">
        <v>379.61</v>
      </c>
      <c r="K966" s="4">
        <v>57.989799999998588</v>
      </c>
    </row>
    <row r="967" spans="1:11" ht="15.75" customHeight="1" x14ac:dyDescent="0.25">
      <c r="A967" s="12">
        <v>379.61999999999603</v>
      </c>
      <c r="B967" s="28">
        <f t="shared" si="30"/>
        <v>3.5191999999999184</v>
      </c>
      <c r="C967" s="12">
        <f t="shared" si="31"/>
        <v>58.021599999998585</v>
      </c>
      <c r="D967" s="12">
        <v>379.61999999999603</v>
      </c>
      <c r="E967" s="11"/>
      <c r="F967" s="11"/>
      <c r="G967" s="10"/>
      <c r="H967" s="11"/>
      <c r="I967" s="4"/>
      <c r="J967" s="62">
        <v>379.62</v>
      </c>
      <c r="K967" s="4">
        <v>58.021599999998585</v>
      </c>
    </row>
    <row r="968" spans="1:11" ht="15.75" customHeight="1" x14ac:dyDescent="0.25">
      <c r="A968" s="12">
        <v>379.62999999999602</v>
      </c>
      <c r="B968" s="28">
        <f t="shared" si="30"/>
        <v>3.5207999999999182</v>
      </c>
      <c r="C968" s="12">
        <f t="shared" si="31"/>
        <v>58.053399999998582</v>
      </c>
      <c r="D968" s="12">
        <v>379.62999999999602</v>
      </c>
      <c r="E968" s="11"/>
      <c r="F968" s="11"/>
      <c r="G968" s="10"/>
      <c r="H968" s="11"/>
      <c r="I968" s="4"/>
      <c r="J968" s="62">
        <v>379.63</v>
      </c>
      <c r="K968" s="4">
        <v>58.053399999998582</v>
      </c>
    </row>
    <row r="969" spans="1:11" ht="15.75" customHeight="1" x14ac:dyDescent="0.25">
      <c r="A969" s="12">
        <v>379.63999999999601</v>
      </c>
      <c r="B969" s="28">
        <f t="shared" si="30"/>
        <v>3.522399999999918</v>
      </c>
      <c r="C969" s="12">
        <f t="shared" si="31"/>
        <v>58.085199999998579</v>
      </c>
      <c r="D969" s="12">
        <v>379.63999999999601</v>
      </c>
      <c r="E969" s="11"/>
      <c r="F969" s="11"/>
      <c r="G969" s="10"/>
      <c r="H969" s="11"/>
      <c r="I969" s="4"/>
      <c r="J969" s="62">
        <v>379.64</v>
      </c>
      <c r="K969" s="4">
        <v>58.085199999998579</v>
      </c>
    </row>
    <row r="970" spans="1:11" ht="15.75" customHeight="1" x14ac:dyDescent="0.25">
      <c r="A970" s="12">
        <v>379.649999999996</v>
      </c>
      <c r="B970" s="28">
        <f t="shared" si="30"/>
        <v>3.5239999999999179</v>
      </c>
      <c r="C970" s="12">
        <f t="shared" si="31"/>
        <v>58.116999999998576</v>
      </c>
      <c r="D970" s="12">
        <v>379.649999999996</v>
      </c>
      <c r="E970" s="11"/>
      <c r="F970" s="11"/>
      <c r="G970" s="10"/>
      <c r="H970" s="11"/>
      <c r="I970" s="4"/>
      <c r="J970" s="62">
        <v>379.65</v>
      </c>
      <c r="K970" s="4">
        <v>58.116999999998576</v>
      </c>
    </row>
    <row r="971" spans="1:11" ht="15.75" customHeight="1" x14ac:dyDescent="0.25">
      <c r="A971" s="12">
        <v>379.65999999999599</v>
      </c>
      <c r="B971" s="28">
        <f t="shared" si="30"/>
        <v>3.5255999999999177</v>
      </c>
      <c r="C971" s="12">
        <f t="shared" si="31"/>
        <v>58.148799999998573</v>
      </c>
      <c r="D971" s="12">
        <v>379.65999999999599</v>
      </c>
      <c r="E971" s="11"/>
      <c r="F971" s="11"/>
      <c r="G971" s="10"/>
      <c r="H971" s="11"/>
      <c r="I971" s="4"/>
      <c r="J971" s="62">
        <v>379.66</v>
      </c>
      <c r="K971" s="4">
        <v>58.148799999998573</v>
      </c>
    </row>
    <row r="972" spans="1:11" ht="15.75" customHeight="1" x14ac:dyDescent="0.25">
      <c r="A972" s="12">
        <v>379.66999999999598</v>
      </c>
      <c r="B972" s="28">
        <f t="shared" si="30"/>
        <v>3.5271999999999175</v>
      </c>
      <c r="C972" s="12">
        <f t="shared" si="31"/>
        <v>58.18059999999857</v>
      </c>
      <c r="D972" s="12">
        <v>379.66999999999598</v>
      </c>
      <c r="E972" s="11"/>
      <c r="F972" s="11"/>
      <c r="G972" s="10"/>
      <c r="H972" s="11"/>
      <c r="I972" s="4"/>
      <c r="J972" s="62">
        <v>379.67</v>
      </c>
      <c r="K972" s="4">
        <v>58.18059999999857</v>
      </c>
    </row>
    <row r="973" spans="1:11" ht="15.75" customHeight="1" x14ac:dyDescent="0.25">
      <c r="A973" s="12">
        <v>379.67999999999603</v>
      </c>
      <c r="B973" s="28">
        <f t="shared" si="30"/>
        <v>3.5287999999999173</v>
      </c>
      <c r="C973" s="12">
        <f t="shared" si="31"/>
        <v>58.212399999998567</v>
      </c>
      <c r="D973" s="12">
        <v>379.67999999999603</v>
      </c>
      <c r="E973" s="11"/>
      <c r="F973" s="11"/>
      <c r="G973" s="10"/>
      <c r="H973" s="11"/>
      <c r="I973" s="4"/>
      <c r="J973" s="62">
        <v>379.68</v>
      </c>
      <c r="K973" s="4">
        <v>58.212399999998567</v>
      </c>
    </row>
    <row r="974" spans="1:11" ht="15.75" customHeight="1" x14ac:dyDescent="0.25">
      <c r="A974" s="12">
        <v>379.68999999999602</v>
      </c>
      <c r="B974" s="28">
        <f t="shared" si="30"/>
        <v>3.5303999999999172</v>
      </c>
      <c r="C974" s="12">
        <f t="shared" si="31"/>
        <v>58.244199999998564</v>
      </c>
      <c r="D974" s="12">
        <v>379.68999999999602</v>
      </c>
      <c r="E974" s="11"/>
      <c r="F974" s="11"/>
      <c r="G974" s="10"/>
      <c r="H974" s="11"/>
      <c r="I974" s="4"/>
      <c r="J974" s="62">
        <v>379.69</v>
      </c>
      <c r="K974" s="4">
        <v>58.244199999998564</v>
      </c>
    </row>
    <row r="975" spans="1:11" ht="15.75" customHeight="1" x14ac:dyDescent="0.25">
      <c r="A975" s="12">
        <v>379.69999999999601</v>
      </c>
      <c r="B975" s="28">
        <f t="shared" si="30"/>
        <v>3.531999999999917</v>
      </c>
      <c r="C975" s="12">
        <f t="shared" si="31"/>
        <v>58.275999999998561</v>
      </c>
      <c r="D975" s="12">
        <v>379.69999999999601</v>
      </c>
      <c r="E975" s="11"/>
      <c r="F975" s="11"/>
      <c r="G975" s="10"/>
      <c r="H975" s="11"/>
      <c r="I975" s="4"/>
      <c r="J975" s="62">
        <v>379.7</v>
      </c>
      <c r="K975" s="4">
        <v>58.275999999998561</v>
      </c>
    </row>
    <row r="976" spans="1:11" ht="15.75" customHeight="1" x14ac:dyDescent="0.25">
      <c r="A976" s="12">
        <v>379.709999999996</v>
      </c>
      <c r="B976" s="28">
        <f t="shared" si="30"/>
        <v>3.5335999999999168</v>
      </c>
      <c r="C976" s="12">
        <f t="shared" si="31"/>
        <v>58.307799999998558</v>
      </c>
      <c r="D976" s="12">
        <v>379.709999999996</v>
      </c>
      <c r="E976" s="11"/>
      <c r="F976" s="11"/>
      <c r="G976" s="10"/>
      <c r="H976" s="11"/>
      <c r="I976" s="4"/>
      <c r="J976" s="62">
        <v>379.71</v>
      </c>
      <c r="K976" s="4">
        <v>58.307799999998558</v>
      </c>
    </row>
    <row r="977" spans="1:11" ht="15.75" customHeight="1" x14ac:dyDescent="0.25">
      <c r="A977" s="12">
        <v>379.71999999999599</v>
      </c>
      <c r="B977" s="28">
        <f t="shared" si="30"/>
        <v>3.5351999999999166</v>
      </c>
      <c r="C977" s="12">
        <f t="shared" si="31"/>
        <v>58.339599999998555</v>
      </c>
      <c r="D977" s="12">
        <v>379.71999999999599</v>
      </c>
      <c r="E977" s="11"/>
      <c r="F977" s="11"/>
      <c r="G977" s="10"/>
      <c r="H977" s="11"/>
      <c r="I977" s="4"/>
      <c r="J977" s="62">
        <v>379.72</v>
      </c>
      <c r="K977" s="4">
        <v>58.339599999998555</v>
      </c>
    </row>
    <row r="978" spans="1:11" ht="15.75" customHeight="1" x14ac:dyDescent="0.25">
      <c r="A978" s="12">
        <v>379.72999999999598</v>
      </c>
      <c r="B978" s="28">
        <f t="shared" si="30"/>
        <v>3.5367999999999165</v>
      </c>
      <c r="C978" s="12">
        <f t="shared" si="31"/>
        <v>58.371399999998552</v>
      </c>
      <c r="D978" s="12">
        <v>379.72999999999598</v>
      </c>
      <c r="E978" s="11"/>
      <c r="F978" s="11"/>
      <c r="G978" s="10"/>
      <c r="H978" s="11"/>
      <c r="I978" s="4"/>
      <c r="J978" s="62">
        <v>379.73</v>
      </c>
      <c r="K978" s="4">
        <v>58.371399999998552</v>
      </c>
    </row>
    <row r="979" spans="1:11" ht="15.75" customHeight="1" x14ac:dyDescent="0.25">
      <c r="A979" s="12">
        <v>379.73999999999597</v>
      </c>
      <c r="B979" s="28">
        <f t="shared" si="30"/>
        <v>3.5383999999999163</v>
      </c>
      <c r="C979" s="12">
        <f t="shared" si="31"/>
        <v>58.403199999998549</v>
      </c>
      <c r="D979" s="12">
        <v>379.73999999999597</v>
      </c>
      <c r="E979" s="11"/>
      <c r="F979" s="11"/>
      <c r="G979" s="10"/>
      <c r="H979" s="11"/>
      <c r="I979" s="4"/>
      <c r="J979" s="62">
        <v>379.74</v>
      </c>
      <c r="K979" s="4">
        <v>58.403199999998549</v>
      </c>
    </row>
    <row r="980" spans="1:11" ht="15.75" customHeight="1" x14ac:dyDescent="0.25">
      <c r="A980" s="12">
        <v>379.74999999999602</v>
      </c>
      <c r="B980" s="28">
        <f t="shared" si="30"/>
        <v>3.5399999999999161</v>
      </c>
      <c r="C980" s="12">
        <f t="shared" si="31"/>
        <v>58.434999999998546</v>
      </c>
      <c r="D980" s="12">
        <v>379.74999999999602</v>
      </c>
      <c r="E980" s="11"/>
      <c r="F980" s="11"/>
      <c r="G980" s="10"/>
      <c r="H980" s="11"/>
      <c r="I980" s="4"/>
      <c r="J980" s="62">
        <v>379.75</v>
      </c>
      <c r="K980" s="4">
        <v>58.434999999998546</v>
      </c>
    </row>
    <row r="981" spans="1:11" ht="15.75" customHeight="1" x14ac:dyDescent="0.25">
      <c r="A981" s="12">
        <v>379.75999999999601</v>
      </c>
      <c r="B981" s="28">
        <f t="shared" si="30"/>
        <v>3.5415999999999159</v>
      </c>
      <c r="C981" s="12">
        <f t="shared" si="31"/>
        <v>58.466799999998543</v>
      </c>
      <c r="D981" s="12">
        <v>379.75999999999601</v>
      </c>
      <c r="E981" s="11"/>
      <c r="F981" s="11"/>
      <c r="G981" s="10"/>
      <c r="H981" s="11"/>
      <c r="I981" s="4"/>
      <c r="J981" s="62">
        <v>379.76</v>
      </c>
      <c r="K981" s="4">
        <v>58.466799999998543</v>
      </c>
    </row>
    <row r="982" spans="1:11" ht="15.75" customHeight="1" x14ac:dyDescent="0.25">
      <c r="A982" s="12">
        <v>379.769999999996</v>
      </c>
      <c r="B982" s="28">
        <f t="shared" si="30"/>
        <v>3.5431999999999158</v>
      </c>
      <c r="C982" s="12">
        <f t="shared" si="31"/>
        <v>58.49859999999854</v>
      </c>
      <c r="D982" s="12">
        <v>379.769999999996</v>
      </c>
      <c r="E982" s="11"/>
      <c r="F982" s="11"/>
      <c r="G982" s="10"/>
      <c r="H982" s="11"/>
      <c r="I982" s="4"/>
      <c r="J982" s="62">
        <v>379.77</v>
      </c>
      <c r="K982" s="4">
        <v>58.49859999999854</v>
      </c>
    </row>
    <row r="983" spans="1:11" ht="15.75" customHeight="1" x14ac:dyDescent="0.25">
      <c r="A983" s="12">
        <v>379.77999999999599</v>
      </c>
      <c r="B983" s="28">
        <f t="shared" si="30"/>
        <v>3.5447999999999156</v>
      </c>
      <c r="C983" s="12">
        <f t="shared" si="31"/>
        <v>58.530399999998536</v>
      </c>
      <c r="D983" s="12">
        <v>379.77999999999599</v>
      </c>
      <c r="E983" s="11"/>
      <c r="F983" s="11"/>
      <c r="G983" s="10"/>
      <c r="H983" s="11"/>
      <c r="I983" s="4"/>
      <c r="J983" s="62">
        <v>379.78</v>
      </c>
      <c r="K983" s="4">
        <v>58.530399999998536</v>
      </c>
    </row>
    <row r="984" spans="1:11" ht="15.75" customHeight="1" x14ac:dyDescent="0.25">
      <c r="A984" s="12">
        <v>379.78999999999598</v>
      </c>
      <c r="B984" s="28">
        <f t="shared" si="30"/>
        <v>3.5463999999999154</v>
      </c>
      <c r="C984" s="12">
        <f t="shared" si="31"/>
        <v>58.562199999998533</v>
      </c>
      <c r="D984" s="12">
        <v>379.78999999999598</v>
      </c>
      <c r="E984" s="11"/>
      <c r="F984" s="11"/>
      <c r="G984" s="10"/>
      <c r="H984" s="11"/>
      <c r="I984" s="4"/>
      <c r="J984" s="62">
        <v>379.79</v>
      </c>
      <c r="K984" s="4">
        <v>58.562199999998533</v>
      </c>
    </row>
    <row r="985" spans="1:11" ht="15.75" customHeight="1" x14ac:dyDescent="0.25">
      <c r="A985" s="12">
        <v>379.79999999999598</v>
      </c>
      <c r="B985" s="28">
        <f t="shared" si="30"/>
        <v>3.5479999999999152</v>
      </c>
      <c r="C985" s="12">
        <f t="shared" si="31"/>
        <v>58.59399999999853</v>
      </c>
      <c r="D985" s="12">
        <v>379.79999999999598</v>
      </c>
      <c r="E985" s="11"/>
      <c r="F985" s="11"/>
      <c r="G985" s="10"/>
      <c r="H985" s="11"/>
      <c r="I985" s="4"/>
      <c r="J985" s="62">
        <v>379.8</v>
      </c>
      <c r="K985" s="4">
        <v>58.59399999999853</v>
      </c>
    </row>
    <row r="986" spans="1:11" ht="15.75" customHeight="1" x14ac:dyDescent="0.25">
      <c r="A986" s="12">
        <v>379.80999999999602</v>
      </c>
      <c r="B986" s="28">
        <f t="shared" si="30"/>
        <v>3.549599999999915</v>
      </c>
      <c r="C986" s="12">
        <f t="shared" si="31"/>
        <v>58.625799999998527</v>
      </c>
      <c r="D986" s="12">
        <v>379.80999999999602</v>
      </c>
      <c r="E986" s="11"/>
      <c r="F986" s="11"/>
      <c r="G986" s="10"/>
      <c r="H986" s="11"/>
      <c r="I986" s="4"/>
      <c r="J986" s="62">
        <v>379.81</v>
      </c>
      <c r="K986" s="4">
        <v>58.625799999998527</v>
      </c>
    </row>
    <row r="987" spans="1:11" ht="15.75" customHeight="1" x14ac:dyDescent="0.25">
      <c r="A987" s="12">
        <v>379.81999999999601</v>
      </c>
      <c r="B987" s="28">
        <f t="shared" si="30"/>
        <v>3.5511999999999149</v>
      </c>
      <c r="C987" s="12">
        <f t="shared" si="31"/>
        <v>58.657599999998524</v>
      </c>
      <c r="D987" s="12">
        <v>379.81999999999601</v>
      </c>
      <c r="E987" s="11"/>
      <c r="F987" s="11"/>
      <c r="G987" s="10"/>
      <c r="H987" s="11"/>
      <c r="I987" s="4"/>
      <c r="J987" s="62">
        <v>379.82</v>
      </c>
      <c r="K987" s="4">
        <v>58.657599999998524</v>
      </c>
    </row>
    <row r="988" spans="1:11" ht="15.75" customHeight="1" x14ac:dyDescent="0.25">
      <c r="A988" s="12">
        <v>379.82999999999601</v>
      </c>
      <c r="B988" s="28">
        <f t="shared" si="30"/>
        <v>3.5527999999999147</v>
      </c>
      <c r="C988" s="12">
        <f t="shared" si="31"/>
        <v>58.689399999998521</v>
      </c>
      <c r="D988" s="12">
        <v>379.82999999999601</v>
      </c>
      <c r="E988" s="11"/>
      <c r="F988" s="11"/>
      <c r="G988" s="10"/>
      <c r="H988" s="11"/>
      <c r="I988" s="4"/>
      <c r="J988" s="62">
        <v>379.83</v>
      </c>
      <c r="K988" s="4">
        <v>58.689399999998521</v>
      </c>
    </row>
    <row r="989" spans="1:11" ht="15.75" customHeight="1" x14ac:dyDescent="0.25">
      <c r="A989" s="12">
        <v>379.839999999996</v>
      </c>
      <c r="B989" s="28">
        <f t="shared" si="30"/>
        <v>3.5543999999999145</v>
      </c>
      <c r="C989" s="12">
        <f t="shared" si="31"/>
        <v>58.721199999998518</v>
      </c>
      <c r="D989" s="12">
        <v>379.839999999996</v>
      </c>
      <c r="E989" s="11"/>
      <c r="F989" s="11"/>
      <c r="G989" s="10"/>
      <c r="H989" s="11"/>
      <c r="I989" s="4"/>
      <c r="J989" s="62">
        <v>379.84</v>
      </c>
      <c r="K989" s="4">
        <v>58.721199999998518</v>
      </c>
    </row>
    <row r="990" spans="1:11" ht="15.75" customHeight="1" x14ac:dyDescent="0.25">
      <c r="A990" s="12">
        <v>379.84999999999599</v>
      </c>
      <c r="B990" s="28">
        <f t="shared" si="30"/>
        <v>3.5559999999999143</v>
      </c>
      <c r="C990" s="12">
        <f t="shared" si="31"/>
        <v>58.752999999998515</v>
      </c>
      <c r="D990" s="12">
        <v>379.84999999999599</v>
      </c>
      <c r="E990" s="11"/>
      <c r="F990" s="11"/>
      <c r="G990" s="10"/>
      <c r="H990" s="11"/>
      <c r="I990" s="4"/>
      <c r="J990" s="62">
        <v>379.85</v>
      </c>
      <c r="K990" s="4">
        <v>58.752999999998515</v>
      </c>
    </row>
    <row r="991" spans="1:11" ht="15.75" customHeight="1" x14ac:dyDescent="0.25">
      <c r="A991" s="12">
        <v>379.85999999999598</v>
      </c>
      <c r="B991" s="28">
        <f t="shared" si="30"/>
        <v>3.5575999999999142</v>
      </c>
      <c r="C991" s="12">
        <f t="shared" si="31"/>
        <v>58.784799999998512</v>
      </c>
      <c r="D991" s="12">
        <v>379.85999999999598</v>
      </c>
      <c r="E991" s="11"/>
      <c r="F991" s="11"/>
      <c r="G991" s="10"/>
      <c r="H991" s="11"/>
      <c r="I991" s="4"/>
      <c r="J991" s="62">
        <v>379.86</v>
      </c>
      <c r="K991" s="4">
        <v>58.784799999998512</v>
      </c>
    </row>
    <row r="992" spans="1:11" ht="15.75" customHeight="1" x14ac:dyDescent="0.25">
      <c r="A992" s="12">
        <v>379.86999999999603</v>
      </c>
      <c r="B992" s="28">
        <f t="shared" si="30"/>
        <v>3.559199999999914</v>
      </c>
      <c r="C992" s="12">
        <f t="shared" si="31"/>
        <v>58.816599999998509</v>
      </c>
      <c r="D992" s="12">
        <v>379.86999999999603</v>
      </c>
      <c r="E992" s="11"/>
      <c r="F992" s="11"/>
      <c r="G992" s="10"/>
      <c r="H992" s="11"/>
      <c r="I992" s="4"/>
      <c r="J992" s="62">
        <v>379.87</v>
      </c>
      <c r="K992" s="4">
        <v>58.816599999998509</v>
      </c>
    </row>
    <row r="993" spans="1:11" ht="15.75" customHeight="1" x14ac:dyDescent="0.25">
      <c r="A993" s="12">
        <v>379.87999999999602</v>
      </c>
      <c r="B993" s="28">
        <f t="shared" si="30"/>
        <v>3.5607999999999138</v>
      </c>
      <c r="C993" s="12">
        <f t="shared" si="31"/>
        <v>58.848399999998506</v>
      </c>
      <c r="D993" s="12">
        <v>379.87999999999602</v>
      </c>
      <c r="E993" s="11"/>
      <c r="F993" s="11"/>
      <c r="G993" s="10"/>
      <c r="H993" s="11"/>
      <c r="I993" s="4"/>
      <c r="J993" s="62">
        <v>379.88</v>
      </c>
      <c r="K993" s="4">
        <v>58.848399999998506</v>
      </c>
    </row>
    <row r="994" spans="1:11" ht="15.75" customHeight="1" x14ac:dyDescent="0.25">
      <c r="A994" s="12">
        <v>379.88999999999601</v>
      </c>
      <c r="B994" s="28">
        <f t="shared" si="30"/>
        <v>3.5623999999999136</v>
      </c>
      <c r="C994" s="12">
        <f t="shared" si="31"/>
        <v>58.880199999998503</v>
      </c>
      <c r="D994" s="12">
        <v>379.88999999999601</v>
      </c>
      <c r="E994" s="11"/>
      <c r="F994" s="11"/>
      <c r="G994" s="10"/>
      <c r="H994" s="11"/>
      <c r="I994" s="4"/>
      <c r="J994" s="62">
        <v>379.89</v>
      </c>
      <c r="K994" s="4">
        <v>58.880199999998503</v>
      </c>
    </row>
    <row r="995" spans="1:11" ht="15.75" customHeight="1" x14ac:dyDescent="0.25">
      <c r="A995" s="12">
        <v>379.899999999996</v>
      </c>
      <c r="B995" s="28">
        <f t="shared" si="30"/>
        <v>3.5639999999999135</v>
      </c>
      <c r="C995" s="12">
        <f t="shared" si="31"/>
        <v>58.9119999999985</v>
      </c>
      <c r="D995" s="12">
        <v>379.899999999996</v>
      </c>
      <c r="E995" s="11"/>
      <c r="F995" s="11"/>
      <c r="G995" s="10"/>
      <c r="H995" s="11"/>
      <c r="I995" s="4"/>
      <c r="J995" s="62">
        <v>379.9</v>
      </c>
      <c r="K995" s="4">
        <v>58.9119999999985</v>
      </c>
    </row>
    <row r="996" spans="1:11" ht="15.75" customHeight="1" x14ac:dyDescent="0.25">
      <c r="A996" s="12">
        <v>379.90999999999599</v>
      </c>
      <c r="B996" s="28">
        <f t="shared" si="30"/>
        <v>3.5655999999999133</v>
      </c>
      <c r="C996" s="12">
        <f t="shared" si="31"/>
        <v>58.943799999998497</v>
      </c>
      <c r="D996" s="12">
        <v>379.90999999999599</v>
      </c>
      <c r="E996" s="11"/>
      <c r="F996" s="11"/>
      <c r="G996" s="10"/>
      <c r="H996" s="11"/>
      <c r="I996" s="4"/>
      <c r="J996" s="62">
        <v>379.91</v>
      </c>
      <c r="K996" s="4">
        <v>58.943799999998497</v>
      </c>
    </row>
    <row r="997" spans="1:11" ht="15.75" customHeight="1" x14ac:dyDescent="0.25">
      <c r="A997" s="12">
        <v>379.91999999999598</v>
      </c>
      <c r="B997" s="28">
        <f t="shared" si="30"/>
        <v>3.5671999999999131</v>
      </c>
      <c r="C997" s="12">
        <f t="shared" si="31"/>
        <v>58.975599999998494</v>
      </c>
      <c r="D997" s="12">
        <v>379.91999999999598</v>
      </c>
      <c r="E997" s="11"/>
      <c r="F997" s="11"/>
      <c r="G997" s="10"/>
      <c r="H997" s="11"/>
      <c r="I997" s="4"/>
      <c r="J997" s="62">
        <v>379.92</v>
      </c>
      <c r="K997" s="4">
        <v>58.975599999998494</v>
      </c>
    </row>
    <row r="998" spans="1:11" ht="15.75" customHeight="1" x14ac:dyDescent="0.25">
      <c r="A998" s="12">
        <v>379.92999999999603</v>
      </c>
      <c r="B998" s="28">
        <f t="shared" si="30"/>
        <v>3.5687999999999129</v>
      </c>
      <c r="C998" s="12">
        <f t="shared" si="31"/>
        <v>59.007399999998491</v>
      </c>
      <c r="D998" s="12">
        <v>379.92999999999603</v>
      </c>
      <c r="E998" s="11"/>
      <c r="F998" s="11"/>
      <c r="G998" s="10"/>
      <c r="H998" s="11"/>
      <c r="I998" s="4"/>
      <c r="J998" s="62">
        <v>379.93</v>
      </c>
      <c r="K998" s="4">
        <v>59.007399999998491</v>
      </c>
    </row>
    <row r="999" spans="1:11" ht="15.75" customHeight="1" x14ac:dyDescent="0.25">
      <c r="A999" s="12">
        <v>379.93999999999602</v>
      </c>
      <c r="B999" s="28">
        <f t="shared" si="30"/>
        <v>3.5703999999999128</v>
      </c>
      <c r="C999" s="12">
        <f t="shared" si="31"/>
        <v>59.039199999998488</v>
      </c>
      <c r="D999" s="12">
        <v>379.93999999999602</v>
      </c>
      <c r="E999" s="11"/>
      <c r="F999" s="11"/>
      <c r="G999" s="10"/>
      <c r="H999" s="11"/>
      <c r="I999" s="4"/>
      <c r="J999" s="62">
        <v>379.94</v>
      </c>
      <c r="K999" s="4">
        <v>59.039199999998488</v>
      </c>
    </row>
    <row r="1000" spans="1:11" ht="15.75" customHeight="1" x14ac:dyDescent="0.25">
      <c r="A1000" s="12">
        <v>379.94999999999499</v>
      </c>
      <c r="B1000" s="28">
        <f t="shared" si="30"/>
        <v>3.5719999999999126</v>
      </c>
      <c r="C1000" s="12">
        <f t="shared" si="31"/>
        <v>59.070999999998484</v>
      </c>
      <c r="D1000" s="12">
        <v>379.94999999999499</v>
      </c>
      <c r="E1000" s="11"/>
      <c r="F1000" s="11"/>
      <c r="G1000" s="10"/>
      <c r="H1000" s="11"/>
      <c r="I1000" s="4"/>
      <c r="J1000" s="62">
        <v>379.95</v>
      </c>
      <c r="K1000" s="4">
        <v>59.070999999998484</v>
      </c>
    </row>
    <row r="1001" spans="1:11" ht="15.75" customHeight="1" x14ac:dyDescent="0.25">
      <c r="A1001" s="12">
        <v>379.95999999999498</v>
      </c>
      <c r="B1001" s="28">
        <f t="shared" si="30"/>
        <v>3.5735999999999124</v>
      </c>
      <c r="C1001" s="12">
        <f t="shared" si="31"/>
        <v>59.102799999998481</v>
      </c>
      <c r="D1001" s="12">
        <v>379.95999999999498</v>
      </c>
      <c r="E1001" s="11"/>
      <c r="F1001" s="11"/>
      <c r="G1001" s="10"/>
      <c r="H1001" s="11"/>
      <c r="I1001" s="4"/>
      <c r="J1001" s="62">
        <v>379.96</v>
      </c>
      <c r="K1001" s="4">
        <v>59.102799999998481</v>
      </c>
    </row>
    <row r="1002" spans="1:11" ht="15.75" customHeight="1" x14ac:dyDescent="0.25">
      <c r="A1002" s="12">
        <v>379.96999999999503</v>
      </c>
      <c r="B1002" s="28">
        <f t="shared" si="30"/>
        <v>3.5751999999999122</v>
      </c>
      <c r="C1002" s="12">
        <f t="shared" si="31"/>
        <v>59.134599999998478</v>
      </c>
      <c r="D1002" s="12">
        <v>379.96999999999503</v>
      </c>
      <c r="E1002" s="11"/>
      <c r="F1002" s="11"/>
      <c r="G1002" s="10"/>
      <c r="H1002" s="11"/>
      <c r="I1002" s="4"/>
      <c r="J1002" s="62">
        <v>379.97</v>
      </c>
      <c r="K1002" s="4">
        <v>59.134599999998478</v>
      </c>
    </row>
    <row r="1003" spans="1:11" ht="15.75" customHeight="1" x14ac:dyDescent="0.25">
      <c r="A1003" s="12">
        <v>379.97999999999502</v>
      </c>
      <c r="B1003" s="28">
        <f t="shared" si="30"/>
        <v>3.576799999999912</v>
      </c>
      <c r="C1003" s="12">
        <f t="shared" si="31"/>
        <v>59.166399999998475</v>
      </c>
      <c r="D1003" s="12">
        <v>379.97999999999502</v>
      </c>
      <c r="E1003" s="11"/>
      <c r="F1003" s="11"/>
      <c r="G1003" s="10"/>
      <c r="H1003" s="11"/>
      <c r="I1003" s="4"/>
      <c r="J1003" s="62">
        <v>379.98</v>
      </c>
      <c r="K1003" s="4">
        <v>59.166399999998475</v>
      </c>
    </row>
    <row r="1004" spans="1:11" ht="15.75" customHeight="1" x14ac:dyDescent="0.25">
      <c r="A1004" s="12">
        <v>379.98999999999501</v>
      </c>
      <c r="B1004" s="28">
        <f t="shared" si="30"/>
        <v>3.5783999999999119</v>
      </c>
      <c r="C1004" s="12">
        <f t="shared" si="31"/>
        <v>59.198199999998472</v>
      </c>
      <c r="D1004" s="12">
        <v>379.98999999999501</v>
      </c>
      <c r="E1004" s="11"/>
      <c r="F1004" s="11"/>
      <c r="G1004" s="10"/>
      <c r="H1004" s="11"/>
      <c r="I1004" s="4"/>
      <c r="J1004" s="62">
        <v>379.99</v>
      </c>
      <c r="K1004" s="4">
        <v>59.198199999998472</v>
      </c>
    </row>
    <row r="1005" spans="1:11" s="16" customFormat="1" ht="15.75" customHeight="1" x14ac:dyDescent="0.2">
      <c r="A1005" s="9">
        <v>379.999999999995</v>
      </c>
      <c r="B1005" s="29">
        <v>3.58</v>
      </c>
      <c r="C1005" s="9">
        <v>59.23</v>
      </c>
      <c r="D1005" s="9">
        <v>379.999999999995</v>
      </c>
      <c r="E1005" s="14"/>
      <c r="F1005" s="14"/>
      <c r="G1005" s="13"/>
      <c r="H1005" s="14"/>
      <c r="I1005" s="15"/>
      <c r="J1005" s="62">
        <v>380</v>
      </c>
      <c r="K1005" s="15">
        <v>59.23</v>
      </c>
    </row>
    <row r="1006" spans="1:11" ht="15.75" customHeight="1" x14ac:dyDescent="0.25">
      <c r="A1006" s="12">
        <v>380.00999999999499</v>
      </c>
      <c r="B1006" s="28">
        <f t="shared" ref="B1006:B1069" si="32">B1005+0.01*(B$1505-B$1005)/5</f>
        <v>3.5816400000000002</v>
      </c>
      <c r="C1006" s="12">
        <f t="shared" ref="C1006:C1069" si="33">C1005+(0.01*(C$1505-C$1005)/5)</f>
        <v>59.269859999999994</v>
      </c>
      <c r="D1006" s="12">
        <v>380.00999999999499</v>
      </c>
      <c r="E1006" s="11"/>
      <c r="F1006" s="11"/>
      <c r="G1006" s="10"/>
      <c r="H1006" s="11"/>
      <c r="I1006" s="4"/>
      <c r="J1006" s="62">
        <v>380.01</v>
      </c>
      <c r="K1006" s="4">
        <v>59.269859999999994</v>
      </c>
    </row>
    <row r="1007" spans="1:11" ht="15.75" customHeight="1" x14ac:dyDescent="0.25">
      <c r="A1007" s="12">
        <v>380.01999999999498</v>
      </c>
      <c r="B1007" s="28">
        <f t="shared" si="32"/>
        <v>3.5832800000000002</v>
      </c>
      <c r="C1007" s="12">
        <f t="shared" si="33"/>
        <v>59.309719999999992</v>
      </c>
      <c r="D1007" s="12">
        <v>380.01999999999498</v>
      </c>
      <c r="E1007" s="11"/>
      <c r="F1007" s="11"/>
      <c r="G1007" s="10"/>
      <c r="H1007" s="11"/>
      <c r="I1007" s="4"/>
      <c r="J1007" s="62">
        <v>380.02</v>
      </c>
      <c r="K1007" s="4">
        <v>59.309719999999992</v>
      </c>
    </row>
    <row r="1008" spans="1:11" ht="15.75" customHeight="1" x14ac:dyDescent="0.25">
      <c r="A1008" s="12">
        <v>380.02999999999503</v>
      </c>
      <c r="B1008" s="28">
        <f t="shared" si="32"/>
        <v>3.5849200000000003</v>
      </c>
      <c r="C1008" s="12">
        <f t="shared" si="33"/>
        <v>59.349579999999989</v>
      </c>
      <c r="D1008" s="12">
        <v>380.02999999999503</v>
      </c>
      <c r="E1008" s="11"/>
      <c r="F1008" s="11"/>
      <c r="G1008" s="10"/>
      <c r="H1008" s="11"/>
      <c r="I1008" s="4"/>
      <c r="J1008" s="62">
        <v>380.03</v>
      </c>
      <c r="K1008" s="4">
        <v>59.349579999999989</v>
      </c>
    </row>
    <row r="1009" spans="1:11" ht="15.75" customHeight="1" x14ac:dyDescent="0.25">
      <c r="A1009" s="12">
        <v>380.03999999999502</v>
      </c>
      <c r="B1009" s="28">
        <f t="shared" si="32"/>
        <v>3.5865600000000004</v>
      </c>
      <c r="C1009" s="12">
        <f t="shared" si="33"/>
        <v>59.389439999999986</v>
      </c>
      <c r="D1009" s="12">
        <v>380.03999999999502</v>
      </c>
      <c r="E1009" s="11"/>
      <c r="F1009" s="11"/>
      <c r="G1009" s="10"/>
      <c r="H1009" s="11"/>
      <c r="I1009" s="4"/>
      <c r="J1009" s="62">
        <v>380.04</v>
      </c>
      <c r="K1009" s="4">
        <v>59.389439999999986</v>
      </c>
    </row>
    <row r="1010" spans="1:11" ht="15.75" customHeight="1" x14ac:dyDescent="0.25">
      <c r="A1010" s="12">
        <v>380.04999999999501</v>
      </c>
      <c r="B1010" s="28">
        <f t="shared" si="32"/>
        <v>3.5882000000000005</v>
      </c>
      <c r="C1010" s="12">
        <f t="shared" si="33"/>
        <v>59.429299999999984</v>
      </c>
      <c r="D1010" s="12">
        <v>380.04999999999501</v>
      </c>
      <c r="E1010" s="11"/>
      <c r="F1010" s="11"/>
      <c r="G1010" s="10"/>
      <c r="H1010" s="11"/>
      <c r="I1010" s="4"/>
      <c r="J1010" s="62">
        <v>380.05</v>
      </c>
      <c r="K1010" s="4">
        <v>59.429299999999984</v>
      </c>
    </row>
    <row r="1011" spans="1:11" ht="15.75" customHeight="1" x14ac:dyDescent="0.25">
      <c r="A1011" s="12">
        <v>380.059999999995</v>
      </c>
      <c r="B1011" s="28">
        <f t="shared" si="32"/>
        <v>3.5898400000000006</v>
      </c>
      <c r="C1011" s="12">
        <f t="shared" si="33"/>
        <v>59.469159999999981</v>
      </c>
      <c r="D1011" s="12">
        <v>380.059999999995</v>
      </c>
      <c r="E1011" s="11"/>
      <c r="F1011" s="11"/>
      <c r="G1011" s="10"/>
      <c r="H1011" s="11"/>
      <c r="I1011" s="4"/>
      <c r="J1011" s="62">
        <v>380.06</v>
      </c>
      <c r="K1011" s="4">
        <v>59.469159999999981</v>
      </c>
    </row>
    <row r="1012" spans="1:11" ht="15.75" customHeight="1" x14ac:dyDescent="0.25">
      <c r="A1012" s="12">
        <v>380.06999999999499</v>
      </c>
      <c r="B1012" s="28">
        <f t="shared" si="32"/>
        <v>3.5914800000000007</v>
      </c>
      <c r="C1012" s="12">
        <f t="shared" si="33"/>
        <v>59.509019999999978</v>
      </c>
      <c r="D1012" s="12">
        <v>380.06999999999499</v>
      </c>
      <c r="E1012" s="11"/>
      <c r="F1012" s="11"/>
      <c r="G1012" s="10"/>
      <c r="H1012" s="11"/>
      <c r="I1012" s="4"/>
      <c r="J1012" s="62">
        <v>380.07</v>
      </c>
      <c r="K1012" s="4">
        <v>59.509019999999978</v>
      </c>
    </row>
    <row r="1013" spans="1:11" ht="15.75" customHeight="1" x14ac:dyDescent="0.25">
      <c r="A1013" s="12">
        <v>380.07999999999498</v>
      </c>
      <c r="B1013" s="28">
        <f t="shared" si="32"/>
        <v>3.5931200000000008</v>
      </c>
      <c r="C1013" s="12">
        <f t="shared" si="33"/>
        <v>59.548879999999976</v>
      </c>
      <c r="D1013" s="12">
        <v>380.07999999999498</v>
      </c>
      <c r="E1013" s="11"/>
      <c r="F1013" s="11"/>
      <c r="G1013" s="10"/>
      <c r="H1013" s="11"/>
      <c r="I1013" s="4"/>
      <c r="J1013" s="62">
        <v>380.08</v>
      </c>
      <c r="K1013" s="4">
        <v>59.548879999999976</v>
      </c>
    </row>
    <row r="1014" spans="1:11" ht="15.75" customHeight="1" x14ac:dyDescent="0.25">
      <c r="A1014" s="12">
        <v>380.08999999999497</v>
      </c>
      <c r="B1014" s="28">
        <f t="shared" si="32"/>
        <v>3.5947600000000008</v>
      </c>
      <c r="C1014" s="12">
        <f t="shared" si="33"/>
        <v>59.588739999999973</v>
      </c>
      <c r="D1014" s="12">
        <v>380.08999999999497</v>
      </c>
      <c r="E1014" s="11"/>
      <c r="F1014" s="11"/>
      <c r="G1014" s="10"/>
      <c r="H1014" s="11"/>
      <c r="I1014" s="4"/>
      <c r="J1014" s="62">
        <v>380.09</v>
      </c>
      <c r="K1014" s="4">
        <v>59.588739999999973</v>
      </c>
    </row>
    <row r="1015" spans="1:11" ht="15.75" customHeight="1" x14ac:dyDescent="0.25">
      <c r="A1015" s="12">
        <v>380.09999999999502</v>
      </c>
      <c r="B1015" s="28">
        <f t="shared" si="32"/>
        <v>3.5964000000000009</v>
      </c>
      <c r="C1015" s="12">
        <f t="shared" si="33"/>
        <v>59.62859999999997</v>
      </c>
      <c r="D1015" s="12">
        <v>380.09999999999502</v>
      </c>
      <c r="E1015" s="11"/>
      <c r="F1015" s="11"/>
      <c r="G1015" s="10"/>
      <c r="H1015" s="11"/>
      <c r="I1015" s="4"/>
      <c r="J1015" s="62">
        <v>380.1</v>
      </c>
      <c r="K1015" s="4">
        <v>59.62859999999997</v>
      </c>
    </row>
    <row r="1016" spans="1:11" ht="15.75" customHeight="1" x14ac:dyDescent="0.25">
      <c r="A1016" s="12">
        <v>380.10999999999501</v>
      </c>
      <c r="B1016" s="28">
        <f t="shared" si="32"/>
        <v>3.598040000000001</v>
      </c>
      <c r="C1016" s="12">
        <f t="shared" si="33"/>
        <v>59.668459999999968</v>
      </c>
      <c r="D1016" s="12">
        <v>380.10999999999501</v>
      </c>
      <c r="E1016" s="11"/>
      <c r="F1016" s="11"/>
      <c r="G1016" s="10"/>
      <c r="H1016" s="11"/>
      <c r="I1016" s="4"/>
      <c r="J1016" s="62">
        <v>380.11</v>
      </c>
      <c r="K1016" s="4">
        <v>59.668459999999968</v>
      </c>
    </row>
    <row r="1017" spans="1:11" ht="15.75" customHeight="1" x14ac:dyDescent="0.25">
      <c r="A1017" s="12">
        <v>380.119999999995</v>
      </c>
      <c r="B1017" s="28">
        <f t="shared" si="32"/>
        <v>3.5996800000000011</v>
      </c>
      <c r="C1017" s="12">
        <f t="shared" si="33"/>
        <v>59.708319999999965</v>
      </c>
      <c r="D1017" s="12">
        <v>380.119999999995</v>
      </c>
      <c r="E1017" s="11"/>
      <c r="F1017" s="11"/>
      <c r="G1017" s="10"/>
      <c r="H1017" s="11"/>
      <c r="I1017" s="4"/>
      <c r="J1017" s="62">
        <v>380.12</v>
      </c>
      <c r="K1017" s="4">
        <v>59.708319999999965</v>
      </c>
    </row>
    <row r="1018" spans="1:11" ht="15.75" customHeight="1" x14ac:dyDescent="0.25">
      <c r="A1018" s="12">
        <v>380.12999999999499</v>
      </c>
      <c r="B1018" s="28">
        <f t="shared" si="32"/>
        <v>3.6013200000000012</v>
      </c>
      <c r="C1018" s="12">
        <f t="shared" si="33"/>
        <v>59.748179999999962</v>
      </c>
      <c r="D1018" s="12">
        <v>380.12999999999499</v>
      </c>
      <c r="E1018" s="11"/>
      <c r="F1018" s="11"/>
      <c r="G1018" s="10"/>
      <c r="H1018" s="11"/>
      <c r="I1018" s="4"/>
      <c r="J1018" s="62">
        <v>380.13</v>
      </c>
      <c r="K1018" s="4">
        <v>59.748179999999962</v>
      </c>
    </row>
    <row r="1019" spans="1:11" ht="15.75" customHeight="1" x14ac:dyDescent="0.25">
      <c r="A1019" s="12">
        <v>380.13999999999498</v>
      </c>
      <c r="B1019" s="28">
        <f t="shared" si="32"/>
        <v>3.6029600000000013</v>
      </c>
      <c r="C1019" s="12">
        <f t="shared" si="33"/>
        <v>59.78803999999996</v>
      </c>
      <c r="D1019" s="12">
        <v>380.13999999999498</v>
      </c>
      <c r="E1019" s="11"/>
      <c r="F1019" s="11"/>
      <c r="G1019" s="10"/>
      <c r="H1019" s="11"/>
      <c r="I1019" s="4"/>
      <c r="J1019" s="62">
        <v>380.14</v>
      </c>
      <c r="K1019" s="4">
        <v>59.78803999999996</v>
      </c>
    </row>
    <row r="1020" spans="1:11" ht="15.75" customHeight="1" x14ac:dyDescent="0.25">
      <c r="A1020" s="12">
        <v>380.14999999999498</v>
      </c>
      <c r="B1020" s="28">
        <f t="shared" si="32"/>
        <v>3.6046000000000014</v>
      </c>
      <c r="C1020" s="12">
        <f t="shared" si="33"/>
        <v>59.827899999999957</v>
      </c>
      <c r="D1020" s="12">
        <v>380.14999999999498</v>
      </c>
      <c r="E1020" s="11"/>
      <c r="F1020" s="11"/>
      <c r="G1020" s="10"/>
      <c r="H1020" s="11"/>
      <c r="I1020" s="4"/>
      <c r="J1020" s="62">
        <v>380.15</v>
      </c>
      <c r="K1020" s="4">
        <v>59.827899999999957</v>
      </c>
    </row>
    <row r="1021" spans="1:11" ht="15.75" customHeight="1" x14ac:dyDescent="0.25">
      <c r="A1021" s="12">
        <v>380.15999999999502</v>
      </c>
      <c r="B1021" s="28">
        <f t="shared" si="32"/>
        <v>3.6062400000000014</v>
      </c>
      <c r="C1021" s="12">
        <f t="shared" si="33"/>
        <v>59.867759999999954</v>
      </c>
      <c r="D1021" s="12">
        <v>380.15999999999502</v>
      </c>
      <c r="E1021" s="11"/>
      <c r="F1021" s="11"/>
      <c r="G1021" s="10"/>
      <c r="H1021" s="11"/>
      <c r="I1021" s="4"/>
      <c r="J1021" s="62">
        <v>380.16</v>
      </c>
      <c r="K1021" s="4">
        <v>59.867759999999954</v>
      </c>
    </row>
    <row r="1022" spans="1:11" ht="15.75" customHeight="1" x14ac:dyDescent="0.25">
      <c r="A1022" s="12">
        <v>380.16999999999501</v>
      </c>
      <c r="B1022" s="28">
        <f t="shared" si="32"/>
        <v>3.6078800000000015</v>
      </c>
      <c r="C1022" s="12">
        <f t="shared" si="33"/>
        <v>59.907619999999952</v>
      </c>
      <c r="D1022" s="12">
        <v>380.16999999999501</v>
      </c>
      <c r="E1022" s="11"/>
      <c r="F1022" s="11"/>
      <c r="G1022" s="10"/>
      <c r="H1022" s="11"/>
      <c r="I1022" s="4"/>
      <c r="J1022" s="62">
        <v>380.17</v>
      </c>
      <c r="K1022" s="4">
        <v>59.907619999999952</v>
      </c>
    </row>
    <row r="1023" spans="1:11" ht="15.75" customHeight="1" x14ac:dyDescent="0.25">
      <c r="A1023" s="12">
        <v>380.179999999995</v>
      </c>
      <c r="B1023" s="28">
        <f t="shared" si="32"/>
        <v>3.6095200000000016</v>
      </c>
      <c r="C1023" s="12">
        <f t="shared" si="33"/>
        <v>59.947479999999949</v>
      </c>
      <c r="D1023" s="12">
        <v>380.179999999995</v>
      </c>
      <c r="E1023" s="11"/>
      <c r="F1023" s="11"/>
      <c r="G1023" s="10"/>
      <c r="H1023" s="11"/>
      <c r="I1023" s="4"/>
      <c r="J1023" s="62">
        <v>380.18</v>
      </c>
      <c r="K1023" s="4">
        <v>59.947479999999949</v>
      </c>
    </row>
    <row r="1024" spans="1:11" ht="15.75" customHeight="1" x14ac:dyDescent="0.25">
      <c r="A1024" s="12">
        <v>380.189999999995</v>
      </c>
      <c r="B1024" s="28">
        <f t="shared" si="32"/>
        <v>3.6111600000000017</v>
      </c>
      <c r="C1024" s="12">
        <f t="shared" si="33"/>
        <v>59.987339999999946</v>
      </c>
      <c r="D1024" s="12">
        <v>380.189999999995</v>
      </c>
      <c r="E1024" s="11"/>
      <c r="F1024" s="11"/>
      <c r="G1024" s="10"/>
      <c r="H1024" s="11"/>
      <c r="I1024" s="4"/>
      <c r="J1024" s="62">
        <v>380.19</v>
      </c>
      <c r="K1024" s="4">
        <v>59.987339999999946</v>
      </c>
    </row>
    <row r="1025" spans="1:11" ht="15.75" customHeight="1" x14ac:dyDescent="0.25">
      <c r="A1025" s="12">
        <v>380.19999999999499</v>
      </c>
      <c r="B1025" s="28">
        <f t="shared" si="32"/>
        <v>3.6128000000000018</v>
      </c>
      <c r="C1025" s="12">
        <f t="shared" si="33"/>
        <v>60.027199999999944</v>
      </c>
      <c r="D1025" s="12">
        <v>380.19999999999499</v>
      </c>
      <c r="E1025" s="11"/>
      <c r="F1025" s="11"/>
      <c r="G1025" s="10"/>
      <c r="H1025" s="11"/>
      <c r="I1025" s="4"/>
      <c r="J1025" s="62">
        <v>380.2</v>
      </c>
      <c r="K1025" s="4">
        <v>60.027199999999944</v>
      </c>
    </row>
    <row r="1026" spans="1:11" ht="15.75" customHeight="1" x14ac:dyDescent="0.25">
      <c r="A1026" s="12">
        <v>380.20999999999498</v>
      </c>
      <c r="B1026" s="28">
        <f t="shared" si="32"/>
        <v>3.6144400000000019</v>
      </c>
      <c r="C1026" s="12">
        <f t="shared" si="33"/>
        <v>60.067059999999941</v>
      </c>
      <c r="D1026" s="12">
        <v>380.20999999999498</v>
      </c>
      <c r="E1026" s="11"/>
      <c r="F1026" s="11"/>
      <c r="G1026" s="10"/>
      <c r="H1026" s="11"/>
      <c r="I1026" s="4"/>
      <c r="J1026" s="62">
        <v>380.21</v>
      </c>
      <c r="K1026" s="4">
        <v>60.067059999999941</v>
      </c>
    </row>
    <row r="1027" spans="1:11" ht="15.75" customHeight="1" x14ac:dyDescent="0.25">
      <c r="A1027" s="12">
        <v>380.21999999999503</v>
      </c>
      <c r="B1027" s="28">
        <f t="shared" si="32"/>
        <v>3.616080000000002</v>
      </c>
      <c r="C1027" s="12">
        <f t="shared" si="33"/>
        <v>60.106919999999938</v>
      </c>
      <c r="D1027" s="12">
        <v>380.21999999999503</v>
      </c>
      <c r="E1027" s="11"/>
      <c r="F1027" s="11"/>
      <c r="G1027" s="10"/>
      <c r="H1027" s="11"/>
      <c r="I1027" s="4"/>
      <c r="J1027" s="62">
        <v>380.22</v>
      </c>
      <c r="K1027" s="4">
        <v>60.106919999999938</v>
      </c>
    </row>
    <row r="1028" spans="1:11" ht="15.75" customHeight="1" x14ac:dyDescent="0.25">
      <c r="A1028" s="12">
        <v>380.22999999999502</v>
      </c>
      <c r="B1028" s="28">
        <f t="shared" si="32"/>
        <v>3.617720000000002</v>
      </c>
      <c r="C1028" s="12">
        <f t="shared" si="33"/>
        <v>60.146779999999936</v>
      </c>
      <c r="D1028" s="12">
        <v>380.22999999999502</v>
      </c>
      <c r="E1028" s="11"/>
      <c r="F1028" s="11"/>
      <c r="G1028" s="10"/>
      <c r="H1028" s="11"/>
      <c r="I1028" s="4"/>
      <c r="J1028" s="62">
        <v>380.23</v>
      </c>
      <c r="K1028" s="4">
        <v>60.146779999999936</v>
      </c>
    </row>
    <row r="1029" spans="1:11" ht="15.75" customHeight="1" x14ac:dyDescent="0.25">
      <c r="A1029" s="12">
        <v>380.23999999999501</v>
      </c>
      <c r="B1029" s="28">
        <f t="shared" si="32"/>
        <v>3.6193600000000021</v>
      </c>
      <c r="C1029" s="12">
        <f t="shared" si="33"/>
        <v>60.186639999999933</v>
      </c>
      <c r="D1029" s="12">
        <v>380.23999999999501</v>
      </c>
      <c r="E1029" s="11"/>
      <c r="F1029" s="11"/>
      <c r="G1029" s="10"/>
      <c r="H1029" s="11"/>
      <c r="I1029" s="4"/>
      <c r="J1029" s="62">
        <v>380.24</v>
      </c>
      <c r="K1029" s="4">
        <v>60.186639999999933</v>
      </c>
    </row>
    <row r="1030" spans="1:11" ht="15.75" customHeight="1" x14ac:dyDescent="0.25">
      <c r="A1030" s="12">
        <v>380.249999999995</v>
      </c>
      <c r="B1030" s="28">
        <f t="shared" si="32"/>
        <v>3.6210000000000022</v>
      </c>
      <c r="C1030" s="12">
        <f t="shared" si="33"/>
        <v>60.22649999999993</v>
      </c>
      <c r="D1030" s="12">
        <v>380.249999999995</v>
      </c>
      <c r="E1030" s="11"/>
      <c r="F1030" s="11"/>
      <c r="G1030" s="10"/>
      <c r="H1030" s="11"/>
      <c r="I1030" s="4"/>
      <c r="J1030" s="62">
        <v>380.25</v>
      </c>
      <c r="K1030" s="4">
        <v>60.22649999999993</v>
      </c>
    </row>
    <row r="1031" spans="1:11" ht="15.75" customHeight="1" x14ac:dyDescent="0.25">
      <c r="A1031" s="12">
        <v>380.25999999999499</v>
      </c>
      <c r="B1031" s="28">
        <f t="shared" si="32"/>
        <v>3.6226400000000023</v>
      </c>
      <c r="C1031" s="12">
        <f t="shared" si="33"/>
        <v>60.266359999999928</v>
      </c>
      <c r="D1031" s="12">
        <v>380.25999999999499</v>
      </c>
      <c r="E1031" s="11"/>
      <c r="F1031" s="11"/>
      <c r="G1031" s="10"/>
      <c r="H1031" s="11"/>
      <c r="I1031" s="4"/>
      <c r="J1031" s="62">
        <v>380.26</v>
      </c>
      <c r="K1031" s="4">
        <v>60.266359999999928</v>
      </c>
    </row>
    <row r="1032" spans="1:11" ht="15.75" customHeight="1" x14ac:dyDescent="0.25">
      <c r="A1032" s="12">
        <v>380.26999999999498</v>
      </c>
      <c r="B1032" s="28">
        <f t="shared" si="32"/>
        <v>3.6242800000000024</v>
      </c>
      <c r="C1032" s="12">
        <f t="shared" si="33"/>
        <v>60.306219999999925</v>
      </c>
      <c r="D1032" s="12">
        <v>380.26999999999498</v>
      </c>
      <c r="E1032" s="11"/>
      <c r="F1032" s="11"/>
      <c r="G1032" s="10"/>
      <c r="H1032" s="11"/>
      <c r="I1032" s="4"/>
      <c r="J1032" s="62">
        <v>380.27</v>
      </c>
      <c r="K1032" s="4">
        <v>60.306219999999925</v>
      </c>
    </row>
    <row r="1033" spans="1:11" ht="15.75" customHeight="1" x14ac:dyDescent="0.25">
      <c r="A1033" s="12">
        <v>380.27999999999503</v>
      </c>
      <c r="B1033" s="28">
        <f t="shared" si="32"/>
        <v>3.6259200000000025</v>
      </c>
      <c r="C1033" s="12">
        <f t="shared" si="33"/>
        <v>60.346079999999922</v>
      </c>
      <c r="D1033" s="12">
        <v>380.27999999999503</v>
      </c>
      <c r="E1033" s="11"/>
      <c r="F1033" s="11"/>
      <c r="G1033" s="10"/>
      <c r="H1033" s="11"/>
      <c r="I1033" s="4"/>
      <c r="J1033" s="62">
        <v>380.28</v>
      </c>
      <c r="K1033" s="4">
        <v>60.346079999999922</v>
      </c>
    </row>
    <row r="1034" spans="1:11" ht="15.75" customHeight="1" x14ac:dyDescent="0.25">
      <c r="A1034" s="12">
        <v>380.28999999999502</v>
      </c>
      <c r="B1034" s="28">
        <f t="shared" si="32"/>
        <v>3.6275600000000026</v>
      </c>
      <c r="C1034" s="12">
        <f t="shared" si="33"/>
        <v>60.38593999999992</v>
      </c>
      <c r="D1034" s="12">
        <v>380.28999999999502</v>
      </c>
      <c r="E1034" s="11"/>
      <c r="F1034" s="11"/>
      <c r="G1034" s="10"/>
      <c r="H1034" s="11"/>
      <c r="I1034" s="4"/>
      <c r="J1034" s="62">
        <v>380.29</v>
      </c>
      <c r="K1034" s="4">
        <v>60.38593999999992</v>
      </c>
    </row>
    <row r="1035" spans="1:11" ht="15.75" customHeight="1" x14ac:dyDescent="0.25">
      <c r="A1035" s="12">
        <v>380.29999999999501</v>
      </c>
      <c r="B1035" s="28">
        <f t="shared" si="32"/>
        <v>3.6292000000000026</v>
      </c>
      <c r="C1035" s="12">
        <f t="shared" si="33"/>
        <v>60.425799999999917</v>
      </c>
      <c r="D1035" s="12">
        <v>380.29999999999501</v>
      </c>
      <c r="E1035" s="11"/>
      <c r="F1035" s="11"/>
      <c r="G1035" s="10"/>
      <c r="H1035" s="11"/>
      <c r="I1035" s="4"/>
      <c r="J1035" s="62">
        <v>380.3</v>
      </c>
      <c r="K1035" s="4">
        <v>60.425799999999917</v>
      </c>
    </row>
    <row r="1036" spans="1:11" ht="15.75" customHeight="1" x14ac:dyDescent="0.25">
      <c r="A1036" s="12">
        <v>380.309999999995</v>
      </c>
      <c r="B1036" s="28">
        <f t="shared" si="32"/>
        <v>3.6308400000000027</v>
      </c>
      <c r="C1036" s="12">
        <f t="shared" si="33"/>
        <v>60.465659999999914</v>
      </c>
      <c r="D1036" s="12">
        <v>380.309999999995</v>
      </c>
      <c r="E1036" s="11"/>
      <c r="F1036" s="11"/>
      <c r="G1036" s="10"/>
      <c r="H1036" s="11"/>
      <c r="I1036" s="4"/>
      <c r="J1036" s="62">
        <v>380.31</v>
      </c>
      <c r="K1036" s="4">
        <v>60.465659999999914</v>
      </c>
    </row>
    <row r="1037" spans="1:11" ht="15.75" customHeight="1" x14ac:dyDescent="0.25">
      <c r="A1037" s="12">
        <v>380.31999999999499</v>
      </c>
      <c r="B1037" s="28">
        <f t="shared" si="32"/>
        <v>3.6324800000000028</v>
      </c>
      <c r="C1037" s="12">
        <f t="shared" si="33"/>
        <v>60.505519999999912</v>
      </c>
      <c r="D1037" s="12">
        <v>380.31999999999499</v>
      </c>
      <c r="E1037" s="11"/>
      <c r="F1037" s="11"/>
      <c r="G1037" s="10"/>
      <c r="H1037" s="11"/>
      <c r="I1037" s="4"/>
      <c r="J1037" s="62">
        <v>380.32</v>
      </c>
      <c r="K1037" s="4">
        <v>60.505519999999912</v>
      </c>
    </row>
    <row r="1038" spans="1:11" ht="15.75" customHeight="1" x14ac:dyDescent="0.25">
      <c r="A1038" s="12">
        <v>380.32999999999498</v>
      </c>
      <c r="B1038" s="28">
        <f t="shared" si="32"/>
        <v>3.6341200000000029</v>
      </c>
      <c r="C1038" s="12">
        <f t="shared" si="33"/>
        <v>60.545379999999909</v>
      </c>
      <c r="D1038" s="12">
        <v>380.32999999999498</v>
      </c>
      <c r="E1038" s="11"/>
      <c r="F1038" s="11"/>
      <c r="G1038" s="10"/>
      <c r="H1038" s="11"/>
      <c r="I1038" s="4"/>
      <c r="J1038" s="62">
        <v>380.33</v>
      </c>
      <c r="K1038" s="4">
        <v>60.545379999999909</v>
      </c>
    </row>
    <row r="1039" spans="1:11" ht="15.75" customHeight="1" x14ac:dyDescent="0.25">
      <c r="A1039" s="12">
        <v>380.33999999999497</v>
      </c>
      <c r="B1039" s="28">
        <f t="shared" si="32"/>
        <v>3.635760000000003</v>
      </c>
      <c r="C1039" s="12">
        <f t="shared" si="33"/>
        <v>60.585239999999907</v>
      </c>
      <c r="D1039" s="12">
        <v>380.33999999999497</v>
      </c>
      <c r="E1039" s="11"/>
      <c r="F1039" s="11"/>
      <c r="G1039" s="10"/>
      <c r="H1039" s="11"/>
      <c r="I1039" s="4"/>
      <c r="J1039" s="62">
        <v>380.34</v>
      </c>
      <c r="K1039" s="4">
        <v>60.585239999999907</v>
      </c>
    </row>
    <row r="1040" spans="1:11" ht="15.75" customHeight="1" x14ac:dyDescent="0.25">
      <c r="A1040" s="12">
        <v>380.34999999999502</v>
      </c>
      <c r="B1040" s="28">
        <f t="shared" si="32"/>
        <v>3.6374000000000031</v>
      </c>
      <c r="C1040" s="12">
        <f t="shared" si="33"/>
        <v>60.625099999999904</v>
      </c>
      <c r="D1040" s="12">
        <v>380.34999999999502</v>
      </c>
      <c r="E1040" s="11"/>
      <c r="F1040" s="11"/>
      <c r="G1040" s="10"/>
      <c r="H1040" s="11"/>
      <c r="I1040" s="4"/>
      <c r="J1040" s="62">
        <v>380.35</v>
      </c>
      <c r="K1040" s="4">
        <v>60.625099999999904</v>
      </c>
    </row>
    <row r="1041" spans="1:11" ht="15.75" customHeight="1" x14ac:dyDescent="0.25">
      <c r="A1041" s="12">
        <v>380.35999999999501</v>
      </c>
      <c r="B1041" s="28">
        <f t="shared" si="32"/>
        <v>3.6390400000000032</v>
      </c>
      <c r="C1041" s="12">
        <f t="shared" si="33"/>
        <v>60.664959999999901</v>
      </c>
      <c r="D1041" s="12">
        <v>380.35999999999501</v>
      </c>
      <c r="E1041" s="11"/>
      <c r="F1041" s="11"/>
      <c r="G1041" s="10"/>
      <c r="H1041" s="11"/>
      <c r="I1041" s="4"/>
      <c r="J1041" s="62">
        <v>380.36</v>
      </c>
      <c r="K1041" s="4">
        <v>60.664959999999901</v>
      </c>
    </row>
    <row r="1042" spans="1:11" ht="15.75" customHeight="1" x14ac:dyDescent="0.25">
      <c r="A1042" s="12">
        <v>380.369999999995</v>
      </c>
      <c r="B1042" s="28">
        <f t="shared" si="32"/>
        <v>3.6406800000000032</v>
      </c>
      <c r="C1042" s="12">
        <f t="shared" si="33"/>
        <v>60.704819999999899</v>
      </c>
      <c r="D1042" s="12">
        <v>380.369999999995</v>
      </c>
      <c r="E1042" s="11"/>
      <c r="F1042" s="11"/>
      <c r="G1042" s="10"/>
      <c r="H1042" s="11"/>
      <c r="I1042" s="4"/>
      <c r="J1042" s="62">
        <v>380.37</v>
      </c>
      <c r="K1042" s="4">
        <v>60.704819999999899</v>
      </c>
    </row>
    <row r="1043" spans="1:11" ht="15.75" customHeight="1" x14ac:dyDescent="0.25">
      <c r="A1043" s="12">
        <v>380.37999999999499</v>
      </c>
      <c r="B1043" s="28">
        <f t="shared" si="32"/>
        <v>3.6423200000000033</v>
      </c>
      <c r="C1043" s="12">
        <f t="shared" si="33"/>
        <v>60.744679999999896</v>
      </c>
      <c r="D1043" s="12">
        <v>380.37999999999499</v>
      </c>
      <c r="E1043" s="11"/>
      <c r="F1043" s="11"/>
      <c r="G1043" s="10"/>
      <c r="H1043" s="11"/>
      <c r="I1043" s="4"/>
      <c r="J1043" s="62">
        <v>380.38</v>
      </c>
      <c r="K1043" s="4">
        <v>60.744679999999896</v>
      </c>
    </row>
    <row r="1044" spans="1:11" ht="15.75" customHeight="1" x14ac:dyDescent="0.25">
      <c r="A1044" s="12">
        <v>380.38999999999498</v>
      </c>
      <c r="B1044" s="28">
        <f t="shared" si="32"/>
        <v>3.6439600000000034</v>
      </c>
      <c r="C1044" s="12">
        <f t="shared" si="33"/>
        <v>60.784539999999893</v>
      </c>
      <c r="D1044" s="12">
        <v>380.38999999999498</v>
      </c>
      <c r="E1044" s="11"/>
      <c r="F1044" s="11"/>
      <c r="G1044" s="10"/>
      <c r="H1044" s="11"/>
      <c r="I1044" s="4"/>
      <c r="J1044" s="62">
        <v>380.39</v>
      </c>
      <c r="K1044" s="4">
        <v>60.784539999999893</v>
      </c>
    </row>
    <row r="1045" spans="1:11" ht="15.75" customHeight="1" x14ac:dyDescent="0.25">
      <c r="A1045" s="12">
        <v>380.39999999999498</v>
      </c>
      <c r="B1045" s="28">
        <f t="shared" si="32"/>
        <v>3.6456000000000035</v>
      </c>
      <c r="C1045" s="12">
        <f t="shared" si="33"/>
        <v>60.824399999999891</v>
      </c>
      <c r="D1045" s="12">
        <v>380.39999999999498</v>
      </c>
      <c r="E1045" s="11"/>
      <c r="F1045" s="11"/>
      <c r="G1045" s="10"/>
      <c r="H1045" s="11"/>
      <c r="I1045" s="4"/>
      <c r="J1045" s="62">
        <v>380.4</v>
      </c>
      <c r="K1045" s="4">
        <v>60.824399999999891</v>
      </c>
    </row>
    <row r="1046" spans="1:11" ht="15.75" customHeight="1" x14ac:dyDescent="0.25">
      <c r="A1046" s="12">
        <v>380.40999999999502</v>
      </c>
      <c r="B1046" s="28">
        <f t="shared" si="32"/>
        <v>3.6472400000000036</v>
      </c>
      <c r="C1046" s="12">
        <f t="shared" si="33"/>
        <v>60.864259999999888</v>
      </c>
      <c r="D1046" s="12">
        <v>380.40999999999502</v>
      </c>
      <c r="E1046" s="11"/>
      <c r="F1046" s="11"/>
      <c r="G1046" s="10"/>
      <c r="H1046" s="11"/>
      <c r="I1046" s="4"/>
      <c r="J1046" s="62">
        <v>380.41</v>
      </c>
      <c r="K1046" s="4">
        <v>60.864259999999888</v>
      </c>
    </row>
    <row r="1047" spans="1:11" ht="15.75" customHeight="1" x14ac:dyDescent="0.25">
      <c r="A1047" s="12">
        <v>380.41999999999501</v>
      </c>
      <c r="B1047" s="28">
        <f t="shared" si="32"/>
        <v>3.6488800000000037</v>
      </c>
      <c r="C1047" s="12">
        <f t="shared" si="33"/>
        <v>60.904119999999885</v>
      </c>
      <c r="D1047" s="12">
        <v>380.41999999999501</v>
      </c>
      <c r="E1047" s="11"/>
      <c r="F1047" s="11"/>
      <c r="G1047" s="10"/>
      <c r="H1047" s="11"/>
      <c r="I1047" s="4"/>
      <c r="J1047" s="62">
        <v>380.42</v>
      </c>
      <c r="K1047" s="4">
        <v>60.904119999999885</v>
      </c>
    </row>
    <row r="1048" spans="1:11" ht="15.75" customHeight="1" x14ac:dyDescent="0.25">
      <c r="A1048" s="12">
        <v>380.429999999995</v>
      </c>
      <c r="B1048" s="28">
        <f t="shared" si="32"/>
        <v>3.6505200000000038</v>
      </c>
      <c r="C1048" s="12">
        <f t="shared" si="33"/>
        <v>60.943979999999883</v>
      </c>
      <c r="D1048" s="12">
        <v>380.429999999995</v>
      </c>
      <c r="E1048" s="11"/>
      <c r="F1048" s="11"/>
      <c r="G1048" s="10"/>
      <c r="H1048" s="11"/>
      <c r="I1048" s="4"/>
      <c r="J1048" s="62">
        <v>380.43</v>
      </c>
      <c r="K1048" s="4">
        <v>60.943979999999883</v>
      </c>
    </row>
    <row r="1049" spans="1:11" ht="15.75" customHeight="1" x14ac:dyDescent="0.25">
      <c r="A1049" s="12">
        <v>380.439999999995</v>
      </c>
      <c r="B1049" s="28">
        <f t="shared" si="32"/>
        <v>3.6521600000000038</v>
      </c>
      <c r="C1049" s="12">
        <f t="shared" si="33"/>
        <v>60.98383999999988</v>
      </c>
      <c r="D1049" s="12">
        <v>380.439999999995</v>
      </c>
      <c r="E1049" s="11"/>
      <c r="F1049" s="11"/>
      <c r="G1049" s="10"/>
      <c r="H1049" s="11"/>
      <c r="I1049" s="4"/>
      <c r="J1049" s="62">
        <v>380.44</v>
      </c>
      <c r="K1049" s="4">
        <v>60.98383999999988</v>
      </c>
    </row>
    <row r="1050" spans="1:11" ht="15.75" customHeight="1" x14ac:dyDescent="0.25">
      <c r="A1050" s="12">
        <v>380.44999999999499</v>
      </c>
      <c r="B1050" s="28">
        <f t="shared" si="32"/>
        <v>3.6538000000000039</v>
      </c>
      <c r="C1050" s="12">
        <f t="shared" si="33"/>
        <v>61.023699999999877</v>
      </c>
      <c r="D1050" s="12">
        <v>380.44999999999499</v>
      </c>
      <c r="E1050" s="11"/>
      <c r="F1050" s="11"/>
      <c r="G1050" s="10"/>
      <c r="H1050" s="11"/>
      <c r="I1050" s="4"/>
      <c r="J1050" s="62">
        <v>380.45</v>
      </c>
      <c r="K1050" s="4">
        <v>61.023699999999877</v>
      </c>
    </row>
    <row r="1051" spans="1:11" ht="15.75" customHeight="1" x14ac:dyDescent="0.25">
      <c r="A1051" s="12">
        <v>380.45999999999498</v>
      </c>
      <c r="B1051" s="28">
        <f t="shared" si="32"/>
        <v>3.655440000000004</v>
      </c>
      <c r="C1051" s="12">
        <f t="shared" si="33"/>
        <v>61.063559999999875</v>
      </c>
      <c r="D1051" s="12">
        <v>380.45999999999498</v>
      </c>
      <c r="E1051" s="11"/>
      <c r="F1051" s="11"/>
      <c r="G1051" s="10"/>
      <c r="H1051" s="11"/>
      <c r="I1051" s="4"/>
      <c r="J1051" s="62">
        <v>380.46</v>
      </c>
      <c r="K1051" s="4">
        <v>61.063559999999875</v>
      </c>
    </row>
    <row r="1052" spans="1:11" ht="15.75" customHeight="1" x14ac:dyDescent="0.25">
      <c r="A1052" s="12">
        <v>380.46999999999503</v>
      </c>
      <c r="B1052" s="28">
        <f t="shared" si="32"/>
        <v>3.6570800000000041</v>
      </c>
      <c r="C1052" s="12">
        <f t="shared" si="33"/>
        <v>61.103419999999872</v>
      </c>
      <c r="D1052" s="12">
        <v>380.46999999999503</v>
      </c>
      <c r="E1052" s="11"/>
      <c r="F1052" s="11"/>
      <c r="G1052" s="10"/>
      <c r="H1052" s="11"/>
      <c r="I1052" s="4"/>
      <c r="J1052" s="62">
        <v>380.47</v>
      </c>
      <c r="K1052" s="4">
        <v>61.103419999999872</v>
      </c>
    </row>
    <row r="1053" spans="1:11" ht="15.75" customHeight="1" x14ac:dyDescent="0.25">
      <c r="A1053" s="12">
        <v>380.47999999999502</v>
      </c>
      <c r="B1053" s="28">
        <f t="shared" si="32"/>
        <v>3.6587200000000042</v>
      </c>
      <c r="C1053" s="12">
        <f t="shared" si="33"/>
        <v>61.143279999999869</v>
      </c>
      <c r="D1053" s="12">
        <v>380.47999999999502</v>
      </c>
      <c r="E1053" s="11"/>
      <c r="F1053" s="11"/>
      <c r="G1053" s="10"/>
      <c r="H1053" s="11"/>
      <c r="I1053" s="4"/>
      <c r="J1053" s="62">
        <v>380.48</v>
      </c>
      <c r="K1053" s="4">
        <v>61.143279999999869</v>
      </c>
    </row>
    <row r="1054" spans="1:11" ht="15.75" customHeight="1" x14ac:dyDescent="0.25">
      <c r="A1054" s="12">
        <v>380.48999999999501</v>
      </c>
      <c r="B1054" s="28">
        <f t="shared" si="32"/>
        <v>3.6603600000000043</v>
      </c>
      <c r="C1054" s="12">
        <f t="shared" si="33"/>
        <v>61.183139999999867</v>
      </c>
      <c r="D1054" s="12">
        <v>380.48999999999501</v>
      </c>
      <c r="E1054" s="11"/>
      <c r="F1054" s="11"/>
      <c r="G1054" s="10"/>
      <c r="H1054" s="11"/>
      <c r="I1054" s="4"/>
      <c r="J1054" s="62">
        <v>380.49</v>
      </c>
      <c r="K1054" s="4">
        <v>61.183139999999867</v>
      </c>
    </row>
    <row r="1055" spans="1:11" ht="15.75" customHeight="1" x14ac:dyDescent="0.25">
      <c r="A1055" s="12">
        <v>380.499999999995</v>
      </c>
      <c r="B1055" s="28">
        <f t="shared" si="32"/>
        <v>3.6620000000000044</v>
      </c>
      <c r="C1055" s="12">
        <f t="shared" si="33"/>
        <v>61.222999999999864</v>
      </c>
      <c r="D1055" s="12">
        <v>380.499999999995</v>
      </c>
      <c r="E1055" s="11"/>
      <c r="F1055" s="11"/>
      <c r="G1055" s="10"/>
      <c r="H1055" s="11"/>
      <c r="I1055" s="4"/>
      <c r="J1055" s="62">
        <v>380.5</v>
      </c>
      <c r="K1055" s="4">
        <v>61.222999999999864</v>
      </c>
    </row>
    <row r="1056" spans="1:11" ht="15.75" customHeight="1" x14ac:dyDescent="0.25">
      <c r="A1056" s="12">
        <v>380.50999999999499</v>
      </c>
      <c r="B1056" s="28">
        <f t="shared" si="32"/>
        <v>3.6636400000000044</v>
      </c>
      <c r="C1056" s="12">
        <f t="shared" si="33"/>
        <v>61.262859999999861</v>
      </c>
      <c r="D1056" s="12">
        <v>380.50999999999499</v>
      </c>
      <c r="E1056" s="11"/>
      <c r="F1056" s="11"/>
      <c r="G1056" s="10"/>
      <c r="H1056" s="11"/>
      <c r="I1056" s="4"/>
      <c r="J1056" s="62">
        <v>380.51</v>
      </c>
      <c r="K1056" s="4">
        <v>61.262859999999861</v>
      </c>
    </row>
    <row r="1057" spans="1:11" ht="15.75" customHeight="1" x14ac:dyDescent="0.25">
      <c r="A1057" s="12">
        <v>380.51999999999498</v>
      </c>
      <c r="B1057" s="28">
        <f t="shared" si="32"/>
        <v>3.6652800000000045</v>
      </c>
      <c r="C1057" s="12">
        <f t="shared" si="33"/>
        <v>61.302719999999859</v>
      </c>
      <c r="D1057" s="12">
        <v>380.51999999999498</v>
      </c>
      <c r="E1057" s="11"/>
      <c r="F1057" s="11"/>
      <c r="G1057" s="10"/>
      <c r="H1057" s="11"/>
      <c r="I1057" s="4"/>
      <c r="J1057" s="62">
        <v>380.52</v>
      </c>
      <c r="K1057" s="4">
        <v>61.302719999999859</v>
      </c>
    </row>
    <row r="1058" spans="1:11" ht="15.75" customHeight="1" x14ac:dyDescent="0.25">
      <c r="A1058" s="12">
        <v>380.52999999999503</v>
      </c>
      <c r="B1058" s="28">
        <f t="shared" si="32"/>
        <v>3.6669200000000046</v>
      </c>
      <c r="C1058" s="12">
        <f t="shared" si="33"/>
        <v>61.342579999999856</v>
      </c>
      <c r="D1058" s="12">
        <v>380.52999999999503</v>
      </c>
      <c r="E1058" s="11"/>
      <c r="F1058" s="11"/>
      <c r="G1058" s="10"/>
      <c r="H1058" s="11"/>
      <c r="I1058" s="4"/>
      <c r="J1058" s="62">
        <v>380.53</v>
      </c>
      <c r="K1058" s="4">
        <v>61.342579999999856</v>
      </c>
    </row>
    <row r="1059" spans="1:11" ht="15.75" customHeight="1" x14ac:dyDescent="0.25">
      <c r="A1059" s="12">
        <v>380.53999999999502</v>
      </c>
      <c r="B1059" s="28">
        <f t="shared" si="32"/>
        <v>3.6685600000000047</v>
      </c>
      <c r="C1059" s="12">
        <f t="shared" si="33"/>
        <v>61.382439999999853</v>
      </c>
      <c r="D1059" s="12">
        <v>380.53999999999502</v>
      </c>
      <c r="E1059" s="11"/>
      <c r="F1059" s="11"/>
      <c r="G1059" s="10"/>
      <c r="H1059" s="11"/>
      <c r="I1059" s="4"/>
      <c r="J1059" s="62">
        <v>380.54</v>
      </c>
      <c r="K1059" s="4">
        <v>61.382439999999853</v>
      </c>
    </row>
    <row r="1060" spans="1:11" ht="15.75" customHeight="1" x14ac:dyDescent="0.25">
      <c r="A1060" s="12">
        <v>380.54999999999501</v>
      </c>
      <c r="B1060" s="28">
        <f t="shared" si="32"/>
        <v>3.6702000000000048</v>
      </c>
      <c r="C1060" s="12">
        <f t="shared" si="33"/>
        <v>61.422299999999851</v>
      </c>
      <c r="D1060" s="12">
        <v>380.54999999999501</v>
      </c>
      <c r="E1060" s="11"/>
      <c r="F1060" s="11"/>
      <c r="G1060" s="10"/>
      <c r="H1060" s="11"/>
      <c r="I1060" s="4"/>
      <c r="J1060" s="62">
        <v>380.55</v>
      </c>
      <c r="K1060" s="4">
        <v>61.422299999999851</v>
      </c>
    </row>
    <row r="1061" spans="1:11" ht="15.75" customHeight="1" x14ac:dyDescent="0.25">
      <c r="A1061" s="12">
        <v>380.559999999995</v>
      </c>
      <c r="B1061" s="28">
        <f t="shared" si="32"/>
        <v>3.6718400000000049</v>
      </c>
      <c r="C1061" s="12">
        <f t="shared" si="33"/>
        <v>61.462159999999848</v>
      </c>
      <c r="D1061" s="12">
        <v>380.559999999995</v>
      </c>
      <c r="E1061" s="11"/>
      <c r="F1061" s="11"/>
      <c r="G1061" s="10"/>
      <c r="H1061" s="11"/>
      <c r="I1061" s="4"/>
      <c r="J1061" s="62">
        <v>380.56</v>
      </c>
      <c r="K1061" s="4">
        <v>61.462159999999848</v>
      </c>
    </row>
    <row r="1062" spans="1:11" ht="15.75" customHeight="1" x14ac:dyDescent="0.25">
      <c r="A1062" s="12">
        <v>380.56999999999499</v>
      </c>
      <c r="B1062" s="28">
        <f t="shared" si="32"/>
        <v>3.673480000000005</v>
      </c>
      <c r="C1062" s="12">
        <f t="shared" si="33"/>
        <v>61.502019999999845</v>
      </c>
      <c r="D1062" s="12">
        <v>380.56999999999499</v>
      </c>
      <c r="E1062" s="11"/>
      <c r="F1062" s="11"/>
      <c r="G1062" s="10"/>
      <c r="H1062" s="11"/>
      <c r="I1062" s="4"/>
      <c r="J1062" s="62">
        <v>380.57</v>
      </c>
      <c r="K1062" s="4">
        <v>61.502019999999845</v>
      </c>
    </row>
    <row r="1063" spans="1:11" ht="15.75" customHeight="1" x14ac:dyDescent="0.25">
      <c r="A1063" s="12">
        <v>380.57999999999498</v>
      </c>
      <c r="B1063" s="28">
        <f t="shared" si="32"/>
        <v>3.675120000000005</v>
      </c>
      <c r="C1063" s="12">
        <f t="shared" si="33"/>
        <v>61.541879999999843</v>
      </c>
      <c r="D1063" s="12">
        <v>380.57999999999498</v>
      </c>
      <c r="E1063" s="11"/>
      <c r="F1063" s="11"/>
      <c r="G1063" s="10"/>
      <c r="H1063" s="11"/>
      <c r="I1063" s="4"/>
      <c r="J1063" s="62">
        <v>380.58</v>
      </c>
      <c r="K1063" s="4">
        <v>61.541879999999843</v>
      </c>
    </row>
    <row r="1064" spans="1:11" ht="15.75" customHeight="1" x14ac:dyDescent="0.25">
      <c r="A1064" s="12">
        <v>380.58999999999497</v>
      </c>
      <c r="B1064" s="28">
        <f t="shared" si="32"/>
        <v>3.6767600000000051</v>
      </c>
      <c r="C1064" s="12">
        <f t="shared" si="33"/>
        <v>61.58173999999984</v>
      </c>
      <c r="D1064" s="12">
        <v>380.58999999999497</v>
      </c>
      <c r="E1064" s="11"/>
      <c r="F1064" s="11"/>
      <c r="G1064" s="10"/>
      <c r="H1064" s="11"/>
      <c r="I1064" s="4"/>
      <c r="J1064" s="62">
        <v>380.59</v>
      </c>
      <c r="K1064" s="4">
        <v>61.58173999999984</v>
      </c>
    </row>
    <row r="1065" spans="1:11" ht="15.75" customHeight="1" x14ac:dyDescent="0.25">
      <c r="A1065" s="12">
        <v>380.59999999999502</v>
      </c>
      <c r="B1065" s="28">
        <f t="shared" si="32"/>
        <v>3.6784000000000052</v>
      </c>
      <c r="C1065" s="12">
        <f t="shared" si="33"/>
        <v>61.621599999999837</v>
      </c>
      <c r="D1065" s="12">
        <v>380.59999999999502</v>
      </c>
      <c r="E1065" s="11"/>
      <c r="F1065" s="11"/>
      <c r="G1065" s="10"/>
      <c r="H1065" s="11"/>
      <c r="I1065" s="4"/>
      <c r="J1065" s="62">
        <v>380.6</v>
      </c>
      <c r="K1065" s="4">
        <v>61.621599999999837</v>
      </c>
    </row>
    <row r="1066" spans="1:11" ht="15.75" customHeight="1" x14ac:dyDescent="0.25">
      <c r="A1066" s="12">
        <v>380.60999999999501</v>
      </c>
      <c r="B1066" s="28">
        <f t="shared" si="32"/>
        <v>3.6800400000000053</v>
      </c>
      <c r="C1066" s="12">
        <f t="shared" si="33"/>
        <v>61.661459999999835</v>
      </c>
      <c r="D1066" s="12">
        <v>380.60999999999501</v>
      </c>
      <c r="E1066" s="11"/>
      <c r="F1066" s="11"/>
      <c r="G1066" s="10"/>
      <c r="H1066" s="11"/>
      <c r="I1066" s="4"/>
      <c r="J1066" s="62">
        <v>380.61</v>
      </c>
      <c r="K1066" s="4">
        <v>61.661459999999835</v>
      </c>
    </row>
    <row r="1067" spans="1:11" ht="15.75" customHeight="1" x14ac:dyDescent="0.25">
      <c r="A1067" s="12">
        <v>380.619999999995</v>
      </c>
      <c r="B1067" s="28">
        <f t="shared" si="32"/>
        <v>3.6816800000000054</v>
      </c>
      <c r="C1067" s="12">
        <f t="shared" si="33"/>
        <v>61.701319999999832</v>
      </c>
      <c r="D1067" s="12">
        <v>380.619999999995</v>
      </c>
      <c r="E1067" s="11"/>
      <c r="F1067" s="11"/>
      <c r="G1067" s="10"/>
      <c r="H1067" s="11"/>
      <c r="I1067" s="4"/>
      <c r="J1067" s="62">
        <v>380.62</v>
      </c>
      <c r="K1067" s="4">
        <v>61.701319999999832</v>
      </c>
    </row>
    <row r="1068" spans="1:11" ht="15.75" customHeight="1" x14ac:dyDescent="0.25">
      <c r="A1068" s="12">
        <v>380.62999999999499</v>
      </c>
      <c r="B1068" s="28">
        <f t="shared" si="32"/>
        <v>3.6833200000000055</v>
      </c>
      <c r="C1068" s="12">
        <f t="shared" si="33"/>
        <v>61.741179999999829</v>
      </c>
      <c r="D1068" s="12">
        <v>380.62999999999499</v>
      </c>
      <c r="E1068" s="11"/>
      <c r="F1068" s="11"/>
      <c r="G1068" s="10"/>
      <c r="H1068" s="11"/>
      <c r="I1068" s="4"/>
      <c r="J1068" s="62">
        <v>380.63</v>
      </c>
      <c r="K1068" s="4">
        <v>61.741179999999829</v>
      </c>
    </row>
    <row r="1069" spans="1:11" ht="15.75" customHeight="1" x14ac:dyDescent="0.25">
      <c r="A1069" s="12">
        <v>380.63999999999498</v>
      </c>
      <c r="B1069" s="28">
        <f t="shared" si="32"/>
        <v>3.6849600000000056</v>
      </c>
      <c r="C1069" s="12">
        <f t="shared" si="33"/>
        <v>61.781039999999827</v>
      </c>
      <c r="D1069" s="12">
        <v>380.63999999999498</v>
      </c>
      <c r="E1069" s="11"/>
      <c r="F1069" s="11"/>
      <c r="G1069" s="10"/>
      <c r="H1069" s="11"/>
      <c r="I1069" s="4"/>
      <c r="J1069" s="62">
        <v>380.64</v>
      </c>
      <c r="K1069" s="4">
        <v>61.781039999999827</v>
      </c>
    </row>
    <row r="1070" spans="1:11" ht="15.75" customHeight="1" x14ac:dyDescent="0.25">
      <c r="A1070" s="12">
        <v>380.64999999999498</v>
      </c>
      <c r="B1070" s="28">
        <f t="shared" ref="B1070:B1133" si="34">B1069+0.01*(B$1505-B$1005)/5</f>
        <v>3.6866000000000057</v>
      </c>
      <c r="C1070" s="12">
        <f t="shared" ref="C1070:C1133" si="35">C1069+(0.01*(C$1505-C$1005)/5)</f>
        <v>61.820899999999824</v>
      </c>
      <c r="D1070" s="12">
        <v>380.64999999999498</v>
      </c>
      <c r="E1070" s="11"/>
      <c r="F1070" s="11"/>
      <c r="G1070" s="10"/>
      <c r="H1070" s="11"/>
      <c r="I1070" s="4"/>
      <c r="J1070" s="62">
        <v>380.65</v>
      </c>
      <c r="K1070" s="4">
        <v>61.820899999999824</v>
      </c>
    </row>
    <row r="1071" spans="1:11" ht="15.75" customHeight="1" x14ac:dyDescent="0.25">
      <c r="A1071" s="12">
        <v>380.65999999999502</v>
      </c>
      <c r="B1071" s="28">
        <f t="shared" si="34"/>
        <v>3.6882400000000057</v>
      </c>
      <c r="C1071" s="12">
        <f t="shared" si="35"/>
        <v>61.860759999999821</v>
      </c>
      <c r="D1071" s="12">
        <v>380.65999999999502</v>
      </c>
      <c r="E1071" s="11"/>
      <c r="F1071" s="11"/>
      <c r="G1071" s="10"/>
      <c r="H1071" s="11"/>
      <c r="I1071" s="4"/>
      <c r="J1071" s="62">
        <v>380.66</v>
      </c>
      <c r="K1071" s="4">
        <v>61.860759999999821</v>
      </c>
    </row>
    <row r="1072" spans="1:11" ht="15.75" customHeight="1" x14ac:dyDescent="0.25">
      <c r="A1072" s="12">
        <v>380.66999999999501</v>
      </c>
      <c r="B1072" s="28">
        <f t="shared" si="34"/>
        <v>3.6898800000000058</v>
      </c>
      <c r="C1072" s="12">
        <f t="shared" si="35"/>
        <v>61.900619999999819</v>
      </c>
      <c r="D1072" s="12">
        <v>380.66999999999501</v>
      </c>
      <c r="E1072" s="11"/>
      <c r="F1072" s="11"/>
      <c r="G1072" s="10"/>
      <c r="H1072" s="11"/>
      <c r="I1072" s="4"/>
      <c r="J1072" s="62">
        <v>380.67</v>
      </c>
      <c r="K1072" s="4">
        <v>61.900619999999819</v>
      </c>
    </row>
    <row r="1073" spans="1:11" ht="15.75" customHeight="1" x14ac:dyDescent="0.25">
      <c r="A1073" s="12">
        <v>380.679999999995</v>
      </c>
      <c r="B1073" s="28">
        <f t="shared" si="34"/>
        <v>3.6915200000000059</v>
      </c>
      <c r="C1073" s="12">
        <f t="shared" si="35"/>
        <v>61.940479999999816</v>
      </c>
      <c r="D1073" s="12">
        <v>380.679999999995</v>
      </c>
      <c r="E1073" s="11"/>
      <c r="F1073" s="11"/>
      <c r="G1073" s="10"/>
      <c r="H1073" s="11"/>
      <c r="I1073" s="4"/>
      <c r="J1073" s="62">
        <v>380.68</v>
      </c>
      <c r="K1073" s="4">
        <v>61.940479999999816</v>
      </c>
    </row>
    <row r="1074" spans="1:11" ht="15.75" customHeight="1" x14ac:dyDescent="0.25">
      <c r="A1074" s="12">
        <v>380.689999999995</v>
      </c>
      <c r="B1074" s="28">
        <f t="shared" si="34"/>
        <v>3.693160000000006</v>
      </c>
      <c r="C1074" s="12">
        <f t="shared" si="35"/>
        <v>61.980339999999813</v>
      </c>
      <c r="D1074" s="12">
        <v>380.689999999995</v>
      </c>
      <c r="E1074" s="11"/>
      <c r="F1074" s="11"/>
      <c r="G1074" s="10"/>
      <c r="H1074" s="11"/>
      <c r="I1074" s="4"/>
      <c r="J1074" s="62">
        <v>380.69</v>
      </c>
      <c r="K1074" s="4">
        <v>61.980339999999813</v>
      </c>
    </row>
    <row r="1075" spans="1:11" ht="15.75" customHeight="1" x14ac:dyDescent="0.25">
      <c r="A1075" s="12">
        <v>380.69999999999499</v>
      </c>
      <c r="B1075" s="28">
        <f t="shared" si="34"/>
        <v>3.6948000000000061</v>
      </c>
      <c r="C1075" s="12">
        <f t="shared" si="35"/>
        <v>62.020199999999811</v>
      </c>
      <c r="D1075" s="12">
        <v>380.69999999999499</v>
      </c>
      <c r="E1075" s="11"/>
      <c r="F1075" s="11"/>
      <c r="G1075" s="10"/>
      <c r="H1075" s="11"/>
      <c r="I1075" s="4"/>
      <c r="J1075" s="62">
        <v>380.7</v>
      </c>
      <c r="K1075" s="4">
        <v>62.020199999999811</v>
      </c>
    </row>
    <row r="1076" spans="1:11" ht="15.75" customHeight="1" x14ac:dyDescent="0.25">
      <c r="A1076" s="12">
        <v>380.70999999999498</v>
      </c>
      <c r="B1076" s="28">
        <f t="shared" si="34"/>
        <v>3.6964400000000062</v>
      </c>
      <c r="C1076" s="12">
        <f t="shared" si="35"/>
        <v>62.060059999999808</v>
      </c>
      <c r="D1076" s="12">
        <v>380.70999999999498</v>
      </c>
      <c r="E1076" s="11"/>
      <c r="F1076" s="11"/>
      <c r="G1076" s="10"/>
      <c r="H1076" s="11"/>
      <c r="I1076" s="4"/>
      <c r="J1076" s="62">
        <v>380.71</v>
      </c>
      <c r="K1076" s="4">
        <v>62.060059999999808</v>
      </c>
    </row>
    <row r="1077" spans="1:11" ht="15.75" customHeight="1" x14ac:dyDescent="0.25">
      <c r="A1077" s="12">
        <v>380.71999999999503</v>
      </c>
      <c r="B1077" s="28">
        <f t="shared" si="34"/>
        <v>3.6980800000000063</v>
      </c>
      <c r="C1077" s="12">
        <f t="shared" si="35"/>
        <v>62.099919999999805</v>
      </c>
      <c r="D1077" s="12">
        <v>380.71999999999503</v>
      </c>
      <c r="E1077" s="11"/>
      <c r="F1077" s="11"/>
      <c r="G1077" s="10"/>
      <c r="H1077" s="11"/>
      <c r="I1077" s="4"/>
      <c r="J1077" s="62">
        <v>380.72</v>
      </c>
      <c r="K1077" s="4">
        <v>62.099919999999805</v>
      </c>
    </row>
    <row r="1078" spans="1:11" ht="15.75" customHeight="1" x14ac:dyDescent="0.25">
      <c r="A1078" s="12">
        <v>380.72999999999502</v>
      </c>
      <c r="B1078" s="28">
        <f t="shared" si="34"/>
        <v>3.6997200000000063</v>
      </c>
      <c r="C1078" s="12">
        <f t="shared" si="35"/>
        <v>62.139779999999803</v>
      </c>
      <c r="D1078" s="12">
        <v>380.72999999999502</v>
      </c>
      <c r="E1078" s="11"/>
      <c r="F1078" s="11"/>
      <c r="G1078" s="10"/>
      <c r="H1078" s="11"/>
      <c r="I1078" s="4"/>
      <c r="J1078" s="62">
        <v>380.73</v>
      </c>
      <c r="K1078" s="4">
        <v>62.139779999999803</v>
      </c>
    </row>
    <row r="1079" spans="1:11" ht="15.75" customHeight="1" x14ac:dyDescent="0.25">
      <c r="A1079" s="12">
        <v>380.73999999999501</v>
      </c>
      <c r="B1079" s="28">
        <f t="shared" si="34"/>
        <v>3.7013600000000064</v>
      </c>
      <c r="C1079" s="12">
        <f t="shared" si="35"/>
        <v>62.1796399999998</v>
      </c>
      <c r="D1079" s="12">
        <v>380.73999999999501</v>
      </c>
      <c r="E1079" s="11"/>
      <c r="F1079" s="11"/>
      <c r="G1079" s="10"/>
      <c r="H1079" s="11"/>
      <c r="I1079" s="4"/>
      <c r="J1079" s="62">
        <v>380.74</v>
      </c>
      <c r="K1079" s="4">
        <v>62.1796399999998</v>
      </c>
    </row>
    <row r="1080" spans="1:11" ht="15.75" customHeight="1" x14ac:dyDescent="0.25">
      <c r="A1080" s="12">
        <v>380.749999999995</v>
      </c>
      <c r="B1080" s="28">
        <f t="shared" si="34"/>
        <v>3.7030000000000065</v>
      </c>
      <c r="C1080" s="12">
        <f t="shared" si="35"/>
        <v>62.219499999999798</v>
      </c>
      <c r="D1080" s="12">
        <v>380.749999999995</v>
      </c>
      <c r="E1080" s="11"/>
      <c r="F1080" s="11"/>
      <c r="G1080" s="10"/>
      <c r="H1080" s="11"/>
      <c r="I1080" s="4"/>
      <c r="J1080" s="62">
        <v>380.75</v>
      </c>
      <c r="K1080" s="4">
        <v>62.219499999999798</v>
      </c>
    </row>
    <row r="1081" spans="1:11" ht="15.75" customHeight="1" x14ac:dyDescent="0.25">
      <c r="A1081" s="12">
        <v>380.75999999999499</v>
      </c>
      <c r="B1081" s="28">
        <f t="shared" si="34"/>
        <v>3.7046400000000066</v>
      </c>
      <c r="C1081" s="12">
        <f t="shared" si="35"/>
        <v>62.259359999999795</v>
      </c>
      <c r="D1081" s="12">
        <v>380.75999999999499</v>
      </c>
      <c r="E1081" s="11"/>
      <c r="F1081" s="11"/>
      <c r="G1081" s="10"/>
      <c r="H1081" s="11"/>
      <c r="I1081" s="4"/>
      <c r="J1081" s="62">
        <v>380.76</v>
      </c>
      <c r="K1081" s="4">
        <v>62.259359999999795</v>
      </c>
    </row>
    <row r="1082" spans="1:11" ht="15.75" customHeight="1" x14ac:dyDescent="0.25">
      <c r="A1082" s="12">
        <v>380.76999999999498</v>
      </c>
      <c r="B1082" s="28">
        <f t="shared" si="34"/>
        <v>3.7062800000000067</v>
      </c>
      <c r="C1082" s="12">
        <f t="shared" si="35"/>
        <v>62.299219999999792</v>
      </c>
      <c r="D1082" s="12">
        <v>380.76999999999498</v>
      </c>
      <c r="E1082" s="11"/>
      <c r="F1082" s="11"/>
      <c r="G1082" s="10"/>
      <c r="H1082" s="11"/>
      <c r="I1082" s="4"/>
      <c r="J1082" s="62">
        <v>380.77</v>
      </c>
      <c r="K1082" s="4">
        <v>62.299219999999792</v>
      </c>
    </row>
    <row r="1083" spans="1:11" ht="15.75" customHeight="1" x14ac:dyDescent="0.25">
      <c r="A1083" s="12">
        <v>380.77999999999503</v>
      </c>
      <c r="B1083" s="28">
        <f t="shared" si="34"/>
        <v>3.7079200000000068</v>
      </c>
      <c r="C1083" s="12">
        <f t="shared" si="35"/>
        <v>62.33907999999979</v>
      </c>
      <c r="D1083" s="12">
        <v>380.77999999999503</v>
      </c>
      <c r="E1083" s="11"/>
      <c r="F1083" s="11"/>
      <c r="G1083" s="10"/>
      <c r="H1083" s="11"/>
      <c r="I1083" s="4"/>
      <c r="J1083" s="62">
        <v>380.78</v>
      </c>
      <c r="K1083" s="4">
        <v>62.33907999999979</v>
      </c>
    </row>
    <row r="1084" spans="1:11" ht="15.75" customHeight="1" x14ac:dyDescent="0.25">
      <c r="A1084" s="12">
        <v>380.78999999999502</v>
      </c>
      <c r="B1084" s="28">
        <f t="shared" si="34"/>
        <v>3.7095600000000069</v>
      </c>
      <c r="C1084" s="12">
        <f t="shared" si="35"/>
        <v>62.378939999999787</v>
      </c>
      <c r="D1084" s="12">
        <v>380.78999999999502</v>
      </c>
      <c r="E1084" s="11"/>
      <c r="F1084" s="11"/>
      <c r="G1084" s="10"/>
      <c r="H1084" s="11"/>
      <c r="I1084" s="4"/>
      <c r="J1084" s="62">
        <v>380.79</v>
      </c>
      <c r="K1084" s="4">
        <v>62.378939999999787</v>
      </c>
    </row>
    <row r="1085" spans="1:11" ht="15.75" customHeight="1" x14ac:dyDescent="0.25">
      <c r="A1085" s="12">
        <v>380.79999999999501</v>
      </c>
      <c r="B1085" s="28">
        <f t="shared" si="34"/>
        <v>3.7112000000000069</v>
      </c>
      <c r="C1085" s="12">
        <f t="shared" si="35"/>
        <v>62.418799999999784</v>
      </c>
      <c r="D1085" s="12">
        <v>380.79999999999501</v>
      </c>
      <c r="E1085" s="11"/>
      <c r="F1085" s="11"/>
      <c r="G1085" s="10"/>
      <c r="H1085" s="11"/>
      <c r="I1085" s="4"/>
      <c r="J1085" s="62">
        <v>380.8</v>
      </c>
      <c r="K1085" s="4">
        <v>62.418799999999784</v>
      </c>
    </row>
    <row r="1086" spans="1:11" ht="15.75" customHeight="1" x14ac:dyDescent="0.25">
      <c r="A1086" s="12">
        <v>380.809999999995</v>
      </c>
      <c r="B1086" s="28">
        <f t="shared" si="34"/>
        <v>3.712840000000007</v>
      </c>
      <c r="C1086" s="12">
        <f t="shared" si="35"/>
        <v>62.458659999999782</v>
      </c>
      <c r="D1086" s="12">
        <v>380.809999999995</v>
      </c>
      <c r="E1086" s="11"/>
      <c r="F1086" s="11"/>
      <c r="G1086" s="10"/>
      <c r="H1086" s="11"/>
      <c r="I1086" s="4"/>
      <c r="J1086" s="62">
        <v>380.81</v>
      </c>
      <c r="K1086" s="4">
        <v>62.458659999999782</v>
      </c>
    </row>
    <row r="1087" spans="1:11" ht="15.75" customHeight="1" x14ac:dyDescent="0.25">
      <c r="A1087" s="12">
        <v>380.81999999999499</v>
      </c>
      <c r="B1087" s="28">
        <f t="shared" si="34"/>
        <v>3.7144800000000071</v>
      </c>
      <c r="C1087" s="12">
        <f t="shared" si="35"/>
        <v>62.498519999999779</v>
      </c>
      <c r="D1087" s="12">
        <v>380.81999999999499</v>
      </c>
      <c r="E1087" s="11"/>
      <c r="F1087" s="11"/>
      <c r="G1087" s="10"/>
      <c r="H1087" s="11"/>
      <c r="I1087" s="4"/>
      <c r="J1087" s="62">
        <v>380.82</v>
      </c>
      <c r="K1087" s="4">
        <v>62.498519999999779</v>
      </c>
    </row>
    <row r="1088" spans="1:11" ht="15.75" customHeight="1" x14ac:dyDescent="0.25">
      <c r="A1088" s="12">
        <v>380.82999999999498</v>
      </c>
      <c r="B1088" s="28">
        <f t="shared" si="34"/>
        <v>3.7161200000000072</v>
      </c>
      <c r="C1088" s="12">
        <f t="shared" si="35"/>
        <v>62.538379999999776</v>
      </c>
      <c r="D1088" s="12">
        <v>380.82999999999498</v>
      </c>
      <c r="E1088" s="11"/>
      <c r="F1088" s="11"/>
      <c r="G1088" s="10"/>
      <c r="H1088" s="11"/>
      <c r="I1088" s="4"/>
      <c r="J1088" s="62">
        <v>380.83</v>
      </c>
      <c r="K1088" s="4">
        <v>62.538379999999776</v>
      </c>
    </row>
    <row r="1089" spans="1:15" ht="15.75" customHeight="1" x14ac:dyDescent="0.25">
      <c r="A1089" s="12">
        <v>380.83999999999497</v>
      </c>
      <c r="B1089" s="28">
        <f t="shared" si="34"/>
        <v>3.7177600000000073</v>
      </c>
      <c r="C1089" s="12">
        <f t="shared" si="35"/>
        <v>62.578239999999774</v>
      </c>
      <c r="D1089" s="12">
        <v>380.83999999999497</v>
      </c>
      <c r="E1089" s="11"/>
      <c r="F1089" s="11"/>
      <c r="G1089" s="10"/>
      <c r="H1089" s="11"/>
      <c r="I1089" s="4"/>
      <c r="J1089" s="62">
        <v>380.84</v>
      </c>
      <c r="K1089" s="4">
        <v>62.578239999999774</v>
      </c>
    </row>
    <row r="1090" spans="1:15" ht="15.75" customHeight="1" x14ac:dyDescent="0.25">
      <c r="A1090" s="12">
        <v>380.84999999999502</v>
      </c>
      <c r="B1090" s="28">
        <f t="shared" si="34"/>
        <v>3.7194000000000074</v>
      </c>
      <c r="C1090" s="12">
        <f t="shared" si="35"/>
        <v>62.618099999999771</v>
      </c>
      <c r="D1090" s="12">
        <v>380.84999999999502</v>
      </c>
      <c r="E1090" s="11"/>
      <c r="F1090" s="11"/>
      <c r="G1090" s="10"/>
      <c r="H1090" s="11"/>
      <c r="I1090" s="4"/>
      <c r="J1090" s="62">
        <v>380.85</v>
      </c>
      <c r="K1090" s="4">
        <v>62.618099999999771</v>
      </c>
    </row>
    <row r="1091" spans="1:15" ht="15.75" customHeight="1" x14ac:dyDescent="0.25">
      <c r="A1091" s="12">
        <v>380.85999999999501</v>
      </c>
      <c r="B1091" s="28">
        <f t="shared" si="34"/>
        <v>3.7210400000000075</v>
      </c>
      <c r="C1091" s="12">
        <f t="shared" si="35"/>
        <v>62.657959999999768</v>
      </c>
      <c r="D1091" s="12">
        <v>380.85999999999501</v>
      </c>
      <c r="E1091" s="11"/>
      <c r="F1091" s="11"/>
      <c r="G1091" s="10"/>
      <c r="H1091" s="11"/>
      <c r="I1091" s="4"/>
      <c r="J1091" s="62">
        <v>380.86</v>
      </c>
      <c r="K1091" s="4">
        <v>62.657959999999768</v>
      </c>
    </row>
    <row r="1092" spans="1:15" ht="15.75" customHeight="1" x14ac:dyDescent="0.25">
      <c r="A1092" s="12">
        <v>380.869999999995</v>
      </c>
      <c r="B1092" s="28">
        <f t="shared" si="34"/>
        <v>3.7226800000000075</v>
      </c>
      <c r="C1092" s="12">
        <f t="shared" si="35"/>
        <v>62.697819999999766</v>
      </c>
      <c r="D1092" s="12">
        <v>380.869999999995</v>
      </c>
      <c r="E1092" s="11"/>
      <c r="F1092" s="11"/>
      <c r="G1092" s="10"/>
      <c r="H1092" s="11"/>
      <c r="I1092" s="4"/>
      <c r="J1092" s="62">
        <v>380.87</v>
      </c>
      <c r="K1092" s="4">
        <v>62.697819999999766</v>
      </c>
    </row>
    <row r="1093" spans="1:15" ht="15.75" customHeight="1" x14ac:dyDescent="0.25">
      <c r="A1093" s="12">
        <v>380.87999999999499</v>
      </c>
      <c r="B1093" s="28">
        <f t="shared" si="34"/>
        <v>3.7243200000000076</v>
      </c>
      <c r="C1093" s="12">
        <f t="shared" si="35"/>
        <v>62.737679999999763</v>
      </c>
      <c r="D1093" s="12">
        <v>380.87999999999499</v>
      </c>
      <c r="E1093" s="11"/>
      <c r="F1093" s="11"/>
      <c r="G1093" s="10"/>
      <c r="H1093" s="11"/>
      <c r="I1093" s="4"/>
      <c r="J1093" s="62">
        <v>380.88</v>
      </c>
      <c r="K1093" s="4">
        <v>62.737679999999763</v>
      </c>
    </row>
    <row r="1094" spans="1:15" ht="15.75" customHeight="1" x14ac:dyDescent="0.25">
      <c r="A1094" s="12">
        <v>380.88999999999498</v>
      </c>
      <c r="B1094" s="28">
        <f t="shared" si="34"/>
        <v>3.7259600000000077</v>
      </c>
      <c r="C1094" s="12">
        <f t="shared" si="35"/>
        <v>62.77753999999976</v>
      </c>
      <c r="D1094" s="12">
        <v>380.88999999999498</v>
      </c>
      <c r="E1094" s="11"/>
      <c r="F1094" s="11"/>
      <c r="G1094" s="10"/>
      <c r="H1094" s="11"/>
      <c r="I1094" s="4"/>
      <c r="J1094" s="62">
        <v>380.89</v>
      </c>
      <c r="K1094" s="4">
        <v>62.77753999999976</v>
      </c>
    </row>
    <row r="1095" spans="1:15" ht="15.75" customHeight="1" x14ac:dyDescent="0.25">
      <c r="A1095" s="12">
        <v>380.89999999999498</v>
      </c>
      <c r="B1095" s="28">
        <f t="shared" si="34"/>
        <v>3.7276000000000078</v>
      </c>
      <c r="C1095" s="12">
        <f t="shared" si="35"/>
        <v>62.817399999999758</v>
      </c>
      <c r="D1095" s="12">
        <v>380.89999999999498</v>
      </c>
      <c r="E1095" s="11"/>
      <c r="F1095" s="11"/>
      <c r="G1095" s="10"/>
      <c r="H1095" s="11"/>
      <c r="I1095" s="4"/>
      <c r="J1095" s="62">
        <v>380.9</v>
      </c>
      <c r="K1095" s="4">
        <v>62.817399999999758</v>
      </c>
    </row>
    <row r="1096" spans="1:15" ht="15.75" customHeight="1" x14ac:dyDescent="0.25">
      <c r="A1096" s="12">
        <v>380.90999999999502</v>
      </c>
      <c r="B1096" s="28">
        <f t="shared" si="34"/>
        <v>3.7292400000000079</v>
      </c>
      <c r="C1096" s="12">
        <f t="shared" si="35"/>
        <v>62.857259999999755</v>
      </c>
      <c r="D1096" s="12">
        <v>380.90999999999502</v>
      </c>
      <c r="E1096" s="11"/>
      <c r="F1096" s="11"/>
      <c r="G1096" s="10"/>
      <c r="H1096" s="11"/>
      <c r="I1096" s="4"/>
      <c r="J1096" s="62">
        <v>380.91</v>
      </c>
      <c r="K1096" s="4">
        <v>62.857259999999755</v>
      </c>
    </row>
    <row r="1097" spans="1:15" ht="15.75" customHeight="1" x14ac:dyDescent="0.25">
      <c r="A1097" s="12">
        <v>380.91999999999501</v>
      </c>
      <c r="B1097" s="28">
        <f t="shared" si="34"/>
        <v>3.730880000000008</v>
      </c>
      <c r="C1097" s="12">
        <f t="shared" si="35"/>
        <v>62.897119999999752</v>
      </c>
      <c r="D1097" s="12">
        <v>380.91999999999501</v>
      </c>
      <c r="E1097" s="11"/>
      <c r="F1097" s="11"/>
      <c r="G1097" s="10"/>
      <c r="H1097" s="11"/>
      <c r="I1097" s="4"/>
      <c r="J1097" s="62">
        <v>380.92</v>
      </c>
      <c r="K1097" s="56">
        <v>62.897119999999752</v>
      </c>
      <c r="L1097" s="57"/>
      <c r="M1097" s="57"/>
      <c r="N1097" s="57"/>
      <c r="O1097" s="57"/>
    </row>
    <row r="1098" spans="1:15" ht="15.75" customHeight="1" x14ac:dyDescent="0.25">
      <c r="A1098" s="12">
        <v>380.929999999995</v>
      </c>
      <c r="B1098" s="28">
        <f t="shared" si="34"/>
        <v>3.7325200000000081</v>
      </c>
      <c r="C1098" s="12">
        <f t="shared" si="35"/>
        <v>62.93697999999975</v>
      </c>
      <c r="D1098" s="12">
        <v>380.929999999995</v>
      </c>
      <c r="E1098" s="11"/>
      <c r="F1098" s="11"/>
      <c r="G1098" s="10"/>
      <c r="H1098" s="11"/>
      <c r="I1098" s="4"/>
      <c r="J1098" s="62">
        <v>380.93</v>
      </c>
      <c r="K1098" s="56">
        <v>62.93697999999975</v>
      </c>
      <c r="L1098" s="57"/>
      <c r="M1098" s="58"/>
      <c r="N1098" s="58"/>
      <c r="O1098" s="58"/>
    </row>
    <row r="1099" spans="1:15" ht="15.75" customHeight="1" x14ac:dyDescent="0.25">
      <c r="A1099" s="12">
        <v>380.939999999995</v>
      </c>
      <c r="B1099" s="28">
        <f t="shared" si="34"/>
        <v>3.7341600000000081</v>
      </c>
      <c r="C1099" s="12">
        <f t="shared" si="35"/>
        <v>62.976839999999747</v>
      </c>
      <c r="D1099" s="12">
        <v>380.939999999995</v>
      </c>
      <c r="E1099" s="11"/>
      <c r="F1099" s="11"/>
      <c r="G1099" s="10"/>
      <c r="H1099" s="11"/>
      <c r="I1099" s="4"/>
      <c r="J1099" s="62">
        <v>380.94</v>
      </c>
      <c r="K1099" s="59">
        <v>62.976839999999747</v>
      </c>
      <c r="L1099" s="121"/>
      <c r="M1099" s="60"/>
      <c r="N1099" s="60"/>
      <c r="O1099" s="60"/>
    </row>
    <row r="1100" spans="1:15" ht="15.75" customHeight="1" x14ac:dyDescent="0.25">
      <c r="A1100" s="12">
        <v>380.94999999999499</v>
      </c>
      <c r="B1100" s="28">
        <f t="shared" si="34"/>
        <v>3.7358000000000082</v>
      </c>
      <c r="C1100" s="12">
        <f t="shared" si="35"/>
        <v>63.016699999999744</v>
      </c>
      <c r="D1100" s="12">
        <v>380.94999999999499</v>
      </c>
      <c r="E1100" s="11"/>
      <c r="F1100" s="11"/>
      <c r="G1100" s="10"/>
      <c r="H1100" s="11"/>
      <c r="I1100" s="4"/>
      <c r="J1100" s="62">
        <v>380.95</v>
      </c>
      <c r="K1100" s="4">
        <v>63.016699999999744</v>
      </c>
    </row>
    <row r="1101" spans="1:15" ht="15.75" customHeight="1" x14ac:dyDescent="0.25">
      <c r="A1101" s="12">
        <v>380.95999999999498</v>
      </c>
      <c r="B1101" s="28">
        <f t="shared" si="34"/>
        <v>3.7374400000000083</v>
      </c>
      <c r="C1101" s="12">
        <f t="shared" si="35"/>
        <v>63.056559999999742</v>
      </c>
      <c r="D1101" s="12">
        <v>380.95999999999498</v>
      </c>
      <c r="E1101" s="11"/>
      <c r="F1101" s="11"/>
      <c r="G1101" s="10"/>
      <c r="H1101" s="11"/>
      <c r="I1101" s="4"/>
      <c r="J1101" s="62">
        <v>380.96</v>
      </c>
      <c r="K1101" s="4">
        <v>63.056559999999742</v>
      </c>
    </row>
    <row r="1102" spans="1:15" ht="15.75" customHeight="1" x14ac:dyDescent="0.25">
      <c r="A1102" s="12">
        <v>380.96999999999503</v>
      </c>
      <c r="B1102" s="28">
        <f t="shared" si="34"/>
        <v>3.7390800000000084</v>
      </c>
      <c r="C1102" s="12">
        <f t="shared" si="35"/>
        <v>63.096419999999739</v>
      </c>
      <c r="D1102" s="12">
        <v>380.96999999999503</v>
      </c>
      <c r="E1102" s="11"/>
      <c r="F1102" s="11"/>
      <c r="G1102" s="10"/>
      <c r="H1102" s="11"/>
      <c r="I1102" s="4"/>
      <c r="J1102" s="62">
        <v>380.97</v>
      </c>
      <c r="K1102" s="4">
        <v>63.096419999999739</v>
      </c>
    </row>
    <row r="1103" spans="1:15" ht="15.75" customHeight="1" x14ac:dyDescent="0.25">
      <c r="A1103" s="12">
        <v>380.97999999999502</v>
      </c>
      <c r="B1103" s="28">
        <f t="shared" si="34"/>
        <v>3.7407200000000085</v>
      </c>
      <c r="C1103" s="12">
        <f t="shared" si="35"/>
        <v>63.136279999999736</v>
      </c>
      <c r="D1103" s="12">
        <v>380.97999999999502</v>
      </c>
      <c r="E1103" s="11"/>
      <c r="F1103" s="11"/>
      <c r="G1103" s="10"/>
      <c r="H1103" s="11"/>
      <c r="I1103" s="4"/>
      <c r="J1103" s="62">
        <v>380.98</v>
      </c>
      <c r="K1103" s="4">
        <v>63.136279999999736</v>
      </c>
    </row>
    <row r="1104" spans="1:15" ht="15.75" customHeight="1" x14ac:dyDescent="0.25">
      <c r="A1104" s="12">
        <v>380.98999999999501</v>
      </c>
      <c r="B1104" s="28">
        <f t="shared" si="34"/>
        <v>3.7423600000000086</v>
      </c>
      <c r="C1104" s="12">
        <f t="shared" si="35"/>
        <v>63.176139999999734</v>
      </c>
      <c r="D1104" s="12">
        <v>380.98999999999501</v>
      </c>
      <c r="E1104" s="11"/>
      <c r="F1104" s="11"/>
      <c r="G1104" s="10"/>
      <c r="H1104" s="11"/>
      <c r="I1104" s="4"/>
      <c r="J1104" s="62">
        <v>380.99</v>
      </c>
      <c r="K1104" s="4">
        <v>63.176139999999734</v>
      </c>
    </row>
    <row r="1105" spans="1:11" ht="15.75" customHeight="1" x14ac:dyDescent="0.25">
      <c r="A1105" s="12">
        <v>380.999999999995</v>
      </c>
      <c r="B1105" s="28">
        <f t="shared" si="34"/>
        <v>3.7440000000000087</v>
      </c>
      <c r="C1105" s="12">
        <f t="shared" si="35"/>
        <v>63.215999999999731</v>
      </c>
      <c r="D1105" s="12">
        <v>380.999999999995</v>
      </c>
      <c r="E1105" s="11"/>
      <c r="F1105" s="11"/>
      <c r="G1105" s="10"/>
      <c r="H1105" s="11"/>
      <c r="I1105" s="17"/>
      <c r="J1105" s="62">
        <v>381</v>
      </c>
      <c r="K1105" s="18">
        <v>63.215999999999731</v>
      </c>
    </row>
    <row r="1106" spans="1:11" ht="15.75" customHeight="1" x14ac:dyDescent="0.25">
      <c r="A1106" s="12">
        <v>381.00999999999499</v>
      </c>
      <c r="B1106" s="28">
        <f t="shared" si="34"/>
        <v>3.7456400000000087</v>
      </c>
      <c r="C1106" s="12">
        <f t="shared" si="35"/>
        <v>63.255859999999728</v>
      </c>
      <c r="D1106" s="12">
        <v>381.00999999999499</v>
      </c>
      <c r="E1106" s="11"/>
      <c r="F1106" s="11"/>
      <c r="G1106" s="10"/>
      <c r="H1106" s="11"/>
      <c r="I1106" s="4"/>
      <c r="J1106" s="62">
        <v>381.01</v>
      </c>
      <c r="K1106" s="4">
        <v>63.255859999999728</v>
      </c>
    </row>
    <row r="1107" spans="1:11" ht="15.75" customHeight="1" x14ac:dyDescent="0.25">
      <c r="A1107" s="12">
        <v>381.01999999999498</v>
      </c>
      <c r="B1107" s="28">
        <f t="shared" si="34"/>
        <v>3.7472800000000088</v>
      </c>
      <c r="C1107" s="12">
        <f t="shared" si="35"/>
        <v>63.295719999999726</v>
      </c>
      <c r="D1107" s="12">
        <v>381.01999999999498</v>
      </c>
      <c r="E1107" s="11"/>
      <c r="F1107" s="11"/>
      <c r="G1107" s="10"/>
      <c r="H1107" s="11"/>
      <c r="I1107" s="4"/>
      <c r="J1107" s="62">
        <v>381.02</v>
      </c>
      <c r="K1107" s="4">
        <v>63.295719999999726</v>
      </c>
    </row>
    <row r="1108" spans="1:11" ht="15.75" customHeight="1" x14ac:dyDescent="0.25">
      <c r="A1108" s="12">
        <v>381.02999999999503</v>
      </c>
      <c r="B1108" s="28">
        <f t="shared" si="34"/>
        <v>3.7489200000000089</v>
      </c>
      <c r="C1108" s="12">
        <f t="shared" si="35"/>
        <v>63.335579999999723</v>
      </c>
      <c r="D1108" s="12">
        <v>381.02999999999503</v>
      </c>
      <c r="E1108" s="11"/>
      <c r="F1108" s="11"/>
      <c r="G1108" s="10"/>
      <c r="H1108" s="11"/>
      <c r="I1108" s="4"/>
      <c r="J1108" s="62">
        <v>381.03</v>
      </c>
      <c r="K1108" s="4">
        <v>63.335579999999723</v>
      </c>
    </row>
    <row r="1109" spans="1:11" ht="15.75" customHeight="1" x14ac:dyDescent="0.25">
      <c r="A1109" s="12">
        <v>381.03999999999502</v>
      </c>
      <c r="B1109" s="28">
        <f t="shared" si="34"/>
        <v>3.750560000000009</v>
      </c>
      <c r="C1109" s="12">
        <f t="shared" si="35"/>
        <v>63.37543999999972</v>
      </c>
      <c r="D1109" s="12">
        <v>381.03999999999502</v>
      </c>
      <c r="E1109" s="11"/>
      <c r="F1109" s="11"/>
      <c r="G1109" s="10"/>
      <c r="H1109" s="11"/>
      <c r="I1109" s="4"/>
      <c r="J1109" s="62">
        <v>381.04</v>
      </c>
      <c r="K1109" s="4">
        <v>63.37543999999972</v>
      </c>
    </row>
    <row r="1110" spans="1:11" ht="15.75" customHeight="1" x14ac:dyDescent="0.25">
      <c r="A1110" s="12">
        <v>381.04999999999399</v>
      </c>
      <c r="B1110" s="28">
        <f t="shared" si="34"/>
        <v>3.7522000000000091</v>
      </c>
      <c r="C1110" s="12">
        <f t="shared" si="35"/>
        <v>63.415299999999718</v>
      </c>
      <c r="D1110" s="12">
        <v>381.04999999999399</v>
      </c>
      <c r="E1110" s="11"/>
      <c r="F1110" s="11"/>
      <c r="G1110" s="10"/>
      <c r="H1110" s="11"/>
      <c r="I1110" s="4"/>
      <c r="J1110" s="62">
        <v>381.05</v>
      </c>
      <c r="K1110" s="4">
        <v>63.415299999999718</v>
      </c>
    </row>
    <row r="1111" spans="1:11" ht="15.75" customHeight="1" x14ac:dyDescent="0.25">
      <c r="A1111" s="12">
        <v>381.05999999999398</v>
      </c>
      <c r="B1111" s="28">
        <f t="shared" si="34"/>
        <v>3.7538400000000092</v>
      </c>
      <c r="C1111" s="12">
        <f t="shared" si="35"/>
        <v>63.455159999999715</v>
      </c>
      <c r="D1111" s="12">
        <v>381.05999999999398</v>
      </c>
      <c r="E1111" s="11"/>
      <c r="F1111" s="11"/>
      <c r="G1111" s="10"/>
      <c r="H1111" s="11"/>
      <c r="I1111" s="4"/>
      <c r="J1111" s="62">
        <v>381.06</v>
      </c>
      <c r="K1111" s="4">
        <v>63.455159999999715</v>
      </c>
    </row>
    <row r="1112" spans="1:11" ht="15.75" customHeight="1" x14ac:dyDescent="0.25">
      <c r="A1112" s="12">
        <v>381.06999999999402</v>
      </c>
      <c r="B1112" s="28">
        <f t="shared" si="34"/>
        <v>3.7554800000000093</v>
      </c>
      <c r="C1112" s="12">
        <f t="shared" si="35"/>
        <v>63.495019999999712</v>
      </c>
      <c r="D1112" s="12">
        <v>381.06999999999402</v>
      </c>
      <c r="E1112" s="11"/>
      <c r="F1112" s="11"/>
      <c r="G1112" s="10"/>
      <c r="H1112" s="11"/>
      <c r="I1112" s="4"/>
      <c r="J1112" s="62">
        <v>381.07</v>
      </c>
      <c r="K1112" s="4">
        <v>63.495019999999712</v>
      </c>
    </row>
    <row r="1113" spans="1:11" ht="15.75" customHeight="1" x14ac:dyDescent="0.25">
      <c r="A1113" s="12">
        <v>381.07999999999402</v>
      </c>
      <c r="B1113" s="28">
        <f t="shared" si="34"/>
        <v>3.7571200000000093</v>
      </c>
      <c r="C1113" s="12">
        <f t="shared" si="35"/>
        <v>63.53487999999971</v>
      </c>
      <c r="D1113" s="12">
        <v>381.07999999999402</v>
      </c>
      <c r="E1113" s="11"/>
      <c r="F1113" s="11"/>
      <c r="G1113" s="10"/>
      <c r="H1113" s="11"/>
      <c r="I1113" s="4"/>
      <c r="J1113" s="62">
        <v>381.08</v>
      </c>
      <c r="K1113" s="4">
        <v>63.53487999999971</v>
      </c>
    </row>
    <row r="1114" spans="1:11" ht="15.75" customHeight="1" x14ac:dyDescent="0.25">
      <c r="A1114" s="12">
        <v>381.08999999999401</v>
      </c>
      <c r="B1114" s="28">
        <f t="shared" si="34"/>
        <v>3.7587600000000094</v>
      </c>
      <c r="C1114" s="12">
        <f t="shared" si="35"/>
        <v>63.574739999999707</v>
      </c>
      <c r="D1114" s="12">
        <v>381.08999999999401</v>
      </c>
      <c r="E1114" s="11"/>
      <c r="F1114" s="11"/>
      <c r="G1114" s="10"/>
      <c r="H1114" s="11"/>
      <c r="I1114" s="4"/>
      <c r="J1114" s="62">
        <v>381.09</v>
      </c>
      <c r="K1114" s="4">
        <v>63.574739999999707</v>
      </c>
    </row>
    <row r="1115" spans="1:11" ht="15.75" customHeight="1" x14ac:dyDescent="0.25">
      <c r="A1115" s="12">
        <v>381.099999999994</v>
      </c>
      <c r="B1115" s="28">
        <f t="shared" si="34"/>
        <v>3.7604000000000095</v>
      </c>
      <c r="C1115" s="12">
        <f t="shared" si="35"/>
        <v>63.614599999999704</v>
      </c>
      <c r="D1115" s="12">
        <v>381.099999999994</v>
      </c>
      <c r="E1115" s="11"/>
      <c r="F1115" s="11"/>
      <c r="G1115" s="10"/>
      <c r="H1115" s="11"/>
      <c r="I1115" s="4"/>
      <c r="J1115" s="62">
        <v>381.1</v>
      </c>
      <c r="K1115" s="4">
        <v>63.614599999999704</v>
      </c>
    </row>
    <row r="1116" spans="1:11" ht="15.75" customHeight="1" x14ac:dyDescent="0.25">
      <c r="A1116" s="12">
        <v>381.10999999999399</v>
      </c>
      <c r="B1116" s="28">
        <f t="shared" si="34"/>
        <v>3.7620400000000096</v>
      </c>
      <c r="C1116" s="12">
        <f t="shared" si="35"/>
        <v>63.654459999999702</v>
      </c>
      <c r="D1116" s="12">
        <v>381.10999999999399</v>
      </c>
      <c r="E1116" s="11"/>
      <c r="F1116" s="11"/>
      <c r="G1116" s="10"/>
      <c r="H1116" s="11"/>
      <c r="I1116" s="4"/>
      <c r="J1116" s="62">
        <v>381.11</v>
      </c>
      <c r="K1116" s="4">
        <v>63.654459999999702</v>
      </c>
    </row>
    <row r="1117" spans="1:11" ht="15.75" customHeight="1" x14ac:dyDescent="0.25">
      <c r="A1117" s="12">
        <v>381.11999999999398</v>
      </c>
      <c r="B1117" s="28">
        <f t="shared" si="34"/>
        <v>3.7636800000000097</v>
      </c>
      <c r="C1117" s="12">
        <f t="shared" si="35"/>
        <v>63.694319999999699</v>
      </c>
      <c r="D1117" s="12">
        <v>381.11999999999398</v>
      </c>
      <c r="E1117" s="11"/>
      <c r="F1117" s="11"/>
      <c r="G1117" s="10"/>
      <c r="H1117" s="11"/>
      <c r="I1117" s="4"/>
      <c r="J1117" s="62">
        <v>381.12</v>
      </c>
      <c r="K1117" s="4">
        <v>63.694319999999699</v>
      </c>
    </row>
    <row r="1118" spans="1:11" ht="15.75" customHeight="1" x14ac:dyDescent="0.25">
      <c r="A1118" s="12">
        <v>381.12999999999403</v>
      </c>
      <c r="B1118" s="28">
        <f t="shared" si="34"/>
        <v>3.7653200000000098</v>
      </c>
      <c r="C1118" s="12">
        <f t="shared" si="35"/>
        <v>63.734179999999697</v>
      </c>
      <c r="D1118" s="12">
        <v>381.12999999999403</v>
      </c>
      <c r="E1118" s="11"/>
      <c r="F1118" s="11"/>
      <c r="G1118" s="10"/>
      <c r="H1118" s="11"/>
      <c r="I1118" s="4"/>
      <c r="J1118" s="62">
        <v>381.13</v>
      </c>
      <c r="K1118" s="4">
        <v>63.734179999999697</v>
      </c>
    </row>
    <row r="1119" spans="1:11" ht="15.75" customHeight="1" x14ac:dyDescent="0.25">
      <c r="A1119" s="12">
        <v>381.13999999999402</v>
      </c>
      <c r="B1119" s="28">
        <f t="shared" si="34"/>
        <v>3.7669600000000099</v>
      </c>
      <c r="C1119" s="12">
        <f t="shared" si="35"/>
        <v>63.774039999999694</v>
      </c>
      <c r="D1119" s="12">
        <v>381.13999999999402</v>
      </c>
      <c r="E1119" s="11"/>
      <c r="F1119" s="11"/>
      <c r="G1119" s="10"/>
      <c r="H1119" s="11"/>
      <c r="I1119" s="4"/>
      <c r="J1119" s="62">
        <v>381.14</v>
      </c>
      <c r="K1119" s="4">
        <v>63.774039999999694</v>
      </c>
    </row>
    <row r="1120" spans="1:11" ht="15.75" customHeight="1" x14ac:dyDescent="0.25">
      <c r="A1120" s="12">
        <v>381.14999999999401</v>
      </c>
      <c r="B1120" s="28">
        <f t="shared" si="34"/>
        <v>3.7686000000000099</v>
      </c>
      <c r="C1120" s="12">
        <f t="shared" si="35"/>
        <v>63.813899999999691</v>
      </c>
      <c r="D1120" s="12">
        <v>381.14999999999401</v>
      </c>
      <c r="E1120" s="11"/>
      <c r="F1120" s="11"/>
      <c r="G1120" s="10"/>
      <c r="H1120" s="11"/>
      <c r="I1120" s="4"/>
      <c r="J1120" s="62">
        <v>381.15</v>
      </c>
      <c r="K1120" s="4">
        <v>63.813899999999691</v>
      </c>
    </row>
    <row r="1121" spans="1:11" ht="15.75" customHeight="1" x14ac:dyDescent="0.25">
      <c r="A1121" s="12">
        <v>381.159999999994</v>
      </c>
      <c r="B1121" s="28">
        <f t="shared" si="34"/>
        <v>3.77024000000001</v>
      </c>
      <c r="C1121" s="12">
        <f t="shared" si="35"/>
        <v>63.853759999999689</v>
      </c>
      <c r="D1121" s="12">
        <v>381.159999999994</v>
      </c>
      <c r="E1121" s="11"/>
      <c r="F1121" s="11"/>
      <c r="G1121" s="10"/>
      <c r="H1121" s="11"/>
      <c r="I1121" s="4"/>
      <c r="J1121" s="62">
        <v>381.16</v>
      </c>
      <c r="K1121" s="4">
        <v>63.853759999999689</v>
      </c>
    </row>
    <row r="1122" spans="1:11" ht="15.75" customHeight="1" x14ac:dyDescent="0.25">
      <c r="A1122" s="12">
        <v>381.16999999999399</v>
      </c>
      <c r="B1122" s="28">
        <f t="shared" si="34"/>
        <v>3.7718800000000101</v>
      </c>
      <c r="C1122" s="12">
        <f t="shared" si="35"/>
        <v>63.893619999999686</v>
      </c>
      <c r="D1122" s="12">
        <v>381.16999999999399</v>
      </c>
      <c r="E1122" s="11"/>
      <c r="F1122" s="11"/>
      <c r="G1122" s="10"/>
      <c r="H1122" s="11"/>
      <c r="I1122" s="4"/>
      <c r="J1122" s="62">
        <v>381.17</v>
      </c>
      <c r="K1122" s="4">
        <v>63.893619999999686</v>
      </c>
    </row>
    <row r="1123" spans="1:11" ht="15.75" customHeight="1" x14ac:dyDescent="0.25">
      <c r="A1123" s="12">
        <v>381.17999999999398</v>
      </c>
      <c r="B1123" s="28">
        <f t="shared" si="34"/>
        <v>3.7735200000000102</v>
      </c>
      <c r="C1123" s="12">
        <f t="shared" si="35"/>
        <v>63.933479999999683</v>
      </c>
      <c r="D1123" s="12">
        <v>381.17999999999398</v>
      </c>
      <c r="E1123" s="11"/>
      <c r="F1123" s="11"/>
      <c r="G1123" s="10"/>
      <c r="H1123" s="11"/>
      <c r="I1123" s="4"/>
      <c r="J1123" s="62">
        <v>381.18</v>
      </c>
      <c r="K1123" s="4">
        <v>63.933479999999683</v>
      </c>
    </row>
    <row r="1124" spans="1:11" ht="15.75" customHeight="1" x14ac:dyDescent="0.25">
      <c r="A1124" s="12">
        <v>381.18999999999397</v>
      </c>
      <c r="B1124" s="28">
        <f t="shared" si="34"/>
        <v>3.7751600000000103</v>
      </c>
      <c r="C1124" s="12">
        <f t="shared" si="35"/>
        <v>63.973339999999681</v>
      </c>
      <c r="D1124" s="12">
        <v>381.18999999999397</v>
      </c>
      <c r="E1124" s="11"/>
      <c r="F1124" s="11"/>
      <c r="G1124" s="10"/>
      <c r="H1124" s="11"/>
      <c r="I1124" s="4"/>
      <c r="J1124" s="62">
        <v>381.19</v>
      </c>
      <c r="K1124" s="4">
        <v>63.973339999999681</v>
      </c>
    </row>
    <row r="1125" spans="1:11" ht="15.75" customHeight="1" x14ac:dyDescent="0.25">
      <c r="A1125" s="12">
        <v>381.19999999999402</v>
      </c>
      <c r="B1125" s="28">
        <f t="shared" si="34"/>
        <v>3.7768000000000104</v>
      </c>
      <c r="C1125" s="12">
        <f t="shared" si="35"/>
        <v>64.013199999999685</v>
      </c>
      <c r="D1125" s="12">
        <v>381.19999999999402</v>
      </c>
      <c r="E1125" s="11"/>
      <c r="F1125" s="11"/>
      <c r="G1125" s="10"/>
      <c r="H1125" s="11"/>
      <c r="I1125" s="4"/>
      <c r="J1125" s="62">
        <v>381.2</v>
      </c>
      <c r="K1125" s="4">
        <v>64.013199999999685</v>
      </c>
    </row>
    <row r="1126" spans="1:11" ht="15.75" customHeight="1" x14ac:dyDescent="0.25">
      <c r="A1126" s="12">
        <v>381.20999999999401</v>
      </c>
      <c r="B1126" s="28">
        <f t="shared" si="34"/>
        <v>3.7784400000000105</v>
      </c>
      <c r="C1126" s="12">
        <f t="shared" si="35"/>
        <v>64.053059999999689</v>
      </c>
      <c r="D1126" s="12">
        <v>381.20999999999401</v>
      </c>
      <c r="E1126" s="11"/>
      <c r="F1126" s="11"/>
      <c r="G1126" s="10"/>
      <c r="H1126" s="11"/>
      <c r="I1126" s="4"/>
      <c r="J1126" s="62">
        <v>381.21</v>
      </c>
      <c r="K1126" s="4">
        <v>64.053059999999689</v>
      </c>
    </row>
    <row r="1127" spans="1:11" ht="15.75" customHeight="1" x14ac:dyDescent="0.25">
      <c r="A1127" s="12">
        <v>381.219999999994</v>
      </c>
      <c r="B1127" s="28">
        <f t="shared" si="34"/>
        <v>3.7800800000000105</v>
      </c>
      <c r="C1127" s="12">
        <f t="shared" si="35"/>
        <v>64.092919999999694</v>
      </c>
      <c r="D1127" s="12">
        <v>381.219999999994</v>
      </c>
      <c r="E1127" s="11"/>
      <c r="F1127" s="11"/>
      <c r="G1127" s="10"/>
      <c r="H1127" s="11"/>
      <c r="I1127" s="4"/>
      <c r="J1127" s="62">
        <v>381.22</v>
      </c>
      <c r="K1127" s="4">
        <v>64.092919999999694</v>
      </c>
    </row>
    <row r="1128" spans="1:11" ht="15.75" customHeight="1" x14ac:dyDescent="0.25">
      <c r="A1128" s="12">
        <v>381.22999999999399</v>
      </c>
      <c r="B1128" s="28">
        <f t="shared" si="34"/>
        <v>3.7817200000000106</v>
      </c>
      <c r="C1128" s="12">
        <f t="shared" si="35"/>
        <v>64.132779999999698</v>
      </c>
      <c r="D1128" s="12">
        <v>381.22999999999399</v>
      </c>
      <c r="E1128" s="11"/>
      <c r="F1128" s="11"/>
      <c r="G1128" s="10"/>
      <c r="H1128" s="11"/>
      <c r="I1128" s="4"/>
      <c r="J1128" s="62">
        <v>381.23</v>
      </c>
      <c r="K1128" s="4">
        <v>64.132779999999698</v>
      </c>
    </row>
    <row r="1129" spans="1:11" ht="15.75" customHeight="1" x14ac:dyDescent="0.25">
      <c r="A1129" s="12">
        <v>381.23999999999398</v>
      </c>
      <c r="B1129" s="28">
        <f t="shared" si="34"/>
        <v>3.7833600000000107</v>
      </c>
      <c r="C1129" s="12">
        <f t="shared" si="35"/>
        <v>64.172639999999703</v>
      </c>
      <c r="D1129" s="12">
        <v>381.23999999999398</v>
      </c>
      <c r="E1129" s="11"/>
      <c r="F1129" s="11"/>
      <c r="G1129" s="10"/>
      <c r="H1129" s="11"/>
      <c r="I1129" s="4"/>
      <c r="J1129" s="62">
        <v>381.24</v>
      </c>
      <c r="K1129" s="4">
        <v>64.172639999999703</v>
      </c>
    </row>
    <row r="1130" spans="1:11" ht="15.75" customHeight="1" x14ac:dyDescent="0.25">
      <c r="A1130" s="12">
        <v>381.24999999999397</v>
      </c>
      <c r="B1130" s="28">
        <f t="shared" si="34"/>
        <v>3.7850000000000108</v>
      </c>
      <c r="C1130" s="12">
        <f t="shared" si="35"/>
        <v>64.212499999999707</v>
      </c>
      <c r="D1130" s="12">
        <v>381.24999999999397</v>
      </c>
      <c r="E1130" s="11"/>
      <c r="F1130" s="11"/>
      <c r="G1130" s="10"/>
      <c r="H1130" s="11"/>
      <c r="I1130" s="4"/>
      <c r="J1130" s="62">
        <v>381.25</v>
      </c>
      <c r="K1130" s="4">
        <v>64.212499999999707</v>
      </c>
    </row>
    <row r="1131" spans="1:11" ht="15.75" customHeight="1" x14ac:dyDescent="0.25">
      <c r="A1131" s="12">
        <v>381.25999999999402</v>
      </c>
      <c r="B1131" s="28">
        <f t="shared" si="34"/>
        <v>3.7866400000000109</v>
      </c>
      <c r="C1131" s="12">
        <f t="shared" si="35"/>
        <v>64.252359999999712</v>
      </c>
      <c r="D1131" s="12">
        <v>381.25999999999402</v>
      </c>
      <c r="E1131" s="11"/>
      <c r="F1131" s="11"/>
      <c r="G1131" s="10"/>
      <c r="H1131" s="11"/>
      <c r="I1131" s="4"/>
      <c r="J1131" s="62">
        <v>381.26</v>
      </c>
      <c r="K1131" s="4">
        <v>64.252359999999712</v>
      </c>
    </row>
    <row r="1132" spans="1:11" ht="15.75" customHeight="1" x14ac:dyDescent="0.25">
      <c r="A1132" s="12">
        <v>381.26999999999401</v>
      </c>
      <c r="B1132" s="28">
        <f t="shared" si="34"/>
        <v>3.788280000000011</v>
      </c>
      <c r="C1132" s="12">
        <f t="shared" si="35"/>
        <v>64.292219999999716</v>
      </c>
      <c r="D1132" s="12">
        <v>381.26999999999401</v>
      </c>
      <c r="E1132" s="11"/>
      <c r="F1132" s="11"/>
      <c r="G1132" s="10"/>
      <c r="H1132" s="11"/>
      <c r="I1132" s="4"/>
      <c r="J1132" s="62">
        <v>381.27</v>
      </c>
      <c r="K1132" s="4">
        <v>64.292219999999716</v>
      </c>
    </row>
    <row r="1133" spans="1:11" ht="15.75" customHeight="1" x14ac:dyDescent="0.25">
      <c r="A1133" s="12">
        <v>381.279999999994</v>
      </c>
      <c r="B1133" s="28">
        <f t="shared" si="34"/>
        <v>3.7899200000000111</v>
      </c>
      <c r="C1133" s="12">
        <f t="shared" si="35"/>
        <v>64.332079999999721</v>
      </c>
      <c r="D1133" s="12">
        <v>381.279999999994</v>
      </c>
      <c r="E1133" s="11"/>
      <c r="F1133" s="11"/>
      <c r="G1133" s="10"/>
      <c r="H1133" s="11"/>
      <c r="I1133" s="4"/>
      <c r="J1133" s="62">
        <v>381.28</v>
      </c>
      <c r="K1133" s="4">
        <v>64.332079999999721</v>
      </c>
    </row>
    <row r="1134" spans="1:11" ht="15.75" customHeight="1" x14ac:dyDescent="0.25">
      <c r="A1134" s="12">
        <v>381.289999999994</v>
      </c>
      <c r="B1134" s="28">
        <f t="shared" ref="B1134:B1197" si="36">B1133+0.01*(B$1505-B$1005)/5</f>
        <v>3.7915600000000111</v>
      </c>
      <c r="C1134" s="12">
        <f t="shared" ref="C1134:C1197" si="37">C1133+(0.01*(C$1505-C$1005)/5)</f>
        <v>64.371939999999725</v>
      </c>
      <c r="D1134" s="12">
        <v>381.289999999994</v>
      </c>
      <c r="E1134" s="11"/>
      <c r="F1134" s="11"/>
      <c r="G1134" s="10"/>
      <c r="H1134" s="11"/>
      <c r="I1134" s="4"/>
      <c r="J1134" s="62">
        <v>381.29</v>
      </c>
      <c r="K1134" s="4">
        <v>64.371939999999725</v>
      </c>
    </row>
    <row r="1135" spans="1:11" ht="15.75" customHeight="1" x14ac:dyDescent="0.25">
      <c r="A1135" s="12">
        <v>381.29999999999399</v>
      </c>
      <c r="B1135" s="28">
        <f t="shared" si="36"/>
        <v>3.7932000000000112</v>
      </c>
      <c r="C1135" s="12">
        <f t="shared" si="37"/>
        <v>64.411799999999729</v>
      </c>
      <c r="D1135" s="12">
        <v>381.29999999999399</v>
      </c>
      <c r="E1135" s="11"/>
      <c r="F1135" s="11"/>
      <c r="G1135" s="10"/>
      <c r="H1135" s="11"/>
      <c r="I1135" s="4"/>
      <c r="J1135" s="62">
        <v>381.3</v>
      </c>
      <c r="K1135" s="4">
        <v>64.411799999999729</v>
      </c>
    </row>
    <row r="1136" spans="1:11" ht="15.75" customHeight="1" x14ac:dyDescent="0.25">
      <c r="A1136" s="12">
        <v>381.30999999999398</v>
      </c>
      <c r="B1136" s="28">
        <f t="shared" si="36"/>
        <v>3.7948400000000113</v>
      </c>
      <c r="C1136" s="12">
        <f t="shared" si="37"/>
        <v>64.451659999999734</v>
      </c>
      <c r="D1136" s="12">
        <v>381.30999999999398</v>
      </c>
      <c r="E1136" s="11"/>
      <c r="F1136" s="11"/>
      <c r="G1136" s="10"/>
      <c r="H1136" s="11"/>
      <c r="I1136" s="4"/>
      <c r="J1136" s="62">
        <v>381.31</v>
      </c>
      <c r="K1136" s="4">
        <v>64.451659999999734</v>
      </c>
    </row>
    <row r="1137" spans="1:11" ht="15.75" customHeight="1" x14ac:dyDescent="0.25">
      <c r="A1137" s="12">
        <v>381.31999999999402</v>
      </c>
      <c r="B1137" s="28">
        <f t="shared" si="36"/>
        <v>3.7964800000000114</v>
      </c>
      <c r="C1137" s="12">
        <f t="shared" si="37"/>
        <v>64.491519999999738</v>
      </c>
      <c r="D1137" s="12">
        <v>381.31999999999402</v>
      </c>
      <c r="E1137" s="11"/>
      <c r="F1137" s="11"/>
      <c r="G1137" s="10"/>
      <c r="H1137" s="11"/>
      <c r="I1137" s="4"/>
      <c r="J1137" s="62">
        <v>381.32</v>
      </c>
      <c r="K1137" s="4">
        <v>64.491519999999738</v>
      </c>
    </row>
    <row r="1138" spans="1:11" ht="15.75" customHeight="1" x14ac:dyDescent="0.25">
      <c r="A1138" s="12">
        <v>381.32999999999402</v>
      </c>
      <c r="B1138" s="28">
        <f t="shared" si="36"/>
        <v>3.7981200000000115</v>
      </c>
      <c r="C1138" s="12">
        <f t="shared" si="37"/>
        <v>64.531379999999743</v>
      </c>
      <c r="D1138" s="12">
        <v>381.32999999999402</v>
      </c>
      <c r="E1138" s="11"/>
      <c r="F1138" s="11"/>
      <c r="G1138" s="10"/>
      <c r="H1138" s="11"/>
      <c r="I1138" s="4"/>
      <c r="J1138" s="62">
        <v>381.33</v>
      </c>
      <c r="K1138" s="4">
        <v>64.531379999999743</v>
      </c>
    </row>
    <row r="1139" spans="1:11" ht="15.75" customHeight="1" x14ac:dyDescent="0.25">
      <c r="A1139" s="12">
        <v>381.33999999999401</v>
      </c>
      <c r="B1139" s="28">
        <f t="shared" si="36"/>
        <v>3.7997600000000116</v>
      </c>
      <c r="C1139" s="12">
        <f t="shared" si="37"/>
        <v>64.571239999999747</v>
      </c>
      <c r="D1139" s="12">
        <v>381.33999999999401</v>
      </c>
      <c r="E1139" s="11"/>
      <c r="F1139" s="11"/>
      <c r="G1139" s="10"/>
      <c r="H1139" s="11"/>
      <c r="I1139" s="4"/>
      <c r="J1139" s="62">
        <v>381.34</v>
      </c>
      <c r="K1139" s="4">
        <v>64.571239999999747</v>
      </c>
    </row>
    <row r="1140" spans="1:11" ht="15.75" customHeight="1" x14ac:dyDescent="0.25">
      <c r="A1140" s="12">
        <v>381.349999999994</v>
      </c>
      <c r="B1140" s="28">
        <f t="shared" si="36"/>
        <v>3.8014000000000117</v>
      </c>
      <c r="C1140" s="12">
        <f t="shared" si="37"/>
        <v>64.611099999999752</v>
      </c>
      <c r="D1140" s="12">
        <v>381.349999999994</v>
      </c>
      <c r="E1140" s="11"/>
      <c r="F1140" s="11"/>
      <c r="G1140" s="10"/>
      <c r="H1140" s="11"/>
      <c r="I1140" s="4"/>
      <c r="J1140" s="62">
        <v>381.35</v>
      </c>
      <c r="K1140" s="4">
        <v>64.611099999999752</v>
      </c>
    </row>
    <row r="1141" spans="1:11" ht="15.75" customHeight="1" x14ac:dyDescent="0.25">
      <c r="A1141" s="12">
        <v>381.35999999999399</v>
      </c>
      <c r="B1141" s="28">
        <f t="shared" si="36"/>
        <v>3.8030400000000117</v>
      </c>
      <c r="C1141" s="12">
        <f t="shared" si="37"/>
        <v>64.650959999999756</v>
      </c>
      <c r="D1141" s="12">
        <v>381.35999999999399</v>
      </c>
      <c r="E1141" s="11"/>
      <c r="F1141" s="11"/>
      <c r="G1141" s="10"/>
      <c r="H1141" s="11"/>
      <c r="I1141" s="4"/>
      <c r="J1141" s="62">
        <v>381.36</v>
      </c>
      <c r="K1141" s="4">
        <v>64.650959999999756</v>
      </c>
    </row>
    <row r="1142" spans="1:11" ht="15.75" customHeight="1" x14ac:dyDescent="0.25">
      <c r="A1142" s="12">
        <v>381.36999999999398</v>
      </c>
      <c r="B1142" s="28">
        <f t="shared" si="36"/>
        <v>3.8046800000000118</v>
      </c>
      <c r="C1142" s="12">
        <f t="shared" si="37"/>
        <v>64.690819999999761</v>
      </c>
      <c r="D1142" s="12">
        <v>381.36999999999398</v>
      </c>
      <c r="E1142" s="11"/>
      <c r="F1142" s="11"/>
      <c r="G1142" s="10"/>
      <c r="H1142" s="11"/>
      <c r="I1142" s="4"/>
      <c r="J1142" s="62">
        <v>381.37</v>
      </c>
      <c r="K1142" s="4">
        <v>64.690819999999761</v>
      </c>
    </row>
    <row r="1143" spans="1:11" ht="15.75" customHeight="1" x14ac:dyDescent="0.25">
      <c r="A1143" s="12">
        <v>381.37999999999403</v>
      </c>
      <c r="B1143" s="28">
        <f t="shared" si="36"/>
        <v>3.8063200000000119</v>
      </c>
      <c r="C1143" s="12">
        <f t="shared" si="37"/>
        <v>64.730679999999765</v>
      </c>
      <c r="D1143" s="12">
        <v>381.37999999999403</v>
      </c>
      <c r="E1143" s="11"/>
      <c r="F1143" s="11"/>
      <c r="G1143" s="10"/>
      <c r="H1143" s="11"/>
      <c r="I1143" s="4"/>
      <c r="J1143" s="62">
        <v>381.38</v>
      </c>
      <c r="K1143" s="4">
        <v>64.730679999999765</v>
      </c>
    </row>
    <row r="1144" spans="1:11" ht="15.75" customHeight="1" x14ac:dyDescent="0.25">
      <c r="A1144" s="12">
        <v>381.38999999999402</v>
      </c>
      <c r="B1144" s="28">
        <f t="shared" si="36"/>
        <v>3.807960000000012</v>
      </c>
      <c r="C1144" s="12">
        <f t="shared" si="37"/>
        <v>64.77053999999977</v>
      </c>
      <c r="D1144" s="12">
        <v>381.38999999999402</v>
      </c>
      <c r="E1144" s="11"/>
      <c r="F1144" s="11"/>
      <c r="G1144" s="10"/>
      <c r="H1144" s="11"/>
      <c r="I1144" s="4"/>
      <c r="J1144" s="62">
        <v>381.39</v>
      </c>
      <c r="K1144" s="4">
        <v>64.77053999999977</v>
      </c>
    </row>
    <row r="1145" spans="1:11" ht="15.75" customHeight="1" x14ac:dyDescent="0.25">
      <c r="A1145" s="12">
        <v>381.39999999999401</v>
      </c>
      <c r="B1145" s="28">
        <f t="shared" si="36"/>
        <v>3.8096000000000121</v>
      </c>
      <c r="C1145" s="12">
        <f t="shared" si="37"/>
        <v>64.810399999999774</v>
      </c>
      <c r="D1145" s="12">
        <v>381.39999999999401</v>
      </c>
      <c r="E1145" s="11"/>
      <c r="F1145" s="11"/>
      <c r="G1145" s="10"/>
      <c r="H1145" s="11"/>
      <c r="I1145" s="4"/>
      <c r="J1145" s="62">
        <v>381.4</v>
      </c>
      <c r="K1145" s="4">
        <v>64.810399999999774</v>
      </c>
    </row>
    <row r="1146" spans="1:11" ht="15.75" customHeight="1" x14ac:dyDescent="0.25">
      <c r="A1146" s="12">
        <v>381.409999999994</v>
      </c>
      <c r="B1146" s="28">
        <f t="shared" si="36"/>
        <v>3.8112400000000122</v>
      </c>
      <c r="C1146" s="12">
        <f t="shared" si="37"/>
        <v>64.850259999999778</v>
      </c>
      <c r="D1146" s="12">
        <v>381.409999999994</v>
      </c>
      <c r="E1146" s="11"/>
      <c r="F1146" s="11"/>
      <c r="G1146" s="10"/>
      <c r="H1146" s="11"/>
      <c r="I1146" s="4"/>
      <c r="J1146" s="62">
        <v>381.41</v>
      </c>
      <c r="K1146" s="4">
        <v>64.850259999999778</v>
      </c>
    </row>
    <row r="1147" spans="1:11" ht="15.75" customHeight="1" x14ac:dyDescent="0.25">
      <c r="A1147" s="12">
        <v>381.41999999999399</v>
      </c>
      <c r="B1147" s="28">
        <f t="shared" si="36"/>
        <v>3.8128800000000123</v>
      </c>
      <c r="C1147" s="12">
        <f t="shared" si="37"/>
        <v>64.890119999999783</v>
      </c>
      <c r="D1147" s="12">
        <v>381.41999999999399</v>
      </c>
      <c r="E1147" s="11"/>
      <c r="F1147" s="11"/>
      <c r="G1147" s="10"/>
      <c r="H1147" s="11"/>
      <c r="I1147" s="4"/>
      <c r="J1147" s="62">
        <v>381.42</v>
      </c>
      <c r="K1147" s="4">
        <v>64.890119999999783</v>
      </c>
    </row>
    <row r="1148" spans="1:11" ht="15.75" customHeight="1" x14ac:dyDescent="0.25">
      <c r="A1148" s="12">
        <v>381.42999999999398</v>
      </c>
      <c r="B1148" s="28">
        <f t="shared" si="36"/>
        <v>3.8145200000000123</v>
      </c>
      <c r="C1148" s="12">
        <f t="shared" si="37"/>
        <v>64.929979999999787</v>
      </c>
      <c r="D1148" s="12">
        <v>381.42999999999398</v>
      </c>
      <c r="E1148" s="11"/>
      <c r="F1148" s="11"/>
      <c r="G1148" s="10"/>
      <c r="H1148" s="11"/>
      <c r="I1148" s="4"/>
      <c r="J1148" s="62">
        <v>381.43</v>
      </c>
      <c r="K1148" s="4">
        <v>64.929979999999787</v>
      </c>
    </row>
    <row r="1149" spans="1:11" ht="15.75" customHeight="1" x14ac:dyDescent="0.25">
      <c r="A1149" s="12">
        <v>381.43999999999397</v>
      </c>
      <c r="B1149" s="28">
        <f t="shared" si="36"/>
        <v>3.8161600000000124</v>
      </c>
      <c r="C1149" s="12">
        <f t="shared" si="37"/>
        <v>64.969839999999792</v>
      </c>
      <c r="D1149" s="12">
        <v>381.43999999999397</v>
      </c>
      <c r="E1149" s="11"/>
      <c r="F1149" s="11"/>
      <c r="G1149" s="10"/>
      <c r="H1149" s="11"/>
      <c r="I1149" s="4"/>
      <c r="J1149" s="62">
        <v>381.44</v>
      </c>
      <c r="K1149" s="4">
        <v>64.969839999999792</v>
      </c>
    </row>
    <row r="1150" spans="1:11" ht="15.75" customHeight="1" x14ac:dyDescent="0.25">
      <c r="A1150" s="12">
        <v>381.44999999999402</v>
      </c>
      <c r="B1150" s="28">
        <f t="shared" si="36"/>
        <v>3.8178000000000125</v>
      </c>
      <c r="C1150" s="12">
        <f t="shared" si="37"/>
        <v>65.009699999999796</v>
      </c>
      <c r="D1150" s="12">
        <v>381.44999999999402</v>
      </c>
      <c r="E1150" s="11"/>
      <c r="F1150" s="11"/>
      <c r="G1150" s="10"/>
      <c r="H1150" s="11"/>
      <c r="I1150" s="4"/>
      <c r="J1150" s="62">
        <v>381.45</v>
      </c>
      <c r="K1150" s="4">
        <v>65.009699999999796</v>
      </c>
    </row>
    <row r="1151" spans="1:11" ht="15.75" customHeight="1" x14ac:dyDescent="0.25">
      <c r="A1151" s="12">
        <v>381.45999999999401</v>
      </c>
      <c r="B1151" s="28">
        <f t="shared" si="36"/>
        <v>3.8194400000000126</v>
      </c>
      <c r="C1151" s="12">
        <f t="shared" si="37"/>
        <v>65.049559999999801</v>
      </c>
      <c r="D1151" s="12">
        <v>381.45999999999401</v>
      </c>
      <c r="E1151" s="11"/>
      <c r="F1151" s="11"/>
      <c r="G1151" s="10"/>
      <c r="H1151" s="11"/>
      <c r="I1151" s="4"/>
      <c r="J1151" s="62">
        <v>381.46</v>
      </c>
      <c r="K1151" s="4">
        <v>65.049559999999801</v>
      </c>
    </row>
    <row r="1152" spans="1:11" ht="15.75" customHeight="1" x14ac:dyDescent="0.25">
      <c r="A1152" s="12">
        <v>381.469999999994</v>
      </c>
      <c r="B1152" s="28">
        <f t="shared" si="36"/>
        <v>3.8210800000000127</v>
      </c>
      <c r="C1152" s="12">
        <f t="shared" si="37"/>
        <v>65.089419999999805</v>
      </c>
      <c r="D1152" s="12">
        <v>381.469999999994</v>
      </c>
      <c r="E1152" s="11"/>
      <c r="F1152" s="11"/>
      <c r="G1152" s="10"/>
      <c r="H1152" s="11"/>
      <c r="I1152" s="4"/>
      <c r="J1152" s="62">
        <v>381.47</v>
      </c>
      <c r="K1152" s="4">
        <v>65.089419999999805</v>
      </c>
    </row>
    <row r="1153" spans="1:11" ht="15.75" customHeight="1" x14ac:dyDescent="0.25">
      <c r="A1153" s="12">
        <v>381.47999999999399</v>
      </c>
      <c r="B1153" s="28">
        <f t="shared" si="36"/>
        <v>3.8227200000000128</v>
      </c>
      <c r="C1153" s="12">
        <f t="shared" si="37"/>
        <v>65.12927999999981</v>
      </c>
      <c r="D1153" s="12">
        <v>381.47999999999399</v>
      </c>
      <c r="E1153" s="11"/>
      <c r="F1153" s="11"/>
      <c r="G1153" s="10"/>
      <c r="H1153" s="11"/>
      <c r="I1153" s="4"/>
      <c r="J1153" s="62">
        <v>381.48</v>
      </c>
      <c r="K1153" s="4">
        <v>65.12927999999981</v>
      </c>
    </row>
    <row r="1154" spans="1:11" ht="15.75" customHeight="1" x14ac:dyDescent="0.25">
      <c r="A1154" s="12">
        <v>381.48999999999398</v>
      </c>
      <c r="B1154" s="28">
        <f t="shared" si="36"/>
        <v>3.8243600000000129</v>
      </c>
      <c r="C1154" s="12">
        <f t="shared" si="37"/>
        <v>65.169139999999814</v>
      </c>
      <c r="D1154" s="12">
        <v>381.48999999999398</v>
      </c>
      <c r="E1154" s="11"/>
      <c r="F1154" s="11"/>
      <c r="G1154" s="10"/>
      <c r="H1154" s="11"/>
      <c r="I1154" s="4"/>
      <c r="J1154" s="62">
        <v>381.49</v>
      </c>
      <c r="K1154" s="4">
        <v>65.169139999999814</v>
      </c>
    </row>
    <row r="1155" spans="1:11" ht="15.75" customHeight="1" x14ac:dyDescent="0.25">
      <c r="A1155" s="12">
        <v>381.49999999999397</v>
      </c>
      <c r="B1155" s="28">
        <f t="shared" si="36"/>
        <v>3.8260000000000129</v>
      </c>
      <c r="C1155" s="12">
        <f t="shared" si="37"/>
        <v>65.208999999999818</v>
      </c>
      <c r="D1155" s="12">
        <v>381.49999999999397</v>
      </c>
      <c r="E1155" s="11"/>
      <c r="F1155" s="11"/>
      <c r="G1155" s="10"/>
      <c r="H1155" s="11"/>
      <c r="I1155" s="4"/>
      <c r="J1155" s="62">
        <v>381.5</v>
      </c>
      <c r="K1155" s="4">
        <v>65.208999999999818</v>
      </c>
    </row>
    <row r="1156" spans="1:11" ht="15.75" customHeight="1" x14ac:dyDescent="0.25">
      <c r="A1156" s="12">
        <v>381.50999999999402</v>
      </c>
      <c r="B1156" s="28">
        <f t="shared" si="36"/>
        <v>3.827640000000013</v>
      </c>
      <c r="C1156" s="12">
        <f t="shared" si="37"/>
        <v>65.248859999999823</v>
      </c>
      <c r="D1156" s="12">
        <v>381.50999999999402</v>
      </c>
      <c r="E1156" s="11"/>
      <c r="F1156" s="11"/>
      <c r="G1156" s="10"/>
      <c r="H1156" s="11"/>
      <c r="I1156" s="4"/>
      <c r="J1156" s="62">
        <v>381.51</v>
      </c>
      <c r="K1156" s="4">
        <v>65.248859999999823</v>
      </c>
    </row>
    <row r="1157" spans="1:11" ht="15.75" customHeight="1" x14ac:dyDescent="0.25">
      <c r="A1157" s="12">
        <v>381.51999999999401</v>
      </c>
      <c r="B1157" s="28">
        <f t="shared" si="36"/>
        <v>3.8292800000000131</v>
      </c>
      <c r="C1157" s="12">
        <f t="shared" si="37"/>
        <v>65.288719999999827</v>
      </c>
      <c r="D1157" s="12">
        <v>381.51999999999401</v>
      </c>
      <c r="E1157" s="11"/>
      <c r="F1157" s="11"/>
      <c r="G1157" s="10"/>
      <c r="H1157" s="11"/>
      <c r="I1157" s="4"/>
      <c r="J1157" s="62">
        <v>381.52</v>
      </c>
      <c r="K1157" s="4">
        <v>65.288719999999827</v>
      </c>
    </row>
    <row r="1158" spans="1:11" ht="15.75" customHeight="1" x14ac:dyDescent="0.25">
      <c r="A1158" s="12">
        <v>381.529999999994</v>
      </c>
      <c r="B1158" s="28">
        <f t="shared" si="36"/>
        <v>3.8309200000000132</v>
      </c>
      <c r="C1158" s="12">
        <f t="shared" si="37"/>
        <v>65.328579999999832</v>
      </c>
      <c r="D1158" s="12">
        <v>381.529999999994</v>
      </c>
      <c r="E1158" s="11"/>
      <c r="F1158" s="11"/>
      <c r="G1158" s="10"/>
      <c r="H1158" s="11"/>
      <c r="I1158" s="4"/>
      <c r="J1158" s="62">
        <v>381.53</v>
      </c>
      <c r="K1158" s="4">
        <v>65.328579999999832</v>
      </c>
    </row>
    <row r="1159" spans="1:11" ht="15.75" customHeight="1" x14ac:dyDescent="0.25">
      <c r="A1159" s="12">
        <v>381.539999999994</v>
      </c>
      <c r="B1159" s="28">
        <f t="shared" si="36"/>
        <v>3.8325600000000133</v>
      </c>
      <c r="C1159" s="12">
        <f t="shared" si="37"/>
        <v>65.368439999999836</v>
      </c>
      <c r="D1159" s="12">
        <v>381.539999999994</v>
      </c>
      <c r="E1159" s="11"/>
      <c r="F1159" s="11"/>
      <c r="G1159" s="10"/>
      <c r="H1159" s="11"/>
      <c r="I1159" s="4"/>
      <c r="J1159" s="62">
        <v>381.54</v>
      </c>
      <c r="K1159" s="4">
        <v>65.368439999999836</v>
      </c>
    </row>
    <row r="1160" spans="1:11" ht="15.75" customHeight="1" x14ac:dyDescent="0.25">
      <c r="A1160" s="12">
        <v>381.54999999999399</v>
      </c>
      <c r="B1160" s="28">
        <f t="shared" si="36"/>
        <v>3.8342000000000134</v>
      </c>
      <c r="C1160" s="12">
        <f t="shared" si="37"/>
        <v>65.408299999999841</v>
      </c>
      <c r="D1160" s="12">
        <v>381.54999999999399</v>
      </c>
      <c r="E1160" s="11"/>
      <c r="F1160" s="11"/>
      <c r="G1160" s="10"/>
      <c r="H1160" s="11"/>
      <c r="I1160" s="4"/>
      <c r="J1160" s="62">
        <v>381.55</v>
      </c>
      <c r="K1160" s="4">
        <v>65.408299999999841</v>
      </c>
    </row>
    <row r="1161" spans="1:11" ht="15.75" customHeight="1" x14ac:dyDescent="0.25">
      <c r="A1161" s="12">
        <v>381.55999999999398</v>
      </c>
      <c r="B1161" s="28">
        <f t="shared" si="36"/>
        <v>3.8358400000000135</v>
      </c>
      <c r="C1161" s="12">
        <f t="shared" si="37"/>
        <v>65.448159999999845</v>
      </c>
      <c r="D1161" s="12">
        <v>381.55999999999398</v>
      </c>
      <c r="E1161" s="11"/>
      <c r="F1161" s="11"/>
      <c r="G1161" s="10"/>
      <c r="H1161" s="11"/>
      <c r="I1161" s="4"/>
      <c r="J1161" s="62">
        <v>381.56</v>
      </c>
      <c r="K1161" s="4">
        <v>65.448159999999845</v>
      </c>
    </row>
    <row r="1162" spans="1:11" ht="15.75" customHeight="1" x14ac:dyDescent="0.25">
      <c r="A1162" s="12">
        <v>381.56999999999402</v>
      </c>
      <c r="B1162" s="28">
        <f t="shared" si="36"/>
        <v>3.8374800000000135</v>
      </c>
      <c r="C1162" s="12">
        <f t="shared" si="37"/>
        <v>65.48801999999985</v>
      </c>
      <c r="D1162" s="12">
        <v>381.56999999999402</v>
      </c>
      <c r="E1162" s="11"/>
      <c r="F1162" s="11"/>
      <c r="G1162" s="10"/>
      <c r="H1162" s="11"/>
      <c r="I1162" s="4"/>
      <c r="J1162" s="62">
        <v>381.57</v>
      </c>
      <c r="K1162" s="4">
        <v>65.48801999999985</v>
      </c>
    </row>
    <row r="1163" spans="1:11" ht="15.75" customHeight="1" x14ac:dyDescent="0.25">
      <c r="A1163" s="12">
        <v>381.57999999999402</v>
      </c>
      <c r="B1163" s="28">
        <f t="shared" si="36"/>
        <v>3.8391200000000136</v>
      </c>
      <c r="C1163" s="12">
        <f t="shared" si="37"/>
        <v>65.527879999999854</v>
      </c>
      <c r="D1163" s="12">
        <v>381.57999999999402</v>
      </c>
      <c r="E1163" s="11"/>
      <c r="F1163" s="11"/>
      <c r="G1163" s="10"/>
      <c r="H1163" s="11"/>
      <c r="I1163" s="4"/>
      <c r="J1163" s="62">
        <v>381.58</v>
      </c>
      <c r="K1163" s="4">
        <v>65.527879999999854</v>
      </c>
    </row>
    <row r="1164" spans="1:11" ht="15.75" customHeight="1" x14ac:dyDescent="0.25">
      <c r="A1164" s="12">
        <v>381.58999999999401</v>
      </c>
      <c r="B1164" s="28">
        <f t="shared" si="36"/>
        <v>3.8407600000000137</v>
      </c>
      <c r="C1164" s="12">
        <f t="shared" si="37"/>
        <v>65.567739999999858</v>
      </c>
      <c r="D1164" s="12">
        <v>381.58999999999401</v>
      </c>
      <c r="E1164" s="11"/>
      <c r="F1164" s="11"/>
      <c r="G1164" s="10"/>
      <c r="H1164" s="11"/>
      <c r="I1164" s="4"/>
      <c r="J1164" s="62">
        <v>381.59</v>
      </c>
      <c r="K1164" s="4">
        <v>65.567739999999858</v>
      </c>
    </row>
    <row r="1165" spans="1:11" ht="15.75" customHeight="1" x14ac:dyDescent="0.25">
      <c r="A1165" s="12">
        <v>381.599999999994</v>
      </c>
      <c r="B1165" s="28">
        <f t="shared" si="36"/>
        <v>3.8424000000000138</v>
      </c>
      <c r="C1165" s="12">
        <f t="shared" si="37"/>
        <v>65.607599999999863</v>
      </c>
      <c r="D1165" s="12">
        <v>381.599999999994</v>
      </c>
      <c r="E1165" s="11"/>
      <c r="F1165" s="11"/>
      <c r="G1165" s="10"/>
      <c r="H1165" s="11"/>
      <c r="I1165" s="4"/>
      <c r="J1165" s="62">
        <v>381.6</v>
      </c>
      <c r="K1165" s="4">
        <v>65.607599999999863</v>
      </c>
    </row>
    <row r="1166" spans="1:11" ht="15.75" customHeight="1" x14ac:dyDescent="0.25">
      <c r="A1166" s="12">
        <v>381.60999999999399</v>
      </c>
      <c r="B1166" s="28">
        <f t="shared" si="36"/>
        <v>3.8440400000000139</v>
      </c>
      <c r="C1166" s="12">
        <f t="shared" si="37"/>
        <v>65.647459999999867</v>
      </c>
      <c r="D1166" s="12">
        <v>381.60999999999399</v>
      </c>
      <c r="E1166" s="11"/>
      <c r="F1166" s="11"/>
      <c r="G1166" s="10"/>
      <c r="H1166" s="11"/>
      <c r="I1166" s="4"/>
      <c r="J1166" s="62">
        <v>381.61</v>
      </c>
      <c r="K1166" s="4">
        <v>65.647459999999867</v>
      </c>
    </row>
    <row r="1167" spans="1:11" ht="15.75" customHeight="1" x14ac:dyDescent="0.25">
      <c r="A1167" s="12">
        <v>381.61999999999398</v>
      </c>
      <c r="B1167" s="28">
        <f t="shared" si="36"/>
        <v>3.845680000000014</v>
      </c>
      <c r="C1167" s="12">
        <f t="shared" si="37"/>
        <v>65.687319999999872</v>
      </c>
      <c r="D1167" s="12">
        <v>381.61999999999398</v>
      </c>
      <c r="E1167" s="11"/>
      <c r="F1167" s="11"/>
      <c r="G1167" s="10"/>
      <c r="H1167" s="11"/>
      <c r="I1167" s="4"/>
      <c r="J1167" s="62">
        <v>381.62</v>
      </c>
      <c r="K1167" s="4">
        <v>65.687319999999872</v>
      </c>
    </row>
    <row r="1168" spans="1:11" ht="15.75" customHeight="1" x14ac:dyDescent="0.25">
      <c r="A1168" s="12">
        <v>381.62999999999403</v>
      </c>
      <c r="B1168" s="28">
        <f t="shared" si="36"/>
        <v>3.8473200000000141</v>
      </c>
      <c r="C1168" s="12">
        <f t="shared" si="37"/>
        <v>65.727179999999876</v>
      </c>
      <c r="D1168" s="12">
        <v>381.62999999999403</v>
      </c>
      <c r="E1168" s="11"/>
      <c r="F1168" s="11"/>
      <c r="G1168" s="10"/>
      <c r="H1168" s="11"/>
      <c r="I1168" s="4"/>
      <c r="J1168" s="62">
        <v>381.63</v>
      </c>
      <c r="K1168" s="4">
        <v>65.727179999999876</v>
      </c>
    </row>
    <row r="1169" spans="1:11" ht="15.75" customHeight="1" x14ac:dyDescent="0.25">
      <c r="A1169" s="12">
        <v>381.63999999999402</v>
      </c>
      <c r="B1169" s="28">
        <f t="shared" si="36"/>
        <v>3.8489600000000141</v>
      </c>
      <c r="C1169" s="12">
        <f t="shared" si="37"/>
        <v>65.767039999999881</v>
      </c>
      <c r="D1169" s="12">
        <v>381.63999999999402</v>
      </c>
      <c r="E1169" s="11"/>
      <c r="F1169" s="11"/>
      <c r="G1169" s="10"/>
      <c r="H1169" s="11"/>
      <c r="I1169" s="4"/>
      <c r="J1169" s="62">
        <v>381.64</v>
      </c>
      <c r="K1169" s="4">
        <v>65.767039999999881</v>
      </c>
    </row>
    <row r="1170" spans="1:11" ht="15.75" customHeight="1" x14ac:dyDescent="0.25">
      <c r="A1170" s="12">
        <v>381.64999999999401</v>
      </c>
      <c r="B1170" s="28">
        <f t="shared" si="36"/>
        <v>3.8506000000000142</v>
      </c>
      <c r="C1170" s="12">
        <f t="shared" si="37"/>
        <v>65.806899999999885</v>
      </c>
      <c r="D1170" s="12">
        <v>381.64999999999401</v>
      </c>
      <c r="E1170" s="11"/>
      <c r="F1170" s="11"/>
      <c r="G1170" s="10"/>
      <c r="H1170" s="11"/>
      <c r="I1170" s="4"/>
      <c r="J1170" s="62">
        <v>381.65</v>
      </c>
      <c r="K1170" s="4">
        <v>65.806899999999885</v>
      </c>
    </row>
    <row r="1171" spans="1:11" ht="15.75" customHeight="1" x14ac:dyDescent="0.25">
      <c r="A1171" s="12">
        <v>381.659999999994</v>
      </c>
      <c r="B1171" s="28">
        <f t="shared" si="36"/>
        <v>3.8522400000000143</v>
      </c>
      <c r="C1171" s="12">
        <f t="shared" si="37"/>
        <v>65.84675999999989</v>
      </c>
      <c r="D1171" s="12">
        <v>381.659999999994</v>
      </c>
      <c r="E1171" s="11"/>
      <c r="F1171" s="11"/>
      <c r="G1171" s="10"/>
      <c r="H1171" s="11"/>
      <c r="I1171" s="4"/>
      <c r="J1171" s="62">
        <v>381.66</v>
      </c>
      <c r="K1171" s="4">
        <v>65.84675999999989</v>
      </c>
    </row>
    <row r="1172" spans="1:11" ht="15.75" customHeight="1" x14ac:dyDescent="0.25">
      <c r="A1172" s="12">
        <v>381.66999999999399</v>
      </c>
      <c r="B1172" s="28">
        <f t="shared" si="36"/>
        <v>3.8538800000000144</v>
      </c>
      <c r="C1172" s="12">
        <f t="shared" si="37"/>
        <v>65.886619999999894</v>
      </c>
      <c r="D1172" s="12">
        <v>381.66999999999399</v>
      </c>
      <c r="E1172" s="11"/>
      <c r="F1172" s="11"/>
      <c r="G1172" s="10"/>
      <c r="H1172" s="11"/>
      <c r="I1172" s="4"/>
      <c r="J1172" s="62">
        <v>381.67</v>
      </c>
      <c r="K1172" s="4">
        <v>65.886619999999894</v>
      </c>
    </row>
    <row r="1173" spans="1:11" ht="15.75" customHeight="1" x14ac:dyDescent="0.25">
      <c r="A1173" s="12">
        <v>381.67999999999398</v>
      </c>
      <c r="B1173" s="28">
        <f t="shared" si="36"/>
        <v>3.8555200000000145</v>
      </c>
      <c r="C1173" s="12">
        <f t="shared" si="37"/>
        <v>65.926479999999898</v>
      </c>
      <c r="D1173" s="12">
        <v>381.67999999999398</v>
      </c>
      <c r="E1173" s="11"/>
      <c r="F1173" s="11"/>
      <c r="G1173" s="10"/>
      <c r="H1173" s="11"/>
      <c r="I1173" s="4"/>
      <c r="J1173" s="62">
        <v>381.68</v>
      </c>
      <c r="K1173" s="4">
        <v>65.926479999999898</v>
      </c>
    </row>
    <row r="1174" spans="1:11" ht="15.75" customHeight="1" x14ac:dyDescent="0.25">
      <c r="A1174" s="12">
        <v>381.68999999999397</v>
      </c>
      <c r="B1174" s="28">
        <f t="shared" si="36"/>
        <v>3.8571600000000146</v>
      </c>
      <c r="C1174" s="12">
        <f t="shared" si="37"/>
        <v>65.966339999999903</v>
      </c>
      <c r="D1174" s="12">
        <v>381.68999999999397</v>
      </c>
      <c r="E1174" s="11"/>
      <c r="F1174" s="11"/>
      <c r="G1174" s="10"/>
      <c r="H1174" s="11"/>
      <c r="I1174" s="4"/>
      <c r="J1174" s="62">
        <v>381.69</v>
      </c>
      <c r="K1174" s="4">
        <v>65.966339999999903</v>
      </c>
    </row>
    <row r="1175" spans="1:11" ht="15.75" customHeight="1" x14ac:dyDescent="0.25">
      <c r="A1175" s="12">
        <v>381.69999999999402</v>
      </c>
      <c r="B1175" s="28">
        <f t="shared" si="36"/>
        <v>3.8588000000000147</v>
      </c>
      <c r="C1175" s="12">
        <f t="shared" si="37"/>
        <v>66.006199999999907</v>
      </c>
      <c r="D1175" s="12">
        <v>381.69999999999402</v>
      </c>
      <c r="E1175" s="11"/>
      <c r="F1175" s="11"/>
      <c r="G1175" s="10"/>
      <c r="H1175" s="11"/>
      <c r="I1175" s="4"/>
      <c r="J1175" s="62">
        <v>381.7</v>
      </c>
      <c r="K1175" s="4">
        <v>66.006199999999907</v>
      </c>
    </row>
    <row r="1176" spans="1:11" ht="15.75" customHeight="1" x14ac:dyDescent="0.25">
      <c r="A1176" s="12">
        <v>381.70999999999401</v>
      </c>
      <c r="B1176" s="28">
        <f t="shared" si="36"/>
        <v>3.8604400000000147</v>
      </c>
      <c r="C1176" s="12">
        <f t="shared" si="37"/>
        <v>66.046059999999912</v>
      </c>
      <c r="D1176" s="12">
        <v>381.70999999999401</v>
      </c>
      <c r="E1176" s="11"/>
      <c r="F1176" s="11"/>
      <c r="G1176" s="10"/>
      <c r="H1176" s="11"/>
      <c r="I1176" s="4"/>
      <c r="J1176" s="62">
        <v>381.71</v>
      </c>
      <c r="K1176" s="4">
        <v>66.046059999999912</v>
      </c>
    </row>
    <row r="1177" spans="1:11" ht="15.75" customHeight="1" x14ac:dyDescent="0.25">
      <c r="A1177" s="12">
        <v>381.719999999994</v>
      </c>
      <c r="B1177" s="28">
        <f t="shared" si="36"/>
        <v>3.8620800000000148</v>
      </c>
      <c r="C1177" s="12">
        <f t="shared" si="37"/>
        <v>66.085919999999916</v>
      </c>
      <c r="D1177" s="12">
        <v>381.719999999994</v>
      </c>
      <c r="E1177" s="11"/>
      <c r="F1177" s="11"/>
      <c r="G1177" s="10"/>
      <c r="H1177" s="11"/>
      <c r="I1177" s="4"/>
      <c r="J1177" s="62">
        <v>381.72</v>
      </c>
      <c r="K1177" s="4">
        <v>66.085919999999916</v>
      </c>
    </row>
    <row r="1178" spans="1:11" ht="15.75" customHeight="1" x14ac:dyDescent="0.25">
      <c r="A1178" s="12">
        <v>381.72999999999399</v>
      </c>
      <c r="B1178" s="28">
        <f t="shared" si="36"/>
        <v>3.8637200000000149</v>
      </c>
      <c r="C1178" s="12">
        <f t="shared" si="37"/>
        <v>66.125779999999921</v>
      </c>
      <c r="D1178" s="12">
        <v>381.72999999999399</v>
      </c>
      <c r="E1178" s="11"/>
      <c r="F1178" s="11"/>
      <c r="G1178" s="10"/>
      <c r="H1178" s="11"/>
      <c r="I1178" s="4"/>
      <c r="J1178" s="62">
        <v>381.73</v>
      </c>
      <c r="K1178" s="4">
        <v>66.125779999999921</v>
      </c>
    </row>
    <row r="1179" spans="1:11" ht="15.75" customHeight="1" x14ac:dyDescent="0.25">
      <c r="A1179" s="12">
        <v>381.73999999999398</v>
      </c>
      <c r="B1179" s="28">
        <f t="shared" si="36"/>
        <v>3.865360000000015</v>
      </c>
      <c r="C1179" s="12">
        <f t="shared" si="37"/>
        <v>66.165639999999925</v>
      </c>
      <c r="D1179" s="12">
        <v>381.73999999999398</v>
      </c>
      <c r="E1179" s="11"/>
      <c r="F1179" s="11"/>
      <c r="G1179" s="10"/>
      <c r="H1179" s="11"/>
      <c r="I1179" s="4"/>
      <c r="J1179" s="62">
        <v>381.74</v>
      </c>
      <c r="K1179" s="4">
        <v>66.165639999999925</v>
      </c>
    </row>
    <row r="1180" spans="1:11" ht="15.75" customHeight="1" x14ac:dyDescent="0.25">
      <c r="A1180" s="12">
        <v>381.74999999999397</v>
      </c>
      <c r="B1180" s="28">
        <f t="shared" si="36"/>
        <v>3.8670000000000151</v>
      </c>
      <c r="C1180" s="12">
        <f t="shared" si="37"/>
        <v>66.20549999999993</v>
      </c>
      <c r="D1180" s="12">
        <v>381.74999999999397</v>
      </c>
      <c r="E1180" s="11"/>
      <c r="F1180" s="11"/>
      <c r="G1180" s="10"/>
      <c r="H1180" s="11"/>
      <c r="I1180" s="4"/>
      <c r="J1180" s="62">
        <v>381.75</v>
      </c>
      <c r="K1180" s="4">
        <v>66.20549999999993</v>
      </c>
    </row>
    <row r="1181" spans="1:11" ht="15.75" customHeight="1" x14ac:dyDescent="0.25">
      <c r="A1181" s="12">
        <v>381.75999999999402</v>
      </c>
      <c r="B1181" s="28">
        <f t="shared" si="36"/>
        <v>3.8686400000000152</v>
      </c>
      <c r="C1181" s="12">
        <f t="shared" si="37"/>
        <v>66.245359999999934</v>
      </c>
      <c r="D1181" s="12">
        <v>381.75999999999402</v>
      </c>
      <c r="E1181" s="11"/>
      <c r="F1181" s="11"/>
      <c r="G1181" s="10"/>
      <c r="H1181" s="11"/>
      <c r="I1181" s="4"/>
      <c r="J1181" s="62">
        <v>381.76</v>
      </c>
      <c r="K1181" s="4">
        <v>66.245359999999934</v>
      </c>
    </row>
    <row r="1182" spans="1:11" ht="15.75" customHeight="1" x14ac:dyDescent="0.25">
      <c r="A1182" s="12">
        <v>381.76999999999401</v>
      </c>
      <c r="B1182" s="28">
        <f t="shared" si="36"/>
        <v>3.8702800000000153</v>
      </c>
      <c r="C1182" s="12">
        <f t="shared" si="37"/>
        <v>66.285219999999939</v>
      </c>
      <c r="D1182" s="12">
        <v>381.76999999999401</v>
      </c>
      <c r="E1182" s="11"/>
      <c r="F1182" s="11"/>
      <c r="G1182" s="10"/>
      <c r="H1182" s="11"/>
      <c r="I1182" s="4"/>
      <c r="J1182" s="62">
        <v>381.77</v>
      </c>
      <c r="K1182" s="4">
        <v>66.285219999999939</v>
      </c>
    </row>
    <row r="1183" spans="1:11" ht="15.75" customHeight="1" x14ac:dyDescent="0.25">
      <c r="A1183" s="12">
        <v>381.779999999994</v>
      </c>
      <c r="B1183" s="28">
        <f t="shared" si="36"/>
        <v>3.8719200000000153</v>
      </c>
      <c r="C1183" s="12">
        <f t="shared" si="37"/>
        <v>66.325079999999943</v>
      </c>
      <c r="D1183" s="12">
        <v>381.779999999994</v>
      </c>
      <c r="E1183" s="11"/>
      <c r="F1183" s="11"/>
      <c r="G1183" s="10"/>
      <c r="H1183" s="11"/>
      <c r="I1183" s="4"/>
      <c r="J1183" s="62">
        <v>381.78</v>
      </c>
      <c r="K1183" s="4">
        <v>66.325079999999943</v>
      </c>
    </row>
    <row r="1184" spans="1:11" ht="15.75" customHeight="1" x14ac:dyDescent="0.25">
      <c r="A1184" s="12">
        <v>381.789999999994</v>
      </c>
      <c r="B1184" s="28">
        <f t="shared" si="36"/>
        <v>3.8735600000000154</v>
      </c>
      <c r="C1184" s="12">
        <f t="shared" si="37"/>
        <v>66.364939999999947</v>
      </c>
      <c r="D1184" s="12">
        <v>381.789999999994</v>
      </c>
      <c r="E1184" s="11"/>
      <c r="F1184" s="11"/>
      <c r="G1184" s="10"/>
      <c r="H1184" s="11"/>
      <c r="I1184" s="4"/>
      <c r="J1184" s="62">
        <v>381.79</v>
      </c>
      <c r="K1184" s="4">
        <v>66.364939999999947</v>
      </c>
    </row>
    <row r="1185" spans="1:11" ht="15.75" customHeight="1" x14ac:dyDescent="0.25">
      <c r="A1185" s="12">
        <v>381.79999999999399</v>
      </c>
      <c r="B1185" s="28">
        <f t="shared" si="36"/>
        <v>3.8752000000000155</v>
      </c>
      <c r="C1185" s="12">
        <f t="shared" si="37"/>
        <v>66.404799999999952</v>
      </c>
      <c r="D1185" s="12">
        <v>381.79999999999399</v>
      </c>
      <c r="E1185" s="11"/>
      <c r="F1185" s="11"/>
      <c r="G1185" s="10"/>
      <c r="H1185" s="11"/>
      <c r="I1185" s="4"/>
      <c r="J1185" s="62">
        <v>381.8</v>
      </c>
      <c r="K1185" s="4">
        <v>66.404799999999952</v>
      </c>
    </row>
    <row r="1186" spans="1:11" ht="15.75" customHeight="1" x14ac:dyDescent="0.25">
      <c r="A1186" s="12">
        <v>381.80999999999398</v>
      </c>
      <c r="B1186" s="28">
        <f t="shared" si="36"/>
        <v>3.8768400000000156</v>
      </c>
      <c r="C1186" s="12">
        <f t="shared" si="37"/>
        <v>66.444659999999956</v>
      </c>
      <c r="D1186" s="12">
        <v>381.80999999999398</v>
      </c>
      <c r="E1186" s="11"/>
      <c r="F1186" s="11"/>
      <c r="G1186" s="10"/>
      <c r="H1186" s="11"/>
      <c r="I1186" s="4"/>
      <c r="J1186" s="62">
        <v>381.81</v>
      </c>
      <c r="K1186" s="4">
        <v>66.444659999999956</v>
      </c>
    </row>
    <row r="1187" spans="1:11" ht="15.75" customHeight="1" x14ac:dyDescent="0.25">
      <c r="A1187" s="12">
        <v>381.81999999999402</v>
      </c>
      <c r="B1187" s="28">
        <f t="shared" si="36"/>
        <v>3.8784800000000157</v>
      </c>
      <c r="C1187" s="12">
        <f t="shared" si="37"/>
        <v>66.484519999999961</v>
      </c>
      <c r="D1187" s="12">
        <v>381.81999999999402</v>
      </c>
      <c r="E1187" s="11"/>
      <c r="F1187" s="11"/>
      <c r="G1187" s="10"/>
      <c r="H1187" s="11"/>
      <c r="I1187" s="4"/>
      <c r="J1187" s="62">
        <v>381.82</v>
      </c>
      <c r="K1187" s="4">
        <v>66.484519999999961</v>
      </c>
    </row>
    <row r="1188" spans="1:11" ht="15.75" customHeight="1" x14ac:dyDescent="0.25">
      <c r="A1188" s="12">
        <v>381.82999999999402</v>
      </c>
      <c r="B1188" s="28">
        <f t="shared" si="36"/>
        <v>3.8801200000000158</v>
      </c>
      <c r="C1188" s="12">
        <f t="shared" si="37"/>
        <v>66.524379999999965</v>
      </c>
      <c r="D1188" s="12">
        <v>381.82999999999402</v>
      </c>
      <c r="E1188" s="11"/>
      <c r="F1188" s="11"/>
      <c r="G1188" s="10"/>
      <c r="H1188" s="11"/>
      <c r="I1188" s="4"/>
      <c r="J1188" s="62">
        <v>381.83</v>
      </c>
      <c r="K1188" s="4">
        <v>66.524379999999965</v>
      </c>
    </row>
    <row r="1189" spans="1:11" ht="15.75" customHeight="1" x14ac:dyDescent="0.25">
      <c r="A1189" s="12">
        <v>381.83999999999401</v>
      </c>
      <c r="B1189" s="28">
        <f t="shared" si="36"/>
        <v>3.8817600000000159</v>
      </c>
      <c r="C1189" s="12">
        <f t="shared" si="37"/>
        <v>66.56423999999997</v>
      </c>
      <c r="D1189" s="12">
        <v>381.83999999999401</v>
      </c>
      <c r="E1189" s="11"/>
      <c r="F1189" s="11"/>
      <c r="G1189" s="10"/>
      <c r="H1189" s="11"/>
      <c r="I1189" s="4"/>
      <c r="J1189" s="62">
        <v>381.84</v>
      </c>
      <c r="K1189" s="4">
        <v>66.56423999999997</v>
      </c>
    </row>
    <row r="1190" spans="1:11" ht="15.75" customHeight="1" x14ac:dyDescent="0.25">
      <c r="A1190" s="12">
        <v>381.849999999994</v>
      </c>
      <c r="B1190" s="28">
        <f t="shared" si="36"/>
        <v>3.883400000000016</v>
      </c>
      <c r="C1190" s="12">
        <f t="shared" si="37"/>
        <v>66.604099999999974</v>
      </c>
      <c r="D1190" s="12">
        <v>381.849999999994</v>
      </c>
      <c r="E1190" s="11"/>
      <c r="F1190" s="11"/>
      <c r="G1190" s="10"/>
      <c r="H1190" s="11"/>
      <c r="I1190" s="4"/>
      <c r="J1190" s="62">
        <v>381.85</v>
      </c>
      <c r="K1190" s="4">
        <v>66.604099999999974</v>
      </c>
    </row>
    <row r="1191" spans="1:11" ht="15.75" customHeight="1" x14ac:dyDescent="0.25">
      <c r="A1191" s="12">
        <v>381.85999999999399</v>
      </c>
      <c r="B1191" s="28">
        <f t="shared" si="36"/>
        <v>3.885040000000016</v>
      </c>
      <c r="C1191" s="12">
        <f t="shared" si="37"/>
        <v>66.643959999999979</v>
      </c>
      <c r="D1191" s="12">
        <v>381.85999999999399</v>
      </c>
      <c r="E1191" s="11"/>
      <c r="F1191" s="11"/>
      <c r="G1191" s="10"/>
      <c r="H1191" s="11"/>
      <c r="I1191" s="4"/>
      <c r="J1191" s="62">
        <v>381.86</v>
      </c>
      <c r="K1191" s="4">
        <v>66.643959999999979</v>
      </c>
    </row>
    <row r="1192" spans="1:11" ht="15.75" customHeight="1" x14ac:dyDescent="0.25">
      <c r="A1192" s="12">
        <v>381.86999999999398</v>
      </c>
      <c r="B1192" s="28">
        <f t="shared" si="36"/>
        <v>3.8866800000000161</v>
      </c>
      <c r="C1192" s="12">
        <f t="shared" si="37"/>
        <v>66.683819999999983</v>
      </c>
      <c r="D1192" s="12">
        <v>381.86999999999398</v>
      </c>
      <c r="E1192" s="11"/>
      <c r="F1192" s="11"/>
      <c r="G1192" s="10"/>
      <c r="H1192" s="11"/>
      <c r="I1192" s="4"/>
      <c r="J1192" s="62">
        <v>381.87</v>
      </c>
      <c r="K1192" s="4">
        <v>66.683819999999983</v>
      </c>
    </row>
    <row r="1193" spans="1:11" ht="15.75" customHeight="1" x14ac:dyDescent="0.25">
      <c r="A1193" s="12">
        <v>381.87999999999403</v>
      </c>
      <c r="B1193" s="28">
        <f t="shared" si="36"/>
        <v>3.8883200000000162</v>
      </c>
      <c r="C1193" s="12">
        <f t="shared" si="37"/>
        <v>66.723679999999987</v>
      </c>
      <c r="D1193" s="12">
        <v>381.87999999999403</v>
      </c>
      <c r="E1193" s="11"/>
      <c r="F1193" s="11"/>
      <c r="G1193" s="10"/>
      <c r="H1193" s="11"/>
      <c r="I1193" s="4"/>
      <c r="J1193" s="62">
        <v>381.88</v>
      </c>
      <c r="K1193" s="4">
        <v>66.723679999999987</v>
      </c>
    </row>
    <row r="1194" spans="1:11" ht="15.75" customHeight="1" x14ac:dyDescent="0.25">
      <c r="A1194" s="12">
        <v>381.88999999999402</v>
      </c>
      <c r="B1194" s="28">
        <f t="shared" si="36"/>
        <v>3.8899600000000163</v>
      </c>
      <c r="C1194" s="12">
        <f t="shared" si="37"/>
        <v>66.763539999999992</v>
      </c>
      <c r="D1194" s="12">
        <v>381.88999999999402</v>
      </c>
      <c r="E1194" s="11"/>
      <c r="F1194" s="11"/>
      <c r="G1194" s="10"/>
      <c r="H1194" s="11"/>
      <c r="I1194" s="4"/>
      <c r="J1194" s="62">
        <v>381.89</v>
      </c>
      <c r="K1194" s="4">
        <v>66.763539999999992</v>
      </c>
    </row>
    <row r="1195" spans="1:11" ht="15.75" customHeight="1" x14ac:dyDescent="0.25">
      <c r="A1195" s="12">
        <v>381.89999999999401</v>
      </c>
      <c r="B1195" s="28">
        <f t="shared" si="36"/>
        <v>3.8916000000000164</v>
      </c>
      <c r="C1195" s="12">
        <f t="shared" si="37"/>
        <v>66.803399999999996</v>
      </c>
      <c r="D1195" s="12">
        <v>381.89999999999401</v>
      </c>
      <c r="E1195" s="11"/>
      <c r="F1195" s="11"/>
      <c r="G1195" s="10"/>
      <c r="H1195" s="11"/>
      <c r="I1195" s="4"/>
      <c r="J1195" s="62">
        <v>381.9</v>
      </c>
      <c r="K1195" s="4">
        <v>66.803399999999996</v>
      </c>
    </row>
    <row r="1196" spans="1:11" ht="15.75" customHeight="1" x14ac:dyDescent="0.25">
      <c r="A1196" s="12">
        <v>381.909999999994</v>
      </c>
      <c r="B1196" s="28">
        <f t="shared" si="36"/>
        <v>3.8932400000000165</v>
      </c>
      <c r="C1196" s="12">
        <f t="shared" si="37"/>
        <v>66.843260000000001</v>
      </c>
      <c r="D1196" s="12">
        <v>381.909999999994</v>
      </c>
      <c r="E1196" s="11"/>
      <c r="F1196" s="11"/>
      <c r="G1196" s="10"/>
      <c r="H1196" s="11"/>
      <c r="I1196" s="4"/>
      <c r="J1196" s="62">
        <v>381.91</v>
      </c>
      <c r="K1196" s="4">
        <v>66.843260000000001</v>
      </c>
    </row>
    <row r="1197" spans="1:11" ht="15.75" customHeight="1" x14ac:dyDescent="0.25">
      <c r="A1197" s="12">
        <v>381.91999999999399</v>
      </c>
      <c r="B1197" s="28">
        <f t="shared" si="36"/>
        <v>3.8948800000000166</v>
      </c>
      <c r="C1197" s="12">
        <f t="shared" si="37"/>
        <v>66.883120000000005</v>
      </c>
      <c r="D1197" s="12">
        <v>381.91999999999399</v>
      </c>
      <c r="E1197" s="11"/>
      <c r="F1197" s="11"/>
      <c r="G1197" s="10"/>
      <c r="H1197" s="11"/>
      <c r="I1197" s="4"/>
      <c r="J1197" s="62">
        <v>381.92</v>
      </c>
      <c r="K1197" s="4">
        <v>66.883120000000005</v>
      </c>
    </row>
    <row r="1198" spans="1:11" ht="15.75" customHeight="1" x14ac:dyDescent="0.25">
      <c r="A1198" s="12">
        <v>381.92999999999398</v>
      </c>
      <c r="B1198" s="28">
        <f t="shared" ref="B1198:B1261" si="38">B1197+0.01*(B$1505-B$1005)/5</f>
        <v>3.8965200000000166</v>
      </c>
      <c r="C1198" s="12">
        <f t="shared" ref="C1198:C1261" si="39">C1197+(0.01*(C$1505-C$1005)/5)</f>
        <v>66.92298000000001</v>
      </c>
      <c r="D1198" s="12">
        <v>381.92999999999398</v>
      </c>
      <c r="E1198" s="11"/>
      <c r="F1198" s="11"/>
      <c r="G1198" s="10"/>
      <c r="H1198" s="11"/>
      <c r="I1198" s="4"/>
      <c r="J1198" s="62">
        <v>381.93</v>
      </c>
      <c r="K1198" s="4">
        <v>66.92298000000001</v>
      </c>
    </row>
    <row r="1199" spans="1:11" ht="15.75" customHeight="1" x14ac:dyDescent="0.25">
      <c r="A1199" s="12">
        <v>381.93999999999397</v>
      </c>
      <c r="B1199" s="28">
        <f t="shared" si="38"/>
        <v>3.8981600000000167</v>
      </c>
      <c r="C1199" s="12">
        <f t="shared" si="39"/>
        <v>66.962840000000014</v>
      </c>
      <c r="D1199" s="12">
        <v>381.93999999999397</v>
      </c>
      <c r="E1199" s="11"/>
      <c r="F1199" s="11"/>
      <c r="G1199" s="10"/>
      <c r="H1199" s="11"/>
      <c r="I1199" s="4"/>
      <c r="J1199" s="62">
        <v>381.94</v>
      </c>
      <c r="K1199" s="4">
        <v>66.962840000000014</v>
      </c>
    </row>
    <row r="1200" spans="1:11" ht="15.75" customHeight="1" x14ac:dyDescent="0.25">
      <c r="A1200" s="12">
        <v>381.94999999999402</v>
      </c>
      <c r="B1200" s="28">
        <f t="shared" si="38"/>
        <v>3.8998000000000168</v>
      </c>
      <c r="C1200" s="12">
        <f t="shared" si="39"/>
        <v>67.002700000000019</v>
      </c>
      <c r="D1200" s="12">
        <v>381.94999999999402</v>
      </c>
      <c r="E1200" s="11"/>
      <c r="F1200" s="11"/>
      <c r="G1200" s="10"/>
      <c r="H1200" s="11"/>
      <c r="I1200" s="4"/>
      <c r="J1200" s="62">
        <v>381.95</v>
      </c>
      <c r="K1200" s="4">
        <v>67.002700000000019</v>
      </c>
    </row>
    <row r="1201" spans="1:11" ht="15.75" customHeight="1" x14ac:dyDescent="0.25">
      <c r="A1201" s="12">
        <v>381.95999999999401</v>
      </c>
      <c r="B1201" s="28">
        <f t="shared" si="38"/>
        <v>3.9014400000000169</v>
      </c>
      <c r="C1201" s="12">
        <f t="shared" si="39"/>
        <v>67.042560000000023</v>
      </c>
      <c r="D1201" s="12">
        <v>381.95999999999401</v>
      </c>
      <c r="E1201" s="11"/>
      <c r="F1201" s="11"/>
      <c r="G1201" s="10"/>
      <c r="H1201" s="11"/>
      <c r="I1201" s="4"/>
      <c r="J1201" s="62">
        <v>381.96</v>
      </c>
      <c r="K1201" s="4">
        <v>67.042560000000023</v>
      </c>
    </row>
    <row r="1202" spans="1:11" ht="15.75" customHeight="1" x14ac:dyDescent="0.25">
      <c r="A1202" s="12">
        <v>381.969999999994</v>
      </c>
      <c r="B1202" s="28">
        <f t="shared" si="38"/>
        <v>3.903080000000017</v>
      </c>
      <c r="C1202" s="12">
        <f t="shared" si="39"/>
        <v>67.082420000000027</v>
      </c>
      <c r="D1202" s="12">
        <v>381.969999999994</v>
      </c>
      <c r="E1202" s="11"/>
      <c r="F1202" s="11"/>
      <c r="G1202" s="10"/>
      <c r="H1202" s="11"/>
      <c r="I1202" s="4"/>
      <c r="J1202" s="62">
        <v>381.97</v>
      </c>
      <c r="K1202" s="4">
        <v>67.082420000000027</v>
      </c>
    </row>
    <row r="1203" spans="1:11" ht="15.75" customHeight="1" x14ac:dyDescent="0.25">
      <c r="A1203" s="12">
        <v>381.97999999999399</v>
      </c>
      <c r="B1203" s="28">
        <f t="shared" si="38"/>
        <v>3.9047200000000171</v>
      </c>
      <c r="C1203" s="12">
        <f t="shared" si="39"/>
        <v>67.122280000000032</v>
      </c>
      <c r="D1203" s="12">
        <v>381.97999999999399</v>
      </c>
      <c r="E1203" s="11"/>
      <c r="F1203" s="11"/>
      <c r="G1203" s="10"/>
      <c r="H1203" s="11"/>
      <c r="I1203" s="4"/>
      <c r="J1203" s="62">
        <v>381.98</v>
      </c>
      <c r="K1203" s="4">
        <v>67.122280000000032</v>
      </c>
    </row>
    <row r="1204" spans="1:11" ht="15.75" customHeight="1" x14ac:dyDescent="0.25">
      <c r="A1204" s="12">
        <v>381.98999999999398</v>
      </c>
      <c r="B1204" s="28">
        <f t="shared" si="38"/>
        <v>3.9063600000000172</v>
      </c>
      <c r="C1204" s="12">
        <f t="shared" si="39"/>
        <v>67.162140000000036</v>
      </c>
      <c r="D1204" s="12">
        <v>381.98999999999398</v>
      </c>
      <c r="E1204" s="11"/>
      <c r="F1204" s="11"/>
      <c r="G1204" s="10"/>
      <c r="H1204" s="11"/>
      <c r="I1204" s="4"/>
      <c r="J1204" s="62">
        <v>381.99</v>
      </c>
      <c r="K1204" s="4">
        <v>67.162140000000036</v>
      </c>
    </row>
    <row r="1205" spans="1:11" ht="15.75" customHeight="1" x14ac:dyDescent="0.25">
      <c r="A1205" s="12">
        <v>381.99999999999397</v>
      </c>
      <c r="B1205" s="28">
        <f t="shared" si="38"/>
        <v>3.9080000000000172</v>
      </c>
      <c r="C1205" s="12">
        <f t="shared" si="39"/>
        <v>67.202000000000041</v>
      </c>
      <c r="D1205" s="12">
        <v>381.99999999999397</v>
      </c>
      <c r="E1205" s="11"/>
      <c r="F1205" s="11"/>
      <c r="G1205" s="10"/>
      <c r="H1205" s="11"/>
      <c r="I1205" s="4"/>
      <c r="J1205" s="62">
        <v>382</v>
      </c>
      <c r="K1205" s="4">
        <v>67.202000000000041</v>
      </c>
    </row>
    <row r="1206" spans="1:11" ht="15.75" customHeight="1" x14ac:dyDescent="0.25">
      <c r="A1206" s="12">
        <v>382.00999999999402</v>
      </c>
      <c r="B1206" s="28">
        <f t="shared" si="38"/>
        <v>3.9096400000000173</v>
      </c>
      <c r="C1206" s="12">
        <f t="shared" si="39"/>
        <v>67.241860000000045</v>
      </c>
      <c r="D1206" s="12">
        <v>382.00999999999402</v>
      </c>
      <c r="E1206" s="11"/>
      <c r="F1206" s="11"/>
      <c r="G1206" s="10"/>
      <c r="H1206" s="11"/>
      <c r="I1206" s="4"/>
      <c r="J1206" s="62">
        <v>382.01</v>
      </c>
      <c r="K1206" s="4">
        <v>67.241860000000045</v>
      </c>
    </row>
    <row r="1207" spans="1:11" ht="15.75" customHeight="1" x14ac:dyDescent="0.25">
      <c r="A1207" s="12">
        <v>382.01999999999401</v>
      </c>
      <c r="B1207" s="28">
        <f t="shared" si="38"/>
        <v>3.9112800000000174</v>
      </c>
      <c r="C1207" s="12">
        <f t="shared" si="39"/>
        <v>67.28172000000005</v>
      </c>
      <c r="D1207" s="12">
        <v>382.01999999999401</v>
      </c>
      <c r="E1207" s="11"/>
      <c r="F1207" s="11"/>
      <c r="G1207" s="10"/>
      <c r="H1207" s="11"/>
      <c r="I1207" s="4"/>
      <c r="J1207" s="62">
        <v>382.02</v>
      </c>
      <c r="K1207" s="4">
        <v>67.28172000000005</v>
      </c>
    </row>
    <row r="1208" spans="1:11" ht="15.75" customHeight="1" x14ac:dyDescent="0.25">
      <c r="A1208" s="12">
        <v>382.029999999994</v>
      </c>
      <c r="B1208" s="28">
        <f t="shared" si="38"/>
        <v>3.9129200000000175</v>
      </c>
      <c r="C1208" s="12">
        <f t="shared" si="39"/>
        <v>67.321580000000054</v>
      </c>
      <c r="D1208" s="12">
        <v>382.029999999994</v>
      </c>
      <c r="E1208" s="11"/>
      <c r="F1208" s="11"/>
      <c r="G1208" s="10"/>
      <c r="H1208" s="11"/>
      <c r="I1208" s="4"/>
      <c r="J1208" s="62">
        <v>382.03</v>
      </c>
      <c r="K1208" s="4">
        <v>67.321580000000054</v>
      </c>
    </row>
    <row r="1209" spans="1:11" ht="15.75" customHeight="1" x14ac:dyDescent="0.25">
      <c r="A1209" s="12">
        <v>382.039999999994</v>
      </c>
      <c r="B1209" s="28">
        <f t="shared" si="38"/>
        <v>3.9145600000000176</v>
      </c>
      <c r="C1209" s="12">
        <f t="shared" si="39"/>
        <v>67.361440000000059</v>
      </c>
      <c r="D1209" s="12">
        <v>382.039999999994</v>
      </c>
      <c r="E1209" s="11"/>
      <c r="F1209" s="11"/>
      <c r="G1209" s="10"/>
      <c r="H1209" s="11"/>
      <c r="I1209" s="4"/>
      <c r="J1209" s="62">
        <v>382.04</v>
      </c>
      <c r="K1209" s="4">
        <v>67.361440000000059</v>
      </c>
    </row>
    <row r="1210" spans="1:11" ht="15.75" customHeight="1" x14ac:dyDescent="0.25">
      <c r="A1210" s="12">
        <v>382.04999999999399</v>
      </c>
      <c r="B1210" s="28">
        <f t="shared" si="38"/>
        <v>3.9162000000000177</v>
      </c>
      <c r="C1210" s="12">
        <f t="shared" si="39"/>
        <v>67.401300000000063</v>
      </c>
      <c r="D1210" s="12">
        <v>382.04999999999399</v>
      </c>
      <c r="E1210" s="11"/>
      <c r="F1210" s="11"/>
      <c r="G1210" s="10"/>
      <c r="H1210" s="11"/>
      <c r="I1210" s="4"/>
      <c r="J1210" s="62">
        <v>382.05</v>
      </c>
      <c r="K1210" s="4">
        <v>67.401300000000063</v>
      </c>
    </row>
    <row r="1211" spans="1:11" ht="15.75" customHeight="1" x14ac:dyDescent="0.25">
      <c r="A1211" s="12">
        <v>382.05999999999398</v>
      </c>
      <c r="B1211" s="28">
        <f t="shared" si="38"/>
        <v>3.9178400000000178</v>
      </c>
      <c r="C1211" s="12">
        <f t="shared" si="39"/>
        <v>67.441160000000067</v>
      </c>
      <c r="D1211" s="12">
        <v>382.05999999999398</v>
      </c>
      <c r="E1211" s="11"/>
      <c r="F1211" s="11"/>
      <c r="G1211" s="10"/>
      <c r="H1211" s="11"/>
      <c r="I1211" s="4"/>
      <c r="J1211" s="62">
        <v>382.06</v>
      </c>
      <c r="K1211" s="4">
        <v>67.441160000000067</v>
      </c>
    </row>
    <row r="1212" spans="1:11" ht="15.75" customHeight="1" x14ac:dyDescent="0.25">
      <c r="A1212" s="12">
        <v>382.06999999999402</v>
      </c>
      <c r="B1212" s="28">
        <f t="shared" si="38"/>
        <v>3.9194800000000178</v>
      </c>
      <c r="C1212" s="12">
        <f t="shared" si="39"/>
        <v>67.481020000000072</v>
      </c>
      <c r="D1212" s="12">
        <v>382.06999999999402</v>
      </c>
      <c r="E1212" s="11"/>
      <c r="F1212" s="11"/>
      <c r="G1212" s="10"/>
      <c r="H1212" s="11"/>
      <c r="I1212" s="4"/>
      <c r="J1212" s="62">
        <v>382.07</v>
      </c>
      <c r="K1212" s="4">
        <v>67.481020000000072</v>
      </c>
    </row>
    <row r="1213" spans="1:11" ht="15.75" customHeight="1" x14ac:dyDescent="0.25">
      <c r="A1213" s="12">
        <v>382.07999999999402</v>
      </c>
      <c r="B1213" s="28">
        <f t="shared" si="38"/>
        <v>3.9211200000000179</v>
      </c>
      <c r="C1213" s="12">
        <f t="shared" si="39"/>
        <v>67.520880000000076</v>
      </c>
      <c r="D1213" s="12">
        <v>382.07999999999402</v>
      </c>
      <c r="E1213" s="11"/>
      <c r="F1213" s="11"/>
      <c r="G1213" s="10"/>
      <c r="H1213" s="11"/>
      <c r="I1213" s="4"/>
      <c r="J1213" s="62">
        <v>382.08</v>
      </c>
      <c r="K1213" s="4">
        <v>67.520880000000076</v>
      </c>
    </row>
    <row r="1214" spans="1:11" ht="15.75" customHeight="1" x14ac:dyDescent="0.25">
      <c r="A1214" s="12">
        <v>382.08999999999401</v>
      </c>
      <c r="B1214" s="28">
        <f t="shared" si="38"/>
        <v>3.922760000000018</v>
      </c>
      <c r="C1214" s="12">
        <f t="shared" si="39"/>
        <v>67.560740000000081</v>
      </c>
      <c r="D1214" s="12">
        <v>382.08999999999401</v>
      </c>
      <c r="E1214" s="11"/>
      <c r="F1214" s="11"/>
      <c r="G1214" s="10"/>
      <c r="H1214" s="11"/>
      <c r="I1214" s="4"/>
      <c r="J1214" s="62">
        <v>382.09</v>
      </c>
      <c r="K1214" s="4">
        <v>67.560740000000081</v>
      </c>
    </row>
    <row r="1215" spans="1:11" ht="15.75" customHeight="1" x14ac:dyDescent="0.25">
      <c r="A1215" s="12">
        <v>382.099999999994</v>
      </c>
      <c r="B1215" s="28">
        <f t="shared" si="38"/>
        <v>3.9244000000000181</v>
      </c>
      <c r="C1215" s="12">
        <f t="shared" si="39"/>
        <v>67.600600000000085</v>
      </c>
      <c r="D1215" s="12">
        <v>382.099999999994</v>
      </c>
      <c r="E1215" s="11"/>
      <c r="F1215" s="11"/>
      <c r="G1215" s="10"/>
      <c r="H1215" s="11"/>
      <c r="I1215" s="4"/>
      <c r="J1215" s="62">
        <v>382.1</v>
      </c>
      <c r="K1215" s="4">
        <v>67.600600000000085</v>
      </c>
    </row>
    <row r="1216" spans="1:11" ht="15.75" customHeight="1" x14ac:dyDescent="0.25">
      <c r="A1216" s="12">
        <v>382.10999999999399</v>
      </c>
      <c r="B1216" s="28">
        <f t="shared" si="38"/>
        <v>3.9260400000000182</v>
      </c>
      <c r="C1216" s="12">
        <f t="shared" si="39"/>
        <v>67.64046000000009</v>
      </c>
      <c r="D1216" s="12">
        <v>382.10999999999399</v>
      </c>
      <c r="E1216" s="11"/>
      <c r="F1216" s="11"/>
      <c r="G1216" s="10"/>
      <c r="H1216" s="11"/>
      <c r="I1216" s="4"/>
      <c r="J1216" s="62">
        <v>382.11</v>
      </c>
      <c r="K1216" s="4">
        <v>67.64046000000009</v>
      </c>
    </row>
    <row r="1217" spans="1:11" ht="15.75" customHeight="1" x14ac:dyDescent="0.25">
      <c r="A1217" s="12">
        <v>382.11999999999398</v>
      </c>
      <c r="B1217" s="28">
        <f t="shared" si="38"/>
        <v>3.9276800000000183</v>
      </c>
      <c r="C1217" s="12">
        <f t="shared" si="39"/>
        <v>67.680320000000094</v>
      </c>
      <c r="D1217" s="12">
        <v>382.11999999999398</v>
      </c>
      <c r="E1217" s="11"/>
      <c r="F1217" s="11"/>
      <c r="G1217" s="10"/>
      <c r="H1217" s="11"/>
      <c r="I1217" s="4"/>
      <c r="J1217" s="62">
        <v>382.12</v>
      </c>
      <c r="K1217" s="4">
        <v>67.680320000000094</v>
      </c>
    </row>
    <row r="1218" spans="1:11" ht="15.75" customHeight="1" x14ac:dyDescent="0.25">
      <c r="A1218" s="12">
        <v>382.12999999999403</v>
      </c>
      <c r="B1218" s="28">
        <f t="shared" si="38"/>
        <v>3.9293200000000184</v>
      </c>
      <c r="C1218" s="12">
        <f t="shared" si="39"/>
        <v>67.720180000000099</v>
      </c>
      <c r="D1218" s="12">
        <v>382.12999999999403</v>
      </c>
      <c r="E1218" s="11"/>
      <c r="F1218" s="11"/>
      <c r="G1218" s="10"/>
      <c r="H1218" s="11"/>
      <c r="I1218" s="4"/>
      <c r="J1218" s="62">
        <v>382.13</v>
      </c>
      <c r="K1218" s="4">
        <v>67.720180000000099</v>
      </c>
    </row>
    <row r="1219" spans="1:11" ht="15.75" customHeight="1" x14ac:dyDescent="0.25">
      <c r="A1219" s="12">
        <v>382.13999999999402</v>
      </c>
      <c r="B1219" s="28">
        <f t="shared" si="38"/>
        <v>3.9309600000000184</v>
      </c>
      <c r="C1219" s="12">
        <f t="shared" si="39"/>
        <v>67.760040000000103</v>
      </c>
      <c r="D1219" s="12">
        <v>382.13999999999402</v>
      </c>
      <c r="E1219" s="11"/>
      <c r="F1219" s="11"/>
      <c r="G1219" s="10"/>
      <c r="H1219" s="11"/>
      <c r="I1219" s="4"/>
      <c r="J1219" s="62">
        <v>382.14</v>
      </c>
      <c r="K1219" s="4">
        <v>67.760040000000103</v>
      </c>
    </row>
    <row r="1220" spans="1:11" ht="15.75" customHeight="1" x14ac:dyDescent="0.25">
      <c r="A1220" s="12">
        <v>382.14999999999299</v>
      </c>
      <c r="B1220" s="28">
        <f t="shared" si="38"/>
        <v>3.9326000000000185</v>
      </c>
      <c r="C1220" s="12">
        <f t="shared" si="39"/>
        <v>67.799900000000108</v>
      </c>
      <c r="D1220" s="12">
        <v>382.14999999999299</v>
      </c>
      <c r="E1220" s="11"/>
      <c r="F1220" s="11"/>
      <c r="G1220" s="10"/>
      <c r="H1220" s="11"/>
      <c r="I1220" s="4"/>
      <c r="J1220" s="62">
        <v>382.15</v>
      </c>
      <c r="K1220" s="4">
        <v>67.799900000000108</v>
      </c>
    </row>
    <row r="1221" spans="1:11" ht="15.75" customHeight="1" x14ac:dyDescent="0.25">
      <c r="A1221" s="12">
        <v>382.15999999999298</v>
      </c>
      <c r="B1221" s="28">
        <f t="shared" si="38"/>
        <v>3.9342400000000186</v>
      </c>
      <c r="C1221" s="12">
        <f t="shared" si="39"/>
        <v>67.839760000000112</v>
      </c>
      <c r="D1221" s="12">
        <v>382.15999999999298</v>
      </c>
      <c r="E1221" s="11"/>
      <c r="F1221" s="11"/>
      <c r="G1221" s="10"/>
      <c r="H1221" s="11"/>
      <c r="I1221" s="4"/>
      <c r="J1221" s="62">
        <v>382.16</v>
      </c>
      <c r="K1221" s="4">
        <v>67.839760000000112</v>
      </c>
    </row>
    <row r="1222" spans="1:11" ht="15.75" customHeight="1" x14ac:dyDescent="0.25">
      <c r="A1222" s="12">
        <v>382.16999999999302</v>
      </c>
      <c r="B1222" s="28">
        <f t="shared" si="38"/>
        <v>3.9358800000000187</v>
      </c>
      <c r="C1222" s="12">
        <f t="shared" si="39"/>
        <v>67.879620000000116</v>
      </c>
      <c r="D1222" s="12">
        <v>382.16999999999302</v>
      </c>
      <c r="E1222" s="11"/>
      <c r="F1222" s="11"/>
      <c r="G1222" s="10"/>
      <c r="H1222" s="11"/>
      <c r="I1222" s="4"/>
      <c r="J1222" s="62">
        <v>382.17</v>
      </c>
      <c r="K1222" s="4">
        <v>67.879620000000116</v>
      </c>
    </row>
    <row r="1223" spans="1:11" ht="15.75" customHeight="1" x14ac:dyDescent="0.25">
      <c r="A1223" s="12">
        <v>382.17999999999302</v>
      </c>
      <c r="B1223" s="28">
        <f t="shared" si="38"/>
        <v>3.9375200000000188</v>
      </c>
      <c r="C1223" s="12">
        <f t="shared" si="39"/>
        <v>67.919480000000121</v>
      </c>
      <c r="D1223" s="12">
        <v>382.17999999999302</v>
      </c>
      <c r="E1223" s="11"/>
      <c r="F1223" s="11"/>
      <c r="G1223" s="10"/>
      <c r="H1223" s="11"/>
      <c r="I1223" s="4"/>
      <c r="J1223" s="62">
        <v>382.18</v>
      </c>
      <c r="K1223" s="4">
        <v>67.919480000000121</v>
      </c>
    </row>
    <row r="1224" spans="1:11" ht="15.75" customHeight="1" x14ac:dyDescent="0.25">
      <c r="A1224" s="12">
        <v>382.18999999999301</v>
      </c>
      <c r="B1224" s="28">
        <f t="shared" si="38"/>
        <v>3.9391600000000189</v>
      </c>
      <c r="C1224" s="12">
        <f t="shared" si="39"/>
        <v>67.959340000000125</v>
      </c>
      <c r="D1224" s="12">
        <v>382.18999999999301</v>
      </c>
      <c r="E1224" s="11"/>
      <c r="F1224" s="11"/>
      <c r="G1224" s="10"/>
      <c r="H1224" s="11"/>
      <c r="I1224" s="4"/>
      <c r="J1224" s="62">
        <v>382.19</v>
      </c>
      <c r="K1224" s="4">
        <v>67.959340000000125</v>
      </c>
    </row>
    <row r="1225" spans="1:11" ht="15.75" customHeight="1" x14ac:dyDescent="0.25">
      <c r="A1225" s="12">
        <v>382.199999999993</v>
      </c>
      <c r="B1225" s="28">
        <f t="shared" si="38"/>
        <v>3.940800000000019</v>
      </c>
      <c r="C1225" s="12">
        <f t="shared" si="39"/>
        <v>67.99920000000013</v>
      </c>
      <c r="D1225" s="12">
        <v>382.199999999993</v>
      </c>
      <c r="E1225" s="11"/>
      <c r="F1225" s="11"/>
      <c r="G1225" s="10"/>
      <c r="H1225" s="11"/>
      <c r="I1225" s="4"/>
      <c r="J1225" s="62">
        <v>382.2</v>
      </c>
      <c r="K1225" s="4">
        <v>67.99920000000013</v>
      </c>
    </row>
    <row r="1226" spans="1:11" ht="15.75" customHeight="1" x14ac:dyDescent="0.25">
      <c r="A1226" s="12">
        <v>382.20999999999299</v>
      </c>
      <c r="B1226" s="28">
        <f t="shared" si="38"/>
        <v>3.942440000000019</v>
      </c>
      <c r="C1226" s="12">
        <f t="shared" si="39"/>
        <v>68.039060000000134</v>
      </c>
      <c r="D1226" s="12">
        <v>382.20999999999299</v>
      </c>
      <c r="E1226" s="11"/>
      <c r="F1226" s="11"/>
      <c r="G1226" s="10"/>
      <c r="H1226" s="11"/>
      <c r="I1226" s="4"/>
      <c r="J1226" s="62">
        <v>382.21</v>
      </c>
      <c r="K1226" s="4">
        <v>68.039060000000134</v>
      </c>
    </row>
    <row r="1227" spans="1:11" ht="15.75" customHeight="1" x14ac:dyDescent="0.25">
      <c r="A1227" s="12">
        <v>382.21999999999298</v>
      </c>
      <c r="B1227" s="28">
        <f t="shared" si="38"/>
        <v>3.9440800000000191</v>
      </c>
      <c r="C1227" s="12">
        <f t="shared" si="39"/>
        <v>68.078920000000139</v>
      </c>
      <c r="D1227" s="12">
        <v>382.21999999999298</v>
      </c>
      <c r="E1227" s="11"/>
      <c r="F1227" s="11"/>
      <c r="G1227" s="10"/>
      <c r="H1227" s="11"/>
      <c r="I1227" s="4"/>
      <c r="J1227" s="62">
        <v>382.22</v>
      </c>
      <c r="K1227" s="4">
        <v>68.078920000000139</v>
      </c>
    </row>
    <row r="1228" spans="1:11" ht="15.75" customHeight="1" x14ac:dyDescent="0.25">
      <c r="A1228" s="12">
        <v>382.22999999999303</v>
      </c>
      <c r="B1228" s="28">
        <f t="shared" si="38"/>
        <v>3.9457200000000192</v>
      </c>
      <c r="C1228" s="12">
        <f t="shared" si="39"/>
        <v>68.118780000000143</v>
      </c>
      <c r="D1228" s="12">
        <v>382.22999999999303</v>
      </c>
      <c r="E1228" s="11"/>
      <c r="F1228" s="11"/>
      <c r="G1228" s="10"/>
      <c r="H1228" s="11"/>
      <c r="I1228" s="4"/>
      <c r="J1228" s="62">
        <v>382.23</v>
      </c>
      <c r="K1228" s="4">
        <v>68.118780000000143</v>
      </c>
    </row>
    <row r="1229" spans="1:11" ht="15.75" customHeight="1" x14ac:dyDescent="0.25">
      <c r="A1229" s="12">
        <v>382.23999999999302</v>
      </c>
      <c r="B1229" s="28">
        <f t="shared" si="38"/>
        <v>3.9473600000000193</v>
      </c>
      <c r="C1229" s="12">
        <f t="shared" si="39"/>
        <v>68.158640000000148</v>
      </c>
      <c r="D1229" s="12">
        <v>382.23999999999302</v>
      </c>
      <c r="E1229" s="11"/>
      <c r="F1229" s="11"/>
      <c r="G1229" s="10"/>
      <c r="H1229" s="11"/>
      <c r="I1229" s="4"/>
      <c r="J1229" s="62">
        <v>382.24</v>
      </c>
      <c r="K1229" s="4">
        <v>68.158640000000148</v>
      </c>
    </row>
    <row r="1230" spans="1:11" ht="15.75" customHeight="1" x14ac:dyDescent="0.25">
      <c r="A1230" s="12">
        <v>382.24999999999301</v>
      </c>
      <c r="B1230" s="28">
        <f t="shared" si="38"/>
        <v>3.9490000000000194</v>
      </c>
      <c r="C1230" s="12">
        <f t="shared" si="39"/>
        <v>68.198500000000152</v>
      </c>
      <c r="D1230" s="12">
        <v>382.24999999999301</v>
      </c>
      <c r="E1230" s="11"/>
      <c r="F1230" s="11"/>
      <c r="G1230" s="10"/>
      <c r="H1230" s="11"/>
      <c r="I1230" s="4"/>
      <c r="J1230" s="62">
        <v>382.25</v>
      </c>
      <c r="K1230" s="4">
        <v>68.198500000000152</v>
      </c>
    </row>
    <row r="1231" spans="1:11" ht="15.75" customHeight="1" x14ac:dyDescent="0.25">
      <c r="A1231" s="12">
        <v>382.259999999993</v>
      </c>
      <c r="B1231" s="28">
        <f t="shared" si="38"/>
        <v>3.9506400000000195</v>
      </c>
      <c r="C1231" s="12">
        <f t="shared" si="39"/>
        <v>68.238360000000156</v>
      </c>
      <c r="D1231" s="12">
        <v>382.259999999993</v>
      </c>
      <c r="E1231" s="11"/>
      <c r="F1231" s="11"/>
      <c r="G1231" s="10"/>
      <c r="H1231" s="11"/>
      <c r="I1231" s="4"/>
      <c r="J1231" s="62">
        <v>382.26</v>
      </c>
      <c r="K1231" s="4">
        <v>68.238360000000156</v>
      </c>
    </row>
    <row r="1232" spans="1:11" ht="15.75" customHeight="1" x14ac:dyDescent="0.25">
      <c r="A1232" s="12">
        <v>382.26999999999299</v>
      </c>
      <c r="B1232" s="28">
        <f t="shared" si="38"/>
        <v>3.9522800000000196</v>
      </c>
      <c r="C1232" s="12">
        <f t="shared" si="39"/>
        <v>68.278220000000161</v>
      </c>
      <c r="D1232" s="12">
        <v>382.26999999999299</v>
      </c>
      <c r="E1232" s="11"/>
      <c r="F1232" s="11"/>
      <c r="G1232" s="10"/>
      <c r="H1232" s="11"/>
      <c r="I1232" s="4"/>
      <c r="J1232" s="62">
        <v>382.27</v>
      </c>
      <c r="K1232" s="4">
        <v>68.278220000000161</v>
      </c>
    </row>
    <row r="1233" spans="1:11" ht="15.75" customHeight="1" x14ac:dyDescent="0.25">
      <c r="A1233" s="12">
        <v>382.27999999999298</v>
      </c>
      <c r="B1233" s="28">
        <f t="shared" si="38"/>
        <v>3.9539200000000196</v>
      </c>
      <c r="C1233" s="12">
        <f t="shared" si="39"/>
        <v>68.318080000000165</v>
      </c>
      <c r="D1233" s="12">
        <v>382.27999999999298</v>
      </c>
      <c r="E1233" s="11"/>
      <c r="F1233" s="11"/>
      <c r="G1233" s="10"/>
      <c r="H1233" s="11"/>
      <c r="I1233" s="4"/>
      <c r="J1233" s="62">
        <v>382.28</v>
      </c>
      <c r="K1233" s="4">
        <v>68.318080000000165</v>
      </c>
    </row>
    <row r="1234" spans="1:11" ht="15.75" customHeight="1" x14ac:dyDescent="0.25">
      <c r="A1234" s="12">
        <v>382.28999999999297</v>
      </c>
      <c r="B1234" s="28">
        <f t="shared" si="38"/>
        <v>3.9555600000000197</v>
      </c>
      <c r="C1234" s="12">
        <f t="shared" si="39"/>
        <v>68.35794000000017</v>
      </c>
      <c r="D1234" s="12">
        <v>382.28999999999297</v>
      </c>
      <c r="E1234" s="11"/>
      <c r="F1234" s="11"/>
      <c r="G1234" s="10"/>
      <c r="H1234" s="11"/>
      <c r="I1234" s="4"/>
      <c r="J1234" s="62">
        <v>382.29</v>
      </c>
      <c r="K1234" s="4">
        <v>68.35794000000017</v>
      </c>
    </row>
    <row r="1235" spans="1:11" ht="15.75" customHeight="1" x14ac:dyDescent="0.25">
      <c r="A1235" s="12">
        <v>382.29999999999302</v>
      </c>
      <c r="B1235" s="28">
        <f t="shared" si="38"/>
        <v>3.9572000000000198</v>
      </c>
      <c r="C1235" s="12">
        <f t="shared" si="39"/>
        <v>68.397800000000174</v>
      </c>
      <c r="D1235" s="12">
        <v>382.29999999999302</v>
      </c>
      <c r="E1235" s="11"/>
      <c r="F1235" s="11"/>
      <c r="G1235" s="10"/>
      <c r="H1235" s="11"/>
      <c r="I1235" s="4"/>
      <c r="J1235" s="62">
        <v>382.3</v>
      </c>
      <c r="K1235" s="4">
        <v>68.397800000000174</v>
      </c>
    </row>
    <row r="1236" spans="1:11" ht="15.75" customHeight="1" x14ac:dyDescent="0.25">
      <c r="A1236" s="12">
        <v>382.30999999999301</v>
      </c>
      <c r="B1236" s="28">
        <f t="shared" si="38"/>
        <v>3.9588400000000199</v>
      </c>
      <c r="C1236" s="12">
        <f t="shared" si="39"/>
        <v>68.437660000000179</v>
      </c>
      <c r="D1236" s="12">
        <v>382.30999999999301</v>
      </c>
      <c r="E1236" s="11"/>
      <c r="F1236" s="11"/>
      <c r="G1236" s="10"/>
      <c r="H1236" s="11"/>
      <c r="I1236" s="4"/>
      <c r="J1236" s="62">
        <v>382.31</v>
      </c>
      <c r="K1236" s="4">
        <v>68.437660000000179</v>
      </c>
    </row>
    <row r="1237" spans="1:11" ht="15.75" customHeight="1" x14ac:dyDescent="0.25">
      <c r="A1237" s="12">
        <v>382.319999999993</v>
      </c>
      <c r="B1237" s="28">
        <f t="shared" si="38"/>
        <v>3.96048000000002</v>
      </c>
      <c r="C1237" s="12">
        <f t="shared" si="39"/>
        <v>68.477520000000183</v>
      </c>
      <c r="D1237" s="12">
        <v>382.319999999993</v>
      </c>
      <c r="E1237" s="11"/>
      <c r="F1237" s="11"/>
      <c r="G1237" s="10"/>
      <c r="H1237" s="11"/>
      <c r="I1237" s="4"/>
      <c r="J1237" s="62">
        <v>382.32</v>
      </c>
      <c r="K1237" s="4">
        <v>68.477520000000183</v>
      </c>
    </row>
    <row r="1238" spans="1:11" ht="15.75" customHeight="1" x14ac:dyDescent="0.25">
      <c r="A1238" s="12">
        <v>382.32999999999299</v>
      </c>
      <c r="B1238" s="28">
        <f t="shared" si="38"/>
        <v>3.9621200000000201</v>
      </c>
      <c r="C1238" s="12">
        <f t="shared" si="39"/>
        <v>68.517380000000188</v>
      </c>
      <c r="D1238" s="12">
        <v>382.32999999999299</v>
      </c>
      <c r="E1238" s="11"/>
      <c r="F1238" s="11"/>
      <c r="G1238" s="10"/>
      <c r="H1238" s="11"/>
      <c r="I1238" s="4"/>
      <c r="J1238" s="62">
        <v>382.33</v>
      </c>
      <c r="K1238" s="4">
        <v>68.517380000000188</v>
      </c>
    </row>
    <row r="1239" spans="1:11" ht="15.75" customHeight="1" x14ac:dyDescent="0.25">
      <c r="A1239" s="12">
        <v>382.33999999999298</v>
      </c>
      <c r="B1239" s="28">
        <f t="shared" si="38"/>
        <v>3.9637600000000202</v>
      </c>
      <c r="C1239" s="12">
        <f t="shared" si="39"/>
        <v>68.557240000000192</v>
      </c>
      <c r="D1239" s="12">
        <v>382.33999999999298</v>
      </c>
      <c r="E1239" s="11"/>
      <c r="F1239" s="11"/>
      <c r="G1239" s="10"/>
      <c r="H1239" s="11"/>
      <c r="I1239" s="4"/>
      <c r="J1239" s="62">
        <v>382.34</v>
      </c>
      <c r="K1239" s="4">
        <v>68.557240000000192</v>
      </c>
    </row>
    <row r="1240" spans="1:11" ht="15.75" customHeight="1" x14ac:dyDescent="0.25">
      <c r="A1240" s="12">
        <v>382.34999999999297</v>
      </c>
      <c r="B1240" s="28">
        <f t="shared" si="38"/>
        <v>3.9654000000000202</v>
      </c>
      <c r="C1240" s="12">
        <f t="shared" si="39"/>
        <v>68.597100000000196</v>
      </c>
      <c r="D1240" s="12">
        <v>382.34999999999297</v>
      </c>
      <c r="E1240" s="11"/>
      <c r="F1240" s="11"/>
      <c r="G1240" s="10"/>
      <c r="H1240" s="11"/>
      <c r="I1240" s="4"/>
      <c r="J1240" s="62">
        <v>382.35</v>
      </c>
      <c r="K1240" s="4">
        <v>68.597100000000196</v>
      </c>
    </row>
    <row r="1241" spans="1:11" ht="15.75" customHeight="1" x14ac:dyDescent="0.25">
      <c r="A1241" s="12">
        <v>382.35999999999302</v>
      </c>
      <c r="B1241" s="28">
        <f t="shared" si="38"/>
        <v>3.9670400000000203</v>
      </c>
      <c r="C1241" s="12">
        <f t="shared" si="39"/>
        <v>68.636960000000201</v>
      </c>
      <c r="D1241" s="12">
        <v>382.35999999999302</v>
      </c>
      <c r="E1241" s="11"/>
      <c r="F1241" s="11"/>
      <c r="G1241" s="10"/>
      <c r="H1241" s="11"/>
      <c r="I1241" s="4"/>
      <c r="J1241" s="62">
        <v>382.36</v>
      </c>
      <c r="K1241" s="4">
        <v>68.636960000000201</v>
      </c>
    </row>
    <row r="1242" spans="1:11" ht="15.75" customHeight="1" x14ac:dyDescent="0.25">
      <c r="A1242" s="12">
        <v>382.36999999999301</v>
      </c>
      <c r="B1242" s="28">
        <f t="shared" si="38"/>
        <v>3.9686800000000204</v>
      </c>
      <c r="C1242" s="12">
        <f t="shared" si="39"/>
        <v>68.676820000000205</v>
      </c>
      <c r="D1242" s="12">
        <v>382.36999999999301</v>
      </c>
      <c r="E1242" s="11"/>
      <c r="F1242" s="11"/>
      <c r="G1242" s="10"/>
      <c r="H1242" s="11"/>
      <c r="I1242" s="4"/>
      <c r="J1242" s="62">
        <v>382.37</v>
      </c>
      <c r="K1242" s="4">
        <v>68.676820000000205</v>
      </c>
    </row>
    <row r="1243" spans="1:11" ht="15.75" customHeight="1" x14ac:dyDescent="0.25">
      <c r="A1243" s="12">
        <v>382.379999999993</v>
      </c>
      <c r="B1243" s="28">
        <f t="shared" si="38"/>
        <v>3.9703200000000205</v>
      </c>
      <c r="C1243" s="12">
        <f t="shared" si="39"/>
        <v>68.71668000000021</v>
      </c>
      <c r="D1243" s="12">
        <v>382.379999999993</v>
      </c>
      <c r="E1243" s="11"/>
      <c r="F1243" s="11"/>
      <c r="G1243" s="10"/>
      <c r="H1243" s="11"/>
      <c r="I1243" s="4"/>
      <c r="J1243" s="62">
        <v>382.38</v>
      </c>
      <c r="K1243" s="4">
        <v>68.71668000000021</v>
      </c>
    </row>
    <row r="1244" spans="1:11" ht="15.75" customHeight="1" x14ac:dyDescent="0.25">
      <c r="A1244" s="12">
        <v>382.38999999999299</v>
      </c>
      <c r="B1244" s="28">
        <f t="shared" si="38"/>
        <v>3.9719600000000206</v>
      </c>
      <c r="C1244" s="12">
        <f t="shared" si="39"/>
        <v>68.756540000000214</v>
      </c>
      <c r="D1244" s="12">
        <v>382.38999999999299</v>
      </c>
      <c r="E1244" s="11"/>
      <c r="F1244" s="11"/>
      <c r="G1244" s="10"/>
      <c r="H1244" s="11"/>
      <c r="I1244" s="4"/>
      <c r="J1244" s="62">
        <v>382.39</v>
      </c>
      <c r="K1244" s="4">
        <v>68.756540000000214</v>
      </c>
    </row>
    <row r="1245" spans="1:11" ht="15.75" customHeight="1" x14ac:dyDescent="0.25">
      <c r="A1245" s="12">
        <v>382.39999999999299</v>
      </c>
      <c r="B1245" s="28">
        <f t="shared" si="38"/>
        <v>3.9736000000000207</v>
      </c>
      <c r="C1245" s="12">
        <f t="shared" si="39"/>
        <v>68.796400000000219</v>
      </c>
      <c r="D1245" s="12">
        <v>382.39999999999299</v>
      </c>
      <c r="E1245" s="11"/>
      <c r="F1245" s="11"/>
      <c r="G1245" s="10"/>
      <c r="H1245" s="11"/>
      <c r="I1245" s="4"/>
      <c r="J1245" s="62">
        <v>382.4</v>
      </c>
      <c r="K1245" s="4">
        <v>68.796400000000219</v>
      </c>
    </row>
    <row r="1246" spans="1:11" ht="15.75" customHeight="1" x14ac:dyDescent="0.25">
      <c r="A1246" s="12">
        <v>382.40999999999298</v>
      </c>
      <c r="B1246" s="28">
        <f t="shared" si="38"/>
        <v>3.9752400000000208</v>
      </c>
      <c r="C1246" s="12">
        <f t="shared" si="39"/>
        <v>68.836260000000223</v>
      </c>
      <c r="D1246" s="12">
        <v>382.40999999999298</v>
      </c>
      <c r="E1246" s="11"/>
      <c r="F1246" s="11"/>
      <c r="G1246" s="10"/>
      <c r="H1246" s="11"/>
      <c r="I1246" s="4"/>
      <c r="J1246" s="62">
        <v>382.41</v>
      </c>
      <c r="K1246" s="4">
        <v>68.836260000000223</v>
      </c>
    </row>
    <row r="1247" spans="1:11" ht="15.75" customHeight="1" x14ac:dyDescent="0.25">
      <c r="A1247" s="12">
        <v>382.41999999999302</v>
      </c>
      <c r="B1247" s="28">
        <f t="shared" si="38"/>
        <v>3.9768800000000208</v>
      </c>
      <c r="C1247" s="12">
        <f t="shared" si="39"/>
        <v>68.876120000000228</v>
      </c>
      <c r="D1247" s="12">
        <v>382.41999999999302</v>
      </c>
      <c r="E1247" s="11"/>
      <c r="F1247" s="11"/>
      <c r="G1247" s="10"/>
      <c r="H1247" s="11"/>
      <c r="I1247" s="4"/>
      <c r="J1247" s="62">
        <v>382.42</v>
      </c>
      <c r="K1247" s="4">
        <v>68.876120000000228</v>
      </c>
    </row>
    <row r="1248" spans="1:11" ht="15.75" customHeight="1" x14ac:dyDescent="0.25">
      <c r="A1248" s="12">
        <v>382.42999999999302</v>
      </c>
      <c r="B1248" s="28">
        <f t="shared" si="38"/>
        <v>3.9785200000000209</v>
      </c>
      <c r="C1248" s="12">
        <f t="shared" si="39"/>
        <v>68.915980000000232</v>
      </c>
      <c r="D1248" s="12">
        <v>382.42999999999302</v>
      </c>
      <c r="E1248" s="11"/>
      <c r="F1248" s="11"/>
      <c r="G1248" s="10"/>
      <c r="H1248" s="11"/>
      <c r="I1248" s="4"/>
      <c r="J1248" s="62">
        <v>382.43</v>
      </c>
      <c r="K1248" s="4">
        <v>68.915980000000232</v>
      </c>
    </row>
    <row r="1249" spans="1:11" ht="15.75" customHeight="1" x14ac:dyDescent="0.25">
      <c r="A1249" s="12">
        <v>382.43999999999301</v>
      </c>
      <c r="B1249" s="28">
        <f t="shared" si="38"/>
        <v>3.980160000000021</v>
      </c>
      <c r="C1249" s="12">
        <f t="shared" si="39"/>
        <v>68.955840000000237</v>
      </c>
      <c r="D1249" s="12">
        <v>382.43999999999301</v>
      </c>
      <c r="E1249" s="11"/>
      <c r="F1249" s="11"/>
      <c r="G1249" s="10"/>
      <c r="H1249" s="11"/>
      <c r="I1249" s="4"/>
      <c r="J1249" s="62">
        <v>382.44</v>
      </c>
      <c r="K1249" s="4">
        <v>68.955840000000237</v>
      </c>
    </row>
    <row r="1250" spans="1:11" ht="15.75" customHeight="1" x14ac:dyDescent="0.25">
      <c r="A1250" s="12">
        <v>382.449999999993</v>
      </c>
      <c r="B1250" s="28">
        <f t="shared" si="38"/>
        <v>3.9818000000000211</v>
      </c>
      <c r="C1250" s="12">
        <f t="shared" si="39"/>
        <v>68.995700000000241</v>
      </c>
      <c r="D1250" s="12">
        <v>382.449999999993</v>
      </c>
      <c r="E1250" s="11"/>
      <c r="F1250" s="11"/>
      <c r="G1250" s="10"/>
      <c r="H1250" s="11"/>
      <c r="I1250" s="4"/>
      <c r="J1250" s="62">
        <v>382.45</v>
      </c>
      <c r="K1250" s="4">
        <v>68.995700000000241</v>
      </c>
    </row>
    <row r="1251" spans="1:11" ht="15.75" customHeight="1" x14ac:dyDescent="0.25">
      <c r="A1251" s="12">
        <v>382.45999999999299</v>
      </c>
      <c r="B1251" s="28">
        <f t="shared" si="38"/>
        <v>3.9834400000000212</v>
      </c>
      <c r="C1251" s="12">
        <f t="shared" si="39"/>
        <v>69.035560000000245</v>
      </c>
      <c r="D1251" s="12">
        <v>382.45999999999299</v>
      </c>
      <c r="E1251" s="11"/>
      <c r="F1251" s="11"/>
      <c r="G1251" s="10"/>
      <c r="H1251" s="11"/>
      <c r="I1251" s="4"/>
      <c r="J1251" s="62">
        <v>382.46</v>
      </c>
      <c r="K1251" s="4">
        <v>69.035560000000245</v>
      </c>
    </row>
    <row r="1252" spans="1:11" ht="15.75" customHeight="1" x14ac:dyDescent="0.25">
      <c r="A1252" s="12">
        <v>382.46999999999298</v>
      </c>
      <c r="B1252" s="28">
        <f t="shared" si="38"/>
        <v>3.9850800000000213</v>
      </c>
      <c r="C1252" s="12">
        <f t="shared" si="39"/>
        <v>69.07542000000025</v>
      </c>
      <c r="D1252" s="12">
        <v>382.46999999999298</v>
      </c>
      <c r="E1252" s="11"/>
      <c r="F1252" s="11"/>
      <c r="G1252" s="10"/>
      <c r="H1252" s="11"/>
      <c r="I1252" s="4"/>
      <c r="J1252" s="62">
        <v>382.47</v>
      </c>
      <c r="K1252" s="4">
        <v>69.07542000000025</v>
      </c>
    </row>
    <row r="1253" spans="1:11" ht="15.75" customHeight="1" x14ac:dyDescent="0.25">
      <c r="A1253" s="12">
        <v>382.47999999999303</v>
      </c>
      <c r="B1253" s="28">
        <f t="shared" si="38"/>
        <v>3.9867200000000214</v>
      </c>
      <c r="C1253" s="12">
        <f t="shared" si="39"/>
        <v>69.115280000000254</v>
      </c>
      <c r="D1253" s="12">
        <v>382.47999999999303</v>
      </c>
      <c r="E1253" s="11"/>
      <c r="F1253" s="11"/>
      <c r="G1253" s="10"/>
      <c r="H1253" s="11"/>
      <c r="I1253" s="4"/>
      <c r="J1253" s="62">
        <v>382.48</v>
      </c>
      <c r="K1253" s="4">
        <v>69.115280000000254</v>
      </c>
    </row>
    <row r="1254" spans="1:11" ht="15.75" customHeight="1" x14ac:dyDescent="0.25">
      <c r="A1254" s="12">
        <v>382.48999999999302</v>
      </c>
      <c r="B1254" s="28">
        <f t="shared" si="38"/>
        <v>3.9883600000000214</v>
      </c>
      <c r="C1254" s="12">
        <f t="shared" si="39"/>
        <v>69.155140000000259</v>
      </c>
      <c r="D1254" s="12">
        <v>382.48999999999302</v>
      </c>
      <c r="E1254" s="11"/>
      <c r="F1254" s="11"/>
      <c r="G1254" s="10"/>
      <c r="H1254" s="11"/>
      <c r="I1254" s="4"/>
      <c r="J1254" s="62">
        <v>382.49</v>
      </c>
      <c r="K1254" s="4">
        <v>69.155140000000259</v>
      </c>
    </row>
    <row r="1255" spans="1:11" ht="15.75" customHeight="1" x14ac:dyDescent="0.25">
      <c r="A1255" s="12">
        <v>382.49999999999301</v>
      </c>
      <c r="B1255" s="28">
        <f t="shared" si="38"/>
        <v>3.9900000000000215</v>
      </c>
      <c r="C1255" s="12">
        <f t="shared" si="39"/>
        <v>69.195000000000263</v>
      </c>
      <c r="D1255" s="12">
        <v>382.49999999999301</v>
      </c>
      <c r="E1255" s="11"/>
      <c r="F1255" s="11"/>
      <c r="G1255" s="10"/>
      <c r="H1255" s="11"/>
      <c r="I1255" s="4"/>
      <c r="J1255" s="62">
        <v>382.5</v>
      </c>
      <c r="K1255" s="4">
        <v>69.195000000000263</v>
      </c>
    </row>
    <row r="1256" spans="1:11" ht="15.75" customHeight="1" x14ac:dyDescent="0.25">
      <c r="A1256" s="12">
        <v>382.509999999993</v>
      </c>
      <c r="B1256" s="28">
        <f t="shared" si="38"/>
        <v>3.9916400000000216</v>
      </c>
      <c r="C1256" s="12">
        <f t="shared" si="39"/>
        <v>69.234860000000268</v>
      </c>
      <c r="D1256" s="12">
        <v>382.509999999993</v>
      </c>
      <c r="E1256" s="11"/>
      <c r="F1256" s="11"/>
      <c r="G1256" s="10"/>
      <c r="H1256" s="11"/>
      <c r="I1256" s="4"/>
      <c r="J1256" s="62">
        <v>382.51</v>
      </c>
      <c r="K1256" s="4">
        <v>69.234860000000268</v>
      </c>
    </row>
    <row r="1257" spans="1:11" ht="15.75" customHeight="1" x14ac:dyDescent="0.25">
      <c r="A1257" s="12">
        <v>382.51999999999299</v>
      </c>
      <c r="B1257" s="28">
        <f t="shared" si="38"/>
        <v>3.9932800000000217</v>
      </c>
      <c r="C1257" s="12">
        <f t="shared" si="39"/>
        <v>69.274720000000272</v>
      </c>
      <c r="D1257" s="12">
        <v>382.51999999999299</v>
      </c>
      <c r="E1257" s="11"/>
      <c r="F1257" s="11"/>
      <c r="G1257" s="10"/>
      <c r="H1257" s="11"/>
      <c r="I1257" s="4"/>
      <c r="J1257" s="62">
        <v>382.52</v>
      </c>
      <c r="K1257" s="4">
        <v>69.274720000000272</v>
      </c>
    </row>
    <row r="1258" spans="1:11" ht="15.75" customHeight="1" x14ac:dyDescent="0.25">
      <c r="A1258" s="12">
        <v>382.52999999999298</v>
      </c>
      <c r="B1258" s="28">
        <f t="shared" si="38"/>
        <v>3.9949200000000218</v>
      </c>
      <c r="C1258" s="12">
        <f t="shared" si="39"/>
        <v>69.314580000000277</v>
      </c>
      <c r="D1258" s="12">
        <v>382.52999999999298</v>
      </c>
      <c r="E1258" s="11"/>
      <c r="F1258" s="11"/>
      <c r="G1258" s="10"/>
      <c r="H1258" s="11"/>
      <c r="I1258" s="4"/>
      <c r="J1258" s="62">
        <v>382.53</v>
      </c>
      <c r="K1258" s="4">
        <v>69.314580000000277</v>
      </c>
    </row>
    <row r="1259" spans="1:11" ht="15.75" customHeight="1" x14ac:dyDescent="0.25">
      <c r="A1259" s="12">
        <v>382.53999999999297</v>
      </c>
      <c r="B1259" s="28">
        <f t="shared" si="38"/>
        <v>3.9965600000000219</v>
      </c>
      <c r="C1259" s="12">
        <f t="shared" si="39"/>
        <v>69.354440000000281</v>
      </c>
      <c r="D1259" s="12">
        <v>382.53999999999297</v>
      </c>
      <c r="E1259" s="11"/>
      <c r="F1259" s="11"/>
      <c r="G1259" s="10"/>
      <c r="H1259" s="11"/>
      <c r="I1259" s="4"/>
      <c r="J1259" s="62">
        <v>382.54</v>
      </c>
      <c r="K1259" s="4">
        <v>69.354440000000281</v>
      </c>
    </row>
    <row r="1260" spans="1:11" ht="15.75" customHeight="1" x14ac:dyDescent="0.25">
      <c r="A1260" s="12">
        <v>382.54999999999302</v>
      </c>
      <c r="B1260" s="28">
        <f t="shared" si="38"/>
        <v>3.998200000000022</v>
      </c>
      <c r="C1260" s="12">
        <f t="shared" si="39"/>
        <v>69.394300000000285</v>
      </c>
      <c r="D1260" s="12">
        <v>382.54999999999302</v>
      </c>
      <c r="E1260" s="11"/>
      <c r="F1260" s="11"/>
      <c r="G1260" s="10"/>
      <c r="H1260" s="11"/>
      <c r="I1260" s="4"/>
      <c r="J1260" s="62">
        <v>382.55</v>
      </c>
      <c r="K1260" s="4">
        <v>69.394300000000285</v>
      </c>
    </row>
    <row r="1261" spans="1:11" ht="15.75" customHeight="1" x14ac:dyDescent="0.25">
      <c r="A1261" s="12">
        <v>382.55999999999301</v>
      </c>
      <c r="B1261" s="28">
        <f t="shared" si="38"/>
        <v>3.999840000000022</v>
      </c>
      <c r="C1261" s="12">
        <f t="shared" si="39"/>
        <v>69.43416000000029</v>
      </c>
      <c r="D1261" s="12">
        <v>382.55999999999301</v>
      </c>
      <c r="E1261" s="11"/>
      <c r="F1261" s="11"/>
      <c r="G1261" s="10"/>
      <c r="H1261" s="11"/>
      <c r="I1261" s="4"/>
      <c r="J1261" s="62">
        <v>382.56</v>
      </c>
      <c r="K1261" s="4">
        <v>69.43416000000029</v>
      </c>
    </row>
    <row r="1262" spans="1:11" ht="15.75" customHeight="1" x14ac:dyDescent="0.25">
      <c r="A1262" s="12">
        <v>382.569999999993</v>
      </c>
      <c r="B1262" s="28">
        <f t="shared" ref="B1262:B1325" si="40">B1261+0.01*(B$1505-B$1005)/5</f>
        <v>4.0014800000000221</v>
      </c>
      <c r="C1262" s="12">
        <f t="shared" ref="C1262:C1325" si="41">C1261+(0.01*(C$1505-C$1005)/5)</f>
        <v>69.474020000000294</v>
      </c>
      <c r="D1262" s="12">
        <v>382.569999999993</v>
      </c>
      <c r="E1262" s="11"/>
      <c r="F1262" s="11"/>
      <c r="G1262" s="10"/>
      <c r="H1262" s="11"/>
      <c r="I1262" s="4"/>
      <c r="J1262" s="62">
        <v>382.57</v>
      </c>
      <c r="K1262" s="4">
        <v>69.474020000000294</v>
      </c>
    </row>
    <row r="1263" spans="1:11" ht="15.75" customHeight="1" x14ac:dyDescent="0.25">
      <c r="A1263" s="12">
        <v>382.57999999999299</v>
      </c>
      <c r="B1263" s="28">
        <f t="shared" si="40"/>
        <v>4.0031200000000222</v>
      </c>
      <c r="C1263" s="12">
        <f t="shared" si="41"/>
        <v>69.513880000000299</v>
      </c>
      <c r="D1263" s="12">
        <v>382.57999999999299</v>
      </c>
      <c r="E1263" s="11"/>
      <c r="F1263" s="11"/>
      <c r="G1263" s="10"/>
      <c r="H1263" s="11"/>
      <c r="I1263" s="4"/>
      <c r="J1263" s="62">
        <v>382.58</v>
      </c>
      <c r="K1263" s="4">
        <v>69.513880000000299</v>
      </c>
    </row>
    <row r="1264" spans="1:11" ht="15.75" customHeight="1" x14ac:dyDescent="0.25">
      <c r="A1264" s="12">
        <v>382.58999999999298</v>
      </c>
      <c r="B1264" s="28">
        <f t="shared" si="40"/>
        <v>4.0047600000000223</v>
      </c>
      <c r="C1264" s="12">
        <f t="shared" si="41"/>
        <v>69.553740000000303</v>
      </c>
      <c r="D1264" s="12">
        <v>382.58999999999298</v>
      </c>
      <c r="E1264" s="11"/>
      <c r="F1264" s="11"/>
      <c r="G1264" s="10"/>
      <c r="H1264" s="11"/>
      <c r="I1264" s="4"/>
      <c r="J1264" s="62">
        <v>382.59</v>
      </c>
      <c r="K1264" s="4">
        <v>69.553740000000303</v>
      </c>
    </row>
    <row r="1265" spans="1:11" ht="15.75" customHeight="1" x14ac:dyDescent="0.25">
      <c r="A1265" s="12">
        <v>382.59999999999297</v>
      </c>
      <c r="B1265" s="28">
        <f t="shared" si="40"/>
        <v>4.0064000000000224</v>
      </c>
      <c r="C1265" s="12">
        <f t="shared" si="41"/>
        <v>69.593600000000308</v>
      </c>
      <c r="D1265" s="12">
        <v>382.59999999999297</v>
      </c>
      <c r="E1265" s="11"/>
      <c r="F1265" s="11"/>
      <c r="G1265" s="10"/>
      <c r="H1265" s="11"/>
      <c r="I1265" s="4"/>
      <c r="J1265" s="62">
        <v>382.6</v>
      </c>
      <c r="K1265" s="4">
        <v>69.593600000000308</v>
      </c>
    </row>
    <row r="1266" spans="1:11" ht="15.75" customHeight="1" x14ac:dyDescent="0.25">
      <c r="A1266" s="12">
        <v>382.60999999999302</v>
      </c>
      <c r="B1266" s="28">
        <f t="shared" si="40"/>
        <v>4.0080400000000225</v>
      </c>
      <c r="C1266" s="12">
        <f t="shared" si="41"/>
        <v>69.633460000000312</v>
      </c>
      <c r="D1266" s="12">
        <v>382.60999999999302</v>
      </c>
      <c r="E1266" s="11"/>
      <c r="F1266" s="11"/>
      <c r="G1266" s="10"/>
      <c r="H1266" s="11"/>
      <c r="I1266" s="4"/>
      <c r="J1266" s="62">
        <v>382.61</v>
      </c>
      <c r="K1266" s="4">
        <v>69.633460000000312</v>
      </c>
    </row>
    <row r="1267" spans="1:11" ht="15.75" customHeight="1" x14ac:dyDescent="0.25">
      <c r="A1267" s="12">
        <v>382.61999999999301</v>
      </c>
      <c r="B1267" s="28">
        <f t="shared" si="40"/>
        <v>4.0096800000000226</v>
      </c>
      <c r="C1267" s="12">
        <f t="shared" si="41"/>
        <v>69.673320000000317</v>
      </c>
      <c r="D1267" s="12">
        <v>382.61999999999301</v>
      </c>
      <c r="E1267" s="11"/>
      <c r="F1267" s="11"/>
      <c r="G1267" s="10"/>
      <c r="H1267" s="11"/>
      <c r="I1267" s="4"/>
      <c r="J1267" s="62">
        <v>382.62</v>
      </c>
      <c r="K1267" s="4">
        <v>69.673320000000317</v>
      </c>
    </row>
    <row r="1268" spans="1:11" ht="15.75" customHeight="1" x14ac:dyDescent="0.25">
      <c r="A1268" s="12">
        <v>382.629999999993</v>
      </c>
      <c r="B1268" s="28">
        <f t="shared" si="40"/>
        <v>4.0113200000000226</v>
      </c>
      <c r="C1268" s="12">
        <f t="shared" si="41"/>
        <v>69.713180000000321</v>
      </c>
      <c r="D1268" s="12">
        <v>382.629999999993</v>
      </c>
      <c r="E1268" s="11"/>
      <c r="F1268" s="11"/>
      <c r="G1268" s="10"/>
      <c r="H1268" s="11"/>
      <c r="I1268" s="4"/>
      <c r="J1268" s="62">
        <v>382.63</v>
      </c>
      <c r="K1268" s="4">
        <v>69.713180000000321</v>
      </c>
    </row>
    <row r="1269" spans="1:11" ht="15.75" customHeight="1" x14ac:dyDescent="0.25">
      <c r="A1269" s="12">
        <v>382.63999999999299</v>
      </c>
      <c r="B1269" s="28">
        <f t="shared" si="40"/>
        <v>4.0129600000000227</v>
      </c>
      <c r="C1269" s="12">
        <f t="shared" si="41"/>
        <v>69.753040000000325</v>
      </c>
      <c r="D1269" s="12">
        <v>382.63999999999299</v>
      </c>
      <c r="E1269" s="11"/>
      <c r="F1269" s="11"/>
      <c r="G1269" s="10"/>
      <c r="H1269" s="11"/>
      <c r="I1269" s="4"/>
      <c r="J1269" s="62">
        <v>382.64</v>
      </c>
      <c r="K1269" s="4">
        <v>69.753040000000325</v>
      </c>
    </row>
    <row r="1270" spans="1:11" ht="15.75" customHeight="1" x14ac:dyDescent="0.25">
      <c r="A1270" s="12">
        <v>382.64999999999299</v>
      </c>
      <c r="B1270" s="28">
        <f t="shared" si="40"/>
        <v>4.0146000000000228</v>
      </c>
      <c r="C1270" s="12">
        <f t="shared" si="41"/>
        <v>69.79290000000033</v>
      </c>
      <c r="D1270" s="12">
        <v>382.64999999999299</v>
      </c>
      <c r="E1270" s="11"/>
      <c r="F1270" s="11"/>
      <c r="G1270" s="10"/>
      <c r="H1270" s="11"/>
      <c r="I1270" s="4"/>
      <c r="J1270" s="62">
        <v>382.65</v>
      </c>
      <c r="K1270" s="4">
        <v>69.79290000000033</v>
      </c>
    </row>
    <row r="1271" spans="1:11" ht="15.75" customHeight="1" x14ac:dyDescent="0.25">
      <c r="A1271" s="12">
        <v>382.65999999999298</v>
      </c>
      <c r="B1271" s="28">
        <f t="shared" si="40"/>
        <v>4.0162400000000229</v>
      </c>
      <c r="C1271" s="12">
        <f t="shared" si="41"/>
        <v>69.832760000000334</v>
      </c>
      <c r="D1271" s="12">
        <v>382.65999999999298</v>
      </c>
      <c r="E1271" s="11"/>
      <c r="F1271" s="11"/>
      <c r="G1271" s="10"/>
      <c r="H1271" s="11"/>
      <c r="I1271" s="4"/>
      <c r="J1271" s="62">
        <v>382.66</v>
      </c>
      <c r="K1271" s="4">
        <v>69.832760000000334</v>
      </c>
    </row>
    <row r="1272" spans="1:11" ht="15.75" customHeight="1" x14ac:dyDescent="0.25">
      <c r="A1272" s="12">
        <v>382.66999999999302</v>
      </c>
      <c r="B1272" s="28">
        <f t="shared" si="40"/>
        <v>4.017880000000023</v>
      </c>
      <c r="C1272" s="12">
        <f t="shared" si="41"/>
        <v>69.872620000000339</v>
      </c>
      <c r="D1272" s="12">
        <v>382.66999999999302</v>
      </c>
      <c r="E1272" s="11"/>
      <c r="F1272" s="11"/>
      <c r="G1272" s="10"/>
      <c r="H1272" s="11"/>
      <c r="I1272" s="4"/>
      <c r="J1272" s="62">
        <v>382.67</v>
      </c>
      <c r="K1272" s="4">
        <v>69.872620000000339</v>
      </c>
    </row>
    <row r="1273" spans="1:11" ht="15.75" customHeight="1" x14ac:dyDescent="0.25">
      <c r="A1273" s="12">
        <v>382.67999999999302</v>
      </c>
      <c r="B1273" s="28">
        <f t="shared" si="40"/>
        <v>4.0195200000000231</v>
      </c>
      <c r="C1273" s="12">
        <f t="shared" si="41"/>
        <v>69.912480000000343</v>
      </c>
      <c r="D1273" s="12">
        <v>382.67999999999302</v>
      </c>
      <c r="E1273" s="11"/>
      <c r="F1273" s="11"/>
      <c r="G1273" s="10"/>
      <c r="H1273" s="11"/>
      <c r="I1273" s="4"/>
      <c r="J1273" s="62">
        <v>382.68</v>
      </c>
      <c r="K1273" s="4">
        <v>69.912480000000343</v>
      </c>
    </row>
    <row r="1274" spans="1:11" ht="15.75" customHeight="1" x14ac:dyDescent="0.25">
      <c r="A1274" s="12">
        <v>382.68999999999301</v>
      </c>
      <c r="B1274" s="28">
        <f t="shared" si="40"/>
        <v>4.0211600000000232</v>
      </c>
      <c r="C1274" s="12">
        <f t="shared" si="41"/>
        <v>69.952340000000348</v>
      </c>
      <c r="D1274" s="12">
        <v>382.68999999999301</v>
      </c>
      <c r="E1274" s="11"/>
      <c r="F1274" s="11"/>
      <c r="G1274" s="10"/>
      <c r="H1274" s="11"/>
      <c r="I1274" s="4"/>
      <c r="J1274" s="62">
        <v>382.69</v>
      </c>
      <c r="K1274" s="4">
        <v>69.952340000000348</v>
      </c>
    </row>
    <row r="1275" spans="1:11" ht="15.75" customHeight="1" x14ac:dyDescent="0.25">
      <c r="A1275" s="12">
        <v>382.699999999993</v>
      </c>
      <c r="B1275" s="28">
        <f t="shared" si="40"/>
        <v>4.0228000000000232</v>
      </c>
      <c r="C1275" s="12">
        <f t="shared" si="41"/>
        <v>69.992200000000352</v>
      </c>
      <c r="D1275" s="12">
        <v>382.699999999993</v>
      </c>
      <c r="E1275" s="11"/>
      <c r="F1275" s="11"/>
      <c r="G1275" s="10"/>
      <c r="H1275" s="11"/>
      <c r="I1275" s="4"/>
      <c r="J1275" s="62">
        <v>382.7</v>
      </c>
      <c r="K1275" s="4">
        <v>69.992200000000352</v>
      </c>
    </row>
    <row r="1276" spans="1:11" ht="15.75" customHeight="1" x14ac:dyDescent="0.25">
      <c r="A1276" s="12">
        <v>382.70999999999299</v>
      </c>
      <c r="B1276" s="28">
        <f t="shared" si="40"/>
        <v>4.0244400000000233</v>
      </c>
      <c r="C1276" s="12">
        <f t="shared" si="41"/>
        <v>70.032060000000357</v>
      </c>
      <c r="D1276" s="12">
        <v>382.70999999999299</v>
      </c>
      <c r="E1276" s="11"/>
      <c r="F1276" s="11"/>
      <c r="G1276" s="10"/>
      <c r="H1276" s="11"/>
      <c r="I1276" s="4"/>
      <c r="J1276" s="62">
        <v>382.71</v>
      </c>
      <c r="K1276" s="4">
        <v>70.032060000000357</v>
      </c>
    </row>
    <row r="1277" spans="1:11" ht="15.75" customHeight="1" x14ac:dyDescent="0.25">
      <c r="A1277" s="12">
        <v>382.71999999999298</v>
      </c>
      <c r="B1277" s="28">
        <f t="shared" si="40"/>
        <v>4.0260800000000234</v>
      </c>
      <c r="C1277" s="12">
        <f t="shared" si="41"/>
        <v>70.071920000000361</v>
      </c>
      <c r="D1277" s="12">
        <v>382.71999999999298</v>
      </c>
      <c r="E1277" s="11"/>
      <c r="F1277" s="11"/>
      <c r="G1277" s="10"/>
      <c r="H1277" s="11"/>
      <c r="I1277" s="4"/>
      <c r="J1277" s="62">
        <v>382.72</v>
      </c>
      <c r="K1277" s="4">
        <v>70.071920000000361</v>
      </c>
    </row>
    <row r="1278" spans="1:11" ht="15.75" customHeight="1" x14ac:dyDescent="0.25">
      <c r="A1278" s="12">
        <v>382.72999999999303</v>
      </c>
      <c r="B1278" s="28">
        <f t="shared" si="40"/>
        <v>4.0277200000000235</v>
      </c>
      <c r="C1278" s="12">
        <f t="shared" si="41"/>
        <v>70.111780000000365</v>
      </c>
      <c r="D1278" s="12">
        <v>382.72999999999303</v>
      </c>
      <c r="E1278" s="11"/>
      <c r="F1278" s="11"/>
      <c r="G1278" s="10"/>
      <c r="H1278" s="11"/>
      <c r="I1278" s="4"/>
      <c r="J1278" s="62">
        <v>382.73</v>
      </c>
      <c r="K1278" s="4">
        <v>70.111780000000365</v>
      </c>
    </row>
    <row r="1279" spans="1:11" ht="15.75" customHeight="1" x14ac:dyDescent="0.25">
      <c r="A1279" s="12">
        <v>382.73999999999302</v>
      </c>
      <c r="B1279" s="28">
        <f t="shared" si="40"/>
        <v>4.0293600000000236</v>
      </c>
      <c r="C1279" s="12">
        <f t="shared" si="41"/>
        <v>70.15164000000037</v>
      </c>
      <c r="D1279" s="12">
        <v>382.73999999999302</v>
      </c>
      <c r="E1279" s="11"/>
      <c r="F1279" s="11"/>
      <c r="G1279" s="10"/>
      <c r="H1279" s="11"/>
      <c r="I1279" s="4"/>
      <c r="J1279" s="62">
        <v>382.74</v>
      </c>
      <c r="K1279" s="4">
        <v>70.15164000000037</v>
      </c>
    </row>
    <row r="1280" spans="1:11" ht="15.75" customHeight="1" x14ac:dyDescent="0.25">
      <c r="A1280" s="12">
        <v>382.74999999999301</v>
      </c>
      <c r="B1280" s="28">
        <f t="shared" si="40"/>
        <v>4.0310000000000237</v>
      </c>
      <c r="C1280" s="12">
        <f t="shared" si="41"/>
        <v>70.191500000000374</v>
      </c>
      <c r="D1280" s="12">
        <v>382.74999999999301</v>
      </c>
      <c r="E1280" s="11"/>
      <c r="F1280" s="11"/>
      <c r="G1280" s="10"/>
      <c r="H1280" s="11"/>
      <c r="I1280" s="4"/>
      <c r="J1280" s="62">
        <v>382.75</v>
      </c>
      <c r="K1280" s="4">
        <v>70.191500000000374</v>
      </c>
    </row>
    <row r="1281" spans="1:11" ht="15.75" customHeight="1" x14ac:dyDescent="0.25">
      <c r="A1281" s="12">
        <v>382.759999999993</v>
      </c>
      <c r="B1281" s="28">
        <f t="shared" si="40"/>
        <v>4.0326400000000238</v>
      </c>
      <c r="C1281" s="12">
        <f t="shared" si="41"/>
        <v>70.231360000000379</v>
      </c>
      <c r="D1281" s="12">
        <v>382.759999999993</v>
      </c>
      <c r="E1281" s="11"/>
      <c r="F1281" s="11"/>
      <c r="G1281" s="10"/>
      <c r="H1281" s="11"/>
      <c r="I1281" s="4"/>
      <c r="J1281" s="62">
        <v>382.76</v>
      </c>
      <c r="K1281" s="4">
        <v>70.231360000000379</v>
      </c>
    </row>
    <row r="1282" spans="1:11" ht="15.75" customHeight="1" x14ac:dyDescent="0.25">
      <c r="A1282" s="12">
        <v>382.76999999999299</v>
      </c>
      <c r="B1282" s="28">
        <f t="shared" si="40"/>
        <v>4.0342800000000238</v>
      </c>
      <c r="C1282" s="12">
        <f t="shared" si="41"/>
        <v>70.271220000000383</v>
      </c>
      <c r="D1282" s="12">
        <v>382.76999999999299</v>
      </c>
      <c r="E1282" s="11"/>
      <c r="F1282" s="11"/>
      <c r="G1282" s="10"/>
      <c r="H1282" s="11"/>
      <c r="I1282" s="4"/>
      <c r="J1282" s="62">
        <v>382.77</v>
      </c>
      <c r="K1282" s="4">
        <v>70.271220000000383</v>
      </c>
    </row>
    <row r="1283" spans="1:11" ht="15.75" customHeight="1" x14ac:dyDescent="0.25">
      <c r="A1283" s="12">
        <v>382.77999999999298</v>
      </c>
      <c r="B1283" s="28">
        <f t="shared" si="40"/>
        <v>4.0359200000000239</v>
      </c>
      <c r="C1283" s="12">
        <f t="shared" si="41"/>
        <v>70.311080000000388</v>
      </c>
      <c r="D1283" s="12">
        <v>382.77999999999298</v>
      </c>
      <c r="E1283" s="11"/>
      <c r="F1283" s="11"/>
      <c r="G1283" s="10"/>
      <c r="H1283" s="11"/>
      <c r="I1283" s="4"/>
      <c r="J1283" s="62">
        <v>382.78</v>
      </c>
      <c r="K1283" s="4">
        <v>70.311080000000388</v>
      </c>
    </row>
    <row r="1284" spans="1:11" ht="15.75" customHeight="1" x14ac:dyDescent="0.25">
      <c r="A1284" s="12">
        <v>382.78999999999297</v>
      </c>
      <c r="B1284" s="28">
        <f t="shared" si="40"/>
        <v>4.037560000000024</v>
      </c>
      <c r="C1284" s="12">
        <f t="shared" si="41"/>
        <v>70.350940000000392</v>
      </c>
      <c r="D1284" s="12">
        <v>382.78999999999297</v>
      </c>
      <c r="E1284" s="11"/>
      <c r="F1284" s="11"/>
      <c r="G1284" s="10"/>
      <c r="H1284" s="11"/>
      <c r="I1284" s="4"/>
      <c r="J1284" s="62">
        <v>382.79</v>
      </c>
      <c r="K1284" s="4">
        <v>70.350940000000392</v>
      </c>
    </row>
    <row r="1285" spans="1:11" ht="15.75" customHeight="1" x14ac:dyDescent="0.25">
      <c r="A1285" s="12">
        <v>382.79999999999302</v>
      </c>
      <c r="B1285" s="28">
        <f t="shared" si="40"/>
        <v>4.0392000000000241</v>
      </c>
      <c r="C1285" s="12">
        <f t="shared" si="41"/>
        <v>70.390800000000397</v>
      </c>
      <c r="D1285" s="12">
        <v>382.79999999999302</v>
      </c>
      <c r="E1285" s="11"/>
      <c r="F1285" s="11"/>
      <c r="G1285" s="10"/>
      <c r="H1285" s="11"/>
      <c r="I1285" s="4"/>
      <c r="J1285" s="62">
        <v>382.8</v>
      </c>
      <c r="K1285" s="4">
        <v>70.390800000000397</v>
      </c>
    </row>
    <row r="1286" spans="1:11" ht="15.75" customHeight="1" x14ac:dyDescent="0.25">
      <c r="A1286" s="12">
        <v>382.80999999999301</v>
      </c>
      <c r="B1286" s="28">
        <f t="shared" si="40"/>
        <v>4.0408400000000242</v>
      </c>
      <c r="C1286" s="12">
        <f t="shared" si="41"/>
        <v>70.430660000000401</v>
      </c>
      <c r="D1286" s="12">
        <v>382.80999999999301</v>
      </c>
      <c r="E1286" s="11"/>
      <c r="F1286" s="11"/>
      <c r="G1286" s="10"/>
      <c r="H1286" s="11"/>
      <c r="I1286" s="4"/>
      <c r="J1286" s="62">
        <v>382.81</v>
      </c>
      <c r="K1286" s="4">
        <v>70.430660000000401</v>
      </c>
    </row>
    <row r="1287" spans="1:11" ht="15.75" customHeight="1" x14ac:dyDescent="0.25">
      <c r="A1287" s="12">
        <v>382.819999999993</v>
      </c>
      <c r="B1287" s="28">
        <f t="shared" si="40"/>
        <v>4.0424800000000243</v>
      </c>
      <c r="C1287" s="12">
        <f t="shared" si="41"/>
        <v>70.470520000000406</v>
      </c>
      <c r="D1287" s="12">
        <v>382.819999999993</v>
      </c>
      <c r="E1287" s="11"/>
      <c r="F1287" s="11"/>
      <c r="G1287" s="10"/>
      <c r="H1287" s="11"/>
      <c r="I1287" s="4"/>
      <c r="J1287" s="62">
        <v>382.82</v>
      </c>
      <c r="K1287" s="4">
        <v>70.470520000000406</v>
      </c>
    </row>
    <row r="1288" spans="1:11" ht="15.75" customHeight="1" x14ac:dyDescent="0.25">
      <c r="A1288" s="12">
        <v>382.82999999999299</v>
      </c>
      <c r="B1288" s="28">
        <f t="shared" si="40"/>
        <v>4.0441200000000244</v>
      </c>
      <c r="C1288" s="12">
        <f t="shared" si="41"/>
        <v>70.51038000000041</v>
      </c>
      <c r="D1288" s="12">
        <v>382.82999999999299</v>
      </c>
      <c r="E1288" s="11"/>
      <c r="F1288" s="11"/>
      <c r="G1288" s="10"/>
      <c r="H1288" s="11"/>
      <c r="I1288" s="4"/>
      <c r="J1288" s="62">
        <v>382.83</v>
      </c>
      <c r="K1288" s="4">
        <v>70.51038000000041</v>
      </c>
    </row>
    <row r="1289" spans="1:11" ht="15.75" customHeight="1" x14ac:dyDescent="0.25">
      <c r="A1289" s="12">
        <v>382.83999999999298</v>
      </c>
      <c r="B1289" s="28">
        <f t="shared" si="40"/>
        <v>4.0457600000000244</v>
      </c>
      <c r="C1289" s="12">
        <f t="shared" si="41"/>
        <v>70.550240000000414</v>
      </c>
      <c r="D1289" s="12">
        <v>382.83999999999298</v>
      </c>
      <c r="E1289" s="11"/>
      <c r="F1289" s="11"/>
      <c r="G1289" s="10"/>
      <c r="H1289" s="11"/>
      <c r="I1289" s="4"/>
      <c r="J1289" s="62">
        <v>382.84</v>
      </c>
      <c r="K1289" s="4">
        <v>70.550240000000414</v>
      </c>
    </row>
    <row r="1290" spans="1:11" ht="15.75" customHeight="1" x14ac:dyDescent="0.25">
      <c r="A1290" s="12">
        <v>382.84999999999297</v>
      </c>
      <c r="B1290" s="28">
        <f t="shared" si="40"/>
        <v>4.0474000000000245</v>
      </c>
      <c r="C1290" s="12">
        <f t="shared" si="41"/>
        <v>70.590100000000419</v>
      </c>
      <c r="D1290" s="12">
        <v>382.84999999999297</v>
      </c>
      <c r="E1290" s="11"/>
      <c r="F1290" s="11"/>
      <c r="G1290" s="10"/>
      <c r="H1290" s="11"/>
      <c r="I1290" s="4"/>
      <c r="J1290" s="62">
        <v>382.85</v>
      </c>
      <c r="K1290" s="4">
        <v>70.590100000000419</v>
      </c>
    </row>
    <row r="1291" spans="1:11" ht="15.75" customHeight="1" x14ac:dyDescent="0.25">
      <c r="A1291" s="12">
        <v>382.85999999999302</v>
      </c>
      <c r="B1291" s="28">
        <f t="shared" si="40"/>
        <v>4.0490400000000246</v>
      </c>
      <c r="C1291" s="12">
        <f t="shared" si="41"/>
        <v>70.629960000000423</v>
      </c>
      <c r="D1291" s="12">
        <v>382.85999999999302</v>
      </c>
      <c r="E1291" s="11"/>
      <c r="F1291" s="11"/>
      <c r="G1291" s="10"/>
      <c r="H1291" s="11"/>
      <c r="I1291" s="4"/>
      <c r="J1291" s="62">
        <v>382.86</v>
      </c>
      <c r="K1291" s="4">
        <v>70.629960000000423</v>
      </c>
    </row>
    <row r="1292" spans="1:11" ht="15.75" customHeight="1" x14ac:dyDescent="0.25">
      <c r="A1292" s="12">
        <v>382.86999999999301</v>
      </c>
      <c r="B1292" s="28">
        <f t="shared" si="40"/>
        <v>4.0506800000000247</v>
      </c>
      <c r="C1292" s="12">
        <f t="shared" si="41"/>
        <v>70.669820000000428</v>
      </c>
      <c r="D1292" s="12">
        <v>382.86999999999301</v>
      </c>
      <c r="E1292" s="11"/>
      <c r="F1292" s="11"/>
      <c r="G1292" s="10"/>
      <c r="H1292" s="11"/>
      <c r="I1292" s="4"/>
      <c r="J1292" s="62">
        <v>382.87</v>
      </c>
      <c r="K1292" s="4">
        <v>70.669820000000428</v>
      </c>
    </row>
    <row r="1293" spans="1:11" ht="15.75" customHeight="1" x14ac:dyDescent="0.25">
      <c r="A1293" s="12">
        <v>382.879999999993</v>
      </c>
      <c r="B1293" s="28">
        <f t="shared" si="40"/>
        <v>4.0523200000000248</v>
      </c>
      <c r="C1293" s="12">
        <f t="shared" si="41"/>
        <v>70.709680000000432</v>
      </c>
      <c r="D1293" s="12">
        <v>382.879999999993</v>
      </c>
      <c r="E1293" s="11"/>
      <c r="F1293" s="11"/>
      <c r="G1293" s="10"/>
      <c r="H1293" s="11"/>
      <c r="I1293" s="4"/>
      <c r="J1293" s="62">
        <v>382.88</v>
      </c>
      <c r="K1293" s="4">
        <v>70.709680000000432</v>
      </c>
    </row>
    <row r="1294" spans="1:11" ht="15.75" customHeight="1" x14ac:dyDescent="0.25">
      <c r="A1294" s="12">
        <v>382.88999999999299</v>
      </c>
      <c r="B1294" s="28">
        <f t="shared" si="40"/>
        <v>4.0539600000000249</v>
      </c>
      <c r="C1294" s="12">
        <f t="shared" si="41"/>
        <v>70.749540000000437</v>
      </c>
      <c r="D1294" s="12">
        <v>382.88999999999299</v>
      </c>
      <c r="E1294" s="11"/>
      <c r="F1294" s="11"/>
      <c r="G1294" s="10"/>
      <c r="H1294" s="11"/>
      <c r="I1294" s="4"/>
      <c r="J1294" s="62">
        <v>382.89</v>
      </c>
      <c r="K1294" s="4">
        <v>70.749540000000437</v>
      </c>
    </row>
    <row r="1295" spans="1:11" ht="15.75" customHeight="1" x14ac:dyDescent="0.25">
      <c r="A1295" s="12">
        <v>382.89999999999299</v>
      </c>
      <c r="B1295" s="28">
        <f t="shared" si="40"/>
        <v>4.055600000000025</v>
      </c>
      <c r="C1295" s="12">
        <f t="shared" si="41"/>
        <v>70.789400000000441</v>
      </c>
      <c r="D1295" s="12">
        <v>382.89999999999299</v>
      </c>
      <c r="E1295" s="11"/>
      <c r="F1295" s="11"/>
      <c r="G1295" s="10"/>
      <c r="H1295" s="11"/>
      <c r="I1295" s="4"/>
      <c r="J1295" s="62">
        <v>382.9</v>
      </c>
      <c r="K1295" s="4">
        <v>70.789400000000441</v>
      </c>
    </row>
    <row r="1296" spans="1:11" ht="15.75" customHeight="1" x14ac:dyDescent="0.25">
      <c r="A1296" s="12">
        <v>382.90999999999298</v>
      </c>
      <c r="B1296" s="28">
        <f t="shared" si="40"/>
        <v>4.057240000000025</v>
      </c>
      <c r="C1296" s="12">
        <f t="shared" si="41"/>
        <v>70.829260000000446</v>
      </c>
      <c r="D1296" s="12">
        <v>382.90999999999298</v>
      </c>
      <c r="E1296" s="11"/>
      <c r="F1296" s="11"/>
      <c r="G1296" s="10"/>
      <c r="H1296" s="11"/>
      <c r="I1296" s="4"/>
      <c r="J1296" s="62">
        <v>382.91</v>
      </c>
      <c r="K1296" s="4">
        <v>70.829260000000446</v>
      </c>
    </row>
    <row r="1297" spans="1:11" ht="15.75" customHeight="1" x14ac:dyDescent="0.25">
      <c r="A1297" s="12">
        <v>382.91999999999302</v>
      </c>
      <c r="B1297" s="28">
        <f t="shared" si="40"/>
        <v>4.0588800000000251</v>
      </c>
      <c r="C1297" s="12">
        <f t="shared" si="41"/>
        <v>70.86912000000045</v>
      </c>
      <c r="D1297" s="12">
        <v>382.91999999999302</v>
      </c>
      <c r="E1297" s="11"/>
      <c r="F1297" s="11"/>
      <c r="G1297" s="10"/>
      <c r="H1297" s="11"/>
      <c r="I1297" s="4"/>
      <c r="J1297" s="62">
        <v>382.92</v>
      </c>
      <c r="K1297" s="4">
        <v>70.86912000000045</v>
      </c>
    </row>
    <row r="1298" spans="1:11" ht="15.75" customHeight="1" x14ac:dyDescent="0.25">
      <c r="A1298" s="12">
        <v>382.92999999999302</v>
      </c>
      <c r="B1298" s="28">
        <f t="shared" si="40"/>
        <v>4.0605200000000252</v>
      </c>
      <c r="C1298" s="12">
        <f t="shared" si="41"/>
        <v>70.908980000000454</v>
      </c>
      <c r="D1298" s="12">
        <v>382.92999999999302</v>
      </c>
      <c r="E1298" s="11"/>
      <c r="F1298" s="11"/>
      <c r="G1298" s="10"/>
      <c r="H1298" s="11"/>
      <c r="I1298" s="4"/>
      <c r="J1298" s="62">
        <v>382.93</v>
      </c>
      <c r="K1298" s="4">
        <v>70.908980000000454</v>
      </c>
    </row>
    <row r="1299" spans="1:11" ht="15.75" customHeight="1" x14ac:dyDescent="0.25">
      <c r="A1299" s="12">
        <v>382.93999999999301</v>
      </c>
      <c r="B1299" s="28">
        <f t="shared" si="40"/>
        <v>4.0621600000000253</v>
      </c>
      <c r="C1299" s="12">
        <f t="shared" si="41"/>
        <v>70.948840000000459</v>
      </c>
      <c r="D1299" s="12">
        <v>382.93999999999301</v>
      </c>
      <c r="E1299" s="11"/>
      <c r="F1299" s="11"/>
      <c r="G1299" s="10"/>
      <c r="H1299" s="11"/>
      <c r="I1299" s="4"/>
      <c r="J1299" s="62">
        <v>382.94</v>
      </c>
      <c r="K1299" s="4">
        <v>70.948840000000459</v>
      </c>
    </row>
    <row r="1300" spans="1:11" ht="15.75" customHeight="1" x14ac:dyDescent="0.25">
      <c r="A1300" s="12">
        <v>382.949999999993</v>
      </c>
      <c r="B1300" s="28">
        <f t="shared" si="40"/>
        <v>4.0638000000000254</v>
      </c>
      <c r="C1300" s="12">
        <f t="shared" si="41"/>
        <v>70.988700000000463</v>
      </c>
      <c r="D1300" s="12">
        <v>382.949999999993</v>
      </c>
      <c r="E1300" s="11"/>
      <c r="F1300" s="11"/>
      <c r="G1300" s="10"/>
      <c r="H1300" s="11"/>
      <c r="I1300" s="4"/>
      <c r="J1300" s="62">
        <v>382.95</v>
      </c>
      <c r="K1300" s="4">
        <v>70.988700000000463</v>
      </c>
    </row>
    <row r="1301" spans="1:11" ht="15.75" customHeight="1" x14ac:dyDescent="0.25">
      <c r="A1301" s="12">
        <v>382.95999999999299</v>
      </c>
      <c r="B1301" s="28">
        <f t="shared" si="40"/>
        <v>4.0654400000000255</v>
      </c>
      <c r="C1301" s="12">
        <f t="shared" si="41"/>
        <v>71.028560000000468</v>
      </c>
      <c r="D1301" s="12">
        <v>382.95999999999299</v>
      </c>
      <c r="E1301" s="11"/>
      <c r="F1301" s="11"/>
      <c r="G1301" s="10"/>
      <c r="H1301" s="11"/>
      <c r="I1301" s="4"/>
      <c r="J1301" s="62">
        <v>382.96</v>
      </c>
      <c r="K1301" s="4">
        <v>71.028560000000468</v>
      </c>
    </row>
    <row r="1302" spans="1:11" ht="15.75" customHeight="1" x14ac:dyDescent="0.25">
      <c r="A1302" s="12">
        <v>382.96999999999298</v>
      </c>
      <c r="B1302" s="28">
        <f t="shared" si="40"/>
        <v>4.0670800000000256</v>
      </c>
      <c r="C1302" s="12">
        <f t="shared" si="41"/>
        <v>71.068420000000472</v>
      </c>
      <c r="D1302" s="12">
        <v>382.96999999999298</v>
      </c>
      <c r="E1302" s="11"/>
      <c r="F1302" s="11"/>
      <c r="G1302" s="10"/>
      <c r="H1302" s="11"/>
      <c r="I1302" s="4"/>
      <c r="J1302" s="62">
        <v>382.97</v>
      </c>
      <c r="K1302" s="4">
        <v>71.068420000000472</v>
      </c>
    </row>
    <row r="1303" spans="1:11" ht="15.75" customHeight="1" x14ac:dyDescent="0.25">
      <c r="A1303" s="12">
        <v>382.97999999999303</v>
      </c>
      <c r="B1303" s="28">
        <f t="shared" si="40"/>
        <v>4.0687200000000256</v>
      </c>
      <c r="C1303" s="12">
        <f t="shared" si="41"/>
        <v>71.108280000000477</v>
      </c>
      <c r="D1303" s="12">
        <v>382.97999999999303</v>
      </c>
      <c r="E1303" s="11"/>
      <c r="F1303" s="11"/>
      <c r="G1303" s="10"/>
      <c r="H1303" s="11"/>
      <c r="I1303" s="4"/>
      <c r="J1303" s="62">
        <v>382.98</v>
      </c>
      <c r="K1303" s="4">
        <v>71.108280000000477</v>
      </c>
    </row>
    <row r="1304" spans="1:11" ht="15.75" customHeight="1" x14ac:dyDescent="0.25">
      <c r="A1304" s="12">
        <v>382.98999999999302</v>
      </c>
      <c r="B1304" s="28">
        <f t="shared" si="40"/>
        <v>4.0703600000000257</v>
      </c>
      <c r="C1304" s="12">
        <f t="shared" si="41"/>
        <v>71.148140000000481</v>
      </c>
      <c r="D1304" s="12">
        <v>382.98999999999302</v>
      </c>
      <c r="E1304" s="11"/>
      <c r="F1304" s="11"/>
      <c r="G1304" s="10"/>
      <c r="H1304" s="11"/>
      <c r="I1304" s="4"/>
      <c r="J1304" s="62">
        <v>382.99</v>
      </c>
      <c r="K1304" s="4">
        <v>71.148140000000481</v>
      </c>
    </row>
    <row r="1305" spans="1:11" ht="15.75" customHeight="1" x14ac:dyDescent="0.25">
      <c r="A1305" s="12">
        <v>382.99999999999301</v>
      </c>
      <c r="B1305" s="28">
        <f t="shared" si="40"/>
        <v>4.0720000000000258</v>
      </c>
      <c r="C1305" s="12">
        <f t="shared" si="41"/>
        <v>71.188000000000486</v>
      </c>
      <c r="D1305" s="12">
        <v>382.99999999999301</v>
      </c>
      <c r="E1305" s="11"/>
      <c r="F1305" s="11"/>
      <c r="G1305" s="10"/>
      <c r="H1305" s="11"/>
      <c r="I1305" s="4"/>
      <c r="J1305" s="62">
        <v>383</v>
      </c>
      <c r="K1305" s="19">
        <v>71.188000000000486</v>
      </c>
    </row>
    <row r="1306" spans="1:11" ht="15.75" customHeight="1" x14ac:dyDescent="0.25">
      <c r="A1306" s="12">
        <v>383.009999999993</v>
      </c>
      <c r="B1306" s="28">
        <f t="shared" si="40"/>
        <v>4.0736400000000259</v>
      </c>
      <c r="C1306" s="12">
        <f t="shared" si="41"/>
        <v>71.22786000000049</v>
      </c>
      <c r="D1306" s="12">
        <v>383.009999999993</v>
      </c>
      <c r="E1306" s="11"/>
      <c r="F1306" s="11"/>
      <c r="G1306" s="10"/>
      <c r="H1306" s="11"/>
      <c r="I1306" s="4"/>
      <c r="J1306" s="62">
        <v>383.01</v>
      </c>
      <c r="K1306" s="4">
        <v>71.22786000000049</v>
      </c>
    </row>
    <row r="1307" spans="1:11" ht="15.75" customHeight="1" x14ac:dyDescent="0.25">
      <c r="A1307" s="12">
        <v>383.01999999999299</v>
      </c>
      <c r="B1307" s="28">
        <f t="shared" si="40"/>
        <v>4.075280000000026</v>
      </c>
      <c r="C1307" s="12">
        <f t="shared" si="41"/>
        <v>71.267720000000494</v>
      </c>
      <c r="D1307" s="12">
        <v>383.01999999999299</v>
      </c>
      <c r="E1307" s="11"/>
      <c r="F1307" s="11"/>
      <c r="G1307" s="10"/>
      <c r="H1307" s="11"/>
      <c r="I1307" s="4"/>
      <c r="J1307" s="62">
        <v>383.02</v>
      </c>
      <c r="K1307" s="4">
        <v>71.267720000000494</v>
      </c>
    </row>
    <row r="1308" spans="1:11" ht="15.75" customHeight="1" x14ac:dyDescent="0.25">
      <c r="A1308" s="12">
        <v>383.02999999999298</v>
      </c>
      <c r="B1308" s="28">
        <f t="shared" si="40"/>
        <v>4.0769200000000261</v>
      </c>
      <c r="C1308" s="12">
        <f t="shared" si="41"/>
        <v>71.307580000000499</v>
      </c>
      <c r="D1308" s="12">
        <v>383.02999999999298</v>
      </c>
      <c r="E1308" s="11"/>
      <c r="F1308" s="11"/>
      <c r="G1308" s="10"/>
      <c r="H1308" s="11"/>
      <c r="I1308" s="4"/>
      <c r="J1308" s="62">
        <v>383.03</v>
      </c>
      <c r="K1308" s="4">
        <v>71.307580000000499</v>
      </c>
    </row>
    <row r="1309" spans="1:11" ht="15.75" customHeight="1" x14ac:dyDescent="0.25">
      <c r="A1309" s="12">
        <v>383.03999999999297</v>
      </c>
      <c r="B1309" s="28">
        <f t="shared" si="40"/>
        <v>4.0785600000000262</v>
      </c>
      <c r="C1309" s="12">
        <f t="shared" si="41"/>
        <v>71.347440000000503</v>
      </c>
      <c r="D1309" s="12">
        <v>383.03999999999297</v>
      </c>
      <c r="E1309" s="11"/>
      <c r="F1309" s="11"/>
      <c r="G1309" s="10"/>
      <c r="H1309" s="11"/>
      <c r="I1309" s="4"/>
      <c r="J1309" s="62">
        <v>383.04</v>
      </c>
      <c r="K1309" s="4">
        <v>71.347440000000503</v>
      </c>
    </row>
    <row r="1310" spans="1:11" ht="15.75" customHeight="1" x14ac:dyDescent="0.25">
      <c r="A1310" s="12">
        <v>383.04999999999302</v>
      </c>
      <c r="B1310" s="28">
        <f t="shared" si="40"/>
        <v>4.0802000000000263</v>
      </c>
      <c r="C1310" s="12">
        <f t="shared" si="41"/>
        <v>71.387300000000508</v>
      </c>
      <c r="D1310" s="12">
        <v>383.04999999999302</v>
      </c>
      <c r="E1310" s="11"/>
      <c r="F1310" s="11"/>
      <c r="G1310" s="10"/>
      <c r="H1310" s="11"/>
      <c r="I1310" s="4"/>
      <c r="J1310" s="62">
        <v>383.05</v>
      </c>
      <c r="K1310" s="4">
        <v>71.387300000000508</v>
      </c>
    </row>
    <row r="1311" spans="1:11" ht="15.75" customHeight="1" x14ac:dyDescent="0.25">
      <c r="A1311" s="12">
        <v>383.05999999999301</v>
      </c>
      <c r="B1311" s="28">
        <f t="shared" si="40"/>
        <v>4.0818400000000263</v>
      </c>
      <c r="C1311" s="12">
        <f t="shared" si="41"/>
        <v>71.427160000000512</v>
      </c>
      <c r="D1311" s="12">
        <v>383.05999999999301</v>
      </c>
      <c r="E1311" s="11"/>
      <c r="F1311" s="11"/>
      <c r="G1311" s="10"/>
      <c r="H1311" s="11"/>
      <c r="I1311" s="4"/>
      <c r="J1311" s="62">
        <v>383.06</v>
      </c>
      <c r="K1311" s="4">
        <v>71.427160000000512</v>
      </c>
    </row>
    <row r="1312" spans="1:11" ht="15.75" customHeight="1" x14ac:dyDescent="0.25">
      <c r="A1312" s="12">
        <v>383.069999999993</v>
      </c>
      <c r="B1312" s="28">
        <f t="shared" si="40"/>
        <v>4.0834800000000264</v>
      </c>
      <c r="C1312" s="12">
        <f t="shared" si="41"/>
        <v>71.467020000000517</v>
      </c>
      <c r="D1312" s="12">
        <v>383.069999999993</v>
      </c>
      <c r="E1312" s="11"/>
      <c r="F1312" s="11"/>
      <c r="G1312" s="10"/>
      <c r="H1312" s="11"/>
      <c r="I1312" s="4"/>
      <c r="J1312" s="62">
        <v>383.07</v>
      </c>
      <c r="K1312" s="4">
        <v>71.467020000000517</v>
      </c>
    </row>
    <row r="1313" spans="1:11" ht="15.75" customHeight="1" x14ac:dyDescent="0.25">
      <c r="A1313" s="12">
        <v>383.07999999999299</v>
      </c>
      <c r="B1313" s="28">
        <f t="shared" si="40"/>
        <v>4.0851200000000265</v>
      </c>
      <c r="C1313" s="12">
        <f t="shared" si="41"/>
        <v>71.506880000000521</v>
      </c>
      <c r="D1313" s="12">
        <v>383.07999999999299</v>
      </c>
      <c r="E1313" s="11"/>
      <c r="F1313" s="11"/>
      <c r="G1313" s="10"/>
      <c r="H1313" s="11"/>
      <c r="I1313" s="4"/>
      <c r="J1313" s="62">
        <v>383.08</v>
      </c>
      <c r="K1313" s="4">
        <v>71.506880000000521</v>
      </c>
    </row>
    <row r="1314" spans="1:11" ht="15.75" customHeight="1" x14ac:dyDescent="0.25">
      <c r="A1314" s="12">
        <v>383.08999999999298</v>
      </c>
      <c r="B1314" s="28">
        <f t="shared" si="40"/>
        <v>4.0867600000000266</v>
      </c>
      <c r="C1314" s="12">
        <f t="shared" si="41"/>
        <v>71.546740000000526</v>
      </c>
      <c r="D1314" s="12">
        <v>383.08999999999298</v>
      </c>
      <c r="E1314" s="11"/>
      <c r="F1314" s="11"/>
      <c r="G1314" s="10"/>
      <c r="H1314" s="11"/>
      <c r="I1314" s="4"/>
      <c r="J1314" s="62">
        <v>383.09</v>
      </c>
      <c r="K1314" s="4">
        <v>71.546740000000526</v>
      </c>
    </row>
    <row r="1315" spans="1:11" ht="15.75" customHeight="1" x14ac:dyDescent="0.25">
      <c r="A1315" s="12">
        <v>383.09999999999297</v>
      </c>
      <c r="B1315" s="28">
        <f t="shared" si="40"/>
        <v>4.0884000000000267</v>
      </c>
      <c r="C1315" s="12">
        <f t="shared" si="41"/>
        <v>71.58660000000053</v>
      </c>
      <c r="D1315" s="12">
        <v>383.09999999999297</v>
      </c>
      <c r="E1315" s="11"/>
      <c r="F1315" s="11"/>
      <c r="G1315" s="10"/>
      <c r="H1315" s="11"/>
      <c r="I1315" s="4"/>
      <c r="J1315" s="62">
        <v>383.1</v>
      </c>
      <c r="K1315" s="4">
        <v>71.58660000000053</v>
      </c>
    </row>
    <row r="1316" spans="1:11" ht="15.75" customHeight="1" x14ac:dyDescent="0.25">
      <c r="A1316" s="12">
        <v>383.10999999999302</v>
      </c>
      <c r="B1316" s="28">
        <f t="shared" si="40"/>
        <v>4.0900400000000268</v>
      </c>
      <c r="C1316" s="12">
        <f t="shared" si="41"/>
        <v>71.626460000000534</v>
      </c>
      <c r="D1316" s="12">
        <v>383.10999999999302</v>
      </c>
      <c r="E1316" s="11"/>
      <c r="F1316" s="11"/>
      <c r="G1316" s="10"/>
      <c r="H1316" s="11"/>
      <c r="I1316" s="4"/>
      <c r="J1316" s="62">
        <v>383.11</v>
      </c>
      <c r="K1316" s="4">
        <v>71.626460000000534</v>
      </c>
    </row>
    <row r="1317" spans="1:11" ht="15.75" customHeight="1" x14ac:dyDescent="0.25">
      <c r="A1317" s="12">
        <v>383.11999999999301</v>
      </c>
      <c r="B1317" s="28">
        <f t="shared" si="40"/>
        <v>4.0916800000000269</v>
      </c>
      <c r="C1317" s="12">
        <f t="shared" si="41"/>
        <v>71.666320000000539</v>
      </c>
      <c r="D1317" s="12">
        <v>383.11999999999301</v>
      </c>
      <c r="E1317" s="11"/>
      <c r="F1317" s="11"/>
      <c r="G1317" s="10"/>
      <c r="H1317" s="11"/>
      <c r="I1317" s="4"/>
      <c r="J1317" s="62">
        <v>383.12</v>
      </c>
      <c r="K1317" s="4">
        <v>71.666320000000539</v>
      </c>
    </row>
    <row r="1318" spans="1:11" ht="15.75" customHeight="1" x14ac:dyDescent="0.25">
      <c r="A1318" s="12">
        <v>383.129999999993</v>
      </c>
      <c r="B1318" s="28">
        <f t="shared" si="40"/>
        <v>4.0933200000000269</v>
      </c>
      <c r="C1318" s="12">
        <f t="shared" si="41"/>
        <v>71.706180000000543</v>
      </c>
      <c r="D1318" s="12">
        <v>383.129999999993</v>
      </c>
      <c r="E1318" s="11"/>
      <c r="F1318" s="11"/>
      <c r="G1318" s="10"/>
      <c r="H1318" s="11"/>
      <c r="I1318" s="4"/>
      <c r="J1318" s="62">
        <v>383.13</v>
      </c>
      <c r="K1318" s="4">
        <v>71.706180000000543</v>
      </c>
    </row>
    <row r="1319" spans="1:11" ht="15.75" customHeight="1" x14ac:dyDescent="0.25">
      <c r="A1319" s="12">
        <v>383.13999999999299</v>
      </c>
      <c r="B1319" s="28">
        <f t="shared" si="40"/>
        <v>4.094960000000027</v>
      </c>
      <c r="C1319" s="12">
        <f t="shared" si="41"/>
        <v>71.746040000000548</v>
      </c>
      <c r="D1319" s="12">
        <v>383.13999999999299</v>
      </c>
      <c r="E1319" s="11"/>
      <c r="F1319" s="11"/>
      <c r="G1319" s="10"/>
      <c r="H1319" s="11"/>
      <c r="I1319" s="4"/>
      <c r="J1319" s="62">
        <v>383.14</v>
      </c>
      <c r="K1319" s="4">
        <v>71.746040000000548</v>
      </c>
    </row>
    <row r="1320" spans="1:11" ht="15.75" customHeight="1" x14ac:dyDescent="0.25">
      <c r="A1320" s="12">
        <v>383.14999999999299</v>
      </c>
      <c r="B1320" s="28">
        <f t="shared" si="40"/>
        <v>4.0966000000000271</v>
      </c>
      <c r="C1320" s="12">
        <f t="shared" si="41"/>
        <v>71.785900000000552</v>
      </c>
      <c r="D1320" s="12">
        <v>383.14999999999299</v>
      </c>
      <c r="E1320" s="11"/>
      <c r="F1320" s="11"/>
      <c r="G1320" s="10"/>
      <c r="H1320" s="11"/>
      <c r="I1320" s="4"/>
      <c r="J1320" s="62">
        <v>383.15</v>
      </c>
      <c r="K1320" s="4">
        <v>71.785900000000552</v>
      </c>
    </row>
    <row r="1321" spans="1:11" ht="15.75" customHeight="1" x14ac:dyDescent="0.25">
      <c r="A1321" s="12">
        <v>383.15999999999298</v>
      </c>
      <c r="B1321" s="28">
        <f t="shared" si="40"/>
        <v>4.0982400000000272</v>
      </c>
      <c r="C1321" s="12">
        <f t="shared" si="41"/>
        <v>71.825760000000557</v>
      </c>
      <c r="D1321" s="12">
        <v>383.15999999999298</v>
      </c>
      <c r="E1321" s="11"/>
      <c r="F1321" s="11"/>
      <c r="G1321" s="10"/>
      <c r="H1321" s="11"/>
      <c r="I1321" s="4"/>
      <c r="J1321" s="62">
        <v>383.16</v>
      </c>
      <c r="K1321" s="4">
        <v>71.825760000000557</v>
      </c>
    </row>
    <row r="1322" spans="1:11" ht="15.75" customHeight="1" x14ac:dyDescent="0.25">
      <c r="A1322" s="12">
        <v>383.16999999999302</v>
      </c>
      <c r="B1322" s="28">
        <f t="shared" si="40"/>
        <v>4.0998800000000273</v>
      </c>
      <c r="C1322" s="12">
        <f t="shared" si="41"/>
        <v>71.865620000000561</v>
      </c>
      <c r="D1322" s="12">
        <v>383.16999999999302</v>
      </c>
      <c r="E1322" s="11"/>
      <c r="F1322" s="11"/>
      <c r="G1322" s="10"/>
      <c r="H1322" s="11"/>
      <c r="I1322" s="4"/>
      <c r="J1322" s="62">
        <v>383.17</v>
      </c>
      <c r="K1322" s="4">
        <v>71.865620000000561</v>
      </c>
    </row>
    <row r="1323" spans="1:11" ht="15.75" customHeight="1" x14ac:dyDescent="0.25">
      <c r="A1323" s="12">
        <v>383.17999999999302</v>
      </c>
      <c r="B1323" s="28">
        <f t="shared" si="40"/>
        <v>4.1015200000000274</v>
      </c>
      <c r="C1323" s="12">
        <f t="shared" si="41"/>
        <v>71.905480000000566</v>
      </c>
      <c r="D1323" s="12">
        <v>383.17999999999302</v>
      </c>
      <c r="E1323" s="11"/>
      <c r="F1323" s="11"/>
      <c r="G1323" s="10"/>
      <c r="H1323" s="11"/>
      <c r="I1323" s="4"/>
      <c r="J1323" s="62">
        <v>383.18</v>
      </c>
      <c r="K1323" s="4">
        <v>71.905480000000566</v>
      </c>
    </row>
    <row r="1324" spans="1:11" ht="15.75" customHeight="1" x14ac:dyDescent="0.25">
      <c r="A1324" s="12">
        <v>383.18999999999301</v>
      </c>
      <c r="B1324" s="28">
        <f t="shared" si="40"/>
        <v>4.1031600000000275</v>
      </c>
      <c r="C1324" s="12">
        <f t="shared" si="41"/>
        <v>71.94534000000057</v>
      </c>
      <c r="D1324" s="12">
        <v>383.18999999999301</v>
      </c>
      <c r="E1324" s="11"/>
      <c r="F1324" s="11"/>
      <c r="G1324" s="10"/>
      <c r="H1324" s="11"/>
      <c r="I1324" s="4"/>
      <c r="J1324" s="62">
        <v>383.19</v>
      </c>
      <c r="K1324" s="4">
        <v>71.94534000000057</v>
      </c>
    </row>
    <row r="1325" spans="1:11" ht="15.75" customHeight="1" x14ac:dyDescent="0.25">
      <c r="A1325" s="12">
        <v>383.199999999993</v>
      </c>
      <c r="B1325" s="28">
        <f t="shared" si="40"/>
        <v>4.1048000000000275</v>
      </c>
      <c r="C1325" s="12">
        <f t="shared" si="41"/>
        <v>71.985200000000575</v>
      </c>
      <c r="D1325" s="12">
        <v>383.199999999993</v>
      </c>
      <c r="E1325" s="11"/>
      <c r="F1325" s="11"/>
      <c r="G1325" s="10"/>
      <c r="H1325" s="11"/>
      <c r="I1325" s="4"/>
      <c r="J1325" s="62">
        <v>383.2</v>
      </c>
      <c r="K1325" s="4">
        <v>71.985200000000575</v>
      </c>
    </row>
    <row r="1326" spans="1:11" ht="15.75" customHeight="1" x14ac:dyDescent="0.25">
      <c r="A1326" s="12">
        <v>383.20999999999299</v>
      </c>
      <c r="B1326" s="28">
        <f t="shared" ref="B1326:B1389" si="42">B1325+0.01*(B$1505-B$1005)/5</f>
        <v>4.1064400000000276</v>
      </c>
      <c r="C1326" s="12">
        <f t="shared" ref="C1326:C1389" si="43">C1325+(0.01*(C$1505-C$1005)/5)</f>
        <v>72.025060000000579</v>
      </c>
      <c r="D1326" s="12">
        <v>383.20999999999299</v>
      </c>
      <c r="E1326" s="11"/>
      <c r="F1326" s="11"/>
      <c r="G1326" s="10"/>
      <c r="H1326" s="11"/>
      <c r="I1326" s="4"/>
      <c r="J1326" s="62">
        <v>383.21</v>
      </c>
      <c r="K1326" s="4">
        <v>72.025060000000579</v>
      </c>
    </row>
    <row r="1327" spans="1:11" ht="15.75" customHeight="1" x14ac:dyDescent="0.25">
      <c r="A1327" s="12">
        <v>383.21999999999298</v>
      </c>
      <c r="B1327" s="28">
        <f t="shared" si="42"/>
        <v>4.1080800000000277</v>
      </c>
      <c r="C1327" s="12">
        <f t="shared" si="43"/>
        <v>72.064920000000583</v>
      </c>
      <c r="D1327" s="12">
        <v>383.21999999999298</v>
      </c>
      <c r="E1327" s="11"/>
      <c r="F1327" s="11"/>
      <c r="G1327" s="10"/>
      <c r="H1327" s="11"/>
      <c r="I1327" s="4"/>
      <c r="J1327" s="62">
        <v>383.22</v>
      </c>
      <c r="K1327" s="4">
        <v>72.064920000000583</v>
      </c>
    </row>
    <row r="1328" spans="1:11" ht="15.75" customHeight="1" x14ac:dyDescent="0.25">
      <c r="A1328" s="12">
        <v>383.22999999999303</v>
      </c>
      <c r="B1328" s="28">
        <f t="shared" si="42"/>
        <v>4.1097200000000278</v>
      </c>
      <c r="C1328" s="12">
        <f t="shared" si="43"/>
        <v>72.104780000000588</v>
      </c>
      <c r="D1328" s="12">
        <v>383.22999999999303</v>
      </c>
      <c r="E1328" s="11"/>
      <c r="F1328" s="11"/>
      <c r="G1328" s="10"/>
      <c r="H1328" s="11"/>
      <c r="I1328" s="4"/>
      <c r="J1328" s="62">
        <v>383.23</v>
      </c>
      <c r="K1328" s="4">
        <v>72.104780000000588</v>
      </c>
    </row>
    <row r="1329" spans="1:11" ht="15.75" customHeight="1" x14ac:dyDescent="0.25">
      <c r="A1329" s="12">
        <v>383.23999999999302</v>
      </c>
      <c r="B1329" s="28">
        <f t="shared" si="42"/>
        <v>4.1113600000000279</v>
      </c>
      <c r="C1329" s="12">
        <f t="shared" si="43"/>
        <v>72.144640000000592</v>
      </c>
      <c r="D1329" s="12">
        <v>383.23999999999302</v>
      </c>
      <c r="E1329" s="11"/>
      <c r="F1329" s="11"/>
      <c r="G1329" s="10"/>
      <c r="H1329" s="11"/>
      <c r="I1329" s="4"/>
      <c r="J1329" s="62">
        <v>383.24</v>
      </c>
      <c r="K1329" s="4">
        <v>72.144640000000592</v>
      </c>
    </row>
    <row r="1330" spans="1:11" ht="15.75" customHeight="1" x14ac:dyDescent="0.25">
      <c r="A1330" s="12">
        <v>383.24999999999199</v>
      </c>
      <c r="B1330" s="28">
        <f t="shared" si="42"/>
        <v>4.113000000000028</v>
      </c>
      <c r="C1330" s="12">
        <f t="shared" si="43"/>
        <v>72.184500000000597</v>
      </c>
      <c r="D1330" s="12">
        <v>383.24999999999199</v>
      </c>
      <c r="E1330" s="11"/>
      <c r="F1330" s="11"/>
      <c r="G1330" s="10"/>
      <c r="H1330" s="11"/>
      <c r="I1330" s="4"/>
      <c r="J1330" s="62">
        <v>383.25</v>
      </c>
      <c r="K1330" s="4">
        <v>72.184500000000597</v>
      </c>
    </row>
    <row r="1331" spans="1:11" ht="15.75" customHeight="1" x14ac:dyDescent="0.25">
      <c r="A1331" s="12">
        <v>383.25999999999198</v>
      </c>
      <c r="B1331" s="28">
        <f t="shared" si="42"/>
        <v>4.1146400000000281</v>
      </c>
      <c r="C1331" s="12">
        <f t="shared" si="43"/>
        <v>72.224360000000601</v>
      </c>
      <c r="D1331" s="12">
        <v>383.25999999999198</v>
      </c>
      <c r="E1331" s="11"/>
      <c r="F1331" s="11"/>
      <c r="G1331" s="10"/>
      <c r="H1331" s="11"/>
      <c r="I1331" s="4"/>
      <c r="J1331" s="62">
        <v>383.26</v>
      </c>
      <c r="K1331" s="4">
        <v>72.224360000000601</v>
      </c>
    </row>
    <row r="1332" spans="1:11" ht="15.75" customHeight="1" x14ac:dyDescent="0.25">
      <c r="A1332" s="12">
        <v>383.26999999999202</v>
      </c>
      <c r="B1332" s="28">
        <f t="shared" si="42"/>
        <v>4.1162800000000281</v>
      </c>
      <c r="C1332" s="12">
        <f t="shared" si="43"/>
        <v>72.264220000000606</v>
      </c>
      <c r="D1332" s="12">
        <v>383.26999999999202</v>
      </c>
      <c r="E1332" s="11"/>
      <c r="F1332" s="11"/>
      <c r="G1332" s="10"/>
      <c r="H1332" s="11"/>
      <c r="I1332" s="4"/>
      <c r="J1332" s="62">
        <v>383.27</v>
      </c>
      <c r="K1332" s="4">
        <v>72.264220000000606</v>
      </c>
    </row>
    <row r="1333" spans="1:11" ht="15.75" customHeight="1" x14ac:dyDescent="0.25">
      <c r="A1333" s="12">
        <v>383.27999999999201</v>
      </c>
      <c r="B1333" s="28">
        <f t="shared" si="42"/>
        <v>4.1179200000000282</v>
      </c>
      <c r="C1333" s="12">
        <f t="shared" si="43"/>
        <v>72.30408000000061</v>
      </c>
      <c r="D1333" s="12">
        <v>383.27999999999201</v>
      </c>
      <c r="E1333" s="11"/>
      <c r="F1333" s="11"/>
      <c r="G1333" s="10"/>
      <c r="H1333" s="11"/>
      <c r="I1333" s="4"/>
      <c r="J1333" s="62">
        <v>383.28</v>
      </c>
      <c r="K1333" s="4">
        <v>72.30408000000061</v>
      </c>
    </row>
    <row r="1334" spans="1:11" ht="15.75" customHeight="1" x14ac:dyDescent="0.25">
      <c r="A1334" s="12">
        <v>383.28999999999201</v>
      </c>
      <c r="B1334" s="28">
        <f t="shared" si="42"/>
        <v>4.1195600000000283</v>
      </c>
      <c r="C1334" s="12">
        <f t="shared" si="43"/>
        <v>72.343940000000615</v>
      </c>
      <c r="D1334" s="12">
        <v>383.28999999999201</v>
      </c>
      <c r="E1334" s="11"/>
      <c r="F1334" s="11"/>
      <c r="G1334" s="10"/>
      <c r="H1334" s="11"/>
      <c r="I1334" s="4"/>
      <c r="J1334" s="62">
        <v>383.29</v>
      </c>
      <c r="K1334" s="4">
        <v>72.343940000000615</v>
      </c>
    </row>
    <row r="1335" spans="1:11" ht="15.75" customHeight="1" x14ac:dyDescent="0.25">
      <c r="A1335" s="12">
        <v>383.299999999992</v>
      </c>
      <c r="B1335" s="28">
        <f t="shared" si="42"/>
        <v>4.1212000000000284</v>
      </c>
      <c r="C1335" s="12">
        <f t="shared" si="43"/>
        <v>72.383800000000619</v>
      </c>
      <c r="D1335" s="12">
        <v>383.299999999992</v>
      </c>
      <c r="E1335" s="11"/>
      <c r="F1335" s="11"/>
      <c r="G1335" s="10"/>
      <c r="H1335" s="11"/>
      <c r="I1335" s="4"/>
      <c r="J1335" s="62">
        <v>383.3</v>
      </c>
      <c r="K1335" s="4">
        <v>72.383800000000619</v>
      </c>
    </row>
    <row r="1336" spans="1:11" ht="15.75" customHeight="1" x14ac:dyDescent="0.25">
      <c r="A1336" s="12">
        <v>383.30999999999199</v>
      </c>
      <c r="B1336" s="28">
        <f t="shared" si="42"/>
        <v>4.1228400000000285</v>
      </c>
      <c r="C1336" s="12">
        <f t="shared" si="43"/>
        <v>72.423660000000623</v>
      </c>
      <c r="D1336" s="12">
        <v>383.30999999999199</v>
      </c>
      <c r="E1336" s="11"/>
      <c r="F1336" s="11"/>
      <c r="G1336" s="10"/>
      <c r="H1336" s="11"/>
      <c r="I1336" s="4"/>
      <c r="J1336" s="62">
        <v>383.31</v>
      </c>
      <c r="K1336" s="4">
        <v>72.423660000000623</v>
      </c>
    </row>
    <row r="1337" spans="1:11" ht="15.75" customHeight="1" x14ac:dyDescent="0.25">
      <c r="A1337" s="12">
        <v>383.31999999999198</v>
      </c>
      <c r="B1337" s="28">
        <f t="shared" si="42"/>
        <v>4.1244800000000286</v>
      </c>
      <c r="C1337" s="12">
        <f t="shared" si="43"/>
        <v>72.463520000000628</v>
      </c>
      <c r="D1337" s="12">
        <v>383.31999999999198</v>
      </c>
      <c r="E1337" s="11"/>
      <c r="F1337" s="11"/>
      <c r="G1337" s="10"/>
      <c r="H1337" s="11"/>
      <c r="I1337" s="4"/>
      <c r="J1337" s="62">
        <v>383.32</v>
      </c>
      <c r="K1337" s="4">
        <v>72.463520000000628</v>
      </c>
    </row>
    <row r="1338" spans="1:11" ht="15.75" customHeight="1" x14ac:dyDescent="0.25">
      <c r="A1338" s="12">
        <v>383.32999999999203</v>
      </c>
      <c r="B1338" s="28">
        <f t="shared" si="42"/>
        <v>4.1261200000000287</v>
      </c>
      <c r="C1338" s="12">
        <f t="shared" si="43"/>
        <v>72.503380000000632</v>
      </c>
      <c r="D1338" s="12">
        <v>383.32999999999203</v>
      </c>
      <c r="E1338" s="11"/>
      <c r="F1338" s="11"/>
      <c r="G1338" s="10"/>
      <c r="H1338" s="11"/>
      <c r="I1338" s="4"/>
      <c r="J1338" s="62">
        <v>383.33</v>
      </c>
      <c r="K1338" s="4">
        <v>72.503380000000632</v>
      </c>
    </row>
    <row r="1339" spans="1:11" ht="15.75" customHeight="1" x14ac:dyDescent="0.25">
      <c r="A1339" s="12">
        <v>383.33999999999202</v>
      </c>
      <c r="B1339" s="28">
        <f t="shared" si="42"/>
        <v>4.1277600000000287</v>
      </c>
      <c r="C1339" s="12">
        <f t="shared" si="43"/>
        <v>72.543240000000637</v>
      </c>
      <c r="D1339" s="12">
        <v>383.33999999999202</v>
      </c>
      <c r="E1339" s="11"/>
      <c r="F1339" s="11"/>
      <c r="G1339" s="10"/>
      <c r="H1339" s="11"/>
      <c r="I1339" s="4"/>
      <c r="J1339" s="62">
        <v>383.34</v>
      </c>
      <c r="K1339" s="4">
        <v>72.543240000000637</v>
      </c>
    </row>
    <row r="1340" spans="1:11" ht="15.75" customHeight="1" x14ac:dyDescent="0.25">
      <c r="A1340" s="12">
        <v>383.34999999999201</v>
      </c>
      <c r="B1340" s="28">
        <f t="shared" si="42"/>
        <v>4.1294000000000288</v>
      </c>
      <c r="C1340" s="12">
        <f t="shared" si="43"/>
        <v>72.583100000000641</v>
      </c>
      <c r="D1340" s="12">
        <v>383.34999999999201</v>
      </c>
      <c r="E1340" s="11"/>
      <c r="F1340" s="11"/>
      <c r="G1340" s="10"/>
      <c r="H1340" s="11"/>
      <c r="I1340" s="4"/>
      <c r="J1340" s="62">
        <v>383.35</v>
      </c>
      <c r="K1340" s="4">
        <v>72.583100000000641</v>
      </c>
    </row>
    <row r="1341" spans="1:11" ht="15.75" customHeight="1" x14ac:dyDescent="0.25">
      <c r="A1341" s="12">
        <v>383.359999999992</v>
      </c>
      <c r="B1341" s="28">
        <f t="shared" si="42"/>
        <v>4.1310400000000289</v>
      </c>
      <c r="C1341" s="12">
        <f t="shared" si="43"/>
        <v>72.622960000000646</v>
      </c>
      <c r="D1341" s="12">
        <v>383.359999999992</v>
      </c>
      <c r="E1341" s="11"/>
      <c r="F1341" s="11"/>
      <c r="G1341" s="10"/>
      <c r="H1341" s="11"/>
      <c r="I1341" s="4"/>
      <c r="J1341" s="62">
        <v>383.36</v>
      </c>
      <c r="K1341" s="4">
        <v>72.622960000000646</v>
      </c>
    </row>
    <row r="1342" spans="1:11" ht="15.75" customHeight="1" x14ac:dyDescent="0.25">
      <c r="A1342" s="12">
        <v>383.36999999999199</v>
      </c>
      <c r="B1342" s="28">
        <f t="shared" si="42"/>
        <v>4.132680000000029</v>
      </c>
      <c r="C1342" s="12">
        <f t="shared" si="43"/>
        <v>72.66282000000065</v>
      </c>
      <c r="D1342" s="12">
        <v>383.36999999999199</v>
      </c>
      <c r="E1342" s="11"/>
      <c r="F1342" s="11"/>
      <c r="G1342" s="10"/>
      <c r="H1342" s="11"/>
      <c r="I1342" s="4"/>
      <c r="J1342" s="62">
        <v>383.37</v>
      </c>
      <c r="K1342" s="4">
        <v>72.66282000000065</v>
      </c>
    </row>
    <row r="1343" spans="1:11" ht="15.75" customHeight="1" x14ac:dyDescent="0.25">
      <c r="A1343" s="12">
        <v>383.37999999999198</v>
      </c>
      <c r="B1343" s="28">
        <f t="shared" si="42"/>
        <v>4.1343200000000291</v>
      </c>
      <c r="C1343" s="12">
        <f t="shared" si="43"/>
        <v>72.702680000000655</v>
      </c>
      <c r="D1343" s="12">
        <v>383.37999999999198</v>
      </c>
      <c r="E1343" s="11"/>
      <c r="F1343" s="11"/>
      <c r="G1343" s="10"/>
      <c r="H1343" s="11"/>
      <c r="I1343" s="4"/>
      <c r="J1343" s="62">
        <v>383.38</v>
      </c>
      <c r="K1343" s="4">
        <v>72.702680000000655</v>
      </c>
    </row>
    <row r="1344" spans="1:11" ht="15.75" customHeight="1" x14ac:dyDescent="0.25">
      <c r="A1344" s="12">
        <v>383.38999999999203</v>
      </c>
      <c r="B1344" s="28">
        <f t="shared" si="42"/>
        <v>4.1359600000000292</v>
      </c>
      <c r="C1344" s="12">
        <f t="shared" si="43"/>
        <v>72.742540000000659</v>
      </c>
      <c r="D1344" s="12">
        <v>383.38999999999203</v>
      </c>
      <c r="E1344" s="11"/>
      <c r="F1344" s="11"/>
      <c r="G1344" s="10"/>
      <c r="H1344" s="11"/>
      <c r="I1344" s="4"/>
      <c r="J1344" s="62">
        <v>383.39</v>
      </c>
      <c r="K1344" s="4">
        <v>72.742540000000659</v>
      </c>
    </row>
    <row r="1345" spans="1:11" ht="15.75" customHeight="1" x14ac:dyDescent="0.25">
      <c r="A1345" s="12">
        <v>383.39999999999202</v>
      </c>
      <c r="B1345" s="28">
        <f t="shared" si="42"/>
        <v>4.1376000000000293</v>
      </c>
      <c r="C1345" s="12">
        <f t="shared" si="43"/>
        <v>72.782400000000663</v>
      </c>
      <c r="D1345" s="12">
        <v>383.39999999999202</v>
      </c>
      <c r="E1345" s="11"/>
      <c r="F1345" s="11"/>
      <c r="G1345" s="10"/>
      <c r="H1345" s="11"/>
      <c r="I1345" s="4"/>
      <c r="J1345" s="62">
        <v>383.4</v>
      </c>
      <c r="K1345" s="4">
        <v>72.782400000000663</v>
      </c>
    </row>
    <row r="1346" spans="1:11" ht="15.75" customHeight="1" x14ac:dyDescent="0.25">
      <c r="A1346" s="12">
        <v>383.40999999999201</v>
      </c>
      <c r="B1346" s="28">
        <f t="shared" si="42"/>
        <v>4.1392400000000293</v>
      </c>
      <c r="C1346" s="12">
        <f t="shared" si="43"/>
        <v>72.822260000000668</v>
      </c>
      <c r="D1346" s="12">
        <v>383.40999999999201</v>
      </c>
      <c r="E1346" s="11"/>
      <c r="F1346" s="11"/>
      <c r="G1346" s="10"/>
      <c r="H1346" s="11"/>
      <c r="I1346" s="4"/>
      <c r="J1346" s="62">
        <v>383.41</v>
      </c>
      <c r="K1346" s="4">
        <v>72.822260000000668</v>
      </c>
    </row>
    <row r="1347" spans="1:11" ht="15.75" customHeight="1" x14ac:dyDescent="0.25">
      <c r="A1347" s="12">
        <v>383.419999999992</v>
      </c>
      <c r="B1347" s="28">
        <f t="shared" si="42"/>
        <v>4.1408800000000294</v>
      </c>
      <c r="C1347" s="12">
        <f t="shared" si="43"/>
        <v>72.862120000000672</v>
      </c>
      <c r="D1347" s="12">
        <v>383.419999999992</v>
      </c>
      <c r="E1347" s="11"/>
      <c r="F1347" s="11"/>
      <c r="G1347" s="10"/>
      <c r="H1347" s="11"/>
      <c r="I1347" s="4"/>
      <c r="J1347" s="62">
        <v>383.42</v>
      </c>
      <c r="K1347" s="4">
        <v>72.862120000000672</v>
      </c>
    </row>
    <row r="1348" spans="1:11" ht="15.75" customHeight="1" x14ac:dyDescent="0.25">
      <c r="A1348" s="12">
        <v>383.42999999999199</v>
      </c>
      <c r="B1348" s="28">
        <f t="shared" si="42"/>
        <v>4.1425200000000295</v>
      </c>
      <c r="C1348" s="12">
        <f t="shared" si="43"/>
        <v>72.901980000000677</v>
      </c>
      <c r="D1348" s="12">
        <v>383.42999999999199</v>
      </c>
      <c r="E1348" s="11"/>
      <c r="F1348" s="11"/>
      <c r="G1348" s="10"/>
      <c r="H1348" s="11"/>
      <c r="I1348" s="4"/>
      <c r="J1348" s="62">
        <v>383.43</v>
      </c>
      <c r="K1348" s="4">
        <v>72.901980000000677</v>
      </c>
    </row>
    <row r="1349" spans="1:11" ht="15.75" customHeight="1" x14ac:dyDescent="0.25">
      <c r="A1349" s="12">
        <v>383.43999999999198</v>
      </c>
      <c r="B1349" s="28">
        <f t="shared" si="42"/>
        <v>4.1441600000000296</v>
      </c>
      <c r="C1349" s="12">
        <f t="shared" si="43"/>
        <v>72.941840000000681</v>
      </c>
      <c r="D1349" s="12">
        <v>383.43999999999198</v>
      </c>
      <c r="E1349" s="11"/>
      <c r="F1349" s="11"/>
      <c r="G1349" s="10"/>
      <c r="H1349" s="11"/>
      <c r="I1349" s="4"/>
      <c r="J1349" s="62">
        <v>383.44</v>
      </c>
      <c r="K1349" s="4">
        <v>72.941840000000681</v>
      </c>
    </row>
    <row r="1350" spans="1:11" ht="15.75" customHeight="1" x14ac:dyDescent="0.25">
      <c r="A1350" s="12">
        <v>383.44999999999197</v>
      </c>
      <c r="B1350" s="28">
        <f t="shared" si="42"/>
        <v>4.1458000000000297</v>
      </c>
      <c r="C1350" s="12">
        <f t="shared" si="43"/>
        <v>72.981700000000686</v>
      </c>
      <c r="D1350" s="12">
        <v>383.44999999999197</v>
      </c>
      <c r="E1350" s="11"/>
      <c r="F1350" s="11"/>
      <c r="G1350" s="10"/>
      <c r="H1350" s="11"/>
      <c r="I1350" s="4"/>
      <c r="J1350" s="62">
        <v>383.45</v>
      </c>
      <c r="K1350" s="4">
        <v>72.981700000000686</v>
      </c>
    </row>
    <row r="1351" spans="1:11" ht="15.75" customHeight="1" x14ac:dyDescent="0.25">
      <c r="A1351" s="12">
        <v>383.45999999999202</v>
      </c>
      <c r="B1351" s="28">
        <f t="shared" si="42"/>
        <v>4.1474400000000298</v>
      </c>
      <c r="C1351" s="12">
        <f t="shared" si="43"/>
        <v>73.02156000000069</v>
      </c>
      <c r="D1351" s="12">
        <v>383.45999999999202</v>
      </c>
      <c r="E1351" s="11"/>
      <c r="F1351" s="11"/>
      <c r="G1351" s="10"/>
      <c r="H1351" s="11"/>
      <c r="I1351" s="4"/>
      <c r="J1351" s="62">
        <v>383.46</v>
      </c>
      <c r="K1351" s="4">
        <v>73.02156000000069</v>
      </c>
    </row>
    <row r="1352" spans="1:11" ht="15.75" customHeight="1" x14ac:dyDescent="0.25">
      <c r="A1352" s="12">
        <v>383.46999999999201</v>
      </c>
      <c r="B1352" s="28">
        <f t="shared" si="42"/>
        <v>4.1490800000000299</v>
      </c>
      <c r="C1352" s="12">
        <f t="shared" si="43"/>
        <v>73.061420000000695</v>
      </c>
      <c r="D1352" s="12">
        <v>383.46999999999201</v>
      </c>
      <c r="E1352" s="11"/>
      <c r="F1352" s="11"/>
      <c r="G1352" s="10"/>
      <c r="H1352" s="11"/>
      <c r="I1352" s="4"/>
      <c r="J1352" s="62">
        <v>383.47</v>
      </c>
      <c r="K1352" s="4">
        <v>73.061420000000695</v>
      </c>
    </row>
    <row r="1353" spans="1:11" ht="15.75" customHeight="1" x14ac:dyDescent="0.25">
      <c r="A1353" s="12">
        <v>383.479999999992</v>
      </c>
      <c r="B1353" s="28">
        <f t="shared" si="42"/>
        <v>4.1507200000000299</v>
      </c>
      <c r="C1353" s="12">
        <f t="shared" si="43"/>
        <v>73.101280000000699</v>
      </c>
      <c r="D1353" s="12">
        <v>383.479999999992</v>
      </c>
      <c r="E1353" s="11"/>
      <c r="F1353" s="11"/>
      <c r="G1353" s="10"/>
      <c r="H1353" s="11"/>
      <c r="I1353" s="4"/>
      <c r="J1353" s="62">
        <v>383.48</v>
      </c>
      <c r="K1353" s="4">
        <v>73.101280000000699</v>
      </c>
    </row>
    <row r="1354" spans="1:11" ht="15.75" customHeight="1" x14ac:dyDescent="0.25">
      <c r="A1354" s="12">
        <v>383.48999999999199</v>
      </c>
      <c r="B1354" s="28">
        <f t="shared" si="42"/>
        <v>4.15236000000003</v>
      </c>
      <c r="C1354" s="12">
        <f t="shared" si="43"/>
        <v>73.141140000000703</v>
      </c>
      <c r="D1354" s="12">
        <v>383.48999999999199</v>
      </c>
      <c r="E1354" s="11"/>
      <c r="F1354" s="11"/>
      <c r="G1354" s="10"/>
      <c r="H1354" s="11"/>
      <c r="I1354" s="4"/>
      <c r="J1354" s="62">
        <v>383.49</v>
      </c>
      <c r="K1354" s="4">
        <v>73.141140000000703</v>
      </c>
    </row>
    <row r="1355" spans="1:11" ht="15.75" customHeight="1" x14ac:dyDescent="0.25">
      <c r="A1355" s="12">
        <v>383.49999999999199</v>
      </c>
      <c r="B1355" s="28">
        <f t="shared" si="42"/>
        <v>4.1540000000000301</v>
      </c>
      <c r="C1355" s="12">
        <f t="shared" si="43"/>
        <v>73.181000000000708</v>
      </c>
      <c r="D1355" s="12">
        <v>383.49999999999199</v>
      </c>
      <c r="E1355" s="11"/>
      <c r="F1355" s="11"/>
      <c r="G1355" s="10"/>
      <c r="H1355" s="11"/>
      <c r="I1355" s="4"/>
      <c r="J1355" s="62">
        <v>383.5</v>
      </c>
      <c r="K1355" s="4">
        <v>73.181000000000708</v>
      </c>
    </row>
    <row r="1356" spans="1:11" ht="15.75" customHeight="1" x14ac:dyDescent="0.25">
      <c r="A1356" s="12">
        <v>383.50999999999198</v>
      </c>
      <c r="B1356" s="28">
        <f t="shared" si="42"/>
        <v>4.1556400000000302</v>
      </c>
      <c r="C1356" s="12">
        <f t="shared" si="43"/>
        <v>73.220860000000712</v>
      </c>
      <c r="D1356" s="12">
        <v>383.50999999999198</v>
      </c>
      <c r="E1356" s="11"/>
      <c r="F1356" s="11"/>
      <c r="G1356" s="10"/>
      <c r="H1356" s="11"/>
      <c r="I1356" s="4"/>
      <c r="J1356" s="62">
        <v>383.51</v>
      </c>
      <c r="K1356" s="4">
        <v>73.220860000000712</v>
      </c>
    </row>
    <row r="1357" spans="1:11" ht="15.75" customHeight="1" x14ac:dyDescent="0.25">
      <c r="A1357" s="12">
        <v>383.51999999999202</v>
      </c>
      <c r="B1357" s="28">
        <f t="shared" si="42"/>
        <v>4.1572800000000303</v>
      </c>
      <c r="C1357" s="12">
        <f t="shared" si="43"/>
        <v>73.260720000000717</v>
      </c>
      <c r="D1357" s="12">
        <v>383.51999999999202</v>
      </c>
      <c r="E1357" s="11"/>
      <c r="F1357" s="11"/>
      <c r="G1357" s="10"/>
      <c r="H1357" s="11"/>
      <c r="I1357" s="4"/>
      <c r="J1357" s="62">
        <v>383.52</v>
      </c>
      <c r="K1357" s="4">
        <v>73.260720000000717</v>
      </c>
    </row>
    <row r="1358" spans="1:11" ht="15.75" customHeight="1" x14ac:dyDescent="0.25">
      <c r="A1358" s="12">
        <v>383.52999999999201</v>
      </c>
      <c r="B1358" s="28">
        <f t="shared" si="42"/>
        <v>4.1589200000000304</v>
      </c>
      <c r="C1358" s="12">
        <f t="shared" si="43"/>
        <v>73.300580000000721</v>
      </c>
      <c r="D1358" s="12">
        <v>383.52999999999201</v>
      </c>
      <c r="E1358" s="11"/>
      <c r="F1358" s="11"/>
      <c r="G1358" s="10"/>
      <c r="H1358" s="11"/>
      <c r="I1358" s="4"/>
      <c r="J1358" s="62">
        <v>383.53</v>
      </c>
      <c r="K1358" s="4">
        <v>73.300580000000721</v>
      </c>
    </row>
    <row r="1359" spans="1:11" ht="15.75" customHeight="1" x14ac:dyDescent="0.25">
      <c r="A1359" s="12">
        <v>383.53999999999201</v>
      </c>
      <c r="B1359" s="28">
        <f t="shared" si="42"/>
        <v>4.1605600000000305</v>
      </c>
      <c r="C1359" s="12">
        <f t="shared" si="43"/>
        <v>73.340440000000726</v>
      </c>
      <c r="D1359" s="12">
        <v>383.53999999999201</v>
      </c>
      <c r="E1359" s="11"/>
      <c r="F1359" s="11"/>
      <c r="G1359" s="10"/>
      <c r="H1359" s="11"/>
      <c r="I1359" s="4"/>
      <c r="J1359" s="62">
        <v>383.54</v>
      </c>
      <c r="K1359" s="4">
        <v>73.340440000000726</v>
      </c>
    </row>
    <row r="1360" spans="1:11" ht="15.75" customHeight="1" x14ac:dyDescent="0.25">
      <c r="A1360" s="12">
        <v>383.549999999992</v>
      </c>
      <c r="B1360" s="28">
        <f t="shared" si="42"/>
        <v>4.1622000000000305</v>
      </c>
      <c r="C1360" s="12">
        <f t="shared" si="43"/>
        <v>73.38030000000073</v>
      </c>
      <c r="D1360" s="12">
        <v>383.549999999992</v>
      </c>
      <c r="E1360" s="11"/>
      <c r="F1360" s="11"/>
      <c r="G1360" s="10"/>
      <c r="H1360" s="11"/>
      <c r="I1360" s="4"/>
      <c r="J1360" s="62">
        <v>383.55</v>
      </c>
      <c r="K1360" s="4">
        <v>73.38030000000073</v>
      </c>
    </row>
    <row r="1361" spans="1:11" ht="15.75" customHeight="1" x14ac:dyDescent="0.25">
      <c r="A1361" s="12">
        <v>383.55999999999199</v>
      </c>
      <c r="B1361" s="28">
        <f t="shared" si="42"/>
        <v>4.1638400000000306</v>
      </c>
      <c r="C1361" s="12">
        <f t="shared" si="43"/>
        <v>73.420160000000735</v>
      </c>
      <c r="D1361" s="12">
        <v>383.55999999999199</v>
      </c>
      <c r="E1361" s="11"/>
      <c r="F1361" s="11"/>
      <c r="G1361" s="10"/>
      <c r="H1361" s="11"/>
      <c r="I1361" s="4"/>
      <c r="J1361" s="62">
        <v>383.56</v>
      </c>
      <c r="K1361" s="4">
        <v>73.420160000000735</v>
      </c>
    </row>
    <row r="1362" spans="1:11" ht="15.75" customHeight="1" x14ac:dyDescent="0.25">
      <c r="A1362" s="12">
        <v>383.56999999999198</v>
      </c>
      <c r="B1362" s="28">
        <f t="shared" si="42"/>
        <v>4.1654800000000307</v>
      </c>
      <c r="C1362" s="12">
        <f t="shared" si="43"/>
        <v>73.460020000000739</v>
      </c>
      <c r="D1362" s="12">
        <v>383.56999999999198</v>
      </c>
      <c r="E1362" s="11"/>
      <c r="F1362" s="11"/>
      <c r="G1362" s="10"/>
      <c r="H1362" s="11"/>
      <c r="I1362" s="4"/>
      <c r="J1362" s="62">
        <v>383.57</v>
      </c>
      <c r="K1362" s="4">
        <v>73.460020000000739</v>
      </c>
    </row>
    <row r="1363" spans="1:11" ht="15.75" customHeight="1" x14ac:dyDescent="0.25">
      <c r="A1363" s="12">
        <v>383.57999999999203</v>
      </c>
      <c r="B1363" s="28">
        <f t="shared" si="42"/>
        <v>4.1671200000000308</v>
      </c>
      <c r="C1363" s="12">
        <f t="shared" si="43"/>
        <v>73.499880000000744</v>
      </c>
      <c r="D1363" s="12">
        <v>383.57999999999203</v>
      </c>
      <c r="E1363" s="11"/>
      <c r="F1363" s="11"/>
      <c r="G1363" s="10"/>
      <c r="H1363" s="11"/>
      <c r="I1363" s="4"/>
      <c r="J1363" s="62">
        <v>383.58</v>
      </c>
      <c r="K1363" s="4">
        <v>73.499880000000744</v>
      </c>
    </row>
    <row r="1364" spans="1:11" ht="15.75" customHeight="1" x14ac:dyDescent="0.25">
      <c r="A1364" s="12">
        <v>383.58999999999202</v>
      </c>
      <c r="B1364" s="28">
        <f t="shared" si="42"/>
        <v>4.1687600000000309</v>
      </c>
      <c r="C1364" s="12">
        <f t="shared" si="43"/>
        <v>73.539740000000748</v>
      </c>
      <c r="D1364" s="12">
        <v>383.58999999999202</v>
      </c>
      <c r="E1364" s="11"/>
      <c r="F1364" s="11"/>
      <c r="G1364" s="10"/>
      <c r="H1364" s="11"/>
      <c r="I1364" s="4"/>
      <c r="J1364" s="62">
        <v>383.59</v>
      </c>
      <c r="K1364" s="4">
        <v>73.539740000000748</v>
      </c>
    </row>
    <row r="1365" spans="1:11" ht="15.75" customHeight="1" x14ac:dyDescent="0.25">
      <c r="A1365" s="12">
        <v>383.59999999999201</v>
      </c>
      <c r="B1365" s="28">
        <f t="shared" si="42"/>
        <v>4.170400000000031</v>
      </c>
      <c r="C1365" s="12">
        <f t="shared" si="43"/>
        <v>73.579600000000752</v>
      </c>
      <c r="D1365" s="12">
        <v>383.59999999999201</v>
      </c>
      <c r="E1365" s="11"/>
      <c r="F1365" s="11"/>
      <c r="G1365" s="10"/>
      <c r="H1365" s="11"/>
      <c r="I1365" s="4"/>
      <c r="J1365" s="62">
        <v>383.6</v>
      </c>
      <c r="K1365" s="4">
        <v>73.579600000000752</v>
      </c>
    </row>
    <row r="1366" spans="1:11" ht="15.75" customHeight="1" x14ac:dyDescent="0.25">
      <c r="A1366" s="12">
        <v>383.609999999992</v>
      </c>
      <c r="B1366" s="28">
        <f t="shared" si="42"/>
        <v>4.1720400000000311</v>
      </c>
      <c r="C1366" s="12">
        <f t="shared" si="43"/>
        <v>73.619460000000757</v>
      </c>
      <c r="D1366" s="12">
        <v>383.609999999992</v>
      </c>
      <c r="E1366" s="11"/>
      <c r="F1366" s="11"/>
      <c r="G1366" s="10"/>
      <c r="H1366" s="11"/>
      <c r="I1366" s="4"/>
      <c r="J1366" s="62">
        <v>383.61</v>
      </c>
      <c r="K1366" s="4">
        <v>73.619460000000757</v>
      </c>
    </row>
    <row r="1367" spans="1:11" ht="15.75" customHeight="1" x14ac:dyDescent="0.25">
      <c r="A1367" s="12">
        <v>383.61999999999199</v>
      </c>
      <c r="B1367" s="28">
        <f t="shared" si="42"/>
        <v>4.1736800000000311</v>
      </c>
      <c r="C1367" s="12">
        <f t="shared" si="43"/>
        <v>73.659320000000761</v>
      </c>
      <c r="D1367" s="12">
        <v>383.61999999999199</v>
      </c>
      <c r="E1367" s="11"/>
      <c r="F1367" s="11"/>
      <c r="G1367" s="10"/>
      <c r="H1367" s="11"/>
      <c r="I1367" s="4"/>
      <c r="J1367" s="62">
        <v>383.62</v>
      </c>
      <c r="K1367" s="4">
        <v>73.659320000000761</v>
      </c>
    </row>
    <row r="1368" spans="1:11" ht="15.75" customHeight="1" x14ac:dyDescent="0.25">
      <c r="A1368" s="12">
        <v>383.62999999999198</v>
      </c>
      <c r="B1368" s="28">
        <f t="shared" si="42"/>
        <v>4.1753200000000312</v>
      </c>
      <c r="C1368" s="12">
        <f t="shared" si="43"/>
        <v>73.699180000000766</v>
      </c>
      <c r="D1368" s="12">
        <v>383.62999999999198</v>
      </c>
      <c r="E1368" s="11"/>
      <c r="F1368" s="11"/>
      <c r="G1368" s="10"/>
      <c r="H1368" s="11"/>
      <c r="I1368" s="4"/>
      <c r="J1368" s="62">
        <v>383.63</v>
      </c>
      <c r="K1368" s="4">
        <v>73.699180000000766</v>
      </c>
    </row>
    <row r="1369" spans="1:11" ht="15.75" customHeight="1" x14ac:dyDescent="0.25">
      <c r="A1369" s="12">
        <v>383.63999999999203</v>
      </c>
      <c r="B1369" s="28">
        <f t="shared" si="42"/>
        <v>4.1769600000000313</v>
      </c>
      <c r="C1369" s="12">
        <f t="shared" si="43"/>
        <v>73.73904000000077</v>
      </c>
      <c r="D1369" s="12">
        <v>383.63999999999203</v>
      </c>
      <c r="E1369" s="11"/>
      <c r="F1369" s="11"/>
      <c r="G1369" s="10"/>
      <c r="H1369" s="11"/>
      <c r="I1369" s="4"/>
      <c r="J1369" s="62">
        <v>383.64</v>
      </c>
      <c r="K1369" s="4">
        <v>73.73904000000077</v>
      </c>
    </row>
    <row r="1370" spans="1:11" ht="15.75" customHeight="1" x14ac:dyDescent="0.25">
      <c r="A1370" s="12">
        <v>383.64999999999202</v>
      </c>
      <c r="B1370" s="28">
        <f t="shared" si="42"/>
        <v>4.1786000000000314</v>
      </c>
      <c r="C1370" s="12">
        <f t="shared" si="43"/>
        <v>73.778900000000775</v>
      </c>
      <c r="D1370" s="12">
        <v>383.64999999999202</v>
      </c>
      <c r="E1370" s="11"/>
      <c r="F1370" s="11"/>
      <c r="G1370" s="10"/>
      <c r="H1370" s="11"/>
      <c r="I1370" s="4"/>
      <c r="J1370" s="62">
        <v>383.65</v>
      </c>
      <c r="K1370" s="4">
        <v>73.778900000000775</v>
      </c>
    </row>
    <row r="1371" spans="1:11" ht="15.75" customHeight="1" x14ac:dyDescent="0.25">
      <c r="A1371" s="12">
        <v>383.65999999999201</v>
      </c>
      <c r="B1371" s="28">
        <f t="shared" si="42"/>
        <v>4.1802400000000315</v>
      </c>
      <c r="C1371" s="12">
        <f t="shared" si="43"/>
        <v>73.818760000000779</v>
      </c>
      <c r="D1371" s="12">
        <v>383.65999999999201</v>
      </c>
      <c r="E1371" s="11"/>
      <c r="F1371" s="11"/>
      <c r="G1371" s="10"/>
      <c r="H1371" s="11"/>
      <c r="I1371" s="4"/>
      <c r="J1371" s="62">
        <v>383.66</v>
      </c>
      <c r="K1371" s="4">
        <v>73.818760000000779</v>
      </c>
    </row>
    <row r="1372" spans="1:11" ht="15.75" customHeight="1" x14ac:dyDescent="0.25">
      <c r="A1372" s="12">
        <v>383.669999999992</v>
      </c>
      <c r="B1372" s="28">
        <f t="shared" si="42"/>
        <v>4.1818800000000316</v>
      </c>
      <c r="C1372" s="12">
        <f t="shared" si="43"/>
        <v>73.858620000000784</v>
      </c>
      <c r="D1372" s="12">
        <v>383.669999999992</v>
      </c>
      <c r="E1372" s="11"/>
      <c r="F1372" s="11"/>
      <c r="G1372" s="10"/>
      <c r="H1372" s="11"/>
      <c r="I1372" s="4"/>
      <c r="J1372" s="62">
        <v>383.67</v>
      </c>
      <c r="K1372" s="4">
        <v>73.858620000000784</v>
      </c>
    </row>
    <row r="1373" spans="1:11" ht="15.75" customHeight="1" x14ac:dyDescent="0.25">
      <c r="A1373" s="12">
        <v>383.67999999999199</v>
      </c>
      <c r="B1373" s="28">
        <f t="shared" si="42"/>
        <v>4.1835200000000317</v>
      </c>
      <c r="C1373" s="12">
        <f t="shared" si="43"/>
        <v>73.898480000000788</v>
      </c>
      <c r="D1373" s="12">
        <v>383.67999999999199</v>
      </c>
      <c r="E1373" s="11"/>
      <c r="F1373" s="11"/>
      <c r="G1373" s="10"/>
      <c r="H1373" s="11"/>
      <c r="I1373" s="4"/>
      <c r="J1373" s="62">
        <v>383.68</v>
      </c>
      <c r="K1373" s="4">
        <v>73.898480000000788</v>
      </c>
    </row>
    <row r="1374" spans="1:11" ht="15.75" customHeight="1" x14ac:dyDescent="0.25">
      <c r="A1374" s="12">
        <v>383.68999999999198</v>
      </c>
      <c r="B1374" s="28">
        <f t="shared" si="42"/>
        <v>4.1851600000000317</v>
      </c>
      <c r="C1374" s="12">
        <f t="shared" si="43"/>
        <v>73.938340000000792</v>
      </c>
      <c r="D1374" s="12">
        <v>383.68999999999198</v>
      </c>
      <c r="E1374" s="11"/>
      <c r="F1374" s="11"/>
      <c r="G1374" s="10"/>
      <c r="H1374" s="11"/>
      <c r="I1374" s="4"/>
      <c r="J1374" s="62">
        <v>383.69</v>
      </c>
      <c r="K1374" s="4">
        <v>73.938340000000792</v>
      </c>
    </row>
    <row r="1375" spans="1:11" ht="15.75" customHeight="1" x14ac:dyDescent="0.25">
      <c r="A1375" s="12">
        <v>383.69999999999197</v>
      </c>
      <c r="B1375" s="28">
        <f t="shared" si="42"/>
        <v>4.1868000000000318</v>
      </c>
      <c r="C1375" s="12">
        <f t="shared" si="43"/>
        <v>73.978200000000797</v>
      </c>
      <c r="D1375" s="12">
        <v>383.69999999999197</v>
      </c>
      <c r="E1375" s="11"/>
      <c r="F1375" s="11"/>
      <c r="G1375" s="10"/>
      <c r="H1375" s="11"/>
      <c r="I1375" s="4"/>
      <c r="J1375" s="62">
        <v>383.7</v>
      </c>
      <c r="K1375" s="4">
        <v>73.978200000000797</v>
      </c>
    </row>
    <row r="1376" spans="1:11" ht="15.75" customHeight="1" x14ac:dyDescent="0.25">
      <c r="A1376" s="12">
        <v>383.70999999999202</v>
      </c>
      <c r="B1376" s="28">
        <f t="shared" si="42"/>
        <v>4.1884400000000319</v>
      </c>
      <c r="C1376" s="12">
        <f t="shared" si="43"/>
        <v>74.018060000000801</v>
      </c>
      <c r="D1376" s="12">
        <v>383.70999999999202</v>
      </c>
      <c r="E1376" s="11"/>
      <c r="F1376" s="11"/>
      <c r="G1376" s="10"/>
      <c r="H1376" s="11"/>
      <c r="I1376" s="4"/>
      <c r="J1376" s="62">
        <v>383.71</v>
      </c>
      <c r="K1376" s="4">
        <v>74.018060000000801</v>
      </c>
    </row>
    <row r="1377" spans="1:11" ht="15.75" customHeight="1" x14ac:dyDescent="0.25">
      <c r="A1377" s="12">
        <v>383.71999999999201</v>
      </c>
      <c r="B1377" s="28">
        <f t="shared" si="42"/>
        <v>4.190080000000032</v>
      </c>
      <c r="C1377" s="12">
        <f t="shared" si="43"/>
        <v>74.057920000000806</v>
      </c>
      <c r="D1377" s="12">
        <v>383.71999999999201</v>
      </c>
      <c r="E1377" s="11"/>
      <c r="F1377" s="11"/>
      <c r="G1377" s="10"/>
      <c r="H1377" s="11"/>
      <c r="I1377" s="4"/>
      <c r="J1377" s="62">
        <v>383.72</v>
      </c>
      <c r="K1377" s="4">
        <v>74.057920000000806</v>
      </c>
    </row>
    <row r="1378" spans="1:11" ht="15.75" customHeight="1" x14ac:dyDescent="0.25">
      <c r="A1378" s="12">
        <v>383.729999999992</v>
      </c>
      <c r="B1378" s="28">
        <f t="shared" si="42"/>
        <v>4.1917200000000321</v>
      </c>
      <c r="C1378" s="12">
        <f t="shared" si="43"/>
        <v>74.09778000000081</v>
      </c>
      <c r="D1378" s="12">
        <v>383.729999999992</v>
      </c>
      <c r="E1378" s="11"/>
      <c r="F1378" s="11"/>
      <c r="G1378" s="10"/>
      <c r="H1378" s="11"/>
      <c r="I1378" s="4"/>
      <c r="J1378" s="62">
        <v>383.73</v>
      </c>
      <c r="K1378" s="4">
        <v>74.09778000000081</v>
      </c>
    </row>
    <row r="1379" spans="1:11" ht="15.75" customHeight="1" x14ac:dyDescent="0.25">
      <c r="A1379" s="12">
        <v>383.73999999999199</v>
      </c>
      <c r="B1379" s="28">
        <f t="shared" si="42"/>
        <v>4.1933600000000322</v>
      </c>
      <c r="C1379" s="12">
        <f t="shared" si="43"/>
        <v>74.137640000000815</v>
      </c>
      <c r="D1379" s="12">
        <v>383.73999999999199</v>
      </c>
      <c r="E1379" s="11"/>
      <c r="F1379" s="11"/>
      <c r="G1379" s="10"/>
      <c r="H1379" s="11"/>
      <c r="I1379" s="4"/>
      <c r="J1379" s="62">
        <v>383.74</v>
      </c>
      <c r="K1379" s="4">
        <v>74.137640000000815</v>
      </c>
    </row>
    <row r="1380" spans="1:11" ht="15.75" customHeight="1" x14ac:dyDescent="0.25">
      <c r="A1380" s="12">
        <v>383.74999999999199</v>
      </c>
      <c r="B1380" s="28">
        <f t="shared" si="42"/>
        <v>4.1950000000000323</v>
      </c>
      <c r="C1380" s="12">
        <f t="shared" si="43"/>
        <v>74.177500000000819</v>
      </c>
      <c r="D1380" s="12">
        <v>383.74999999999199</v>
      </c>
      <c r="E1380" s="11"/>
      <c r="F1380" s="11"/>
      <c r="G1380" s="10"/>
      <c r="H1380" s="11"/>
      <c r="I1380" s="4"/>
      <c r="J1380" s="62">
        <v>383.75</v>
      </c>
      <c r="K1380" s="4">
        <v>74.177500000000819</v>
      </c>
    </row>
    <row r="1381" spans="1:11" ht="15.75" customHeight="1" x14ac:dyDescent="0.25">
      <c r="A1381" s="12">
        <v>383.75999999999198</v>
      </c>
      <c r="B1381" s="28">
        <f t="shared" si="42"/>
        <v>4.1966400000000323</v>
      </c>
      <c r="C1381" s="12">
        <f t="shared" si="43"/>
        <v>74.217360000000824</v>
      </c>
      <c r="D1381" s="12">
        <v>383.75999999999198</v>
      </c>
      <c r="E1381" s="11"/>
      <c r="F1381" s="11"/>
      <c r="G1381" s="10"/>
      <c r="H1381" s="11"/>
      <c r="I1381" s="4"/>
      <c r="J1381" s="62">
        <v>383.76</v>
      </c>
      <c r="K1381" s="4">
        <v>74.217360000000824</v>
      </c>
    </row>
    <row r="1382" spans="1:11" ht="15.75" customHeight="1" x14ac:dyDescent="0.25">
      <c r="A1382" s="12">
        <v>383.76999999999202</v>
      </c>
      <c r="B1382" s="28">
        <f t="shared" si="42"/>
        <v>4.1982800000000324</v>
      </c>
      <c r="C1382" s="12">
        <f t="shared" si="43"/>
        <v>74.257220000000828</v>
      </c>
      <c r="D1382" s="12">
        <v>383.76999999999202</v>
      </c>
      <c r="E1382" s="11"/>
      <c r="F1382" s="11"/>
      <c r="G1382" s="10"/>
      <c r="H1382" s="11"/>
      <c r="I1382" s="4"/>
      <c r="J1382" s="62">
        <v>383.77</v>
      </c>
      <c r="K1382" s="4">
        <v>74.257220000000828</v>
      </c>
    </row>
    <row r="1383" spans="1:11" ht="15.75" customHeight="1" x14ac:dyDescent="0.25">
      <c r="A1383" s="12">
        <v>383.77999999999201</v>
      </c>
      <c r="B1383" s="28">
        <f t="shared" si="42"/>
        <v>4.1999200000000325</v>
      </c>
      <c r="C1383" s="12">
        <f t="shared" si="43"/>
        <v>74.297080000000832</v>
      </c>
      <c r="D1383" s="12">
        <v>383.77999999999201</v>
      </c>
      <c r="E1383" s="11"/>
      <c r="F1383" s="11"/>
      <c r="G1383" s="10"/>
      <c r="H1383" s="11"/>
      <c r="I1383" s="20"/>
      <c r="J1383" s="62">
        <v>383.78</v>
      </c>
      <c r="K1383" s="4">
        <v>74.297080000000832</v>
      </c>
    </row>
    <row r="1384" spans="1:11" ht="15.75" customHeight="1" x14ac:dyDescent="0.25">
      <c r="A1384" s="12">
        <v>383.78999999999201</v>
      </c>
      <c r="B1384" s="28">
        <f t="shared" si="42"/>
        <v>4.2015600000000326</v>
      </c>
      <c r="C1384" s="12">
        <f t="shared" si="43"/>
        <v>74.336940000000837</v>
      </c>
      <c r="D1384" s="12">
        <v>383.78999999999201</v>
      </c>
      <c r="E1384" s="11"/>
      <c r="F1384" s="11"/>
      <c r="G1384" s="10"/>
      <c r="H1384" s="11"/>
      <c r="I1384" s="4"/>
      <c r="J1384" s="62">
        <v>383.79</v>
      </c>
      <c r="K1384" s="4">
        <v>74.336940000000837</v>
      </c>
    </row>
    <row r="1385" spans="1:11" ht="15.75" customHeight="1" x14ac:dyDescent="0.25">
      <c r="A1385" s="12">
        <v>383.799999999992</v>
      </c>
      <c r="B1385" s="28">
        <f t="shared" si="42"/>
        <v>4.2032000000000327</v>
      </c>
      <c r="C1385" s="12">
        <f t="shared" si="43"/>
        <v>74.376800000000841</v>
      </c>
      <c r="D1385" s="12">
        <v>383.799999999992</v>
      </c>
      <c r="E1385" s="11"/>
      <c r="F1385" s="11"/>
      <c r="G1385" s="10"/>
      <c r="H1385" s="11"/>
      <c r="I1385" s="4"/>
      <c r="J1385" s="62">
        <v>383.8</v>
      </c>
      <c r="K1385" s="4">
        <v>74.376800000000841</v>
      </c>
    </row>
    <row r="1386" spans="1:11" ht="15.75" customHeight="1" x14ac:dyDescent="0.25">
      <c r="A1386" s="12">
        <v>383.80999999999199</v>
      </c>
      <c r="B1386" s="28">
        <f t="shared" si="42"/>
        <v>4.2048400000000328</v>
      </c>
      <c r="C1386" s="12">
        <f t="shared" si="43"/>
        <v>74.416660000000846</v>
      </c>
      <c r="D1386" s="12">
        <v>383.80999999999199</v>
      </c>
      <c r="E1386" s="11"/>
      <c r="F1386" s="11"/>
      <c r="G1386" s="10"/>
      <c r="H1386" s="11"/>
      <c r="I1386" s="4"/>
      <c r="J1386" s="62">
        <v>383.81</v>
      </c>
      <c r="K1386" s="4">
        <v>74.416660000000846</v>
      </c>
    </row>
    <row r="1387" spans="1:11" ht="15.75" customHeight="1" x14ac:dyDescent="0.25">
      <c r="A1387" s="12">
        <v>383.81999999999198</v>
      </c>
      <c r="B1387" s="28">
        <f t="shared" si="42"/>
        <v>4.2064800000000329</v>
      </c>
      <c r="C1387" s="12">
        <f t="shared" si="43"/>
        <v>74.45652000000085</v>
      </c>
      <c r="D1387" s="12">
        <v>383.81999999999198</v>
      </c>
      <c r="E1387" s="11"/>
      <c r="F1387" s="11"/>
      <c r="G1387" s="10"/>
      <c r="H1387" s="11"/>
      <c r="I1387" s="4"/>
      <c r="J1387" s="62">
        <v>383.82</v>
      </c>
      <c r="K1387" s="4">
        <v>74.45652000000085</v>
      </c>
    </row>
    <row r="1388" spans="1:11" ht="15.75" customHeight="1" x14ac:dyDescent="0.25">
      <c r="A1388" s="12">
        <v>383.82999999999203</v>
      </c>
      <c r="B1388" s="28">
        <f t="shared" si="42"/>
        <v>4.2081200000000329</v>
      </c>
      <c r="C1388" s="12">
        <f t="shared" si="43"/>
        <v>74.496380000000855</v>
      </c>
      <c r="D1388" s="12">
        <v>383.82999999999203</v>
      </c>
      <c r="E1388" s="11"/>
      <c r="F1388" s="11"/>
      <c r="G1388" s="10"/>
      <c r="H1388" s="11"/>
      <c r="I1388" s="4"/>
      <c r="J1388" s="62">
        <v>383.83</v>
      </c>
      <c r="K1388" s="4">
        <v>74.496380000000855</v>
      </c>
    </row>
    <row r="1389" spans="1:11" ht="15.75" customHeight="1" x14ac:dyDescent="0.25">
      <c r="A1389" s="12">
        <v>383.83999999999202</v>
      </c>
      <c r="B1389" s="28">
        <f t="shared" si="42"/>
        <v>4.209760000000033</v>
      </c>
      <c r="C1389" s="12">
        <f t="shared" si="43"/>
        <v>74.536240000000859</v>
      </c>
      <c r="D1389" s="12">
        <v>383.83999999999202</v>
      </c>
      <c r="E1389" s="11"/>
      <c r="F1389" s="11"/>
      <c r="G1389" s="10"/>
      <c r="H1389" s="11"/>
      <c r="I1389" s="4"/>
      <c r="J1389" s="62">
        <v>383.84</v>
      </c>
      <c r="K1389" s="4">
        <v>74.536240000000859</v>
      </c>
    </row>
    <row r="1390" spans="1:11" ht="15.75" customHeight="1" x14ac:dyDescent="0.25">
      <c r="A1390" s="12">
        <v>383.84999999999201</v>
      </c>
      <c r="B1390" s="28">
        <f t="shared" ref="B1390:B1453" si="44">B1389+0.01*(B$1505-B$1005)/5</f>
        <v>4.2114000000000331</v>
      </c>
      <c r="C1390" s="12">
        <f t="shared" ref="C1390:C1453" si="45">C1389+(0.01*(C$1505-C$1005)/5)</f>
        <v>74.576100000000864</v>
      </c>
      <c r="D1390" s="12">
        <v>383.84999999999201</v>
      </c>
      <c r="E1390" s="11"/>
      <c r="F1390" s="11"/>
      <c r="G1390" s="10"/>
      <c r="H1390" s="11"/>
      <c r="I1390" s="4"/>
      <c r="J1390" s="62">
        <v>383.85</v>
      </c>
      <c r="K1390" s="4">
        <v>74.576100000000864</v>
      </c>
    </row>
    <row r="1391" spans="1:11" ht="15.75" customHeight="1" x14ac:dyDescent="0.25">
      <c r="A1391" s="12">
        <v>383.859999999992</v>
      </c>
      <c r="B1391" s="28">
        <f t="shared" si="44"/>
        <v>4.2130400000000332</v>
      </c>
      <c r="C1391" s="12">
        <f t="shared" si="45"/>
        <v>74.615960000000868</v>
      </c>
      <c r="D1391" s="12">
        <v>383.859999999992</v>
      </c>
      <c r="E1391" s="11"/>
      <c r="F1391" s="11"/>
      <c r="G1391" s="10"/>
      <c r="H1391" s="11"/>
      <c r="I1391" s="4"/>
      <c r="J1391" s="62">
        <v>383.86</v>
      </c>
      <c r="K1391" s="4">
        <v>74.615960000000868</v>
      </c>
    </row>
    <row r="1392" spans="1:11" ht="15.75" customHeight="1" x14ac:dyDescent="0.25">
      <c r="A1392" s="12">
        <v>383.86999999999199</v>
      </c>
      <c r="B1392" s="28">
        <f t="shared" si="44"/>
        <v>4.2146800000000333</v>
      </c>
      <c r="C1392" s="12">
        <f t="shared" si="45"/>
        <v>74.655820000000872</v>
      </c>
      <c r="D1392" s="12">
        <v>383.86999999999199</v>
      </c>
      <c r="E1392" s="11"/>
      <c r="F1392" s="11"/>
      <c r="G1392" s="10"/>
      <c r="H1392" s="11"/>
      <c r="I1392" s="4"/>
      <c r="J1392" s="62">
        <v>383.87</v>
      </c>
      <c r="K1392" s="4">
        <v>74.655820000000872</v>
      </c>
    </row>
    <row r="1393" spans="1:11" ht="15.75" customHeight="1" x14ac:dyDescent="0.25">
      <c r="A1393" s="12">
        <v>383.87999999999198</v>
      </c>
      <c r="B1393" s="28">
        <f t="shared" si="44"/>
        <v>4.2163200000000334</v>
      </c>
      <c r="C1393" s="12">
        <f t="shared" si="45"/>
        <v>74.695680000000877</v>
      </c>
      <c r="D1393" s="12">
        <v>383.87999999999198</v>
      </c>
      <c r="E1393" s="11"/>
      <c r="F1393" s="11"/>
      <c r="G1393" s="10"/>
      <c r="H1393" s="11"/>
      <c r="I1393" s="4"/>
      <c r="J1393" s="62">
        <v>383.88</v>
      </c>
      <c r="K1393" s="4">
        <v>74.695680000000877</v>
      </c>
    </row>
    <row r="1394" spans="1:11" ht="15.75" customHeight="1" x14ac:dyDescent="0.25">
      <c r="A1394" s="12">
        <v>383.88999999999203</v>
      </c>
      <c r="B1394" s="28">
        <f t="shared" si="44"/>
        <v>4.2179600000000335</v>
      </c>
      <c r="C1394" s="12">
        <f t="shared" si="45"/>
        <v>74.735540000000881</v>
      </c>
      <c r="D1394" s="12">
        <v>383.88999999999203</v>
      </c>
      <c r="E1394" s="11"/>
      <c r="F1394" s="11"/>
      <c r="G1394" s="10"/>
      <c r="H1394" s="11"/>
      <c r="I1394" s="4"/>
      <c r="J1394" s="62">
        <v>383.89</v>
      </c>
      <c r="K1394" s="4">
        <v>74.735540000000881</v>
      </c>
    </row>
    <row r="1395" spans="1:11" ht="15.75" customHeight="1" x14ac:dyDescent="0.25">
      <c r="A1395" s="12">
        <v>383.89999999999202</v>
      </c>
      <c r="B1395" s="28">
        <f t="shared" si="44"/>
        <v>4.2196000000000335</v>
      </c>
      <c r="C1395" s="12">
        <f t="shared" si="45"/>
        <v>74.775400000000886</v>
      </c>
      <c r="D1395" s="12">
        <v>383.89999999999202</v>
      </c>
      <c r="E1395" s="11"/>
      <c r="F1395" s="11"/>
      <c r="G1395" s="10"/>
      <c r="H1395" s="11"/>
      <c r="I1395" s="4"/>
      <c r="J1395" s="62">
        <v>383.9</v>
      </c>
      <c r="K1395" s="4">
        <v>74.775400000000886</v>
      </c>
    </row>
    <row r="1396" spans="1:11" ht="15.75" customHeight="1" x14ac:dyDescent="0.25">
      <c r="A1396" s="12">
        <v>383.90999999999201</v>
      </c>
      <c r="B1396" s="28">
        <f t="shared" si="44"/>
        <v>4.2212400000000336</v>
      </c>
      <c r="C1396" s="12">
        <f t="shared" si="45"/>
        <v>74.81526000000089</v>
      </c>
      <c r="D1396" s="12">
        <v>383.90999999999201</v>
      </c>
      <c r="E1396" s="11"/>
      <c r="F1396" s="11"/>
      <c r="G1396" s="10"/>
      <c r="H1396" s="11"/>
      <c r="I1396" s="4"/>
      <c r="J1396" s="62">
        <v>383.91</v>
      </c>
      <c r="K1396" s="4">
        <v>74.81526000000089</v>
      </c>
    </row>
    <row r="1397" spans="1:11" ht="15.75" customHeight="1" x14ac:dyDescent="0.25">
      <c r="A1397" s="12">
        <v>383.919999999992</v>
      </c>
      <c r="B1397" s="28">
        <f t="shared" si="44"/>
        <v>4.2228800000000337</v>
      </c>
      <c r="C1397" s="12">
        <f t="shared" si="45"/>
        <v>74.855120000000895</v>
      </c>
      <c r="D1397" s="12">
        <v>383.919999999992</v>
      </c>
      <c r="E1397" s="11"/>
      <c r="F1397" s="11"/>
      <c r="G1397" s="10"/>
      <c r="H1397" s="11"/>
      <c r="I1397" s="4"/>
      <c r="J1397" s="62">
        <v>383.92</v>
      </c>
      <c r="K1397" s="4">
        <v>74.855120000000895</v>
      </c>
    </row>
    <row r="1398" spans="1:11" ht="15.75" customHeight="1" x14ac:dyDescent="0.25">
      <c r="A1398" s="12">
        <v>383.92999999999199</v>
      </c>
      <c r="B1398" s="28">
        <f t="shared" si="44"/>
        <v>4.2245200000000338</v>
      </c>
      <c r="C1398" s="12">
        <f t="shared" si="45"/>
        <v>74.894980000000899</v>
      </c>
      <c r="D1398" s="12">
        <v>383.92999999999199</v>
      </c>
      <c r="E1398" s="11"/>
      <c r="F1398" s="11"/>
      <c r="G1398" s="10"/>
      <c r="H1398" s="11"/>
      <c r="I1398" s="4"/>
      <c r="J1398" s="62">
        <v>383.93</v>
      </c>
      <c r="K1398" s="4">
        <v>74.894980000000899</v>
      </c>
    </row>
    <row r="1399" spans="1:11" ht="15.75" customHeight="1" x14ac:dyDescent="0.25">
      <c r="A1399" s="12">
        <v>383.93999999999198</v>
      </c>
      <c r="B1399" s="28">
        <f t="shared" si="44"/>
        <v>4.2261600000000339</v>
      </c>
      <c r="C1399" s="12">
        <f t="shared" si="45"/>
        <v>74.934840000000904</v>
      </c>
      <c r="D1399" s="12">
        <v>383.93999999999198</v>
      </c>
      <c r="E1399" s="11"/>
      <c r="F1399" s="11"/>
      <c r="G1399" s="10"/>
      <c r="H1399" s="11"/>
      <c r="I1399" s="4"/>
      <c r="J1399" s="62">
        <v>383.94</v>
      </c>
      <c r="K1399" s="4">
        <v>74.934840000000904</v>
      </c>
    </row>
    <row r="1400" spans="1:11" ht="15.75" customHeight="1" x14ac:dyDescent="0.25">
      <c r="A1400" s="12">
        <v>383.94999999999197</v>
      </c>
      <c r="B1400" s="28">
        <f t="shared" si="44"/>
        <v>4.227800000000034</v>
      </c>
      <c r="C1400" s="12">
        <f t="shared" si="45"/>
        <v>74.974700000000908</v>
      </c>
      <c r="D1400" s="12">
        <v>383.94999999999197</v>
      </c>
      <c r="E1400" s="11"/>
      <c r="F1400" s="11"/>
      <c r="G1400" s="10"/>
      <c r="H1400" s="11"/>
      <c r="I1400" s="4"/>
      <c r="J1400" s="62">
        <v>383.95</v>
      </c>
      <c r="K1400" s="4">
        <v>74.974700000000908</v>
      </c>
    </row>
    <row r="1401" spans="1:11" ht="15.75" customHeight="1" x14ac:dyDescent="0.25">
      <c r="A1401" s="12">
        <v>383.95999999999202</v>
      </c>
      <c r="B1401" s="28">
        <f t="shared" si="44"/>
        <v>4.2294400000000341</v>
      </c>
      <c r="C1401" s="12">
        <f t="shared" si="45"/>
        <v>75.014560000000913</v>
      </c>
      <c r="D1401" s="12">
        <v>383.95999999999202</v>
      </c>
      <c r="E1401" s="11"/>
      <c r="F1401" s="11"/>
      <c r="G1401" s="10"/>
      <c r="H1401" s="11"/>
      <c r="I1401" s="4"/>
      <c r="J1401" s="62">
        <v>383.96</v>
      </c>
      <c r="K1401" s="4">
        <v>75.014560000000913</v>
      </c>
    </row>
    <row r="1402" spans="1:11" ht="15.75" customHeight="1" x14ac:dyDescent="0.25">
      <c r="A1402" s="12">
        <v>383.96999999999201</v>
      </c>
      <c r="B1402" s="28">
        <f t="shared" si="44"/>
        <v>4.2310800000000341</v>
      </c>
      <c r="C1402" s="12">
        <f t="shared" si="45"/>
        <v>75.054420000000917</v>
      </c>
      <c r="D1402" s="12">
        <v>383.96999999999201</v>
      </c>
      <c r="E1402" s="11"/>
      <c r="F1402" s="11"/>
      <c r="G1402" s="10"/>
      <c r="H1402" s="11"/>
      <c r="I1402" s="4"/>
      <c r="J1402" s="62">
        <v>383.97</v>
      </c>
      <c r="K1402" s="4">
        <v>75.054420000000917</v>
      </c>
    </row>
    <row r="1403" spans="1:11" ht="15.75" customHeight="1" x14ac:dyDescent="0.25">
      <c r="A1403" s="12">
        <v>383.979999999992</v>
      </c>
      <c r="B1403" s="28">
        <f t="shared" si="44"/>
        <v>4.2327200000000342</v>
      </c>
      <c r="C1403" s="12">
        <f t="shared" si="45"/>
        <v>75.094280000000921</v>
      </c>
      <c r="D1403" s="12">
        <v>383.979999999992</v>
      </c>
      <c r="E1403" s="11"/>
      <c r="F1403" s="11"/>
      <c r="G1403" s="10"/>
      <c r="H1403" s="11"/>
      <c r="I1403" s="4"/>
      <c r="J1403" s="62">
        <v>383.98</v>
      </c>
      <c r="K1403" s="4">
        <v>75.094280000000921</v>
      </c>
    </row>
    <row r="1404" spans="1:11" ht="15.75" customHeight="1" x14ac:dyDescent="0.25">
      <c r="A1404" s="12">
        <v>383.98999999999199</v>
      </c>
      <c r="B1404" s="28">
        <f t="shared" si="44"/>
        <v>4.2343600000000343</v>
      </c>
      <c r="C1404" s="12">
        <f t="shared" si="45"/>
        <v>75.134140000000926</v>
      </c>
      <c r="D1404" s="12">
        <v>383.98999999999199</v>
      </c>
      <c r="E1404" s="11"/>
      <c r="F1404" s="11"/>
      <c r="G1404" s="10"/>
      <c r="H1404" s="11"/>
      <c r="I1404" s="4"/>
      <c r="J1404" s="62">
        <v>383.99</v>
      </c>
      <c r="K1404" s="4">
        <v>75.134140000000926</v>
      </c>
    </row>
    <row r="1405" spans="1:11" ht="15.75" customHeight="1" x14ac:dyDescent="0.25">
      <c r="A1405" s="12">
        <v>383.99999999999199</v>
      </c>
      <c r="B1405" s="28">
        <f t="shared" si="44"/>
        <v>4.2360000000000344</v>
      </c>
      <c r="C1405" s="12">
        <f t="shared" si="45"/>
        <v>75.17400000000093</v>
      </c>
      <c r="D1405" s="12">
        <v>383.99999999999199</v>
      </c>
      <c r="E1405" s="11"/>
      <c r="F1405" s="11"/>
      <c r="G1405" s="10"/>
      <c r="H1405" s="11"/>
      <c r="I1405" s="4"/>
      <c r="J1405" s="62">
        <v>384</v>
      </c>
      <c r="K1405" s="4">
        <v>75.17400000000093</v>
      </c>
    </row>
    <row r="1406" spans="1:11" ht="15.75" customHeight="1" x14ac:dyDescent="0.25">
      <c r="A1406" s="12">
        <v>384.00999999999198</v>
      </c>
      <c r="B1406" s="28">
        <f t="shared" si="44"/>
        <v>4.2376400000000345</v>
      </c>
      <c r="C1406" s="12">
        <f t="shared" si="45"/>
        <v>75.213860000000935</v>
      </c>
      <c r="D1406" s="12">
        <v>384.00999999999198</v>
      </c>
      <c r="E1406" s="11"/>
      <c r="F1406" s="11"/>
      <c r="G1406" s="10"/>
      <c r="H1406" s="11"/>
      <c r="I1406" s="4"/>
      <c r="J1406" s="62">
        <v>384.01</v>
      </c>
      <c r="K1406" s="4">
        <v>75.213860000000935</v>
      </c>
    </row>
    <row r="1407" spans="1:11" ht="15.75" customHeight="1" x14ac:dyDescent="0.25">
      <c r="A1407" s="12">
        <v>384.01999999999202</v>
      </c>
      <c r="B1407" s="28">
        <f t="shared" si="44"/>
        <v>4.2392800000000346</v>
      </c>
      <c r="C1407" s="12">
        <f t="shared" si="45"/>
        <v>75.253720000000939</v>
      </c>
      <c r="D1407" s="12">
        <v>384.01999999999202</v>
      </c>
      <c r="E1407" s="11"/>
      <c r="F1407" s="11"/>
      <c r="G1407" s="10"/>
      <c r="H1407" s="11"/>
      <c r="I1407" s="4"/>
      <c r="J1407" s="62">
        <v>384.02</v>
      </c>
      <c r="K1407" s="4">
        <v>75.253720000000939</v>
      </c>
    </row>
    <row r="1408" spans="1:11" ht="15.75" customHeight="1" x14ac:dyDescent="0.25">
      <c r="A1408" s="12">
        <v>384.02999999999201</v>
      </c>
      <c r="B1408" s="28">
        <f t="shared" si="44"/>
        <v>4.2409200000000347</v>
      </c>
      <c r="C1408" s="12">
        <f t="shared" si="45"/>
        <v>75.293580000000944</v>
      </c>
      <c r="D1408" s="12">
        <v>384.02999999999201</v>
      </c>
      <c r="E1408" s="11"/>
      <c r="F1408" s="11"/>
      <c r="G1408" s="10"/>
      <c r="H1408" s="11"/>
      <c r="I1408" s="4"/>
      <c r="J1408" s="62">
        <v>384.03</v>
      </c>
      <c r="K1408" s="4">
        <v>75.293580000000944</v>
      </c>
    </row>
    <row r="1409" spans="1:11" ht="15.75" customHeight="1" x14ac:dyDescent="0.25">
      <c r="A1409" s="12">
        <v>384.03999999999201</v>
      </c>
      <c r="B1409" s="28">
        <f t="shared" si="44"/>
        <v>4.2425600000000347</v>
      </c>
      <c r="C1409" s="12">
        <f t="shared" si="45"/>
        <v>75.333440000000948</v>
      </c>
      <c r="D1409" s="12">
        <v>384.03999999999201</v>
      </c>
      <c r="E1409" s="11"/>
      <c r="F1409" s="11"/>
      <c r="G1409" s="10"/>
      <c r="H1409" s="11"/>
      <c r="I1409" s="4"/>
      <c r="J1409" s="62">
        <v>384.04</v>
      </c>
      <c r="K1409" s="4">
        <v>75.333440000000948</v>
      </c>
    </row>
    <row r="1410" spans="1:11" ht="15.75" customHeight="1" x14ac:dyDescent="0.25">
      <c r="A1410" s="12">
        <v>384.049999999992</v>
      </c>
      <c r="B1410" s="28">
        <f t="shared" si="44"/>
        <v>4.2442000000000348</v>
      </c>
      <c r="C1410" s="12">
        <f t="shared" si="45"/>
        <v>75.373300000000953</v>
      </c>
      <c r="D1410" s="12">
        <v>384.049999999992</v>
      </c>
      <c r="E1410" s="11"/>
      <c r="F1410" s="11"/>
      <c r="G1410" s="10"/>
      <c r="H1410" s="11"/>
      <c r="I1410" s="4"/>
      <c r="J1410" s="62">
        <v>384.05</v>
      </c>
      <c r="K1410" s="4">
        <v>75.373300000000953</v>
      </c>
    </row>
    <row r="1411" spans="1:11" ht="15.75" customHeight="1" x14ac:dyDescent="0.25">
      <c r="A1411" s="12">
        <v>384.05999999999199</v>
      </c>
      <c r="B1411" s="28">
        <f t="shared" si="44"/>
        <v>4.2458400000000349</v>
      </c>
      <c r="C1411" s="12">
        <f t="shared" si="45"/>
        <v>75.413160000000957</v>
      </c>
      <c r="D1411" s="12">
        <v>384.05999999999199</v>
      </c>
      <c r="E1411" s="11"/>
      <c r="F1411" s="11"/>
      <c r="G1411" s="10"/>
      <c r="H1411" s="11"/>
      <c r="I1411" s="4"/>
      <c r="J1411" s="62">
        <v>384.06</v>
      </c>
      <c r="K1411" s="4">
        <v>75.413160000000957</v>
      </c>
    </row>
    <row r="1412" spans="1:11" ht="15.75" customHeight="1" x14ac:dyDescent="0.25">
      <c r="A1412" s="12">
        <v>384.06999999999198</v>
      </c>
      <c r="B1412" s="28">
        <f t="shared" si="44"/>
        <v>4.247480000000035</v>
      </c>
      <c r="C1412" s="12">
        <f t="shared" si="45"/>
        <v>75.453020000000961</v>
      </c>
      <c r="D1412" s="12">
        <v>384.06999999999198</v>
      </c>
      <c r="E1412" s="11"/>
      <c r="F1412" s="11"/>
      <c r="G1412" s="10"/>
      <c r="H1412" s="11"/>
      <c r="I1412" s="4"/>
      <c r="J1412" s="62">
        <v>384.07</v>
      </c>
      <c r="K1412" s="4">
        <v>75.453020000000961</v>
      </c>
    </row>
    <row r="1413" spans="1:11" ht="15.75" customHeight="1" x14ac:dyDescent="0.25">
      <c r="A1413" s="12">
        <v>384.07999999999203</v>
      </c>
      <c r="B1413" s="28">
        <f t="shared" si="44"/>
        <v>4.2491200000000351</v>
      </c>
      <c r="C1413" s="12">
        <f t="shared" si="45"/>
        <v>75.492880000000966</v>
      </c>
      <c r="D1413" s="12">
        <v>384.07999999999203</v>
      </c>
      <c r="E1413" s="11"/>
      <c r="F1413" s="11"/>
      <c r="G1413" s="10"/>
      <c r="H1413" s="11"/>
      <c r="I1413" s="4"/>
      <c r="J1413" s="62">
        <v>384.08</v>
      </c>
      <c r="K1413" s="4">
        <v>75.492880000000966</v>
      </c>
    </row>
    <row r="1414" spans="1:11" ht="15.75" customHeight="1" x14ac:dyDescent="0.25">
      <c r="A1414" s="12">
        <v>384.08999999999202</v>
      </c>
      <c r="B1414" s="28">
        <f t="shared" si="44"/>
        <v>4.2507600000000352</v>
      </c>
      <c r="C1414" s="12">
        <f t="shared" si="45"/>
        <v>75.53274000000097</v>
      </c>
      <c r="D1414" s="12">
        <v>384.08999999999202</v>
      </c>
      <c r="E1414" s="11"/>
      <c r="F1414" s="11"/>
      <c r="G1414" s="10"/>
      <c r="H1414" s="11"/>
      <c r="I1414" s="4"/>
      <c r="J1414" s="62">
        <v>384.09</v>
      </c>
      <c r="K1414" s="4">
        <v>75.53274000000097</v>
      </c>
    </row>
    <row r="1415" spans="1:11" ht="15.75" customHeight="1" x14ac:dyDescent="0.25">
      <c r="A1415" s="12">
        <v>384.09999999999201</v>
      </c>
      <c r="B1415" s="28">
        <f t="shared" si="44"/>
        <v>4.2524000000000353</v>
      </c>
      <c r="C1415" s="12">
        <f t="shared" si="45"/>
        <v>75.572600000000975</v>
      </c>
      <c r="D1415" s="12">
        <v>384.09999999999201</v>
      </c>
      <c r="E1415" s="11"/>
      <c r="F1415" s="11"/>
      <c r="G1415" s="10"/>
      <c r="H1415" s="11"/>
      <c r="I1415" s="4"/>
      <c r="J1415" s="62">
        <v>384.1</v>
      </c>
      <c r="K1415" s="4">
        <v>75.572600000000975</v>
      </c>
    </row>
    <row r="1416" spans="1:11" ht="15.75" customHeight="1" x14ac:dyDescent="0.25">
      <c r="A1416" s="12">
        <v>384.109999999992</v>
      </c>
      <c r="B1416" s="28">
        <f t="shared" si="44"/>
        <v>4.2540400000000353</v>
      </c>
      <c r="C1416" s="12">
        <f t="shared" si="45"/>
        <v>75.612460000000979</v>
      </c>
      <c r="D1416" s="12">
        <v>384.109999999992</v>
      </c>
      <c r="E1416" s="11"/>
      <c r="F1416" s="11"/>
      <c r="G1416" s="10"/>
      <c r="H1416" s="11"/>
      <c r="I1416" s="4"/>
      <c r="J1416" s="62">
        <v>384.11</v>
      </c>
      <c r="K1416" s="4">
        <v>75.612460000000979</v>
      </c>
    </row>
    <row r="1417" spans="1:11" ht="15.75" customHeight="1" x14ac:dyDescent="0.25">
      <c r="A1417" s="12">
        <v>384.11999999999199</v>
      </c>
      <c r="B1417" s="28">
        <f t="shared" si="44"/>
        <v>4.2556800000000354</v>
      </c>
      <c r="C1417" s="12">
        <f t="shared" si="45"/>
        <v>75.652320000000984</v>
      </c>
      <c r="D1417" s="12">
        <v>384.11999999999199</v>
      </c>
      <c r="E1417" s="11"/>
      <c r="F1417" s="11"/>
      <c r="G1417" s="10"/>
      <c r="H1417" s="11"/>
      <c r="I1417" s="4"/>
      <c r="J1417" s="62">
        <v>384.12</v>
      </c>
      <c r="K1417" s="4">
        <v>75.652320000000984</v>
      </c>
    </row>
    <row r="1418" spans="1:11" ht="15.75" customHeight="1" x14ac:dyDescent="0.25">
      <c r="A1418" s="12">
        <v>384.12999999999198</v>
      </c>
      <c r="B1418" s="28">
        <f t="shared" si="44"/>
        <v>4.2573200000000355</v>
      </c>
      <c r="C1418" s="12">
        <f t="shared" si="45"/>
        <v>75.692180000000988</v>
      </c>
      <c r="D1418" s="12">
        <v>384.12999999999198</v>
      </c>
      <c r="E1418" s="11"/>
      <c r="F1418" s="11"/>
      <c r="G1418" s="10"/>
      <c r="H1418" s="11"/>
      <c r="I1418" s="4"/>
      <c r="J1418" s="62">
        <v>384.13</v>
      </c>
      <c r="K1418" s="4">
        <v>75.692180000000988</v>
      </c>
    </row>
    <row r="1419" spans="1:11" ht="15.75" customHeight="1" x14ac:dyDescent="0.25">
      <c r="A1419" s="12">
        <v>384.13999999999203</v>
      </c>
      <c r="B1419" s="28">
        <f t="shared" si="44"/>
        <v>4.2589600000000356</v>
      </c>
      <c r="C1419" s="12">
        <f t="shared" si="45"/>
        <v>75.732040000000993</v>
      </c>
      <c r="D1419" s="12">
        <v>384.13999999999203</v>
      </c>
      <c r="E1419" s="11"/>
      <c r="F1419" s="11"/>
      <c r="G1419" s="10"/>
      <c r="H1419" s="11"/>
      <c r="I1419" s="4"/>
      <c r="J1419" s="62">
        <v>384.14</v>
      </c>
      <c r="K1419" s="4">
        <v>75.732040000000993</v>
      </c>
    </row>
    <row r="1420" spans="1:11" ht="15.75" customHeight="1" x14ac:dyDescent="0.25">
      <c r="A1420" s="12">
        <v>384.14999999999202</v>
      </c>
      <c r="B1420" s="28">
        <f t="shared" si="44"/>
        <v>4.2606000000000357</v>
      </c>
      <c r="C1420" s="12">
        <f t="shared" si="45"/>
        <v>75.771900000000997</v>
      </c>
      <c r="D1420" s="12">
        <v>384.14999999999202</v>
      </c>
      <c r="E1420" s="11"/>
      <c r="F1420" s="11"/>
      <c r="G1420" s="10"/>
      <c r="H1420" s="11"/>
      <c r="I1420" s="4"/>
      <c r="J1420" s="62">
        <v>384.15</v>
      </c>
      <c r="K1420" s="4">
        <v>75.771900000000997</v>
      </c>
    </row>
    <row r="1421" spans="1:11" ht="15.75" customHeight="1" x14ac:dyDescent="0.25">
      <c r="A1421" s="12">
        <v>384.15999999999201</v>
      </c>
      <c r="B1421" s="28">
        <f t="shared" si="44"/>
        <v>4.2622400000000358</v>
      </c>
      <c r="C1421" s="12">
        <f t="shared" si="45"/>
        <v>75.811760000001001</v>
      </c>
      <c r="D1421" s="12">
        <v>384.15999999999201</v>
      </c>
      <c r="E1421" s="11"/>
      <c r="F1421" s="11"/>
      <c r="G1421" s="10"/>
      <c r="H1421" s="11"/>
      <c r="I1421" s="4"/>
      <c r="J1421" s="62">
        <v>384.16</v>
      </c>
      <c r="K1421" s="4">
        <v>75.811760000001001</v>
      </c>
    </row>
    <row r="1422" spans="1:11" ht="15.75" customHeight="1" x14ac:dyDescent="0.25">
      <c r="A1422" s="12">
        <v>384.169999999992</v>
      </c>
      <c r="B1422" s="28">
        <f t="shared" si="44"/>
        <v>4.2638800000000359</v>
      </c>
      <c r="C1422" s="12">
        <f t="shared" si="45"/>
        <v>75.851620000001006</v>
      </c>
      <c r="D1422" s="12">
        <v>384.169999999992</v>
      </c>
      <c r="E1422" s="11"/>
      <c r="F1422" s="11"/>
      <c r="G1422" s="10"/>
      <c r="H1422" s="11"/>
      <c r="I1422" s="4"/>
      <c r="J1422" s="62">
        <v>384.17</v>
      </c>
      <c r="K1422" s="4">
        <v>75.851620000001006</v>
      </c>
    </row>
    <row r="1423" spans="1:11" ht="15.75" customHeight="1" x14ac:dyDescent="0.25">
      <c r="A1423" s="12">
        <v>384.17999999999199</v>
      </c>
      <c r="B1423" s="28">
        <f t="shared" si="44"/>
        <v>4.2655200000000359</v>
      </c>
      <c r="C1423" s="12">
        <f t="shared" si="45"/>
        <v>75.89148000000101</v>
      </c>
      <c r="D1423" s="12">
        <v>384.17999999999199</v>
      </c>
      <c r="E1423" s="11"/>
      <c r="F1423" s="11"/>
      <c r="G1423" s="10"/>
      <c r="H1423" s="11"/>
      <c r="I1423" s="4"/>
      <c r="J1423" s="62">
        <v>384.18</v>
      </c>
      <c r="K1423" s="4">
        <v>75.89148000000101</v>
      </c>
    </row>
    <row r="1424" spans="1:11" ht="15.75" customHeight="1" x14ac:dyDescent="0.25">
      <c r="A1424" s="12">
        <v>384.18999999999198</v>
      </c>
      <c r="B1424" s="28">
        <f t="shared" si="44"/>
        <v>4.267160000000036</v>
      </c>
      <c r="C1424" s="12">
        <f t="shared" si="45"/>
        <v>75.931340000001015</v>
      </c>
      <c r="D1424" s="12">
        <v>384.18999999999198</v>
      </c>
      <c r="E1424" s="11"/>
      <c r="F1424" s="11"/>
      <c r="G1424" s="10"/>
      <c r="H1424" s="11"/>
      <c r="I1424" s="4"/>
      <c r="J1424" s="62">
        <v>384.19</v>
      </c>
      <c r="K1424" s="4">
        <v>75.931340000001015</v>
      </c>
    </row>
    <row r="1425" spans="1:11" ht="15.75" customHeight="1" x14ac:dyDescent="0.25">
      <c r="A1425" s="12">
        <v>384.19999999999197</v>
      </c>
      <c r="B1425" s="28">
        <f t="shared" si="44"/>
        <v>4.2688000000000361</v>
      </c>
      <c r="C1425" s="12">
        <f t="shared" si="45"/>
        <v>75.971200000001019</v>
      </c>
      <c r="D1425" s="12">
        <v>384.19999999999197</v>
      </c>
      <c r="E1425" s="11"/>
      <c r="F1425" s="11"/>
      <c r="G1425" s="10"/>
      <c r="H1425" s="11"/>
      <c r="I1425" s="4"/>
      <c r="J1425" s="62">
        <v>384.2</v>
      </c>
      <c r="K1425" s="4">
        <v>75.971200000001019</v>
      </c>
    </row>
    <row r="1426" spans="1:11" ht="15.75" customHeight="1" x14ac:dyDescent="0.25">
      <c r="A1426" s="12">
        <v>384.20999999999202</v>
      </c>
      <c r="B1426" s="28">
        <f t="shared" si="44"/>
        <v>4.2704400000000362</v>
      </c>
      <c r="C1426" s="12">
        <f t="shared" si="45"/>
        <v>76.011060000001024</v>
      </c>
      <c r="D1426" s="12">
        <v>384.20999999999202</v>
      </c>
      <c r="E1426" s="11"/>
      <c r="F1426" s="11"/>
      <c r="G1426" s="10"/>
      <c r="H1426" s="11"/>
      <c r="I1426" s="4"/>
      <c r="J1426" s="62">
        <v>384.21</v>
      </c>
      <c r="K1426" s="4">
        <v>76.011060000001024</v>
      </c>
    </row>
    <row r="1427" spans="1:11" ht="15.75" customHeight="1" x14ac:dyDescent="0.25">
      <c r="A1427" s="12">
        <v>384.21999999999201</v>
      </c>
      <c r="B1427" s="28">
        <f t="shared" si="44"/>
        <v>4.2720800000000363</v>
      </c>
      <c r="C1427" s="12">
        <f t="shared" si="45"/>
        <v>76.050920000001028</v>
      </c>
      <c r="D1427" s="12">
        <v>384.21999999999201</v>
      </c>
      <c r="E1427" s="11"/>
      <c r="F1427" s="11"/>
      <c r="G1427" s="10"/>
      <c r="H1427" s="11"/>
      <c r="I1427" s="4"/>
      <c r="J1427" s="62">
        <v>384.22</v>
      </c>
      <c r="K1427" s="4">
        <v>76.050920000001028</v>
      </c>
    </row>
    <row r="1428" spans="1:11" ht="15.75" customHeight="1" x14ac:dyDescent="0.25">
      <c r="A1428" s="12">
        <v>384.229999999992</v>
      </c>
      <c r="B1428" s="28">
        <f t="shared" si="44"/>
        <v>4.2737200000000364</v>
      </c>
      <c r="C1428" s="12">
        <f t="shared" si="45"/>
        <v>76.090780000001033</v>
      </c>
      <c r="D1428" s="12">
        <v>384.229999999992</v>
      </c>
      <c r="E1428" s="11"/>
      <c r="F1428" s="11"/>
      <c r="G1428" s="10"/>
      <c r="H1428" s="11"/>
      <c r="I1428" s="4"/>
      <c r="J1428" s="62">
        <v>384.23</v>
      </c>
      <c r="K1428" s="4">
        <v>76.090780000001033</v>
      </c>
    </row>
    <row r="1429" spans="1:11" ht="15.75" customHeight="1" x14ac:dyDescent="0.25">
      <c r="A1429" s="12">
        <v>384.23999999999199</v>
      </c>
      <c r="B1429" s="28">
        <f t="shared" si="44"/>
        <v>4.2753600000000365</v>
      </c>
      <c r="C1429" s="12">
        <f t="shared" si="45"/>
        <v>76.130640000001037</v>
      </c>
      <c r="D1429" s="12">
        <v>384.23999999999199</v>
      </c>
      <c r="E1429" s="11"/>
      <c r="F1429" s="11"/>
      <c r="G1429" s="10"/>
      <c r="H1429" s="11"/>
      <c r="I1429" s="4"/>
      <c r="J1429" s="62">
        <v>384.24</v>
      </c>
      <c r="K1429" s="4">
        <v>76.130640000001037</v>
      </c>
    </row>
    <row r="1430" spans="1:11" ht="15.75" customHeight="1" x14ac:dyDescent="0.25">
      <c r="A1430" s="12">
        <v>384.24999999999199</v>
      </c>
      <c r="B1430" s="28">
        <f t="shared" si="44"/>
        <v>4.2770000000000366</v>
      </c>
      <c r="C1430" s="12">
        <f t="shared" si="45"/>
        <v>76.170500000001041</v>
      </c>
      <c r="D1430" s="12">
        <v>384.24999999999199</v>
      </c>
      <c r="E1430" s="11"/>
      <c r="F1430" s="11"/>
      <c r="G1430" s="10"/>
      <c r="H1430" s="11"/>
      <c r="I1430" s="4"/>
      <c r="J1430" s="62">
        <v>384.25</v>
      </c>
      <c r="K1430" s="4">
        <v>76.170500000001041</v>
      </c>
    </row>
    <row r="1431" spans="1:11" ht="15.75" customHeight="1" x14ac:dyDescent="0.25">
      <c r="A1431" s="12">
        <v>384.25999999999198</v>
      </c>
      <c r="B1431" s="28">
        <f t="shared" si="44"/>
        <v>4.2786400000000366</v>
      </c>
      <c r="C1431" s="12">
        <f t="shared" si="45"/>
        <v>76.210360000001046</v>
      </c>
      <c r="D1431" s="12">
        <v>384.25999999999198</v>
      </c>
      <c r="E1431" s="11"/>
      <c r="F1431" s="11"/>
      <c r="G1431" s="10"/>
      <c r="H1431" s="11"/>
      <c r="I1431" s="4"/>
      <c r="J1431" s="62">
        <v>384.26</v>
      </c>
      <c r="K1431" s="4">
        <v>76.210360000001046</v>
      </c>
    </row>
    <row r="1432" spans="1:11" ht="15.75" customHeight="1" x14ac:dyDescent="0.25">
      <c r="A1432" s="12">
        <v>384.26999999999202</v>
      </c>
      <c r="B1432" s="28">
        <f t="shared" si="44"/>
        <v>4.2802800000000367</v>
      </c>
      <c r="C1432" s="12">
        <f t="shared" si="45"/>
        <v>76.25022000000105</v>
      </c>
      <c r="D1432" s="12">
        <v>384.26999999999202</v>
      </c>
      <c r="E1432" s="11"/>
      <c r="F1432" s="11"/>
      <c r="G1432" s="10"/>
      <c r="H1432" s="11"/>
      <c r="I1432" s="4"/>
      <c r="J1432" s="62">
        <v>384.27</v>
      </c>
      <c r="K1432" s="4">
        <v>76.25022000000105</v>
      </c>
    </row>
    <row r="1433" spans="1:11" ht="15.75" customHeight="1" x14ac:dyDescent="0.25">
      <c r="A1433" s="12">
        <v>384.27999999999201</v>
      </c>
      <c r="B1433" s="28">
        <f t="shared" si="44"/>
        <v>4.2819200000000368</v>
      </c>
      <c r="C1433" s="12">
        <f t="shared" si="45"/>
        <v>76.290080000001055</v>
      </c>
      <c r="D1433" s="12">
        <v>384.27999999999201</v>
      </c>
      <c r="E1433" s="11"/>
      <c r="F1433" s="11"/>
      <c r="G1433" s="10"/>
      <c r="H1433" s="11"/>
      <c r="I1433" s="4"/>
      <c r="J1433" s="62">
        <v>384.28</v>
      </c>
      <c r="K1433" s="4">
        <v>76.290080000001055</v>
      </c>
    </row>
    <row r="1434" spans="1:11" ht="15.75" customHeight="1" x14ac:dyDescent="0.25">
      <c r="A1434" s="12">
        <v>384.28999999999201</v>
      </c>
      <c r="B1434" s="28">
        <f t="shared" si="44"/>
        <v>4.2835600000000369</v>
      </c>
      <c r="C1434" s="12">
        <f t="shared" si="45"/>
        <v>76.329940000001059</v>
      </c>
      <c r="D1434" s="12">
        <v>384.28999999999201</v>
      </c>
      <c r="E1434" s="11"/>
      <c r="F1434" s="11"/>
      <c r="G1434" s="10"/>
      <c r="H1434" s="11"/>
      <c r="I1434" s="4"/>
      <c r="J1434" s="62">
        <v>384.29</v>
      </c>
      <c r="K1434" s="4">
        <v>76.329940000001059</v>
      </c>
    </row>
    <row r="1435" spans="1:11" ht="15.75" customHeight="1" x14ac:dyDescent="0.25">
      <c r="A1435" s="12">
        <v>384.299999999992</v>
      </c>
      <c r="B1435" s="28">
        <f t="shared" si="44"/>
        <v>4.285200000000037</v>
      </c>
      <c r="C1435" s="12">
        <f t="shared" si="45"/>
        <v>76.369800000001064</v>
      </c>
      <c r="D1435" s="12">
        <v>384.299999999992</v>
      </c>
      <c r="E1435" s="11"/>
      <c r="F1435" s="11"/>
      <c r="G1435" s="10"/>
      <c r="H1435" s="11"/>
      <c r="I1435" s="4"/>
      <c r="J1435" s="62">
        <v>384.3</v>
      </c>
      <c r="K1435" s="4">
        <v>76.369800000001064</v>
      </c>
    </row>
    <row r="1436" spans="1:11" ht="15.75" customHeight="1" x14ac:dyDescent="0.25">
      <c r="A1436" s="12">
        <v>384.30999999999199</v>
      </c>
      <c r="B1436" s="28">
        <f t="shared" si="44"/>
        <v>4.2868400000000371</v>
      </c>
      <c r="C1436" s="12">
        <f t="shared" si="45"/>
        <v>76.409660000001068</v>
      </c>
      <c r="D1436" s="12">
        <v>384.30999999999199</v>
      </c>
      <c r="E1436" s="11"/>
      <c r="F1436" s="11"/>
      <c r="G1436" s="10"/>
      <c r="H1436" s="11"/>
      <c r="I1436" s="4"/>
      <c r="J1436" s="62">
        <v>384.31</v>
      </c>
      <c r="K1436" s="4">
        <v>76.409660000001068</v>
      </c>
    </row>
    <row r="1437" spans="1:11" ht="15.75" customHeight="1" x14ac:dyDescent="0.25">
      <c r="A1437" s="12">
        <v>384.31999999999198</v>
      </c>
      <c r="B1437" s="28">
        <f t="shared" si="44"/>
        <v>4.2884800000000372</v>
      </c>
      <c r="C1437" s="12">
        <f t="shared" si="45"/>
        <v>76.449520000001073</v>
      </c>
      <c r="D1437" s="12">
        <v>384.31999999999198</v>
      </c>
      <c r="E1437" s="11"/>
      <c r="F1437" s="11"/>
      <c r="G1437" s="10"/>
      <c r="H1437" s="11"/>
      <c r="I1437" s="4"/>
      <c r="J1437" s="62">
        <v>384.32</v>
      </c>
      <c r="K1437" s="4">
        <v>76.449520000001073</v>
      </c>
    </row>
    <row r="1438" spans="1:11" ht="15.75" customHeight="1" x14ac:dyDescent="0.25">
      <c r="A1438" s="12">
        <v>384.32999999999203</v>
      </c>
      <c r="B1438" s="28">
        <f t="shared" si="44"/>
        <v>4.2901200000000372</v>
      </c>
      <c r="C1438" s="12">
        <f t="shared" si="45"/>
        <v>76.489380000001077</v>
      </c>
      <c r="D1438" s="12">
        <v>384.32999999999203</v>
      </c>
      <c r="E1438" s="11"/>
      <c r="F1438" s="11"/>
      <c r="G1438" s="10"/>
      <c r="H1438" s="11"/>
      <c r="I1438" s="4"/>
      <c r="J1438" s="62">
        <v>384.33</v>
      </c>
      <c r="K1438" s="4">
        <v>76.489380000001077</v>
      </c>
    </row>
    <row r="1439" spans="1:11" ht="15.75" customHeight="1" x14ac:dyDescent="0.25">
      <c r="A1439" s="12">
        <v>384.33999999999202</v>
      </c>
      <c r="B1439" s="28">
        <f t="shared" si="44"/>
        <v>4.2917600000000373</v>
      </c>
      <c r="C1439" s="12">
        <f t="shared" si="45"/>
        <v>76.529240000001082</v>
      </c>
      <c r="D1439" s="12">
        <v>384.33999999999202</v>
      </c>
      <c r="E1439" s="11"/>
      <c r="F1439" s="11"/>
      <c r="G1439" s="10"/>
      <c r="H1439" s="11"/>
      <c r="I1439" s="4"/>
      <c r="J1439" s="62">
        <v>384.34</v>
      </c>
      <c r="K1439" s="4">
        <v>76.529240000001082</v>
      </c>
    </row>
    <row r="1440" spans="1:11" ht="15.75" customHeight="1" x14ac:dyDescent="0.25">
      <c r="A1440" s="12">
        <v>384.34999999999098</v>
      </c>
      <c r="B1440" s="28">
        <f t="shared" si="44"/>
        <v>4.2934000000000374</v>
      </c>
      <c r="C1440" s="12">
        <f t="shared" si="45"/>
        <v>76.569100000001086</v>
      </c>
      <c r="D1440" s="12">
        <v>384.34999999999098</v>
      </c>
      <c r="E1440" s="11"/>
      <c r="F1440" s="11"/>
      <c r="G1440" s="10"/>
      <c r="H1440" s="11"/>
      <c r="I1440" s="4"/>
      <c r="J1440" s="62">
        <v>384.35</v>
      </c>
      <c r="K1440" s="4">
        <v>76.569100000001086</v>
      </c>
    </row>
    <row r="1441" spans="1:11" ht="15.75" customHeight="1" x14ac:dyDescent="0.25">
      <c r="A1441" s="12">
        <v>384.35999999999098</v>
      </c>
      <c r="B1441" s="28">
        <f t="shared" si="44"/>
        <v>4.2950400000000375</v>
      </c>
      <c r="C1441" s="12">
        <f t="shared" si="45"/>
        <v>76.60896000000109</v>
      </c>
      <c r="D1441" s="12">
        <v>384.35999999999098</v>
      </c>
      <c r="E1441" s="11"/>
      <c r="F1441" s="11"/>
      <c r="G1441" s="10"/>
      <c r="H1441" s="11"/>
      <c r="I1441" s="4"/>
      <c r="J1441" s="62">
        <v>384.36</v>
      </c>
      <c r="K1441" s="4">
        <v>76.60896000000109</v>
      </c>
    </row>
    <row r="1442" spans="1:11" ht="15.75" customHeight="1" x14ac:dyDescent="0.25">
      <c r="A1442" s="12">
        <v>384.36999999999102</v>
      </c>
      <c r="B1442" s="28">
        <f t="shared" si="44"/>
        <v>4.2966800000000376</v>
      </c>
      <c r="C1442" s="12">
        <f t="shared" si="45"/>
        <v>76.648820000001095</v>
      </c>
      <c r="D1442" s="12">
        <v>384.36999999999102</v>
      </c>
      <c r="E1442" s="11"/>
      <c r="F1442" s="11"/>
      <c r="G1442" s="10"/>
      <c r="H1442" s="11"/>
      <c r="I1442" s="4"/>
      <c r="J1442" s="62">
        <v>384.37</v>
      </c>
      <c r="K1442" s="4">
        <v>76.648820000001095</v>
      </c>
    </row>
    <row r="1443" spans="1:11" ht="15.75" customHeight="1" x14ac:dyDescent="0.25">
      <c r="A1443" s="12">
        <v>384.37999999999101</v>
      </c>
      <c r="B1443" s="28">
        <f t="shared" si="44"/>
        <v>4.2983200000000377</v>
      </c>
      <c r="C1443" s="12">
        <f t="shared" si="45"/>
        <v>76.688680000001099</v>
      </c>
      <c r="D1443" s="12">
        <v>384.37999999999101</v>
      </c>
      <c r="E1443" s="11"/>
      <c r="F1443" s="11"/>
      <c r="G1443" s="10"/>
      <c r="H1443" s="11"/>
      <c r="I1443" s="4"/>
      <c r="J1443" s="62">
        <v>384.38</v>
      </c>
      <c r="K1443" s="4">
        <v>76.688680000001099</v>
      </c>
    </row>
    <row r="1444" spans="1:11" ht="15.75" customHeight="1" x14ac:dyDescent="0.25">
      <c r="A1444" s="12">
        <v>384.38999999999101</v>
      </c>
      <c r="B1444" s="28">
        <f t="shared" si="44"/>
        <v>4.2999600000000378</v>
      </c>
      <c r="C1444" s="12">
        <f t="shared" si="45"/>
        <v>76.728540000001104</v>
      </c>
      <c r="D1444" s="12">
        <v>384.38999999999101</v>
      </c>
      <c r="E1444" s="11"/>
      <c r="F1444" s="11"/>
      <c r="G1444" s="10"/>
      <c r="H1444" s="11"/>
      <c r="I1444" s="4"/>
      <c r="J1444" s="62">
        <v>384.39</v>
      </c>
      <c r="K1444" s="4">
        <v>76.728540000001104</v>
      </c>
    </row>
    <row r="1445" spans="1:11" ht="15.75" customHeight="1" x14ac:dyDescent="0.25">
      <c r="A1445" s="12">
        <v>384.399999999991</v>
      </c>
      <c r="B1445" s="28">
        <f t="shared" si="44"/>
        <v>4.3016000000000378</v>
      </c>
      <c r="C1445" s="12">
        <f t="shared" si="45"/>
        <v>76.768400000001108</v>
      </c>
      <c r="D1445" s="12">
        <v>384.399999999991</v>
      </c>
      <c r="E1445" s="11"/>
      <c r="F1445" s="11"/>
      <c r="G1445" s="10"/>
      <c r="H1445" s="11"/>
      <c r="I1445" s="4"/>
      <c r="J1445" s="62">
        <v>384.4</v>
      </c>
      <c r="K1445" s="4">
        <v>76.768400000001108</v>
      </c>
    </row>
    <row r="1446" spans="1:11" ht="15.75" customHeight="1" x14ac:dyDescent="0.25">
      <c r="A1446" s="12">
        <v>384.40999999999099</v>
      </c>
      <c r="B1446" s="28">
        <f t="shared" si="44"/>
        <v>4.3032400000000379</v>
      </c>
      <c r="C1446" s="12">
        <f t="shared" si="45"/>
        <v>76.808260000001113</v>
      </c>
      <c r="D1446" s="12">
        <v>384.40999999999099</v>
      </c>
      <c r="E1446" s="11"/>
      <c r="F1446" s="11"/>
      <c r="G1446" s="10"/>
      <c r="H1446" s="11"/>
      <c r="I1446" s="4"/>
      <c r="J1446" s="62">
        <v>384.41</v>
      </c>
      <c r="K1446" s="4">
        <v>76.808260000001113</v>
      </c>
    </row>
    <row r="1447" spans="1:11" ht="15.75" customHeight="1" x14ac:dyDescent="0.25">
      <c r="A1447" s="12">
        <v>384.41999999999098</v>
      </c>
      <c r="B1447" s="28">
        <f t="shared" si="44"/>
        <v>4.304880000000038</v>
      </c>
      <c r="C1447" s="12">
        <f t="shared" si="45"/>
        <v>76.848120000001117</v>
      </c>
      <c r="D1447" s="12">
        <v>384.41999999999098</v>
      </c>
      <c r="E1447" s="11"/>
      <c r="F1447" s="11"/>
      <c r="G1447" s="10"/>
      <c r="H1447" s="11"/>
      <c r="I1447" s="4"/>
      <c r="J1447" s="62">
        <v>384.42</v>
      </c>
      <c r="K1447" s="4">
        <v>76.848120000001117</v>
      </c>
    </row>
    <row r="1448" spans="1:11" ht="15.75" customHeight="1" x14ac:dyDescent="0.25">
      <c r="A1448" s="12">
        <v>384.42999999999103</v>
      </c>
      <c r="B1448" s="28">
        <f t="shared" si="44"/>
        <v>4.3065200000000381</v>
      </c>
      <c r="C1448" s="12">
        <f t="shared" si="45"/>
        <v>76.887980000001122</v>
      </c>
      <c r="D1448" s="12">
        <v>384.42999999999103</v>
      </c>
      <c r="E1448" s="11"/>
      <c r="F1448" s="11"/>
      <c r="G1448" s="10"/>
      <c r="H1448" s="11"/>
      <c r="I1448" s="4"/>
      <c r="J1448" s="62">
        <v>384.43</v>
      </c>
      <c r="K1448" s="4">
        <v>76.887980000001122</v>
      </c>
    </row>
    <row r="1449" spans="1:11" ht="15.75" customHeight="1" x14ac:dyDescent="0.25">
      <c r="A1449" s="12">
        <v>384.43999999999102</v>
      </c>
      <c r="B1449" s="28">
        <f t="shared" si="44"/>
        <v>4.3081600000000382</v>
      </c>
      <c r="C1449" s="12">
        <f t="shared" si="45"/>
        <v>76.927840000001126</v>
      </c>
      <c r="D1449" s="12">
        <v>384.43999999999102</v>
      </c>
      <c r="E1449" s="11"/>
      <c r="F1449" s="11"/>
      <c r="G1449" s="10"/>
      <c r="H1449" s="11"/>
      <c r="I1449" s="4"/>
      <c r="J1449" s="62">
        <v>384.44</v>
      </c>
      <c r="K1449" s="4">
        <v>76.927840000001126</v>
      </c>
    </row>
    <row r="1450" spans="1:11" ht="15.75" customHeight="1" x14ac:dyDescent="0.25">
      <c r="A1450" s="12">
        <v>384.44999999999101</v>
      </c>
      <c r="B1450" s="28">
        <f t="shared" si="44"/>
        <v>4.3098000000000383</v>
      </c>
      <c r="C1450" s="12">
        <f t="shared" si="45"/>
        <v>76.96770000000113</v>
      </c>
      <c r="D1450" s="12">
        <v>384.44999999999101</v>
      </c>
      <c r="E1450" s="11"/>
      <c r="F1450" s="11"/>
      <c r="G1450" s="10"/>
      <c r="H1450" s="11"/>
      <c r="I1450" s="4"/>
      <c r="J1450" s="62">
        <v>384.45</v>
      </c>
      <c r="K1450" s="4">
        <v>76.96770000000113</v>
      </c>
    </row>
    <row r="1451" spans="1:11" ht="15.75" customHeight="1" x14ac:dyDescent="0.25">
      <c r="A1451" s="12">
        <v>384.459999999991</v>
      </c>
      <c r="B1451" s="28">
        <f t="shared" si="44"/>
        <v>4.3114400000000384</v>
      </c>
      <c r="C1451" s="12">
        <f t="shared" si="45"/>
        <v>77.007560000001135</v>
      </c>
      <c r="D1451" s="12">
        <v>384.459999999991</v>
      </c>
      <c r="E1451" s="11"/>
      <c r="F1451" s="11"/>
      <c r="G1451" s="10"/>
      <c r="H1451" s="11"/>
      <c r="I1451" s="4"/>
      <c r="J1451" s="62">
        <v>384.46</v>
      </c>
      <c r="K1451" s="4">
        <v>77.007560000001135</v>
      </c>
    </row>
    <row r="1452" spans="1:11" ht="15.75" customHeight="1" x14ac:dyDescent="0.25">
      <c r="A1452" s="12">
        <v>384.46999999999099</v>
      </c>
      <c r="B1452" s="28">
        <f t="shared" si="44"/>
        <v>4.3130800000000384</v>
      </c>
      <c r="C1452" s="12">
        <f t="shared" si="45"/>
        <v>77.047420000001139</v>
      </c>
      <c r="D1452" s="12">
        <v>384.46999999999099</v>
      </c>
      <c r="E1452" s="11"/>
      <c r="F1452" s="11"/>
      <c r="G1452" s="10"/>
      <c r="H1452" s="11"/>
      <c r="I1452" s="4"/>
      <c r="J1452" s="62">
        <v>384.47</v>
      </c>
      <c r="K1452" s="4">
        <v>77.047420000001139</v>
      </c>
    </row>
    <row r="1453" spans="1:11" ht="15.75" customHeight="1" x14ac:dyDescent="0.25">
      <c r="A1453" s="12">
        <v>384.47999999999098</v>
      </c>
      <c r="B1453" s="28">
        <f t="shared" si="44"/>
        <v>4.3147200000000385</v>
      </c>
      <c r="C1453" s="12">
        <f t="shared" si="45"/>
        <v>77.087280000001144</v>
      </c>
      <c r="D1453" s="12">
        <v>384.47999999999098</v>
      </c>
      <c r="E1453" s="11"/>
      <c r="F1453" s="11"/>
      <c r="G1453" s="10"/>
      <c r="H1453" s="11"/>
      <c r="I1453" s="4"/>
      <c r="J1453" s="62">
        <v>384.48</v>
      </c>
      <c r="K1453" s="4">
        <v>77.087280000001144</v>
      </c>
    </row>
    <row r="1454" spans="1:11" ht="15.75" customHeight="1" x14ac:dyDescent="0.25">
      <c r="A1454" s="12">
        <v>384.48999999999103</v>
      </c>
      <c r="B1454" s="28">
        <f t="shared" ref="B1454:B1504" si="46">B1453+0.01*(B$1505-B$1005)/5</f>
        <v>4.3163600000000386</v>
      </c>
      <c r="C1454" s="12">
        <f t="shared" ref="C1454:C1504" si="47">C1453+(0.01*(C$1505-C$1005)/5)</f>
        <v>77.127140000001148</v>
      </c>
      <c r="D1454" s="12">
        <v>384.48999999999103</v>
      </c>
      <c r="E1454" s="11"/>
      <c r="F1454" s="11"/>
      <c r="G1454" s="10"/>
      <c r="H1454" s="11"/>
      <c r="I1454" s="4"/>
      <c r="J1454" s="62">
        <v>384.49</v>
      </c>
      <c r="K1454" s="4">
        <v>77.127140000001148</v>
      </c>
    </row>
    <row r="1455" spans="1:11" ht="15.75" customHeight="1" x14ac:dyDescent="0.25">
      <c r="A1455" s="12">
        <v>384.49999999999102</v>
      </c>
      <c r="B1455" s="28">
        <f t="shared" si="46"/>
        <v>4.3180000000000387</v>
      </c>
      <c r="C1455" s="12">
        <f t="shared" si="47"/>
        <v>77.167000000001153</v>
      </c>
      <c r="D1455" s="12">
        <v>384.49999999999102</v>
      </c>
      <c r="E1455" s="11"/>
      <c r="F1455" s="11"/>
      <c r="G1455" s="10"/>
      <c r="H1455" s="11"/>
      <c r="I1455" s="4"/>
      <c r="J1455" s="62">
        <v>384.5</v>
      </c>
      <c r="K1455" s="4">
        <v>77.167000000001153</v>
      </c>
    </row>
    <row r="1456" spans="1:11" ht="15.75" customHeight="1" x14ac:dyDescent="0.25">
      <c r="A1456" s="12">
        <v>384.50999999999101</v>
      </c>
      <c r="B1456" s="28">
        <f t="shared" si="46"/>
        <v>4.3196400000000388</v>
      </c>
      <c r="C1456" s="12">
        <f t="shared" si="47"/>
        <v>77.206860000001157</v>
      </c>
      <c r="D1456" s="12">
        <v>384.50999999999101</v>
      </c>
      <c r="E1456" s="11"/>
      <c r="F1456" s="11"/>
      <c r="G1456" s="10"/>
      <c r="H1456" s="11"/>
      <c r="I1456" s="4"/>
      <c r="J1456" s="62">
        <v>384.51</v>
      </c>
      <c r="K1456" s="4">
        <v>77.206860000001157</v>
      </c>
    </row>
    <row r="1457" spans="1:11" ht="15.75" customHeight="1" x14ac:dyDescent="0.25">
      <c r="A1457" s="12">
        <v>384.519999999991</v>
      </c>
      <c r="B1457" s="28">
        <f t="shared" si="46"/>
        <v>4.3212800000000389</v>
      </c>
      <c r="C1457" s="12">
        <f t="shared" si="47"/>
        <v>77.246720000001162</v>
      </c>
      <c r="D1457" s="12">
        <v>384.519999999991</v>
      </c>
      <c r="E1457" s="11"/>
      <c r="F1457" s="11"/>
      <c r="G1457" s="10"/>
      <c r="H1457" s="11"/>
      <c r="I1457" s="4"/>
      <c r="J1457" s="62">
        <v>384.52</v>
      </c>
      <c r="K1457" s="4">
        <v>77.246720000001162</v>
      </c>
    </row>
    <row r="1458" spans="1:11" ht="15.75" customHeight="1" x14ac:dyDescent="0.25">
      <c r="A1458" s="12">
        <v>384.52999999999099</v>
      </c>
      <c r="B1458" s="28">
        <f t="shared" si="46"/>
        <v>4.322920000000039</v>
      </c>
      <c r="C1458" s="12">
        <f t="shared" si="47"/>
        <v>77.286580000001166</v>
      </c>
      <c r="D1458" s="12">
        <v>384.52999999999099</v>
      </c>
      <c r="E1458" s="11"/>
      <c r="F1458" s="11"/>
      <c r="G1458" s="10"/>
      <c r="H1458" s="11"/>
      <c r="I1458" s="4"/>
      <c r="J1458" s="62">
        <v>384.53</v>
      </c>
      <c r="K1458" s="4">
        <v>77.286580000001166</v>
      </c>
    </row>
    <row r="1459" spans="1:11" ht="15.75" customHeight="1" x14ac:dyDescent="0.25">
      <c r="A1459" s="12">
        <v>384.53999999999098</v>
      </c>
      <c r="B1459" s="28">
        <f t="shared" si="46"/>
        <v>4.324560000000039</v>
      </c>
      <c r="C1459" s="12">
        <f t="shared" si="47"/>
        <v>77.32644000000117</v>
      </c>
      <c r="D1459" s="12">
        <v>384.53999999999098</v>
      </c>
      <c r="E1459" s="11"/>
      <c r="F1459" s="11"/>
      <c r="G1459" s="10"/>
      <c r="H1459" s="11"/>
      <c r="I1459" s="4"/>
      <c r="J1459" s="62">
        <v>384.54</v>
      </c>
      <c r="K1459" s="4">
        <v>77.32644000000117</v>
      </c>
    </row>
    <row r="1460" spans="1:11" ht="15.75" customHeight="1" x14ac:dyDescent="0.25">
      <c r="A1460" s="12">
        <v>384.54999999999097</v>
      </c>
      <c r="B1460" s="28">
        <f t="shared" si="46"/>
        <v>4.3262000000000391</v>
      </c>
      <c r="C1460" s="12">
        <f t="shared" si="47"/>
        <v>77.366300000001175</v>
      </c>
      <c r="D1460" s="12">
        <v>384.54999999999097</v>
      </c>
      <c r="E1460" s="11"/>
      <c r="F1460" s="11"/>
      <c r="G1460" s="10"/>
      <c r="H1460" s="11"/>
      <c r="I1460" s="4"/>
      <c r="J1460" s="62">
        <v>384.55</v>
      </c>
      <c r="K1460" s="4">
        <v>77.366300000001175</v>
      </c>
    </row>
    <row r="1461" spans="1:11" ht="15.75" customHeight="1" x14ac:dyDescent="0.25">
      <c r="A1461" s="12">
        <v>384.55999999999102</v>
      </c>
      <c r="B1461" s="28">
        <f t="shared" si="46"/>
        <v>4.3278400000000392</v>
      </c>
      <c r="C1461" s="12">
        <f t="shared" si="47"/>
        <v>77.406160000001179</v>
      </c>
      <c r="D1461" s="12">
        <v>384.55999999999102</v>
      </c>
      <c r="E1461" s="11"/>
      <c r="F1461" s="11"/>
      <c r="G1461" s="10"/>
      <c r="H1461" s="11"/>
      <c r="I1461" s="4"/>
      <c r="J1461" s="62">
        <v>384.56</v>
      </c>
      <c r="K1461" s="4">
        <v>77.406160000001179</v>
      </c>
    </row>
    <row r="1462" spans="1:11" ht="15.75" customHeight="1" x14ac:dyDescent="0.25">
      <c r="A1462" s="12">
        <v>384.56999999999101</v>
      </c>
      <c r="B1462" s="28">
        <f t="shared" si="46"/>
        <v>4.3294800000000393</v>
      </c>
      <c r="C1462" s="12">
        <f t="shared" si="47"/>
        <v>77.446020000001184</v>
      </c>
      <c r="D1462" s="12">
        <v>384.56999999999101</v>
      </c>
      <c r="E1462" s="11"/>
      <c r="F1462" s="11"/>
      <c r="G1462" s="10"/>
      <c r="H1462" s="11"/>
      <c r="I1462" s="4"/>
      <c r="J1462" s="62">
        <v>384.57</v>
      </c>
      <c r="K1462" s="4">
        <v>77.446020000001184</v>
      </c>
    </row>
    <row r="1463" spans="1:11" ht="15.75" customHeight="1" x14ac:dyDescent="0.25">
      <c r="A1463" s="12">
        <v>384.579999999991</v>
      </c>
      <c r="B1463" s="28">
        <f t="shared" si="46"/>
        <v>4.3311200000000394</v>
      </c>
      <c r="C1463" s="12">
        <f t="shared" si="47"/>
        <v>77.485880000001188</v>
      </c>
      <c r="D1463" s="12">
        <v>384.579999999991</v>
      </c>
      <c r="E1463" s="11"/>
      <c r="F1463" s="11"/>
      <c r="G1463" s="10"/>
      <c r="H1463" s="11"/>
      <c r="I1463" s="4"/>
      <c r="J1463" s="62">
        <v>384.58</v>
      </c>
      <c r="K1463" s="4">
        <v>77.485880000001188</v>
      </c>
    </row>
    <row r="1464" spans="1:11" ht="15.75" customHeight="1" x14ac:dyDescent="0.25">
      <c r="A1464" s="12">
        <v>384.58999999999099</v>
      </c>
      <c r="B1464" s="28">
        <f t="shared" si="46"/>
        <v>4.3327600000000395</v>
      </c>
      <c r="C1464" s="12">
        <f t="shared" si="47"/>
        <v>77.525740000001193</v>
      </c>
      <c r="D1464" s="12">
        <v>384.58999999999099</v>
      </c>
      <c r="E1464" s="11"/>
      <c r="F1464" s="11"/>
      <c r="G1464" s="10"/>
      <c r="H1464" s="11"/>
      <c r="I1464" s="4"/>
      <c r="J1464" s="62">
        <v>384.59</v>
      </c>
      <c r="K1464" s="4">
        <v>77.525740000001193</v>
      </c>
    </row>
    <row r="1465" spans="1:11" ht="15.75" customHeight="1" x14ac:dyDescent="0.25">
      <c r="A1465" s="12">
        <v>384.59999999999098</v>
      </c>
      <c r="B1465" s="28">
        <f t="shared" si="46"/>
        <v>4.3344000000000396</v>
      </c>
      <c r="C1465" s="12">
        <f t="shared" si="47"/>
        <v>77.565600000001197</v>
      </c>
      <c r="D1465" s="12">
        <v>384.59999999999098</v>
      </c>
      <c r="E1465" s="11"/>
      <c r="F1465" s="11"/>
      <c r="G1465" s="10"/>
      <c r="H1465" s="11"/>
      <c r="I1465" s="4"/>
      <c r="J1465" s="62">
        <v>384.6</v>
      </c>
      <c r="K1465" s="4">
        <v>77.565600000001197</v>
      </c>
    </row>
    <row r="1466" spans="1:11" ht="15.75" customHeight="1" x14ac:dyDescent="0.25">
      <c r="A1466" s="12">
        <v>384.60999999999098</v>
      </c>
      <c r="B1466" s="28">
        <f t="shared" si="46"/>
        <v>4.3360400000000396</v>
      </c>
      <c r="C1466" s="12">
        <f t="shared" si="47"/>
        <v>77.605460000001202</v>
      </c>
      <c r="D1466" s="12">
        <v>384.60999999999098</v>
      </c>
      <c r="E1466" s="11"/>
      <c r="F1466" s="11"/>
      <c r="G1466" s="10"/>
      <c r="H1466" s="11"/>
      <c r="I1466" s="4"/>
      <c r="J1466" s="62">
        <v>384.61</v>
      </c>
      <c r="K1466" s="4">
        <v>77.605460000001202</v>
      </c>
    </row>
    <row r="1467" spans="1:11" ht="15.75" customHeight="1" x14ac:dyDescent="0.25">
      <c r="A1467" s="12">
        <v>384.61999999999102</v>
      </c>
      <c r="B1467" s="28">
        <f t="shared" si="46"/>
        <v>4.3376800000000397</v>
      </c>
      <c r="C1467" s="12">
        <f t="shared" si="47"/>
        <v>77.645320000001206</v>
      </c>
      <c r="D1467" s="12">
        <v>384.61999999999102</v>
      </c>
      <c r="E1467" s="11"/>
      <c r="F1467" s="11"/>
      <c r="G1467" s="10"/>
      <c r="H1467" s="11"/>
      <c r="I1467" s="4"/>
      <c r="J1467" s="62">
        <v>384.62</v>
      </c>
      <c r="K1467" s="4">
        <v>77.645320000001206</v>
      </c>
    </row>
    <row r="1468" spans="1:11" ht="15.75" customHeight="1" x14ac:dyDescent="0.25">
      <c r="A1468" s="12">
        <v>384.62999999999101</v>
      </c>
      <c r="B1468" s="28">
        <f t="shared" si="46"/>
        <v>4.3393200000000398</v>
      </c>
      <c r="C1468" s="12">
        <f t="shared" si="47"/>
        <v>77.68518000000121</v>
      </c>
      <c r="D1468" s="12">
        <v>384.62999999999101</v>
      </c>
      <c r="E1468" s="11"/>
      <c r="F1468" s="11"/>
      <c r="G1468" s="10"/>
      <c r="H1468" s="11"/>
      <c r="I1468" s="4"/>
      <c r="J1468" s="62">
        <v>384.63</v>
      </c>
      <c r="K1468" s="4">
        <v>77.68518000000121</v>
      </c>
    </row>
    <row r="1469" spans="1:11" ht="15.75" customHeight="1" x14ac:dyDescent="0.25">
      <c r="A1469" s="12">
        <v>384.63999999999101</v>
      </c>
      <c r="B1469" s="28">
        <f t="shared" si="46"/>
        <v>4.3409600000000399</v>
      </c>
      <c r="C1469" s="12">
        <f t="shared" si="47"/>
        <v>77.725040000001215</v>
      </c>
      <c r="D1469" s="12">
        <v>384.63999999999101</v>
      </c>
      <c r="E1469" s="11"/>
      <c r="F1469" s="11"/>
      <c r="G1469" s="10"/>
      <c r="H1469" s="11"/>
      <c r="I1469" s="4"/>
      <c r="J1469" s="62">
        <v>384.64</v>
      </c>
      <c r="K1469" s="4">
        <v>77.725040000001215</v>
      </c>
    </row>
    <row r="1470" spans="1:11" ht="15.75" customHeight="1" x14ac:dyDescent="0.25">
      <c r="A1470" s="12">
        <v>384.649999999991</v>
      </c>
      <c r="B1470" s="28">
        <f t="shared" si="46"/>
        <v>4.34260000000004</v>
      </c>
      <c r="C1470" s="12">
        <f t="shared" si="47"/>
        <v>77.764900000001219</v>
      </c>
      <c r="D1470" s="12">
        <v>384.649999999991</v>
      </c>
      <c r="E1470" s="11"/>
      <c r="F1470" s="11"/>
      <c r="G1470" s="10"/>
      <c r="H1470" s="11"/>
      <c r="I1470" s="4"/>
      <c r="J1470" s="62">
        <v>384.65</v>
      </c>
      <c r="K1470" s="4">
        <v>77.764900000001219</v>
      </c>
    </row>
    <row r="1471" spans="1:11" ht="15.75" customHeight="1" x14ac:dyDescent="0.25">
      <c r="A1471" s="12">
        <v>384.65999999999099</v>
      </c>
      <c r="B1471" s="28">
        <f t="shared" si="46"/>
        <v>4.3442400000000401</v>
      </c>
      <c r="C1471" s="12">
        <f t="shared" si="47"/>
        <v>77.804760000001224</v>
      </c>
      <c r="D1471" s="12">
        <v>384.65999999999099</v>
      </c>
      <c r="E1471" s="11"/>
      <c r="F1471" s="11"/>
      <c r="G1471" s="10"/>
      <c r="H1471" s="11"/>
      <c r="I1471" s="4"/>
      <c r="J1471" s="62">
        <v>384.66</v>
      </c>
      <c r="K1471" s="4">
        <v>77.804760000001224</v>
      </c>
    </row>
    <row r="1472" spans="1:11" ht="15.75" customHeight="1" x14ac:dyDescent="0.25">
      <c r="A1472" s="12">
        <v>384.66999999999098</v>
      </c>
      <c r="B1472" s="28">
        <f t="shared" si="46"/>
        <v>4.3458800000000402</v>
      </c>
      <c r="C1472" s="12">
        <f t="shared" si="47"/>
        <v>77.844620000001228</v>
      </c>
      <c r="D1472" s="12">
        <v>384.66999999999098</v>
      </c>
      <c r="E1472" s="11"/>
      <c r="F1472" s="11"/>
      <c r="G1472" s="10"/>
      <c r="H1472" s="11"/>
      <c r="I1472" s="4"/>
      <c r="J1472" s="62">
        <v>384.67</v>
      </c>
      <c r="K1472" s="4">
        <v>77.844620000001228</v>
      </c>
    </row>
    <row r="1473" spans="1:11" ht="15.75" customHeight="1" x14ac:dyDescent="0.25">
      <c r="A1473" s="12">
        <v>384.67999999999103</v>
      </c>
      <c r="B1473" s="28">
        <f t="shared" si="46"/>
        <v>4.3475200000000402</v>
      </c>
      <c r="C1473" s="12">
        <f t="shared" si="47"/>
        <v>77.884480000001233</v>
      </c>
      <c r="D1473" s="12">
        <v>384.67999999999103</v>
      </c>
      <c r="E1473" s="11"/>
      <c r="F1473" s="11"/>
      <c r="G1473" s="10"/>
      <c r="H1473" s="11"/>
      <c r="I1473" s="4"/>
      <c r="J1473" s="62">
        <v>384.68</v>
      </c>
      <c r="K1473" s="4">
        <v>77.884480000001233</v>
      </c>
    </row>
    <row r="1474" spans="1:11" ht="15.75" customHeight="1" x14ac:dyDescent="0.25">
      <c r="A1474" s="12">
        <v>384.68999999999102</v>
      </c>
      <c r="B1474" s="28">
        <f t="shared" si="46"/>
        <v>4.3491600000000403</v>
      </c>
      <c r="C1474" s="12">
        <f t="shared" si="47"/>
        <v>77.924340000001237</v>
      </c>
      <c r="D1474" s="12">
        <v>384.68999999999102</v>
      </c>
      <c r="E1474" s="11"/>
      <c r="F1474" s="11"/>
      <c r="G1474" s="10"/>
      <c r="H1474" s="11"/>
      <c r="I1474" s="4"/>
      <c r="J1474" s="62">
        <v>384.69</v>
      </c>
      <c r="K1474" s="4">
        <v>77.924340000001237</v>
      </c>
    </row>
    <row r="1475" spans="1:11" ht="15.75" customHeight="1" x14ac:dyDescent="0.25">
      <c r="A1475" s="12">
        <v>384.69999999999101</v>
      </c>
      <c r="B1475" s="28">
        <f t="shared" si="46"/>
        <v>4.3508000000000404</v>
      </c>
      <c r="C1475" s="12">
        <f t="shared" si="47"/>
        <v>77.964200000001242</v>
      </c>
      <c r="D1475" s="12">
        <v>384.69999999999101</v>
      </c>
      <c r="E1475" s="11"/>
      <c r="F1475" s="11"/>
      <c r="G1475" s="10"/>
      <c r="H1475" s="11"/>
      <c r="I1475" s="4"/>
      <c r="J1475" s="62">
        <v>384.7</v>
      </c>
      <c r="K1475" s="4">
        <v>77.964200000001242</v>
      </c>
    </row>
    <row r="1476" spans="1:11" ht="15.75" customHeight="1" x14ac:dyDescent="0.25">
      <c r="A1476" s="12">
        <v>384.709999999991</v>
      </c>
      <c r="B1476" s="28">
        <f t="shared" si="46"/>
        <v>4.3524400000000405</v>
      </c>
      <c r="C1476" s="12">
        <f t="shared" si="47"/>
        <v>78.004060000001246</v>
      </c>
      <c r="D1476" s="12">
        <v>384.709999999991</v>
      </c>
      <c r="E1476" s="11"/>
      <c r="F1476" s="11"/>
      <c r="G1476" s="10"/>
      <c r="H1476" s="11"/>
      <c r="I1476" s="4"/>
      <c r="J1476" s="62">
        <v>384.71</v>
      </c>
      <c r="K1476" s="4">
        <v>78.004060000001246</v>
      </c>
    </row>
    <row r="1477" spans="1:11" ht="15.75" customHeight="1" x14ac:dyDescent="0.25">
      <c r="A1477" s="12">
        <v>384.71999999999099</v>
      </c>
      <c r="B1477" s="28">
        <f t="shared" si="46"/>
        <v>4.3540800000000406</v>
      </c>
      <c r="C1477" s="12">
        <f t="shared" si="47"/>
        <v>78.043920000001251</v>
      </c>
      <c r="D1477" s="12">
        <v>384.71999999999099</v>
      </c>
      <c r="E1477" s="11"/>
      <c r="F1477" s="11"/>
      <c r="G1477" s="10"/>
      <c r="H1477" s="11"/>
      <c r="I1477" s="4"/>
      <c r="J1477" s="62">
        <v>384.72</v>
      </c>
      <c r="K1477" s="4">
        <v>78.043920000001251</v>
      </c>
    </row>
    <row r="1478" spans="1:11" ht="15.75" customHeight="1" x14ac:dyDescent="0.25">
      <c r="A1478" s="12">
        <v>384.72999999999098</v>
      </c>
      <c r="B1478" s="28">
        <f t="shared" si="46"/>
        <v>4.3557200000000407</v>
      </c>
      <c r="C1478" s="12">
        <f t="shared" si="47"/>
        <v>78.083780000001255</v>
      </c>
      <c r="D1478" s="12">
        <v>384.72999999999098</v>
      </c>
      <c r="E1478" s="11"/>
      <c r="F1478" s="11"/>
      <c r="G1478" s="10"/>
      <c r="H1478" s="11"/>
      <c r="I1478" s="4"/>
      <c r="J1478" s="62">
        <v>384.73</v>
      </c>
      <c r="K1478" s="4">
        <v>78.083780000001255</v>
      </c>
    </row>
    <row r="1479" spans="1:11" ht="15.75" customHeight="1" x14ac:dyDescent="0.25">
      <c r="A1479" s="12">
        <v>384.73999999999103</v>
      </c>
      <c r="B1479" s="28">
        <f t="shared" si="46"/>
        <v>4.3573600000000408</v>
      </c>
      <c r="C1479" s="12">
        <f t="shared" si="47"/>
        <v>78.123640000001259</v>
      </c>
      <c r="D1479" s="12">
        <v>384.73999999999103</v>
      </c>
      <c r="E1479" s="11"/>
      <c r="F1479" s="11"/>
      <c r="G1479" s="10"/>
      <c r="H1479" s="11"/>
      <c r="I1479" s="4"/>
      <c r="J1479" s="62">
        <v>384.74</v>
      </c>
      <c r="K1479" s="4">
        <v>78.123640000001259</v>
      </c>
    </row>
    <row r="1480" spans="1:11" ht="15.75" customHeight="1" x14ac:dyDescent="0.25">
      <c r="A1480" s="12">
        <v>384.74999999999102</v>
      </c>
      <c r="B1480" s="28">
        <f t="shared" si="46"/>
        <v>4.3590000000000408</v>
      </c>
      <c r="C1480" s="12">
        <f t="shared" si="47"/>
        <v>78.163500000001264</v>
      </c>
      <c r="D1480" s="12">
        <v>384.74999999999102</v>
      </c>
      <c r="E1480" s="11"/>
      <c r="F1480" s="11"/>
      <c r="G1480" s="10"/>
      <c r="H1480" s="11"/>
      <c r="I1480" s="4"/>
      <c r="J1480" s="62">
        <v>384.75</v>
      </c>
      <c r="K1480" s="4">
        <v>78.163500000001264</v>
      </c>
    </row>
    <row r="1481" spans="1:11" ht="15.75" customHeight="1" x14ac:dyDescent="0.25">
      <c r="A1481" s="12">
        <v>384.75999999999101</v>
      </c>
      <c r="B1481" s="28">
        <f t="shared" si="46"/>
        <v>4.3606400000000409</v>
      </c>
      <c r="C1481" s="12">
        <f t="shared" si="47"/>
        <v>78.203360000001268</v>
      </c>
      <c r="D1481" s="12">
        <v>384.75999999999101</v>
      </c>
      <c r="E1481" s="11"/>
      <c r="F1481" s="11"/>
      <c r="G1481" s="10"/>
      <c r="H1481" s="11"/>
      <c r="I1481" s="4"/>
      <c r="J1481" s="62">
        <v>384.76</v>
      </c>
      <c r="K1481" s="4">
        <v>78.203360000001268</v>
      </c>
    </row>
    <row r="1482" spans="1:11" ht="15.75" customHeight="1" x14ac:dyDescent="0.25">
      <c r="A1482" s="12">
        <v>384.769999999991</v>
      </c>
      <c r="B1482" s="28">
        <f t="shared" si="46"/>
        <v>4.362280000000041</v>
      </c>
      <c r="C1482" s="12">
        <f t="shared" si="47"/>
        <v>78.243220000001273</v>
      </c>
      <c r="D1482" s="12">
        <v>384.769999999991</v>
      </c>
      <c r="E1482" s="11"/>
      <c r="F1482" s="11"/>
      <c r="G1482" s="10"/>
      <c r="H1482" s="11"/>
      <c r="I1482" s="4"/>
      <c r="J1482" s="62">
        <v>384.77</v>
      </c>
      <c r="K1482" s="4">
        <v>78.243220000001273</v>
      </c>
    </row>
    <row r="1483" spans="1:11" ht="15.75" customHeight="1" x14ac:dyDescent="0.25">
      <c r="A1483" s="12">
        <v>384.77999999999099</v>
      </c>
      <c r="B1483" s="28">
        <f t="shared" si="46"/>
        <v>4.3639200000000411</v>
      </c>
      <c r="C1483" s="12">
        <f t="shared" si="47"/>
        <v>78.283080000001277</v>
      </c>
      <c r="D1483" s="12">
        <v>384.77999999999099</v>
      </c>
      <c r="E1483" s="11"/>
      <c r="F1483" s="11"/>
      <c r="G1483" s="10"/>
      <c r="H1483" s="11"/>
      <c r="I1483" s="4"/>
      <c r="J1483" s="62">
        <v>384.78</v>
      </c>
      <c r="K1483" s="4">
        <v>78.283080000001277</v>
      </c>
    </row>
    <row r="1484" spans="1:11" ht="15.75" customHeight="1" x14ac:dyDescent="0.25">
      <c r="A1484" s="12">
        <v>384.78999999999098</v>
      </c>
      <c r="B1484" s="28">
        <f t="shared" si="46"/>
        <v>4.3655600000000412</v>
      </c>
      <c r="C1484" s="12">
        <f t="shared" si="47"/>
        <v>78.322940000001282</v>
      </c>
      <c r="D1484" s="12">
        <v>384.78999999999098</v>
      </c>
      <c r="E1484" s="11"/>
      <c r="F1484" s="11"/>
      <c r="G1484" s="10"/>
      <c r="H1484" s="11"/>
      <c r="I1484" s="4"/>
      <c r="J1484" s="62">
        <v>384.79</v>
      </c>
      <c r="K1484" s="4">
        <v>78.322940000001282</v>
      </c>
    </row>
    <row r="1485" spans="1:11" ht="15.75" customHeight="1" x14ac:dyDescent="0.25">
      <c r="A1485" s="12">
        <v>384.79999999999097</v>
      </c>
      <c r="B1485" s="28">
        <f t="shared" si="46"/>
        <v>4.3672000000000413</v>
      </c>
      <c r="C1485" s="12">
        <f t="shared" si="47"/>
        <v>78.362800000001286</v>
      </c>
      <c r="D1485" s="12">
        <v>384.79999999999097</v>
      </c>
      <c r="E1485" s="11"/>
      <c r="F1485" s="11"/>
      <c r="G1485" s="10"/>
      <c r="H1485" s="11"/>
      <c r="I1485" s="4"/>
      <c r="J1485" s="62">
        <v>384.8</v>
      </c>
      <c r="K1485" s="4">
        <v>78.362800000001286</v>
      </c>
    </row>
    <row r="1486" spans="1:11" ht="15.75" customHeight="1" x14ac:dyDescent="0.25">
      <c r="A1486" s="12">
        <v>384.80999999999102</v>
      </c>
      <c r="B1486" s="28">
        <f t="shared" si="46"/>
        <v>4.3688400000000414</v>
      </c>
      <c r="C1486" s="12">
        <f t="shared" si="47"/>
        <v>78.402660000001291</v>
      </c>
      <c r="D1486" s="12">
        <v>384.80999999999102</v>
      </c>
      <c r="E1486" s="11"/>
      <c r="F1486" s="11"/>
      <c r="G1486" s="10"/>
      <c r="H1486" s="11"/>
      <c r="I1486" s="4"/>
      <c r="J1486" s="62">
        <v>384.81</v>
      </c>
      <c r="K1486" s="4">
        <v>78.402660000001291</v>
      </c>
    </row>
    <row r="1487" spans="1:11" ht="15.75" customHeight="1" x14ac:dyDescent="0.25">
      <c r="A1487" s="12">
        <v>384.81999999999101</v>
      </c>
      <c r="B1487" s="28">
        <f t="shared" si="46"/>
        <v>4.3704800000000414</v>
      </c>
      <c r="C1487" s="12">
        <f t="shared" si="47"/>
        <v>78.442520000001295</v>
      </c>
      <c r="D1487" s="12">
        <v>384.81999999999101</v>
      </c>
      <c r="E1487" s="11"/>
      <c r="F1487" s="11"/>
      <c r="G1487" s="10"/>
      <c r="H1487" s="11"/>
      <c r="I1487" s="4"/>
      <c r="J1487" s="62">
        <v>384.82</v>
      </c>
      <c r="K1487" s="4">
        <v>78.442520000001295</v>
      </c>
    </row>
    <row r="1488" spans="1:11" ht="15.75" customHeight="1" x14ac:dyDescent="0.25">
      <c r="A1488" s="12">
        <v>384.829999999991</v>
      </c>
      <c r="B1488" s="28">
        <f t="shared" si="46"/>
        <v>4.3721200000000415</v>
      </c>
      <c r="C1488" s="12">
        <f t="shared" si="47"/>
        <v>78.482380000001299</v>
      </c>
      <c r="D1488" s="12">
        <v>384.829999999991</v>
      </c>
      <c r="E1488" s="11"/>
      <c r="F1488" s="11"/>
      <c r="G1488" s="10"/>
      <c r="H1488" s="11"/>
      <c r="I1488" s="4"/>
      <c r="J1488" s="62">
        <v>384.83</v>
      </c>
      <c r="K1488" s="4">
        <v>78.482380000001299</v>
      </c>
    </row>
    <row r="1489" spans="1:11" ht="15.75" customHeight="1" x14ac:dyDescent="0.25">
      <c r="A1489" s="12">
        <v>384.83999999999099</v>
      </c>
      <c r="B1489" s="28">
        <f t="shared" si="46"/>
        <v>4.3737600000000416</v>
      </c>
      <c r="C1489" s="12">
        <f t="shared" si="47"/>
        <v>78.522240000001304</v>
      </c>
      <c r="D1489" s="12">
        <v>384.83999999999099</v>
      </c>
      <c r="E1489" s="11"/>
      <c r="F1489" s="11"/>
      <c r="G1489" s="10"/>
      <c r="H1489" s="11"/>
      <c r="I1489" s="4"/>
      <c r="J1489" s="62">
        <v>384.84</v>
      </c>
      <c r="K1489" s="4">
        <v>78.522240000001304</v>
      </c>
    </row>
    <row r="1490" spans="1:11" ht="15.75" customHeight="1" x14ac:dyDescent="0.25">
      <c r="A1490" s="12">
        <v>384.84999999999098</v>
      </c>
      <c r="B1490" s="28">
        <f t="shared" si="46"/>
        <v>4.3754000000000417</v>
      </c>
      <c r="C1490" s="12">
        <f t="shared" si="47"/>
        <v>78.562100000001308</v>
      </c>
      <c r="D1490" s="12">
        <v>384.84999999999098</v>
      </c>
      <c r="E1490" s="11"/>
      <c r="F1490" s="11"/>
      <c r="G1490" s="10"/>
      <c r="H1490" s="11"/>
      <c r="I1490" s="4"/>
      <c r="J1490" s="62">
        <v>384.85</v>
      </c>
      <c r="K1490" s="4">
        <v>78.562100000001308</v>
      </c>
    </row>
    <row r="1491" spans="1:11" ht="15.75" customHeight="1" x14ac:dyDescent="0.25">
      <c r="A1491" s="12">
        <v>384.85999999999098</v>
      </c>
      <c r="B1491" s="28">
        <f t="shared" si="46"/>
        <v>4.3770400000000418</v>
      </c>
      <c r="C1491" s="12">
        <f t="shared" si="47"/>
        <v>78.601960000001313</v>
      </c>
      <c r="D1491" s="12">
        <v>384.85999999999098</v>
      </c>
      <c r="E1491" s="11"/>
      <c r="F1491" s="11"/>
      <c r="G1491" s="10"/>
      <c r="H1491" s="11"/>
      <c r="I1491" s="4"/>
      <c r="J1491" s="62">
        <v>384.86</v>
      </c>
      <c r="K1491" s="4">
        <v>78.601960000001313</v>
      </c>
    </row>
    <row r="1492" spans="1:11" ht="15.75" customHeight="1" x14ac:dyDescent="0.25">
      <c r="A1492" s="12">
        <v>384.86999999999102</v>
      </c>
      <c r="B1492" s="28">
        <f t="shared" si="46"/>
        <v>4.3786800000000419</v>
      </c>
      <c r="C1492" s="12">
        <f t="shared" si="47"/>
        <v>78.641820000001317</v>
      </c>
      <c r="D1492" s="12">
        <v>384.86999999999102</v>
      </c>
      <c r="E1492" s="11"/>
      <c r="F1492" s="11"/>
      <c r="G1492" s="10"/>
      <c r="H1492" s="11"/>
      <c r="I1492" s="4"/>
      <c r="J1492" s="62">
        <v>384.87</v>
      </c>
      <c r="K1492" s="4">
        <v>78.641820000001317</v>
      </c>
    </row>
    <row r="1493" spans="1:11" ht="15.75" customHeight="1" x14ac:dyDescent="0.25">
      <c r="A1493" s="12">
        <v>384.87999999999101</v>
      </c>
      <c r="B1493" s="28">
        <f t="shared" si="46"/>
        <v>4.380320000000042</v>
      </c>
      <c r="C1493" s="12">
        <f t="shared" si="47"/>
        <v>78.681680000001322</v>
      </c>
      <c r="D1493" s="12">
        <v>384.87999999999101</v>
      </c>
      <c r="E1493" s="11"/>
      <c r="F1493" s="11"/>
      <c r="G1493" s="10"/>
      <c r="H1493" s="11"/>
      <c r="I1493" s="4"/>
      <c r="J1493" s="62">
        <v>384.88</v>
      </c>
      <c r="K1493" s="4">
        <v>78.681680000001322</v>
      </c>
    </row>
    <row r="1494" spans="1:11" ht="15.75" customHeight="1" x14ac:dyDescent="0.25">
      <c r="A1494" s="12">
        <v>384.88999999999101</v>
      </c>
      <c r="B1494" s="28">
        <f t="shared" si="46"/>
        <v>4.381960000000042</v>
      </c>
      <c r="C1494" s="12">
        <f t="shared" si="47"/>
        <v>78.721540000001326</v>
      </c>
      <c r="D1494" s="12">
        <v>384.88999999999101</v>
      </c>
      <c r="E1494" s="11"/>
      <c r="F1494" s="11"/>
      <c r="G1494" s="10"/>
      <c r="H1494" s="11"/>
      <c r="I1494" s="4"/>
      <c r="J1494" s="62">
        <v>384.89</v>
      </c>
      <c r="K1494" s="4">
        <v>78.721540000001326</v>
      </c>
    </row>
    <row r="1495" spans="1:11" ht="15.75" customHeight="1" x14ac:dyDescent="0.25">
      <c r="A1495" s="12">
        <v>384.899999999991</v>
      </c>
      <c r="B1495" s="28">
        <f t="shared" si="46"/>
        <v>4.3836000000000421</v>
      </c>
      <c r="C1495" s="12">
        <f t="shared" si="47"/>
        <v>78.761400000001331</v>
      </c>
      <c r="D1495" s="12">
        <v>384.899999999991</v>
      </c>
      <c r="E1495" s="11"/>
      <c r="F1495" s="11"/>
      <c r="G1495" s="10"/>
      <c r="H1495" s="11"/>
      <c r="I1495" s="4"/>
      <c r="J1495" s="62">
        <v>384.9</v>
      </c>
      <c r="K1495" s="4">
        <v>78.761400000001331</v>
      </c>
    </row>
    <row r="1496" spans="1:11" ht="15.75" customHeight="1" x14ac:dyDescent="0.25">
      <c r="A1496" s="12">
        <v>384.90999999999099</v>
      </c>
      <c r="B1496" s="28">
        <f t="shared" si="46"/>
        <v>4.3852400000000422</v>
      </c>
      <c r="C1496" s="12">
        <f t="shared" si="47"/>
        <v>78.801260000001335</v>
      </c>
      <c r="D1496" s="12">
        <v>384.90999999999099</v>
      </c>
      <c r="E1496" s="11"/>
      <c r="F1496" s="11"/>
      <c r="G1496" s="10"/>
      <c r="H1496" s="11"/>
      <c r="I1496" s="4"/>
      <c r="J1496" s="62">
        <v>384.91</v>
      </c>
      <c r="K1496" s="4">
        <v>78.801260000001335</v>
      </c>
    </row>
    <row r="1497" spans="1:11" ht="15.75" customHeight="1" x14ac:dyDescent="0.25">
      <c r="A1497" s="12">
        <v>384.91999999999098</v>
      </c>
      <c r="B1497" s="28">
        <f t="shared" si="46"/>
        <v>4.3868800000000423</v>
      </c>
      <c r="C1497" s="12">
        <f t="shared" si="47"/>
        <v>78.841120000001339</v>
      </c>
      <c r="D1497" s="12">
        <v>384.91999999999098</v>
      </c>
      <c r="E1497" s="11"/>
      <c r="F1497" s="11"/>
      <c r="G1497" s="10"/>
      <c r="H1497" s="11"/>
      <c r="I1497" s="4"/>
      <c r="J1497" s="62">
        <v>384.92</v>
      </c>
      <c r="K1497" s="4">
        <v>78.841120000001339</v>
      </c>
    </row>
    <row r="1498" spans="1:11" ht="15.75" customHeight="1" x14ac:dyDescent="0.25">
      <c r="A1498" s="12">
        <v>384.92999999999103</v>
      </c>
      <c r="B1498" s="28">
        <f t="shared" si="46"/>
        <v>4.3885200000000424</v>
      </c>
      <c r="C1498" s="12">
        <f t="shared" si="47"/>
        <v>78.880980000001344</v>
      </c>
      <c r="D1498" s="12">
        <v>384.92999999999103</v>
      </c>
      <c r="E1498" s="11"/>
      <c r="F1498" s="11"/>
      <c r="G1498" s="10"/>
      <c r="H1498" s="11"/>
      <c r="I1498" s="4"/>
      <c r="J1498" s="62">
        <v>384.93</v>
      </c>
      <c r="K1498" s="4">
        <v>78.880980000001344</v>
      </c>
    </row>
    <row r="1499" spans="1:11" ht="15.75" customHeight="1" x14ac:dyDescent="0.25">
      <c r="A1499" s="12">
        <v>384.93999999999102</v>
      </c>
      <c r="B1499" s="28">
        <f t="shared" si="46"/>
        <v>4.3901600000000425</v>
      </c>
      <c r="C1499" s="12">
        <f t="shared" si="47"/>
        <v>78.920840000001348</v>
      </c>
      <c r="D1499" s="12">
        <v>384.93999999999102</v>
      </c>
      <c r="E1499" s="11"/>
      <c r="F1499" s="11"/>
      <c r="G1499" s="10"/>
      <c r="H1499" s="11"/>
      <c r="I1499" s="4"/>
      <c r="J1499" s="62">
        <v>384.94</v>
      </c>
      <c r="K1499" s="4">
        <v>78.920840000001348</v>
      </c>
    </row>
    <row r="1500" spans="1:11" ht="15.75" customHeight="1" x14ac:dyDescent="0.25">
      <c r="A1500" s="12">
        <v>384.94999999999101</v>
      </c>
      <c r="B1500" s="28">
        <f t="shared" si="46"/>
        <v>4.3918000000000426</v>
      </c>
      <c r="C1500" s="12">
        <f t="shared" si="47"/>
        <v>78.960700000001353</v>
      </c>
      <c r="D1500" s="12">
        <v>384.94999999999101</v>
      </c>
      <c r="E1500" s="11"/>
      <c r="F1500" s="11"/>
      <c r="G1500" s="10"/>
      <c r="H1500" s="11"/>
      <c r="I1500" s="4"/>
      <c r="J1500" s="62">
        <v>384.95</v>
      </c>
      <c r="K1500" s="4">
        <v>78.960700000001353</v>
      </c>
    </row>
    <row r="1501" spans="1:11" ht="15.75" customHeight="1" x14ac:dyDescent="0.25">
      <c r="A1501" s="12">
        <v>384.959999999991</v>
      </c>
      <c r="B1501" s="28">
        <f t="shared" si="46"/>
        <v>4.3934400000000426</v>
      </c>
      <c r="C1501" s="12">
        <f t="shared" si="47"/>
        <v>79.000560000001357</v>
      </c>
      <c r="D1501" s="12">
        <v>384.959999999991</v>
      </c>
      <c r="E1501" s="11"/>
      <c r="F1501" s="11"/>
      <c r="G1501" s="10"/>
      <c r="H1501" s="11"/>
      <c r="I1501" s="4"/>
      <c r="J1501" s="62">
        <v>384.96</v>
      </c>
      <c r="K1501" s="4">
        <v>79.000560000001357</v>
      </c>
    </row>
    <row r="1502" spans="1:11" ht="15.75" customHeight="1" x14ac:dyDescent="0.25">
      <c r="A1502" s="12">
        <v>384.96999999999099</v>
      </c>
      <c r="B1502" s="28">
        <f t="shared" si="46"/>
        <v>4.3950800000000427</v>
      </c>
      <c r="C1502" s="12">
        <f t="shared" si="47"/>
        <v>79.040420000001362</v>
      </c>
      <c r="D1502" s="12">
        <v>384.96999999999099</v>
      </c>
      <c r="E1502" s="11"/>
      <c r="F1502" s="11"/>
      <c r="G1502" s="10"/>
      <c r="H1502" s="11"/>
      <c r="I1502" s="4"/>
      <c r="J1502" s="62">
        <v>384.97</v>
      </c>
      <c r="K1502" s="4">
        <v>79.040420000001362</v>
      </c>
    </row>
    <row r="1503" spans="1:11" ht="15.75" customHeight="1" x14ac:dyDescent="0.25">
      <c r="A1503" s="12">
        <v>384.97999999999098</v>
      </c>
      <c r="B1503" s="28">
        <f t="shared" si="46"/>
        <v>4.3967200000000428</v>
      </c>
      <c r="C1503" s="12">
        <f t="shared" si="47"/>
        <v>79.080280000001366</v>
      </c>
      <c r="D1503" s="12">
        <v>384.97999999999098</v>
      </c>
      <c r="E1503" s="11"/>
      <c r="F1503" s="11"/>
      <c r="G1503" s="10"/>
      <c r="H1503" s="11"/>
      <c r="I1503" s="4"/>
      <c r="J1503" s="62">
        <v>384.98</v>
      </c>
      <c r="K1503" s="4">
        <v>79.080280000001366</v>
      </c>
    </row>
    <row r="1504" spans="1:11" ht="15.75" customHeight="1" x14ac:dyDescent="0.25">
      <c r="A1504" s="12">
        <v>384.98999999999103</v>
      </c>
      <c r="B1504" s="28">
        <f t="shared" si="46"/>
        <v>4.3983600000000429</v>
      </c>
      <c r="C1504" s="12">
        <f t="shared" si="47"/>
        <v>79.120140000001371</v>
      </c>
      <c r="D1504" s="12">
        <v>384.98999999999103</v>
      </c>
      <c r="E1504" s="11"/>
      <c r="F1504" s="11"/>
      <c r="G1504" s="10"/>
      <c r="H1504" s="11"/>
      <c r="I1504" s="4"/>
      <c r="J1504" s="62">
        <v>384.99</v>
      </c>
      <c r="K1504" s="4">
        <v>79.120140000001371</v>
      </c>
    </row>
    <row r="1505" spans="1:11" s="16" customFormat="1" ht="15.75" customHeight="1" x14ac:dyDescent="0.2">
      <c r="A1505" s="9">
        <v>384.99999999999102</v>
      </c>
      <c r="B1505" s="29">
        <v>4.4000000000000004</v>
      </c>
      <c r="C1505" s="9">
        <v>79.16</v>
      </c>
      <c r="D1505" s="9">
        <v>384.99999999999102</v>
      </c>
      <c r="E1505" s="14"/>
      <c r="F1505" s="14"/>
      <c r="G1505" s="13"/>
      <c r="H1505" s="14"/>
      <c r="I1505" s="15"/>
      <c r="J1505" s="62">
        <v>385</v>
      </c>
      <c r="K1505" s="15">
        <v>79.16</v>
      </c>
    </row>
    <row r="1506" spans="1:11" ht="15.75" customHeight="1" x14ac:dyDescent="0.25">
      <c r="A1506" s="12">
        <v>385.00999999999101</v>
      </c>
      <c r="B1506" s="28">
        <f t="shared" ref="B1506:B1569" si="48">B1505+0.01*(B$2005-B$1505)/5</f>
        <v>4.4019600000000008</v>
      </c>
      <c r="C1506" s="12">
        <f t="shared" ref="C1506:C1569" si="49">C1505+(0.01*(C$2005-C$1505)/5)</f>
        <v>79.2089</v>
      </c>
      <c r="D1506" s="12">
        <v>385.00999999999101</v>
      </c>
      <c r="E1506" s="11"/>
      <c r="F1506" s="11"/>
      <c r="G1506" s="10"/>
      <c r="H1506" s="11"/>
      <c r="I1506" s="4"/>
      <c r="J1506" s="62">
        <v>385.01</v>
      </c>
      <c r="K1506" s="4">
        <v>79.2089</v>
      </c>
    </row>
    <row r="1507" spans="1:11" ht="15.75" customHeight="1" x14ac:dyDescent="0.25">
      <c r="A1507" s="12">
        <v>385.019999999991</v>
      </c>
      <c r="B1507" s="28">
        <f t="shared" si="48"/>
        <v>4.4039200000000012</v>
      </c>
      <c r="C1507" s="12">
        <f t="shared" si="49"/>
        <v>79.257800000000003</v>
      </c>
      <c r="D1507" s="12">
        <v>385.019999999991</v>
      </c>
      <c r="E1507" s="11"/>
      <c r="F1507" s="11"/>
      <c r="G1507" s="10"/>
      <c r="H1507" s="11"/>
      <c r="I1507" s="4"/>
      <c r="J1507" s="62">
        <v>385.02</v>
      </c>
      <c r="K1507" s="4">
        <v>79.257800000000003</v>
      </c>
    </row>
    <row r="1508" spans="1:11" ht="15.75" customHeight="1" x14ac:dyDescent="0.25">
      <c r="A1508" s="12">
        <v>385.02999999999099</v>
      </c>
      <c r="B1508" s="28">
        <f t="shared" si="48"/>
        <v>4.4058800000000016</v>
      </c>
      <c r="C1508" s="12">
        <f t="shared" si="49"/>
        <v>79.306700000000006</v>
      </c>
      <c r="D1508" s="12">
        <v>385.02999999999099</v>
      </c>
      <c r="E1508" s="11"/>
      <c r="F1508" s="11"/>
      <c r="G1508" s="10"/>
      <c r="H1508" s="11"/>
      <c r="I1508" s="4"/>
      <c r="J1508" s="62">
        <v>385.03</v>
      </c>
      <c r="K1508" s="4">
        <v>79.306700000000006</v>
      </c>
    </row>
    <row r="1509" spans="1:11" ht="15.75" customHeight="1" x14ac:dyDescent="0.25">
      <c r="A1509" s="12">
        <v>385.03999999999098</v>
      </c>
      <c r="B1509" s="28">
        <f t="shared" si="48"/>
        <v>4.407840000000002</v>
      </c>
      <c r="C1509" s="12">
        <f t="shared" si="49"/>
        <v>79.35560000000001</v>
      </c>
      <c r="D1509" s="12">
        <v>385.03999999999098</v>
      </c>
      <c r="E1509" s="11"/>
      <c r="F1509" s="11"/>
      <c r="G1509" s="10"/>
      <c r="H1509" s="11"/>
      <c r="I1509" s="4"/>
      <c r="J1509" s="62">
        <v>385.04</v>
      </c>
      <c r="K1509" s="4">
        <v>79.35560000000001</v>
      </c>
    </row>
    <row r="1510" spans="1:11" ht="15.75" customHeight="1" x14ac:dyDescent="0.25">
      <c r="A1510" s="12">
        <v>385.04999999999097</v>
      </c>
      <c r="B1510" s="28">
        <f t="shared" si="48"/>
        <v>4.4098000000000024</v>
      </c>
      <c r="C1510" s="12">
        <f t="shared" si="49"/>
        <v>79.404500000000013</v>
      </c>
      <c r="D1510" s="12">
        <v>385.04999999999097</v>
      </c>
      <c r="E1510" s="11"/>
      <c r="F1510" s="11"/>
      <c r="G1510" s="10"/>
      <c r="H1510" s="11"/>
      <c r="I1510" s="4"/>
      <c r="J1510" s="62">
        <v>385.05</v>
      </c>
      <c r="K1510" s="4">
        <v>79.404500000000013</v>
      </c>
    </row>
    <row r="1511" spans="1:11" ht="15.75" customHeight="1" x14ac:dyDescent="0.25">
      <c r="A1511" s="12">
        <v>385.05999999999102</v>
      </c>
      <c r="B1511" s="28">
        <f t="shared" si="48"/>
        <v>4.4117600000000028</v>
      </c>
      <c r="C1511" s="12">
        <f t="shared" si="49"/>
        <v>79.453400000000016</v>
      </c>
      <c r="D1511" s="12">
        <v>385.05999999999102</v>
      </c>
      <c r="E1511" s="11"/>
      <c r="F1511" s="11"/>
      <c r="G1511" s="10"/>
      <c r="H1511" s="11"/>
      <c r="I1511" s="4"/>
      <c r="J1511" s="62">
        <v>385.06</v>
      </c>
      <c r="K1511" s="4">
        <v>79.453400000000016</v>
      </c>
    </row>
    <row r="1512" spans="1:11" ht="15.75" customHeight="1" x14ac:dyDescent="0.25">
      <c r="A1512" s="12">
        <v>385.06999999999101</v>
      </c>
      <c r="B1512" s="28">
        <f t="shared" si="48"/>
        <v>4.4137200000000032</v>
      </c>
      <c r="C1512" s="12">
        <f t="shared" si="49"/>
        <v>79.50230000000002</v>
      </c>
      <c r="D1512" s="12">
        <v>385.06999999999101</v>
      </c>
      <c r="E1512" s="11"/>
      <c r="F1512" s="11"/>
      <c r="G1512" s="10"/>
      <c r="H1512" s="11"/>
      <c r="I1512" s="4"/>
      <c r="J1512" s="62">
        <v>385.07</v>
      </c>
      <c r="K1512" s="4">
        <v>79.50230000000002</v>
      </c>
    </row>
    <row r="1513" spans="1:11" ht="15.75" customHeight="1" x14ac:dyDescent="0.25">
      <c r="A1513" s="12">
        <v>385.079999999991</v>
      </c>
      <c r="B1513" s="28">
        <f t="shared" si="48"/>
        <v>4.4156800000000036</v>
      </c>
      <c r="C1513" s="12">
        <f t="shared" si="49"/>
        <v>79.551200000000023</v>
      </c>
      <c r="D1513" s="12">
        <v>385.079999999991</v>
      </c>
      <c r="E1513" s="11"/>
      <c r="F1513" s="11"/>
      <c r="G1513" s="10"/>
      <c r="H1513" s="11"/>
      <c r="I1513" s="4"/>
      <c r="J1513" s="62">
        <v>385.08</v>
      </c>
      <c r="K1513" s="4">
        <v>79.551200000000023</v>
      </c>
    </row>
    <row r="1514" spans="1:11" ht="15.75" customHeight="1" x14ac:dyDescent="0.25">
      <c r="A1514" s="12">
        <v>385.08999999999099</v>
      </c>
      <c r="B1514" s="28">
        <f t="shared" si="48"/>
        <v>4.417640000000004</v>
      </c>
      <c r="C1514" s="12">
        <f t="shared" si="49"/>
        <v>79.600100000000026</v>
      </c>
      <c r="D1514" s="12">
        <v>385.08999999999099</v>
      </c>
      <c r="E1514" s="11"/>
      <c r="F1514" s="11"/>
      <c r="G1514" s="10"/>
      <c r="H1514" s="11"/>
      <c r="I1514" s="4"/>
      <c r="J1514" s="62">
        <v>385.09</v>
      </c>
      <c r="K1514" s="4">
        <v>79.600100000000026</v>
      </c>
    </row>
    <row r="1515" spans="1:11" ht="15.75" customHeight="1" x14ac:dyDescent="0.25">
      <c r="A1515" s="12">
        <v>385.09999999999098</v>
      </c>
      <c r="B1515" s="28">
        <f t="shared" si="48"/>
        <v>4.4196000000000044</v>
      </c>
      <c r="C1515" s="12">
        <f t="shared" si="49"/>
        <v>79.649000000000029</v>
      </c>
      <c r="D1515" s="12">
        <v>385.09999999999098</v>
      </c>
      <c r="E1515" s="11"/>
      <c r="F1515" s="11"/>
      <c r="G1515" s="10"/>
      <c r="H1515" s="11"/>
      <c r="I1515" s="4"/>
      <c r="J1515" s="62">
        <v>385.1</v>
      </c>
      <c r="K1515" s="4">
        <v>79.649000000000029</v>
      </c>
    </row>
    <row r="1516" spans="1:11" ht="15.75" customHeight="1" x14ac:dyDescent="0.25">
      <c r="A1516" s="12">
        <v>385.10999999999098</v>
      </c>
      <c r="B1516" s="28">
        <f t="shared" si="48"/>
        <v>4.4215600000000048</v>
      </c>
      <c r="C1516" s="12">
        <f t="shared" si="49"/>
        <v>79.697900000000033</v>
      </c>
      <c r="D1516" s="12">
        <v>385.10999999999098</v>
      </c>
      <c r="E1516" s="11"/>
      <c r="F1516" s="11"/>
      <c r="G1516" s="10"/>
      <c r="H1516" s="11"/>
      <c r="I1516" s="4"/>
      <c r="J1516" s="62">
        <v>385.11</v>
      </c>
      <c r="K1516" s="4">
        <v>79.697900000000033</v>
      </c>
    </row>
    <row r="1517" spans="1:11" ht="15.75" customHeight="1" x14ac:dyDescent="0.25">
      <c r="A1517" s="12">
        <v>385.11999999999102</v>
      </c>
      <c r="B1517" s="28">
        <f t="shared" si="48"/>
        <v>4.4235200000000052</v>
      </c>
      <c r="C1517" s="12">
        <f t="shared" si="49"/>
        <v>79.746800000000036</v>
      </c>
      <c r="D1517" s="12">
        <v>385.11999999999102</v>
      </c>
      <c r="E1517" s="11"/>
      <c r="F1517" s="11"/>
      <c r="G1517" s="10"/>
      <c r="H1517" s="11"/>
      <c r="I1517" s="4"/>
      <c r="J1517" s="62">
        <v>385.12</v>
      </c>
      <c r="K1517" s="4">
        <v>79.746800000000036</v>
      </c>
    </row>
    <row r="1518" spans="1:11" ht="15.75" customHeight="1" x14ac:dyDescent="0.25">
      <c r="A1518" s="12">
        <v>385.12999999999101</v>
      </c>
      <c r="B1518" s="28">
        <f t="shared" si="48"/>
        <v>4.4254800000000056</v>
      </c>
      <c r="C1518" s="12">
        <f t="shared" si="49"/>
        <v>79.795700000000039</v>
      </c>
      <c r="D1518" s="12">
        <v>385.12999999999101</v>
      </c>
      <c r="E1518" s="11"/>
      <c r="F1518" s="11"/>
      <c r="G1518" s="10"/>
      <c r="H1518" s="11"/>
      <c r="I1518" s="4"/>
      <c r="J1518" s="62">
        <v>385.13</v>
      </c>
      <c r="K1518" s="4">
        <v>79.795700000000039</v>
      </c>
    </row>
    <row r="1519" spans="1:11" ht="15.75" customHeight="1" x14ac:dyDescent="0.25">
      <c r="A1519" s="12">
        <v>385.13999999999101</v>
      </c>
      <c r="B1519" s="28">
        <f t="shared" si="48"/>
        <v>4.427440000000006</v>
      </c>
      <c r="C1519" s="12">
        <f t="shared" si="49"/>
        <v>79.844600000000042</v>
      </c>
      <c r="D1519" s="12">
        <v>385.13999999999101</v>
      </c>
      <c r="E1519" s="11"/>
      <c r="F1519" s="11"/>
      <c r="G1519" s="10"/>
      <c r="H1519" s="11"/>
      <c r="I1519" s="4"/>
      <c r="J1519" s="62">
        <v>385.14</v>
      </c>
      <c r="K1519" s="4">
        <v>79.844600000000042</v>
      </c>
    </row>
    <row r="1520" spans="1:11" ht="15.75" customHeight="1" x14ac:dyDescent="0.25">
      <c r="A1520" s="12">
        <v>385.149999999991</v>
      </c>
      <c r="B1520" s="28">
        <f t="shared" si="48"/>
        <v>4.4294000000000064</v>
      </c>
      <c r="C1520" s="12">
        <f t="shared" si="49"/>
        <v>79.893500000000046</v>
      </c>
      <c r="D1520" s="12">
        <v>385.149999999991</v>
      </c>
      <c r="E1520" s="11"/>
      <c r="F1520" s="11"/>
      <c r="G1520" s="10"/>
      <c r="H1520" s="11"/>
      <c r="I1520" s="4"/>
      <c r="J1520" s="62">
        <v>385.15</v>
      </c>
      <c r="K1520" s="4">
        <v>79.893500000000046</v>
      </c>
    </row>
    <row r="1521" spans="1:11" ht="15.75" customHeight="1" x14ac:dyDescent="0.25">
      <c r="A1521" s="12">
        <v>385.15999999999099</v>
      </c>
      <c r="B1521" s="28">
        <f t="shared" si="48"/>
        <v>4.4313600000000068</v>
      </c>
      <c r="C1521" s="12">
        <f t="shared" si="49"/>
        <v>79.942400000000049</v>
      </c>
      <c r="D1521" s="12">
        <v>385.15999999999099</v>
      </c>
      <c r="E1521" s="11"/>
      <c r="F1521" s="11"/>
      <c r="G1521" s="10"/>
      <c r="H1521" s="11"/>
      <c r="I1521" s="4"/>
      <c r="J1521" s="62">
        <v>385.16</v>
      </c>
      <c r="K1521" s="4">
        <v>79.942400000000049</v>
      </c>
    </row>
    <row r="1522" spans="1:11" ht="15.75" customHeight="1" x14ac:dyDescent="0.25">
      <c r="A1522" s="12">
        <v>385.16999999999098</v>
      </c>
      <c r="B1522" s="28">
        <f t="shared" si="48"/>
        <v>4.4333200000000073</v>
      </c>
      <c r="C1522" s="12">
        <f t="shared" si="49"/>
        <v>79.991300000000052</v>
      </c>
      <c r="D1522" s="12">
        <v>385.16999999999098</v>
      </c>
      <c r="E1522" s="11"/>
      <c r="F1522" s="11"/>
      <c r="G1522" s="10"/>
      <c r="H1522" s="11"/>
      <c r="I1522" s="4"/>
      <c r="J1522" s="62">
        <v>385.17</v>
      </c>
      <c r="K1522" s="4">
        <v>79.991300000000052</v>
      </c>
    </row>
    <row r="1523" spans="1:11" ht="15.75" customHeight="1" x14ac:dyDescent="0.25">
      <c r="A1523" s="12">
        <v>385.17999999999103</v>
      </c>
      <c r="B1523" s="28">
        <f t="shared" si="48"/>
        <v>4.4352800000000077</v>
      </c>
      <c r="C1523" s="12">
        <f t="shared" si="49"/>
        <v>80.040200000000056</v>
      </c>
      <c r="D1523" s="12">
        <v>385.17999999999103</v>
      </c>
      <c r="E1523" s="11"/>
      <c r="F1523" s="11"/>
      <c r="G1523" s="10"/>
      <c r="H1523" s="11"/>
      <c r="I1523" s="4"/>
      <c r="J1523" s="62">
        <v>385.18</v>
      </c>
      <c r="K1523" s="4">
        <v>80.040200000000056</v>
      </c>
    </row>
    <row r="1524" spans="1:11" ht="15.75" customHeight="1" x14ac:dyDescent="0.25">
      <c r="A1524" s="12">
        <v>385.18999999999102</v>
      </c>
      <c r="B1524" s="28">
        <f t="shared" si="48"/>
        <v>4.4372400000000081</v>
      </c>
      <c r="C1524" s="12">
        <f t="shared" si="49"/>
        <v>80.089100000000059</v>
      </c>
      <c r="D1524" s="12">
        <v>385.18999999999102</v>
      </c>
      <c r="E1524" s="11"/>
      <c r="F1524" s="11"/>
      <c r="G1524" s="10"/>
      <c r="H1524" s="11"/>
      <c r="I1524" s="4"/>
      <c r="J1524" s="62">
        <v>385.19</v>
      </c>
      <c r="K1524" s="4">
        <v>80.089100000000059</v>
      </c>
    </row>
    <row r="1525" spans="1:11" ht="15.75" customHeight="1" x14ac:dyDescent="0.25">
      <c r="A1525" s="12">
        <v>385.19999999999101</v>
      </c>
      <c r="B1525" s="28">
        <f t="shared" si="48"/>
        <v>4.4392000000000085</v>
      </c>
      <c r="C1525" s="12">
        <f t="shared" si="49"/>
        <v>80.138000000000062</v>
      </c>
      <c r="D1525" s="12">
        <v>385.19999999999101</v>
      </c>
      <c r="E1525" s="11"/>
      <c r="F1525" s="11"/>
      <c r="G1525" s="10"/>
      <c r="H1525" s="11"/>
      <c r="I1525" s="4"/>
      <c r="J1525" s="62">
        <v>385.2</v>
      </c>
      <c r="K1525" s="4">
        <v>80.138000000000062</v>
      </c>
    </row>
    <row r="1526" spans="1:11" ht="15.75" customHeight="1" x14ac:dyDescent="0.25">
      <c r="A1526" s="12">
        <v>385.209999999991</v>
      </c>
      <c r="B1526" s="28">
        <f t="shared" si="48"/>
        <v>4.4411600000000089</v>
      </c>
      <c r="C1526" s="12">
        <f t="shared" si="49"/>
        <v>80.186900000000065</v>
      </c>
      <c r="D1526" s="12">
        <v>385.209999999991</v>
      </c>
      <c r="E1526" s="11"/>
      <c r="F1526" s="11"/>
      <c r="G1526" s="10"/>
      <c r="H1526" s="11"/>
      <c r="I1526" s="4"/>
      <c r="J1526" s="62">
        <v>385.21</v>
      </c>
      <c r="K1526" s="4">
        <v>80.186900000000065</v>
      </c>
    </row>
    <row r="1527" spans="1:11" ht="15.75" customHeight="1" x14ac:dyDescent="0.25">
      <c r="A1527" s="12">
        <v>385.21999999999099</v>
      </c>
      <c r="B1527" s="28">
        <f t="shared" si="48"/>
        <v>4.4431200000000093</v>
      </c>
      <c r="C1527" s="12">
        <f t="shared" si="49"/>
        <v>80.235800000000069</v>
      </c>
      <c r="D1527" s="12">
        <v>385.21999999999099</v>
      </c>
      <c r="E1527" s="11"/>
      <c r="F1527" s="11"/>
      <c r="G1527" s="10"/>
      <c r="H1527" s="11"/>
      <c r="I1527" s="4"/>
      <c r="J1527" s="62">
        <v>385.22</v>
      </c>
      <c r="K1527" s="4">
        <v>80.235800000000069</v>
      </c>
    </row>
    <row r="1528" spans="1:11" ht="15.75" customHeight="1" x14ac:dyDescent="0.25">
      <c r="A1528" s="12">
        <v>385.22999999999098</v>
      </c>
      <c r="B1528" s="28">
        <f t="shared" si="48"/>
        <v>4.4450800000000097</v>
      </c>
      <c r="C1528" s="12">
        <f t="shared" si="49"/>
        <v>80.284700000000072</v>
      </c>
      <c r="D1528" s="12">
        <v>385.22999999999098</v>
      </c>
      <c r="E1528" s="11"/>
      <c r="F1528" s="11"/>
      <c r="G1528" s="10"/>
      <c r="H1528" s="11"/>
      <c r="I1528" s="4"/>
      <c r="J1528" s="62">
        <v>385.23</v>
      </c>
      <c r="K1528" s="4">
        <v>80.284700000000072</v>
      </c>
    </row>
    <row r="1529" spans="1:11" ht="15.75" customHeight="1" x14ac:dyDescent="0.25">
      <c r="A1529" s="12">
        <v>385.23999999999103</v>
      </c>
      <c r="B1529" s="28">
        <f t="shared" si="48"/>
        <v>4.4470400000000101</v>
      </c>
      <c r="C1529" s="12">
        <f t="shared" si="49"/>
        <v>80.333600000000075</v>
      </c>
      <c r="D1529" s="12">
        <v>385.23999999999103</v>
      </c>
      <c r="E1529" s="11"/>
      <c r="F1529" s="11"/>
      <c r="G1529" s="10"/>
      <c r="H1529" s="11"/>
      <c r="I1529" s="4"/>
      <c r="J1529" s="62">
        <v>385.24</v>
      </c>
      <c r="K1529" s="4">
        <v>80.333600000000075</v>
      </c>
    </row>
    <row r="1530" spans="1:11" ht="15.75" customHeight="1" x14ac:dyDescent="0.25">
      <c r="A1530" s="12">
        <v>385.24999999999102</v>
      </c>
      <c r="B1530" s="28">
        <f t="shared" si="48"/>
        <v>4.4490000000000105</v>
      </c>
      <c r="C1530" s="12">
        <f t="shared" si="49"/>
        <v>80.382500000000078</v>
      </c>
      <c r="D1530" s="12">
        <v>385.24999999999102</v>
      </c>
      <c r="E1530" s="11"/>
      <c r="F1530" s="11"/>
      <c r="G1530" s="10"/>
      <c r="H1530" s="11"/>
      <c r="I1530" s="4"/>
      <c r="J1530" s="62">
        <v>385.25</v>
      </c>
      <c r="K1530" s="4">
        <v>80.382500000000078</v>
      </c>
    </row>
    <row r="1531" spans="1:11" ht="15.75" customHeight="1" x14ac:dyDescent="0.25">
      <c r="A1531" s="12">
        <v>385.25999999999101</v>
      </c>
      <c r="B1531" s="28">
        <f t="shared" si="48"/>
        <v>4.4509600000000109</v>
      </c>
      <c r="C1531" s="12">
        <f t="shared" si="49"/>
        <v>80.431400000000082</v>
      </c>
      <c r="D1531" s="12">
        <v>385.25999999999101</v>
      </c>
      <c r="E1531" s="11"/>
      <c r="F1531" s="11"/>
      <c r="G1531" s="10"/>
      <c r="H1531" s="11"/>
      <c r="I1531" s="4"/>
      <c r="J1531" s="62">
        <v>385.26</v>
      </c>
      <c r="K1531" s="4">
        <v>80.431400000000082</v>
      </c>
    </row>
    <row r="1532" spans="1:11" ht="15.75" customHeight="1" x14ac:dyDescent="0.25">
      <c r="A1532" s="12">
        <v>385.269999999991</v>
      </c>
      <c r="B1532" s="28">
        <f t="shared" si="48"/>
        <v>4.4529200000000113</v>
      </c>
      <c r="C1532" s="12">
        <f t="shared" si="49"/>
        <v>80.480300000000085</v>
      </c>
      <c r="D1532" s="12">
        <v>385.269999999991</v>
      </c>
      <c r="E1532" s="11"/>
      <c r="F1532" s="11"/>
      <c r="G1532" s="10"/>
      <c r="H1532" s="11"/>
      <c r="I1532" s="4"/>
      <c r="J1532" s="62">
        <v>385.27</v>
      </c>
      <c r="K1532" s="4">
        <v>80.480300000000085</v>
      </c>
    </row>
    <row r="1533" spans="1:11" ht="15.75" customHeight="1" x14ac:dyDescent="0.25">
      <c r="A1533" s="12">
        <v>385.27999999999099</v>
      </c>
      <c r="B1533" s="28">
        <f t="shared" si="48"/>
        <v>4.4548800000000117</v>
      </c>
      <c r="C1533" s="12">
        <f t="shared" si="49"/>
        <v>80.529200000000088</v>
      </c>
      <c r="D1533" s="12">
        <v>385.27999999999099</v>
      </c>
      <c r="E1533" s="11"/>
      <c r="F1533" s="11"/>
      <c r="G1533" s="10"/>
      <c r="H1533" s="11"/>
      <c r="I1533" s="4"/>
      <c r="J1533" s="62">
        <v>385.28</v>
      </c>
      <c r="K1533" s="4">
        <v>80.529200000000088</v>
      </c>
    </row>
    <row r="1534" spans="1:11" ht="15.75" customHeight="1" x14ac:dyDescent="0.25">
      <c r="A1534" s="12">
        <v>385.28999999999098</v>
      </c>
      <c r="B1534" s="28">
        <f t="shared" si="48"/>
        <v>4.4568400000000121</v>
      </c>
      <c r="C1534" s="12">
        <f t="shared" si="49"/>
        <v>80.578100000000092</v>
      </c>
      <c r="D1534" s="12">
        <v>385.28999999999098</v>
      </c>
      <c r="E1534" s="11"/>
      <c r="F1534" s="11"/>
      <c r="G1534" s="10"/>
      <c r="H1534" s="11"/>
      <c r="I1534" s="4"/>
      <c r="J1534" s="62">
        <v>385.29</v>
      </c>
      <c r="K1534" s="4">
        <v>80.578100000000092</v>
      </c>
    </row>
    <row r="1535" spans="1:11" ht="15.75" customHeight="1" x14ac:dyDescent="0.25">
      <c r="A1535" s="12">
        <v>385.29999999999097</v>
      </c>
      <c r="B1535" s="28">
        <f t="shared" si="48"/>
        <v>4.4588000000000125</v>
      </c>
      <c r="C1535" s="12">
        <f t="shared" si="49"/>
        <v>80.627000000000095</v>
      </c>
      <c r="D1535" s="12">
        <v>385.29999999999097</v>
      </c>
      <c r="E1535" s="11"/>
      <c r="F1535" s="11"/>
      <c r="G1535" s="10"/>
      <c r="H1535" s="11"/>
      <c r="I1535" s="4"/>
      <c r="J1535" s="62">
        <v>385.3</v>
      </c>
      <c r="K1535" s="4">
        <v>80.627000000000095</v>
      </c>
    </row>
    <row r="1536" spans="1:11" ht="15.75" customHeight="1" x14ac:dyDescent="0.25">
      <c r="A1536" s="12">
        <v>385.30999999999102</v>
      </c>
      <c r="B1536" s="28">
        <f t="shared" si="48"/>
        <v>4.4607600000000129</v>
      </c>
      <c r="C1536" s="12">
        <f t="shared" si="49"/>
        <v>80.675900000000098</v>
      </c>
      <c r="D1536" s="12">
        <v>385.30999999999102</v>
      </c>
      <c r="E1536" s="11"/>
      <c r="F1536" s="11"/>
      <c r="G1536" s="10"/>
      <c r="H1536" s="11"/>
      <c r="I1536" s="4"/>
      <c r="J1536" s="62">
        <v>385.31</v>
      </c>
      <c r="K1536" s="4">
        <v>80.675900000000098</v>
      </c>
    </row>
    <row r="1537" spans="1:11" ht="15.75" customHeight="1" x14ac:dyDescent="0.25">
      <c r="A1537" s="12">
        <v>385.31999999999101</v>
      </c>
      <c r="B1537" s="28">
        <f t="shared" si="48"/>
        <v>4.4627200000000133</v>
      </c>
      <c r="C1537" s="12">
        <f t="shared" si="49"/>
        <v>80.724800000000101</v>
      </c>
      <c r="D1537" s="12">
        <v>385.31999999999101</v>
      </c>
      <c r="E1537" s="11"/>
      <c r="F1537" s="11"/>
      <c r="G1537" s="10"/>
      <c r="H1537" s="11"/>
      <c r="I1537" s="4"/>
      <c r="J1537" s="62">
        <v>385.32</v>
      </c>
      <c r="K1537" s="4">
        <v>80.724800000000101</v>
      </c>
    </row>
    <row r="1538" spans="1:11" ht="15.75" customHeight="1" x14ac:dyDescent="0.25">
      <c r="A1538" s="12">
        <v>385.329999999991</v>
      </c>
      <c r="B1538" s="28">
        <f t="shared" si="48"/>
        <v>4.4646800000000137</v>
      </c>
      <c r="C1538" s="12">
        <f t="shared" si="49"/>
        <v>80.773700000000105</v>
      </c>
      <c r="D1538" s="12">
        <v>385.329999999991</v>
      </c>
      <c r="E1538" s="11"/>
      <c r="F1538" s="11"/>
      <c r="G1538" s="10"/>
      <c r="H1538" s="11"/>
      <c r="I1538" s="4"/>
      <c r="J1538" s="62">
        <v>385.33</v>
      </c>
      <c r="K1538" s="4">
        <v>80.773700000000105</v>
      </c>
    </row>
    <row r="1539" spans="1:11" ht="15.75" customHeight="1" x14ac:dyDescent="0.25">
      <c r="A1539" s="12">
        <v>385.33999999999099</v>
      </c>
      <c r="B1539" s="28">
        <f t="shared" si="48"/>
        <v>4.4666400000000142</v>
      </c>
      <c r="C1539" s="12">
        <f t="shared" si="49"/>
        <v>80.822600000000108</v>
      </c>
      <c r="D1539" s="12">
        <v>385.33999999999099</v>
      </c>
      <c r="E1539" s="11"/>
      <c r="F1539" s="11"/>
      <c r="G1539" s="10"/>
      <c r="H1539" s="11"/>
      <c r="I1539" s="4"/>
      <c r="J1539" s="62">
        <v>385.34</v>
      </c>
      <c r="K1539" s="4">
        <v>80.822600000000108</v>
      </c>
    </row>
    <row r="1540" spans="1:11" ht="15.75" customHeight="1" x14ac:dyDescent="0.25">
      <c r="A1540" s="12">
        <v>385.34999999999098</v>
      </c>
      <c r="B1540" s="28">
        <f t="shared" si="48"/>
        <v>4.4686000000000146</v>
      </c>
      <c r="C1540" s="12">
        <f t="shared" si="49"/>
        <v>80.871500000000111</v>
      </c>
      <c r="D1540" s="12">
        <v>385.34999999999098</v>
      </c>
      <c r="E1540" s="11"/>
      <c r="F1540" s="11"/>
      <c r="G1540" s="10"/>
      <c r="H1540" s="11"/>
      <c r="I1540" s="4"/>
      <c r="J1540" s="62">
        <v>385.35</v>
      </c>
      <c r="K1540" s="4">
        <v>80.871500000000111</v>
      </c>
    </row>
    <row r="1541" spans="1:11" ht="15.75" customHeight="1" x14ac:dyDescent="0.25">
      <c r="A1541" s="12">
        <v>385.35999999999098</v>
      </c>
      <c r="B1541" s="28">
        <f t="shared" si="48"/>
        <v>4.470560000000015</v>
      </c>
      <c r="C1541" s="12">
        <f t="shared" si="49"/>
        <v>80.920400000000114</v>
      </c>
      <c r="D1541" s="12">
        <v>385.35999999999098</v>
      </c>
      <c r="E1541" s="11"/>
      <c r="F1541" s="11"/>
      <c r="G1541" s="10"/>
      <c r="H1541" s="11"/>
      <c r="I1541" s="4"/>
      <c r="J1541" s="62">
        <v>385.36</v>
      </c>
      <c r="K1541" s="4">
        <v>80.920400000000114</v>
      </c>
    </row>
    <row r="1542" spans="1:11" ht="15.75" customHeight="1" x14ac:dyDescent="0.25">
      <c r="A1542" s="12">
        <v>385.36999999999102</v>
      </c>
      <c r="B1542" s="28">
        <f t="shared" si="48"/>
        <v>4.4725200000000154</v>
      </c>
      <c r="C1542" s="12">
        <f t="shared" si="49"/>
        <v>80.969300000000118</v>
      </c>
      <c r="D1542" s="12">
        <v>385.36999999999102</v>
      </c>
      <c r="E1542" s="11"/>
      <c r="F1542" s="11"/>
      <c r="G1542" s="10"/>
      <c r="H1542" s="11"/>
      <c r="I1542" s="4"/>
      <c r="J1542" s="62">
        <v>385.37</v>
      </c>
      <c r="K1542" s="4">
        <v>80.969300000000118</v>
      </c>
    </row>
    <row r="1543" spans="1:11" ht="15.75" customHeight="1" x14ac:dyDescent="0.25">
      <c r="A1543" s="12">
        <v>385.37999999999101</v>
      </c>
      <c r="B1543" s="28">
        <f t="shared" si="48"/>
        <v>4.4744800000000158</v>
      </c>
      <c r="C1543" s="12">
        <f t="shared" si="49"/>
        <v>81.018200000000121</v>
      </c>
      <c r="D1543" s="12">
        <v>385.37999999999101</v>
      </c>
      <c r="E1543" s="11"/>
      <c r="F1543" s="11"/>
      <c r="G1543" s="10"/>
      <c r="H1543" s="11"/>
      <c r="I1543" s="4"/>
      <c r="J1543" s="62">
        <v>385.38</v>
      </c>
      <c r="K1543" s="4">
        <v>81.018200000000121</v>
      </c>
    </row>
    <row r="1544" spans="1:11" ht="15.75" customHeight="1" x14ac:dyDescent="0.25">
      <c r="A1544" s="12">
        <v>385.38999999999101</v>
      </c>
      <c r="B1544" s="28">
        <f t="shared" si="48"/>
        <v>4.4764400000000162</v>
      </c>
      <c r="C1544" s="12">
        <f t="shared" si="49"/>
        <v>81.067100000000124</v>
      </c>
      <c r="D1544" s="12">
        <v>385.38999999999101</v>
      </c>
      <c r="E1544" s="11"/>
      <c r="F1544" s="11"/>
      <c r="G1544" s="10"/>
      <c r="H1544" s="11"/>
      <c r="I1544" s="4"/>
      <c r="J1544" s="62">
        <v>385.39</v>
      </c>
      <c r="K1544" s="4">
        <v>81.067100000000124</v>
      </c>
    </row>
    <row r="1545" spans="1:11" ht="15.75" customHeight="1" x14ac:dyDescent="0.25">
      <c r="A1545" s="12">
        <v>385.399999999991</v>
      </c>
      <c r="B1545" s="28">
        <f t="shared" si="48"/>
        <v>4.4784000000000166</v>
      </c>
      <c r="C1545" s="12">
        <f t="shared" si="49"/>
        <v>81.116000000000128</v>
      </c>
      <c r="D1545" s="12">
        <v>385.399999999991</v>
      </c>
      <c r="E1545" s="11"/>
      <c r="F1545" s="11"/>
      <c r="G1545" s="10"/>
      <c r="H1545" s="11"/>
      <c r="I1545" s="4"/>
      <c r="J1545" s="62">
        <v>385.4</v>
      </c>
      <c r="K1545" s="4">
        <v>81.116000000000128</v>
      </c>
    </row>
    <row r="1546" spans="1:11" ht="15.75" customHeight="1" x14ac:dyDescent="0.25">
      <c r="A1546" s="12">
        <v>385.40999999999002</v>
      </c>
      <c r="B1546" s="28">
        <f t="shared" si="48"/>
        <v>4.480360000000017</v>
      </c>
      <c r="C1546" s="12">
        <f t="shared" si="49"/>
        <v>81.164900000000131</v>
      </c>
      <c r="D1546" s="12">
        <v>385.40999999999002</v>
      </c>
      <c r="E1546" s="11"/>
      <c r="F1546" s="11"/>
      <c r="G1546" s="10"/>
      <c r="H1546" s="11"/>
      <c r="I1546" s="4"/>
      <c r="J1546" s="62">
        <v>385.41</v>
      </c>
      <c r="K1546" s="4">
        <v>81.164900000000131</v>
      </c>
    </row>
    <row r="1547" spans="1:11" ht="15.75" customHeight="1" x14ac:dyDescent="0.25">
      <c r="A1547" s="12">
        <v>385.41999999999001</v>
      </c>
      <c r="B1547" s="28">
        <f t="shared" si="48"/>
        <v>4.4823200000000174</v>
      </c>
      <c r="C1547" s="12">
        <f t="shared" si="49"/>
        <v>81.213800000000134</v>
      </c>
      <c r="D1547" s="12">
        <v>385.41999999999001</v>
      </c>
      <c r="E1547" s="11"/>
      <c r="F1547" s="11"/>
      <c r="G1547" s="10"/>
      <c r="H1547" s="11"/>
      <c r="I1547" s="4"/>
      <c r="J1547" s="62">
        <v>385.42</v>
      </c>
      <c r="K1547" s="4">
        <v>81.213800000000134</v>
      </c>
    </row>
    <row r="1548" spans="1:11" ht="15.75" customHeight="1" x14ac:dyDescent="0.25">
      <c r="A1548" s="12">
        <v>385.42999999999103</v>
      </c>
      <c r="B1548" s="28">
        <f t="shared" si="48"/>
        <v>4.4842800000000178</v>
      </c>
      <c r="C1548" s="12">
        <f t="shared" si="49"/>
        <v>81.262700000000137</v>
      </c>
      <c r="D1548" s="12">
        <v>385.42999999999103</v>
      </c>
      <c r="E1548" s="11"/>
      <c r="F1548" s="11"/>
      <c r="G1548" s="10"/>
      <c r="H1548" s="11"/>
      <c r="I1548" s="4"/>
      <c r="J1548" s="62">
        <v>385.43</v>
      </c>
      <c r="K1548" s="4">
        <v>81.262700000000137</v>
      </c>
    </row>
    <row r="1549" spans="1:11" ht="15.75" customHeight="1" x14ac:dyDescent="0.25">
      <c r="A1549" s="12">
        <v>385.43999999999102</v>
      </c>
      <c r="B1549" s="28">
        <f t="shared" si="48"/>
        <v>4.4862400000000182</v>
      </c>
      <c r="C1549" s="12">
        <f t="shared" si="49"/>
        <v>81.311600000000141</v>
      </c>
      <c r="D1549" s="12">
        <v>385.43999999999102</v>
      </c>
      <c r="E1549" s="11"/>
      <c r="F1549" s="11"/>
      <c r="G1549" s="10"/>
      <c r="H1549" s="11"/>
      <c r="I1549" s="4"/>
      <c r="J1549" s="62">
        <v>385.44</v>
      </c>
      <c r="K1549" s="4">
        <v>81.311600000000141</v>
      </c>
    </row>
    <row r="1550" spans="1:11" ht="15.75" customHeight="1" x14ac:dyDescent="0.25">
      <c r="A1550" s="12">
        <v>385.44999999998998</v>
      </c>
      <c r="B1550" s="28">
        <f t="shared" si="48"/>
        <v>4.4882000000000186</v>
      </c>
      <c r="C1550" s="12">
        <f t="shared" si="49"/>
        <v>81.360500000000144</v>
      </c>
      <c r="D1550" s="12">
        <v>385.44999999998998</v>
      </c>
      <c r="E1550" s="11"/>
      <c r="F1550" s="11"/>
      <c r="G1550" s="10"/>
      <c r="H1550" s="11"/>
      <c r="I1550" s="4"/>
      <c r="J1550" s="62">
        <v>385.45</v>
      </c>
      <c r="K1550" s="4">
        <v>81.360500000000144</v>
      </c>
    </row>
    <row r="1551" spans="1:11" ht="15.75" customHeight="1" x14ac:dyDescent="0.25">
      <c r="A1551" s="12">
        <v>385.45999999998998</v>
      </c>
      <c r="B1551" s="28">
        <f t="shared" si="48"/>
        <v>4.490160000000019</v>
      </c>
      <c r="C1551" s="12">
        <f t="shared" si="49"/>
        <v>81.409400000000147</v>
      </c>
      <c r="D1551" s="12">
        <v>385.45999999998998</v>
      </c>
      <c r="E1551" s="11"/>
      <c r="F1551" s="11"/>
      <c r="G1551" s="10"/>
      <c r="H1551" s="11"/>
      <c r="I1551" s="4"/>
      <c r="J1551" s="62">
        <v>385.46</v>
      </c>
      <c r="K1551" s="4">
        <v>81.409400000000147</v>
      </c>
    </row>
    <row r="1552" spans="1:11" ht="15.75" customHeight="1" x14ac:dyDescent="0.25">
      <c r="A1552" s="12">
        <v>385.46999999999002</v>
      </c>
      <c r="B1552" s="28">
        <f t="shared" si="48"/>
        <v>4.4921200000000194</v>
      </c>
      <c r="C1552" s="12">
        <f t="shared" si="49"/>
        <v>81.45830000000015</v>
      </c>
      <c r="D1552" s="12">
        <v>385.46999999999002</v>
      </c>
      <c r="E1552" s="11"/>
      <c r="F1552" s="11"/>
      <c r="G1552" s="10"/>
      <c r="H1552" s="11"/>
      <c r="I1552" s="4"/>
      <c r="J1552" s="62">
        <v>385.47</v>
      </c>
      <c r="K1552" s="4">
        <v>81.45830000000015</v>
      </c>
    </row>
    <row r="1553" spans="1:11" ht="15.75" customHeight="1" x14ac:dyDescent="0.25">
      <c r="A1553" s="12">
        <v>385.47999999999001</v>
      </c>
      <c r="B1553" s="28">
        <f t="shared" si="48"/>
        <v>4.4940800000000198</v>
      </c>
      <c r="C1553" s="12">
        <f t="shared" si="49"/>
        <v>81.507200000000154</v>
      </c>
      <c r="D1553" s="12">
        <v>385.47999999999001</v>
      </c>
      <c r="E1553" s="11"/>
      <c r="F1553" s="11"/>
      <c r="G1553" s="10"/>
      <c r="H1553" s="11"/>
      <c r="I1553" s="4"/>
      <c r="J1553" s="62">
        <v>385.48</v>
      </c>
      <c r="K1553" s="4">
        <v>81.507200000000154</v>
      </c>
    </row>
    <row r="1554" spans="1:11" ht="15.75" customHeight="1" x14ac:dyDescent="0.25">
      <c r="A1554" s="12">
        <v>385.48999999999103</v>
      </c>
      <c r="B1554" s="28">
        <f t="shared" si="48"/>
        <v>4.4960400000000202</v>
      </c>
      <c r="C1554" s="12">
        <f t="shared" si="49"/>
        <v>81.556100000000157</v>
      </c>
      <c r="D1554" s="12">
        <v>385.48999999999103</v>
      </c>
      <c r="E1554" s="11"/>
      <c r="F1554" s="11"/>
      <c r="G1554" s="10"/>
      <c r="H1554" s="11"/>
      <c r="I1554" s="4"/>
      <c r="J1554" s="62">
        <v>385.49</v>
      </c>
      <c r="K1554" s="4">
        <v>81.556100000000157</v>
      </c>
    </row>
    <row r="1555" spans="1:11" ht="15.75" customHeight="1" x14ac:dyDescent="0.25">
      <c r="A1555" s="12">
        <v>385.49999999999102</v>
      </c>
      <c r="B1555" s="28">
        <f t="shared" si="48"/>
        <v>4.4980000000000206</v>
      </c>
      <c r="C1555" s="12">
        <f t="shared" si="49"/>
        <v>81.60500000000016</v>
      </c>
      <c r="D1555" s="12">
        <v>385.49999999999102</v>
      </c>
      <c r="E1555" s="11"/>
      <c r="F1555" s="11"/>
      <c r="G1555" s="10"/>
      <c r="H1555" s="11"/>
      <c r="I1555" s="4"/>
      <c r="J1555" s="62">
        <v>385.5</v>
      </c>
      <c r="K1555" s="4">
        <v>81.60500000000016</v>
      </c>
    </row>
    <row r="1556" spans="1:11" ht="15.75" customHeight="1" x14ac:dyDescent="0.25">
      <c r="A1556" s="12">
        <v>385.50999999998999</v>
      </c>
      <c r="B1556" s="28">
        <f t="shared" si="48"/>
        <v>4.4999600000000211</v>
      </c>
      <c r="C1556" s="12">
        <f t="shared" si="49"/>
        <v>81.653900000000164</v>
      </c>
      <c r="D1556" s="12">
        <v>385.50999999998999</v>
      </c>
      <c r="E1556" s="11"/>
      <c r="F1556" s="11"/>
      <c r="G1556" s="10"/>
      <c r="H1556" s="11"/>
      <c r="I1556" s="4"/>
      <c r="J1556" s="62">
        <v>385.51</v>
      </c>
      <c r="K1556" s="4">
        <v>81.653900000000164</v>
      </c>
    </row>
    <row r="1557" spans="1:11" ht="15.75" customHeight="1" x14ac:dyDescent="0.25">
      <c r="A1557" s="12">
        <v>385.51999999998998</v>
      </c>
      <c r="B1557" s="28">
        <f t="shared" si="48"/>
        <v>4.5019200000000215</v>
      </c>
      <c r="C1557" s="12">
        <f t="shared" si="49"/>
        <v>81.702800000000167</v>
      </c>
      <c r="D1557" s="12">
        <v>385.51999999998998</v>
      </c>
      <c r="E1557" s="11"/>
      <c r="F1557" s="11"/>
      <c r="G1557" s="10"/>
      <c r="H1557" s="11"/>
      <c r="I1557" s="4"/>
      <c r="J1557" s="62">
        <v>385.52</v>
      </c>
      <c r="K1557" s="4">
        <v>81.702800000000167</v>
      </c>
    </row>
    <row r="1558" spans="1:11" ht="15.75" customHeight="1" x14ac:dyDescent="0.25">
      <c r="A1558" s="12">
        <v>385.52999999999003</v>
      </c>
      <c r="B1558" s="28">
        <f t="shared" si="48"/>
        <v>4.5038800000000219</v>
      </c>
      <c r="C1558" s="12">
        <f t="shared" si="49"/>
        <v>81.75170000000017</v>
      </c>
      <c r="D1558" s="12">
        <v>385.52999999999003</v>
      </c>
      <c r="E1558" s="11"/>
      <c r="F1558" s="11"/>
      <c r="G1558" s="10"/>
      <c r="H1558" s="11"/>
      <c r="I1558" s="4"/>
      <c r="J1558" s="62">
        <v>385.53</v>
      </c>
      <c r="K1558" s="4">
        <v>81.75170000000017</v>
      </c>
    </row>
    <row r="1559" spans="1:11" ht="15.75" customHeight="1" x14ac:dyDescent="0.25">
      <c r="A1559" s="12">
        <v>385.53999999999002</v>
      </c>
      <c r="B1559" s="28">
        <f t="shared" si="48"/>
        <v>4.5058400000000223</v>
      </c>
      <c r="C1559" s="12">
        <f t="shared" si="49"/>
        <v>81.800600000000173</v>
      </c>
      <c r="D1559" s="12">
        <v>385.53999999999002</v>
      </c>
      <c r="E1559" s="11"/>
      <c r="F1559" s="11"/>
      <c r="G1559" s="10"/>
      <c r="H1559" s="11"/>
      <c r="I1559" s="4"/>
      <c r="J1559" s="62">
        <v>385.54</v>
      </c>
      <c r="K1559" s="4">
        <v>81.800600000000173</v>
      </c>
    </row>
    <row r="1560" spans="1:11" ht="15.75" customHeight="1" x14ac:dyDescent="0.25">
      <c r="A1560" s="12">
        <v>385.54999999999001</v>
      </c>
      <c r="B1560" s="28">
        <f t="shared" si="48"/>
        <v>4.5078000000000227</v>
      </c>
      <c r="C1560" s="12">
        <f t="shared" si="49"/>
        <v>81.849500000000177</v>
      </c>
      <c r="D1560" s="12">
        <v>385.54999999999001</v>
      </c>
      <c r="E1560" s="11"/>
      <c r="F1560" s="11"/>
      <c r="G1560" s="10"/>
      <c r="H1560" s="11"/>
      <c r="I1560" s="4"/>
      <c r="J1560" s="62">
        <v>385.55</v>
      </c>
      <c r="K1560" s="4">
        <v>81.849500000000177</v>
      </c>
    </row>
    <row r="1561" spans="1:11" ht="15.75" customHeight="1" x14ac:dyDescent="0.25">
      <c r="A1561" s="12">
        <v>385.55999999999</v>
      </c>
      <c r="B1561" s="28">
        <f t="shared" si="48"/>
        <v>4.5097600000000231</v>
      </c>
      <c r="C1561" s="12">
        <f t="shared" si="49"/>
        <v>81.89840000000018</v>
      </c>
      <c r="D1561" s="12">
        <v>385.55999999999</v>
      </c>
      <c r="E1561" s="11"/>
      <c r="F1561" s="11"/>
      <c r="G1561" s="10"/>
      <c r="H1561" s="11"/>
      <c r="I1561" s="4"/>
      <c r="J1561" s="62">
        <v>385.56</v>
      </c>
      <c r="K1561" s="4">
        <v>81.89840000000018</v>
      </c>
    </row>
    <row r="1562" spans="1:11" ht="15.75" customHeight="1" x14ac:dyDescent="0.25">
      <c r="A1562" s="12">
        <v>385.56999999998999</v>
      </c>
      <c r="B1562" s="28">
        <f t="shared" si="48"/>
        <v>4.5117200000000235</v>
      </c>
      <c r="C1562" s="12">
        <f t="shared" si="49"/>
        <v>81.947300000000183</v>
      </c>
      <c r="D1562" s="12">
        <v>385.56999999998999</v>
      </c>
      <c r="E1562" s="11"/>
      <c r="F1562" s="11"/>
      <c r="G1562" s="10"/>
      <c r="H1562" s="11"/>
      <c r="I1562" s="4"/>
      <c r="J1562" s="62">
        <v>385.57</v>
      </c>
      <c r="K1562" s="4">
        <v>81.947300000000183</v>
      </c>
    </row>
    <row r="1563" spans="1:11" ht="15.75" customHeight="1" x14ac:dyDescent="0.25">
      <c r="A1563" s="12">
        <v>385.57999999998998</v>
      </c>
      <c r="B1563" s="28">
        <f t="shared" si="48"/>
        <v>4.5136800000000239</v>
      </c>
      <c r="C1563" s="12">
        <f t="shared" si="49"/>
        <v>81.996200000000186</v>
      </c>
      <c r="D1563" s="12">
        <v>385.57999999998998</v>
      </c>
      <c r="E1563" s="11"/>
      <c r="F1563" s="11"/>
      <c r="G1563" s="10"/>
      <c r="H1563" s="11"/>
      <c r="I1563" s="4"/>
      <c r="J1563" s="62">
        <v>385.58</v>
      </c>
      <c r="K1563" s="4">
        <v>81.996200000000186</v>
      </c>
    </row>
    <row r="1564" spans="1:11" ht="15.75" customHeight="1" x14ac:dyDescent="0.25">
      <c r="A1564" s="12">
        <v>385.58999999999003</v>
      </c>
      <c r="B1564" s="28">
        <f t="shared" si="48"/>
        <v>4.5156400000000243</v>
      </c>
      <c r="C1564" s="12">
        <f t="shared" si="49"/>
        <v>82.04510000000019</v>
      </c>
      <c r="D1564" s="12">
        <v>385.58999999999003</v>
      </c>
      <c r="E1564" s="11"/>
      <c r="F1564" s="11"/>
      <c r="G1564" s="10"/>
      <c r="H1564" s="11"/>
      <c r="I1564" s="4"/>
      <c r="J1564" s="62">
        <v>385.59</v>
      </c>
      <c r="K1564" s="4">
        <v>82.04510000000019</v>
      </c>
    </row>
    <row r="1565" spans="1:11" ht="15.75" customHeight="1" x14ac:dyDescent="0.25">
      <c r="A1565" s="12">
        <v>385.59999999999002</v>
      </c>
      <c r="B1565" s="28">
        <f t="shared" si="48"/>
        <v>4.5176000000000247</v>
      </c>
      <c r="C1565" s="12">
        <f t="shared" si="49"/>
        <v>82.094000000000193</v>
      </c>
      <c r="D1565" s="12">
        <v>385.59999999999002</v>
      </c>
      <c r="E1565" s="11"/>
      <c r="F1565" s="11"/>
      <c r="G1565" s="10"/>
      <c r="H1565" s="11"/>
      <c r="I1565" s="4"/>
      <c r="J1565" s="62">
        <v>385.6</v>
      </c>
      <c r="K1565" s="4">
        <v>82.094000000000193</v>
      </c>
    </row>
    <row r="1566" spans="1:11" ht="15.75" customHeight="1" x14ac:dyDescent="0.25">
      <c r="A1566" s="12">
        <v>385.60999999999001</v>
      </c>
      <c r="B1566" s="28">
        <f t="shared" si="48"/>
        <v>4.5195600000000251</v>
      </c>
      <c r="C1566" s="12">
        <f t="shared" si="49"/>
        <v>82.142900000000196</v>
      </c>
      <c r="D1566" s="12">
        <v>385.60999999999001</v>
      </c>
      <c r="E1566" s="11"/>
      <c r="F1566" s="11"/>
      <c r="G1566" s="10"/>
      <c r="H1566" s="11"/>
      <c r="I1566" s="4"/>
      <c r="J1566" s="62">
        <v>385.61</v>
      </c>
      <c r="K1566" s="4">
        <v>82.142900000000196</v>
      </c>
    </row>
    <row r="1567" spans="1:11" ht="15.75" customHeight="1" x14ac:dyDescent="0.25">
      <c r="A1567" s="12">
        <v>385.61999999999</v>
      </c>
      <c r="B1567" s="28">
        <f t="shared" si="48"/>
        <v>4.5215200000000255</v>
      </c>
      <c r="C1567" s="12">
        <f t="shared" si="49"/>
        <v>82.1918000000002</v>
      </c>
      <c r="D1567" s="12">
        <v>385.61999999999</v>
      </c>
      <c r="E1567" s="11"/>
      <c r="F1567" s="11"/>
      <c r="G1567" s="10"/>
      <c r="H1567" s="11"/>
      <c r="I1567" s="4"/>
      <c r="J1567" s="62">
        <v>385.62</v>
      </c>
      <c r="K1567" s="4">
        <v>82.1918000000002</v>
      </c>
    </row>
    <row r="1568" spans="1:11" ht="15.75" customHeight="1" x14ac:dyDescent="0.25">
      <c r="A1568" s="12">
        <v>385.62999999998999</v>
      </c>
      <c r="B1568" s="28">
        <f t="shared" si="48"/>
        <v>4.5234800000000259</v>
      </c>
      <c r="C1568" s="12">
        <f t="shared" si="49"/>
        <v>82.240700000000203</v>
      </c>
      <c r="D1568" s="12">
        <v>385.62999999998999</v>
      </c>
      <c r="E1568" s="11"/>
      <c r="F1568" s="11"/>
      <c r="G1568" s="10"/>
      <c r="H1568" s="11"/>
      <c r="I1568" s="4"/>
      <c r="J1568" s="62">
        <v>385.63</v>
      </c>
      <c r="K1568" s="4">
        <v>82.240700000000203</v>
      </c>
    </row>
    <row r="1569" spans="1:11" ht="15.75" customHeight="1" x14ac:dyDescent="0.25">
      <c r="A1569" s="12">
        <v>385.63999999998998</v>
      </c>
      <c r="B1569" s="28">
        <f t="shared" si="48"/>
        <v>4.5254400000000263</v>
      </c>
      <c r="C1569" s="12">
        <f t="shared" si="49"/>
        <v>82.289600000000206</v>
      </c>
      <c r="D1569" s="12">
        <v>385.63999999998998</v>
      </c>
      <c r="E1569" s="11"/>
      <c r="F1569" s="11"/>
      <c r="G1569" s="10"/>
      <c r="H1569" s="11"/>
      <c r="I1569" s="4"/>
      <c r="J1569" s="62">
        <v>385.64</v>
      </c>
      <c r="K1569" s="4">
        <v>82.289600000000206</v>
      </c>
    </row>
    <row r="1570" spans="1:11" ht="15.75" customHeight="1" x14ac:dyDescent="0.25">
      <c r="A1570" s="12">
        <v>385.64999999998997</v>
      </c>
      <c r="B1570" s="28">
        <f t="shared" ref="B1570:B1633" si="50">B1569+0.01*(B$2005-B$1505)/5</f>
        <v>4.5274000000000267</v>
      </c>
      <c r="C1570" s="12">
        <f t="shared" ref="C1570:C1633" si="51">C1569+(0.01*(C$2005-C$1505)/5)</f>
        <v>82.338500000000209</v>
      </c>
      <c r="D1570" s="12">
        <v>385.64999999998997</v>
      </c>
      <c r="E1570" s="11"/>
      <c r="F1570" s="11"/>
      <c r="G1570" s="10"/>
      <c r="H1570" s="11"/>
      <c r="I1570" s="4"/>
      <c r="J1570" s="62">
        <v>385.65</v>
      </c>
      <c r="K1570" s="4">
        <v>82.338500000000209</v>
      </c>
    </row>
    <row r="1571" spans="1:11" ht="15.75" customHeight="1" x14ac:dyDescent="0.25">
      <c r="A1571" s="12">
        <v>385.65999999999002</v>
      </c>
      <c r="B1571" s="28">
        <f t="shared" si="50"/>
        <v>4.5293600000000271</v>
      </c>
      <c r="C1571" s="12">
        <f t="shared" si="51"/>
        <v>82.387400000000213</v>
      </c>
      <c r="D1571" s="12">
        <v>385.65999999999002</v>
      </c>
      <c r="E1571" s="11"/>
      <c r="F1571" s="11"/>
      <c r="G1571" s="10"/>
      <c r="H1571" s="11"/>
      <c r="I1571" s="4"/>
      <c r="J1571" s="62">
        <v>385.66</v>
      </c>
      <c r="K1571" s="4">
        <v>82.387400000000213</v>
      </c>
    </row>
    <row r="1572" spans="1:11" ht="15.75" customHeight="1" x14ac:dyDescent="0.25">
      <c r="A1572" s="12">
        <v>385.66999999999001</v>
      </c>
      <c r="B1572" s="28">
        <f t="shared" si="50"/>
        <v>4.5313200000000275</v>
      </c>
      <c r="C1572" s="12">
        <f t="shared" si="51"/>
        <v>82.436300000000216</v>
      </c>
      <c r="D1572" s="12">
        <v>385.66999999999001</v>
      </c>
      <c r="E1572" s="11"/>
      <c r="F1572" s="11"/>
      <c r="G1572" s="10"/>
      <c r="H1572" s="11"/>
      <c r="I1572" s="4"/>
      <c r="J1572" s="62">
        <v>385.67</v>
      </c>
      <c r="K1572" s="4">
        <v>82.436300000000216</v>
      </c>
    </row>
    <row r="1573" spans="1:11" ht="15.75" customHeight="1" x14ac:dyDescent="0.25">
      <c r="A1573" s="12">
        <v>385.67999999999</v>
      </c>
      <c r="B1573" s="28">
        <f t="shared" si="50"/>
        <v>4.533280000000028</v>
      </c>
      <c r="C1573" s="12">
        <f t="shared" si="51"/>
        <v>82.485200000000219</v>
      </c>
      <c r="D1573" s="12">
        <v>385.67999999999</v>
      </c>
      <c r="E1573" s="11"/>
      <c r="F1573" s="11"/>
      <c r="G1573" s="10"/>
      <c r="H1573" s="11"/>
      <c r="I1573" s="4"/>
      <c r="J1573" s="62">
        <v>385.68</v>
      </c>
      <c r="K1573" s="4">
        <v>82.485200000000219</v>
      </c>
    </row>
    <row r="1574" spans="1:11" ht="15.75" customHeight="1" x14ac:dyDescent="0.25">
      <c r="A1574" s="12">
        <v>385.68999999998999</v>
      </c>
      <c r="B1574" s="28">
        <f t="shared" si="50"/>
        <v>4.5352400000000284</v>
      </c>
      <c r="C1574" s="12">
        <f t="shared" si="51"/>
        <v>82.534100000000223</v>
      </c>
      <c r="D1574" s="12">
        <v>385.68999999998999</v>
      </c>
      <c r="E1574" s="11"/>
      <c r="F1574" s="11"/>
      <c r="G1574" s="10"/>
      <c r="H1574" s="11"/>
      <c r="I1574" s="4"/>
      <c r="J1574" s="62">
        <v>385.69</v>
      </c>
      <c r="K1574" s="4">
        <v>82.534100000000223</v>
      </c>
    </row>
    <row r="1575" spans="1:11" ht="15.75" customHeight="1" x14ac:dyDescent="0.25">
      <c r="A1575" s="12">
        <v>385.69999999998998</v>
      </c>
      <c r="B1575" s="28">
        <f t="shared" si="50"/>
        <v>4.5372000000000288</v>
      </c>
      <c r="C1575" s="12">
        <f t="shared" si="51"/>
        <v>82.583000000000226</v>
      </c>
      <c r="D1575" s="12">
        <v>385.69999999998998</v>
      </c>
      <c r="E1575" s="11"/>
      <c r="F1575" s="11"/>
      <c r="G1575" s="10"/>
      <c r="H1575" s="11"/>
      <c r="I1575" s="4"/>
      <c r="J1575" s="62">
        <v>385.7</v>
      </c>
      <c r="K1575" s="4">
        <v>82.583000000000226</v>
      </c>
    </row>
    <row r="1576" spans="1:11" ht="15.75" customHeight="1" x14ac:dyDescent="0.25">
      <c r="A1576" s="12">
        <v>385.70999999998998</v>
      </c>
      <c r="B1576" s="28">
        <f t="shared" si="50"/>
        <v>4.5391600000000292</v>
      </c>
      <c r="C1576" s="12">
        <f t="shared" si="51"/>
        <v>82.631900000000229</v>
      </c>
      <c r="D1576" s="12">
        <v>385.70999999998998</v>
      </c>
      <c r="E1576" s="11"/>
      <c r="F1576" s="11"/>
      <c r="G1576" s="10"/>
      <c r="H1576" s="11"/>
      <c r="I1576" s="4"/>
      <c r="J1576" s="62">
        <v>385.71</v>
      </c>
      <c r="K1576" s="4">
        <v>82.631900000000229</v>
      </c>
    </row>
    <row r="1577" spans="1:11" ht="15.75" customHeight="1" x14ac:dyDescent="0.25">
      <c r="A1577" s="12">
        <v>385.71999999999002</v>
      </c>
      <c r="B1577" s="28">
        <f t="shared" si="50"/>
        <v>4.5411200000000296</v>
      </c>
      <c r="C1577" s="12">
        <f t="shared" si="51"/>
        <v>82.680800000000232</v>
      </c>
      <c r="D1577" s="12">
        <v>385.71999999999002</v>
      </c>
      <c r="E1577" s="11"/>
      <c r="F1577" s="11"/>
      <c r="G1577" s="10"/>
      <c r="H1577" s="11"/>
      <c r="I1577" s="4"/>
      <c r="J1577" s="62">
        <v>385.72</v>
      </c>
      <c r="K1577" s="4">
        <v>82.680800000000232</v>
      </c>
    </row>
    <row r="1578" spans="1:11" ht="15.75" customHeight="1" x14ac:dyDescent="0.25">
      <c r="A1578" s="12">
        <v>385.72999999999001</v>
      </c>
      <c r="B1578" s="28">
        <f t="shared" si="50"/>
        <v>4.54308000000003</v>
      </c>
      <c r="C1578" s="12">
        <f t="shared" si="51"/>
        <v>82.729700000000236</v>
      </c>
      <c r="D1578" s="12">
        <v>385.72999999999001</v>
      </c>
      <c r="E1578" s="11"/>
      <c r="F1578" s="11"/>
      <c r="G1578" s="10"/>
      <c r="H1578" s="11"/>
      <c r="I1578" s="4"/>
      <c r="J1578" s="62">
        <v>385.73</v>
      </c>
      <c r="K1578" s="4">
        <v>82.729700000000236</v>
      </c>
    </row>
    <row r="1579" spans="1:11" ht="15.75" customHeight="1" x14ac:dyDescent="0.25">
      <c r="A1579" s="12">
        <v>385.73999999999</v>
      </c>
      <c r="B1579" s="28">
        <f t="shared" si="50"/>
        <v>4.5450400000000304</v>
      </c>
      <c r="C1579" s="12">
        <f t="shared" si="51"/>
        <v>82.778600000000239</v>
      </c>
      <c r="D1579" s="12">
        <v>385.73999999999</v>
      </c>
      <c r="E1579" s="11"/>
      <c r="F1579" s="11"/>
      <c r="G1579" s="10"/>
      <c r="H1579" s="11"/>
      <c r="I1579" s="4"/>
      <c r="J1579" s="62">
        <v>385.74</v>
      </c>
      <c r="K1579" s="4">
        <v>82.778600000000239</v>
      </c>
    </row>
    <row r="1580" spans="1:11" ht="15.75" customHeight="1" x14ac:dyDescent="0.25">
      <c r="A1580" s="12">
        <v>385.74999999999</v>
      </c>
      <c r="B1580" s="28">
        <f t="shared" si="50"/>
        <v>4.5470000000000308</v>
      </c>
      <c r="C1580" s="12">
        <f t="shared" si="51"/>
        <v>82.827500000000242</v>
      </c>
      <c r="D1580" s="12">
        <v>385.74999999999</v>
      </c>
      <c r="E1580" s="11"/>
      <c r="F1580" s="11"/>
      <c r="G1580" s="10"/>
      <c r="H1580" s="11"/>
      <c r="I1580" s="4"/>
      <c r="J1580" s="62">
        <v>385.75</v>
      </c>
      <c r="K1580" s="4">
        <v>82.827500000000242</v>
      </c>
    </row>
    <row r="1581" spans="1:11" ht="15.75" customHeight="1" x14ac:dyDescent="0.25">
      <c r="A1581" s="12">
        <v>385.75999999998999</v>
      </c>
      <c r="B1581" s="28">
        <f t="shared" si="50"/>
        <v>4.5489600000000312</v>
      </c>
      <c r="C1581" s="12">
        <f t="shared" si="51"/>
        <v>82.876400000000245</v>
      </c>
      <c r="D1581" s="12">
        <v>385.75999999998999</v>
      </c>
      <c r="E1581" s="11"/>
      <c r="F1581" s="11"/>
      <c r="G1581" s="10"/>
      <c r="H1581" s="11"/>
      <c r="I1581" s="4"/>
      <c r="J1581" s="62">
        <v>385.76</v>
      </c>
      <c r="K1581" s="4">
        <v>82.876400000000245</v>
      </c>
    </row>
    <row r="1582" spans="1:11" ht="15.75" customHeight="1" x14ac:dyDescent="0.25">
      <c r="A1582" s="12">
        <v>385.76999999998998</v>
      </c>
      <c r="B1582" s="28">
        <f t="shared" si="50"/>
        <v>4.5509200000000316</v>
      </c>
      <c r="C1582" s="12">
        <f t="shared" si="51"/>
        <v>82.925300000000249</v>
      </c>
      <c r="D1582" s="12">
        <v>385.76999999998998</v>
      </c>
      <c r="E1582" s="11"/>
      <c r="F1582" s="11"/>
      <c r="G1582" s="10"/>
      <c r="H1582" s="11"/>
      <c r="I1582" s="4"/>
      <c r="J1582" s="62">
        <v>385.77</v>
      </c>
      <c r="K1582" s="4">
        <v>82.925300000000249</v>
      </c>
    </row>
    <row r="1583" spans="1:11" ht="15.75" customHeight="1" x14ac:dyDescent="0.25">
      <c r="A1583" s="12">
        <v>385.77999999999003</v>
      </c>
      <c r="B1583" s="28">
        <f t="shared" si="50"/>
        <v>4.552880000000032</v>
      </c>
      <c r="C1583" s="12">
        <f t="shared" si="51"/>
        <v>82.974200000000252</v>
      </c>
      <c r="D1583" s="12">
        <v>385.77999999999003</v>
      </c>
      <c r="E1583" s="11"/>
      <c r="F1583" s="11"/>
      <c r="G1583" s="10"/>
      <c r="H1583" s="11"/>
      <c r="I1583" s="4"/>
      <c r="J1583" s="62">
        <v>385.78</v>
      </c>
      <c r="K1583" s="4">
        <v>82.974200000000252</v>
      </c>
    </row>
    <row r="1584" spans="1:11" ht="15.75" customHeight="1" x14ac:dyDescent="0.25">
      <c r="A1584" s="12">
        <v>385.78999999999002</v>
      </c>
      <c r="B1584" s="28">
        <f t="shared" si="50"/>
        <v>4.5548400000000324</v>
      </c>
      <c r="C1584" s="12">
        <f t="shared" si="51"/>
        <v>83.023100000000255</v>
      </c>
      <c r="D1584" s="12">
        <v>385.78999999999002</v>
      </c>
      <c r="E1584" s="11"/>
      <c r="F1584" s="11"/>
      <c r="G1584" s="10"/>
      <c r="H1584" s="11"/>
      <c r="I1584" s="4"/>
      <c r="J1584" s="62">
        <v>385.79</v>
      </c>
      <c r="K1584" s="4">
        <v>83.023100000000255</v>
      </c>
    </row>
    <row r="1585" spans="1:11" ht="15.75" customHeight="1" x14ac:dyDescent="0.25">
      <c r="A1585" s="12">
        <v>385.79999999999001</v>
      </c>
      <c r="B1585" s="28">
        <f t="shared" si="50"/>
        <v>4.5568000000000328</v>
      </c>
      <c r="C1585" s="12">
        <f t="shared" si="51"/>
        <v>83.072000000000259</v>
      </c>
      <c r="D1585" s="12">
        <v>385.79999999999001</v>
      </c>
      <c r="E1585" s="11"/>
      <c r="F1585" s="11"/>
      <c r="G1585" s="10"/>
      <c r="H1585" s="11"/>
      <c r="I1585" s="4"/>
      <c r="J1585" s="62">
        <v>385.8</v>
      </c>
      <c r="K1585" s="4">
        <v>83.072000000000259</v>
      </c>
    </row>
    <row r="1586" spans="1:11" ht="15.75" customHeight="1" x14ac:dyDescent="0.25">
      <c r="A1586" s="12">
        <v>385.80999999999</v>
      </c>
      <c r="B1586" s="28">
        <f t="shared" si="50"/>
        <v>4.5587600000000332</v>
      </c>
      <c r="C1586" s="12">
        <f t="shared" si="51"/>
        <v>83.120900000000262</v>
      </c>
      <c r="D1586" s="12">
        <v>385.80999999999</v>
      </c>
      <c r="E1586" s="11"/>
      <c r="F1586" s="11"/>
      <c r="G1586" s="10"/>
      <c r="H1586" s="11"/>
      <c r="I1586" s="4"/>
      <c r="J1586" s="62">
        <v>385.81</v>
      </c>
      <c r="K1586" s="4">
        <v>83.120900000000262</v>
      </c>
    </row>
    <row r="1587" spans="1:11" ht="15.75" customHeight="1" x14ac:dyDescent="0.25">
      <c r="A1587" s="12">
        <v>385.81999999998999</v>
      </c>
      <c r="B1587" s="28">
        <f t="shared" si="50"/>
        <v>4.5607200000000336</v>
      </c>
      <c r="C1587" s="12">
        <f t="shared" si="51"/>
        <v>83.169800000000265</v>
      </c>
      <c r="D1587" s="12">
        <v>385.81999999998999</v>
      </c>
      <c r="E1587" s="11"/>
      <c r="F1587" s="11"/>
      <c r="G1587" s="10"/>
      <c r="H1587" s="11"/>
      <c r="I1587" s="4"/>
      <c r="J1587" s="62">
        <v>385.82</v>
      </c>
      <c r="K1587" s="4">
        <v>83.169800000000265</v>
      </c>
    </row>
    <row r="1588" spans="1:11" ht="15.75" customHeight="1" x14ac:dyDescent="0.25">
      <c r="A1588" s="12">
        <v>385.82999999998998</v>
      </c>
      <c r="B1588" s="28">
        <f t="shared" si="50"/>
        <v>4.562680000000034</v>
      </c>
      <c r="C1588" s="12">
        <f t="shared" si="51"/>
        <v>83.218700000000268</v>
      </c>
      <c r="D1588" s="12">
        <v>385.82999999998998</v>
      </c>
      <c r="E1588" s="11"/>
      <c r="F1588" s="11"/>
      <c r="G1588" s="10"/>
      <c r="H1588" s="11"/>
      <c r="I1588" s="4"/>
      <c r="J1588" s="62">
        <v>385.83</v>
      </c>
      <c r="K1588" s="4">
        <v>83.218700000000268</v>
      </c>
    </row>
    <row r="1589" spans="1:11" ht="15.75" customHeight="1" x14ac:dyDescent="0.25">
      <c r="A1589" s="12">
        <v>385.83999999999003</v>
      </c>
      <c r="B1589" s="28">
        <f t="shared" si="50"/>
        <v>4.5646400000000344</v>
      </c>
      <c r="C1589" s="12">
        <f t="shared" si="51"/>
        <v>83.267600000000272</v>
      </c>
      <c r="D1589" s="12">
        <v>385.83999999999003</v>
      </c>
      <c r="E1589" s="11"/>
      <c r="F1589" s="11"/>
      <c r="G1589" s="10"/>
      <c r="H1589" s="11"/>
      <c r="I1589" s="4"/>
      <c r="J1589" s="62">
        <v>385.84</v>
      </c>
      <c r="K1589" s="4">
        <v>83.267600000000272</v>
      </c>
    </row>
    <row r="1590" spans="1:11" ht="15.75" customHeight="1" x14ac:dyDescent="0.25">
      <c r="A1590" s="12">
        <v>385.84999999999002</v>
      </c>
      <c r="B1590" s="28">
        <f t="shared" si="50"/>
        <v>4.5666000000000349</v>
      </c>
      <c r="C1590" s="12">
        <f t="shared" si="51"/>
        <v>83.316500000000275</v>
      </c>
      <c r="D1590" s="12">
        <v>385.84999999999002</v>
      </c>
      <c r="E1590" s="11"/>
      <c r="F1590" s="11"/>
      <c r="G1590" s="10"/>
      <c r="H1590" s="11"/>
      <c r="I1590" s="4"/>
      <c r="J1590" s="62">
        <v>385.85</v>
      </c>
      <c r="K1590" s="4">
        <v>83.316500000000275</v>
      </c>
    </row>
    <row r="1591" spans="1:11" ht="15.75" customHeight="1" x14ac:dyDescent="0.25">
      <c r="A1591" s="12">
        <v>385.85999999999001</v>
      </c>
      <c r="B1591" s="28">
        <f t="shared" si="50"/>
        <v>4.5685600000000353</v>
      </c>
      <c r="C1591" s="12">
        <f t="shared" si="51"/>
        <v>83.365400000000278</v>
      </c>
      <c r="D1591" s="12">
        <v>385.85999999999001</v>
      </c>
      <c r="E1591" s="11"/>
      <c r="F1591" s="11"/>
      <c r="G1591" s="10"/>
      <c r="H1591" s="11"/>
      <c r="I1591" s="4"/>
      <c r="J1591" s="62">
        <v>385.86</v>
      </c>
      <c r="K1591" s="4">
        <v>83.365400000000278</v>
      </c>
    </row>
    <row r="1592" spans="1:11" ht="15.75" customHeight="1" x14ac:dyDescent="0.25">
      <c r="A1592" s="12">
        <v>385.86999999999</v>
      </c>
      <c r="B1592" s="28">
        <f t="shared" si="50"/>
        <v>4.5705200000000357</v>
      </c>
      <c r="C1592" s="12">
        <f t="shared" si="51"/>
        <v>83.414300000000281</v>
      </c>
      <c r="D1592" s="12">
        <v>385.86999999999</v>
      </c>
      <c r="E1592" s="11"/>
      <c r="F1592" s="11"/>
      <c r="G1592" s="10"/>
      <c r="H1592" s="11"/>
      <c r="I1592" s="4"/>
      <c r="J1592" s="62">
        <v>385.87</v>
      </c>
      <c r="K1592" s="4">
        <v>83.414300000000281</v>
      </c>
    </row>
    <row r="1593" spans="1:11" ht="15.75" customHeight="1" x14ac:dyDescent="0.25">
      <c r="A1593" s="12">
        <v>385.87999999998999</v>
      </c>
      <c r="B1593" s="28">
        <f t="shared" si="50"/>
        <v>4.5724800000000361</v>
      </c>
      <c r="C1593" s="12">
        <f t="shared" si="51"/>
        <v>83.463200000000285</v>
      </c>
      <c r="D1593" s="12">
        <v>385.87999999998999</v>
      </c>
      <c r="E1593" s="11"/>
      <c r="F1593" s="11"/>
      <c r="G1593" s="10"/>
      <c r="H1593" s="11"/>
      <c r="I1593" s="4"/>
      <c r="J1593" s="62">
        <v>385.88</v>
      </c>
      <c r="K1593" s="4">
        <v>83.463200000000285</v>
      </c>
    </row>
    <row r="1594" spans="1:11" ht="15.75" customHeight="1" x14ac:dyDescent="0.25">
      <c r="A1594" s="12">
        <v>385.88999999998998</v>
      </c>
      <c r="B1594" s="28">
        <f t="shared" si="50"/>
        <v>4.5744400000000365</v>
      </c>
      <c r="C1594" s="12">
        <f t="shared" si="51"/>
        <v>83.512100000000288</v>
      </c>
      <c r="D1594" s="12">
        <v>385.88999999998998</v>
      </c>
      <c r="E1594" s="11"/>
      <c r="F1594" s="11"/>
      <c r="G1594" s="10"/>
      <c r="H1594" s="11"/>
      <c r="I1594" s="4"/>
      <c r="J1594" s="62">
        <v>385.89</v>
      </c>
      <c r="K1594" s="4">
        <v>83.512100000000288</v>
      </c>
    </row>
    <row r="1595" spans="1:11" ht="15.75" customHeight="1" x14ac:dyDescent="0.25">
      <c r="A1595" s="12">
        <v>385.89999999998997</v>
      </c>
      <c r="B1595" s="28">
        <f t="shared" si="50"/>
        <v>4.5764000000000369</v>
      </c>
      <c r="C1595" s="12">
        <f t="shared" si="51"/>
        <v>83.561000000000291</v>
      </c>
      <c r="D1595" s="12">
        <v>385.89999999998997</v>
      </c>
      <c r="E1595" s="11"/>
      <c r="F1595" s="11"/>
      <c r="G1595" s="10"/>
      <c r="H1595" s="11"/>
      <c r="I1595" s="4"/>
      <c r="J1595" s="62">
        <v>385.9</v>
      </c>
      <c r="K1595" s="4">
        <v>83.561000000000291</v>
      </c>
    </row>
    <row r="1596" spans="1:11" ht="15.75" customHeight="1" x14ac:dyDescent="0.25">
      <c r="A1596" s="12">
        <v>385.90999999999002</v>
      </c>
      <c r="B1596" s="28">
        <f t="shared" si="50"/>
        <v>4.5783600000000373</v>
      </c>
      <c r="C1596" s="12">
        <f t="shared" si="51"/>
        <v>83.609900000000295</v>
      </c>
      <c r="D1596" s="12">
        <v>385.90999999999002</v>
      </c>
      <c r="E1596" s="11"/>
      <c r="F1596" s="11"/>
      <c r="G1596" s="10"/>
      <c r="H1596" s="11"/>
      <c r="I1596" s="4"/>
      <c r="J1596" s="62">
        <v>385.91</v>
      </c>
      <c r="K1596" s="4">
        <v>83.609900000000295</v>
      </c>
    </row>
    <row r="1597" spans="1:11" ht="15.75" customHeight="1" x14ac:dyDescent="0.25">
      <c r="A1597" s="12">
        <v>385.91999999999001</v>
      </c>
      <c r="B1597" s="28">
        <f t="shared" si="50"/>
        <v>4.5803200000000377</v>
      </c>
      <c r="C1597" s="12">
        <f t="shared" si="51"/>
        <v>83.658800000000298</v>
      </c>
      <c r="D1597" s="12">
        <v>385.91999999999001</v>
      </c>
      <c r="E1597" s="11"/>
      <c r="F1597" s="11"/>
      <c r="G1597" s="10"/>
      <c r="H1597" s="11"/>
      <c r="I1597" s="4"/>
      <c r="J1597" s="62">
        <v>385.92</v>
      </c>
      <c r="K1597" s="4">
        <v>83.658800000000298</v>
      </c>
    </row>
    <row r="1598" spans="1:11" ht="15.75" customHeight="1" x14ac:dyDescent="0.25">
      <c r="A1598" s="12">
        <v>385.92999999999</v>
      </c>
      <c r="B1598" s="28">
        <f t="shared" si="50"/>
        <v>4.5822800000000381</v>
      </c>
      <c r="C1598" s="12">
        <f t="shared" si="51"/>
        <v>83.707700000000301</v>
      </c>
      <c r="D1598" s="12">
        <v>385.92999999999</v>
      </c>
      <c r="E1598" s="11"/>
      <c r="F1598" s="11"/>
      <c r="G1598" s="10"/>
      <c r="H1598" s="11"/>
      <c r="I1598" s="4"/>
      <c r="J1598" s="62">
        <v>385.93</v>
      </c>
      <c r="K1598" s="4">
        <v>83.707700000000301</v>
      </c>
    </row>
    <row r="1599" spans="1:11" ht="15.75" customHeight="1" x14ac:dyDescent="0.25">
      <c r="A1599" s="12">
        <v>385.93999999998999</v>
      </c>
      <c r="B1599" s="28">
        <f t="shared" si="50"/>
        <v>4.5842400000000385</v>
      </c>
      <c r="C1599" s="12">
        <f t="shared" si="51"/>
        <v>83.756600000000304</v>
      </c>
      <c r="D1599" s="12">
        <v>385.93999999998999</v>
      </c>
      <c r="E1599" s="11"/>
      <c r="F1599" s="11"/>
      <c r="G1599" s="10"/>
      <c r="H1599" s="11"/>
      <c r="I1599" s="4"/>
      <c r="J1599" s="62">
        <v>385.94</v>
      </c>
      <c r="K1599" s="4">
        <v>83.756600000000304</v>
      </c>
    </row>
    <row r="1600" spans="1:11" ht="15.75" customHeight="1" x14ac:dyDescent="0.25">
      <c r="A1600" s="12">
        <v>385.94999999998998</v>
      </c>
      <c r="B1600" s="28">
        <f t="shared" si="50"/>
        <v>4.5862000000000389</v>
      </c>
      <c r="C1600" s="12">
        <f t="shared" si="51"/>
        <v>83.805500000000308</v>
      </c>
      <c r="D1600" s="12">
        <v>385.94999999998998</v>
      </c>
      <c r="E1600" s="11"/>
      <c r="F1600" s="11"/>
      <c r="G1600" s="10"/>
      <c r="H1600" s="11"/>
      <c r="I1600" s="4"/>
      <c r="J1600" s="62">
        <v>385.95</v>
      </c>
      <c r="K1600" s="4">
        <v>83.805500000000308</v>
      </c>
    </row>
    <row r="1601" spans="1:11" ht="15.75" customHeight="1" x14ac:dyDescent="0.25">
      <c r="A1601" s="12">
        <v>385.95999999998998</v>
      </c>
      <c r="B1601" s="28">
        <f t="shared" si="50"/>
        <v>4.5881600000000393</v>
      </c>
      <c r="C1601" s="12">
        <f t="shared" si="51"/>
        <v>83.854400000000311</v>
      </c>
      <c r="D1601" s="12">
        <v>385.95999999998998</v>
      </c>
      <c r="E1601" s="11"/>
      <c r="F1601" s="11"/>
      <c r="G1601" s="10"/>
      <c r="H1601" s="11"/>
      <c r="I1601" s="4"/>
      <c r="J1601" s="62">
        <v>385.96</v>
      </c>
      <c r="K1601" s="4">
        <v>83.854400000000311</v>
      </c>
    </row>
    <row r="1602" spans="1:11" ht="15.75" customHeight="1" x14ac:dyDescent="0.25">
      <c r="A1602" s="12">
        <v>385.96999999999002</v>
      </c>
      <c r="B1602" s="28">
        <f t="shared" si="50"/>
        <v>4.5901200000000397</v>
      </c>
      <c r="C1602" s="12">
        <f t="shared" si="51"/>
        <v>83.903300000000314</v>
      </c>
      <c r="D1602" s="12">
        <v>385.96999999999002</v>
      </c>
      <c r="E1602" s="11"/>
      <c r="F1602" s="11"/>
      <c r="G1602" s="10"/>
      <c r="H1602" s="11"/>
      <c r="I1602" s="4"/>
      <c r="J1602" s="62">
        <v>385.97</v>
      </c>
      <c r="K1602" s="4">
        <v>83.903300000000314</v>
      </c>
    </row>
    <row r="1603" spans="1:11" ht="15.75" customHeight="1" x14ac:dyDescent="0.25">
      <c r="A1603" s="12">
        <v>385.97999999999001</v>
      </c>
      <c r="B1603" s="28">
        <f t="shared" si="50"/>
        <v>4.5920800000000401</v>
      </c>
      <c r="C1603" s="12">
        <f t="shared" si="51"/>
        <v>83.952200000000317</v>
      </c>
      <c r="D1603" s="12">
        <v>385.97999999999001</v>
      </c>
      <c r="E1603" s="11"/>
      <c r="F1603" s="11"/>
      <c r="G1603" s="10"/>
      <c r="H1603" s="11"/>
      <c r="I1603" s="4"/>
      <c r="J1603" s="62">
        <v>385.98</v>
      </c>
      <c r="K1603" s="4">
        <v>83.952200000000317</v>
      </c>
    </row>
    <row r="1604" spans="1:11" ht="15.75" customHeight="1" x14ac:dyDescent="0.25">
      <c r="A1604" s="12">
        <v>385.98999999999</v>
      </c>
      <c r="B1604" s="28">
        <f t="shared" si="50"/>
        <v>4.5940400000000405</v>
      </c>
      <c r="C1604" s="12">
        <f t="shared" si="51"/>
        <v>84.001100000000321</v>
      </c>
      <c r="D1604" s="12">
        <v>385.98999999999</v>
      </c>
      <c r="E1604" s="11"/>
      <c r="F1604" s="11"/>
      <c r="G1604" s="10"/>
      <c r="H1604" s="11"/>
      <c r="I1604" s="4"/>
      <c r="J1604" s="62">
        <v>385.99</v>
      </c>
      <c r="K1604" s="4">
        <v>84.001100000000321</v>
      </c>
    </row>
    <row r="1605" spans="1:11" ht="15.75" customHeight="1" x14ac:dyDescent="0.25">
      <c r="A1605" s="12">
        <v>385.99999999999</v>
      </c>
      <c r="B1605" s="28">
        <f t="shared" si="50"/>
        <v>4.5960000000000409</v>
      </c>
      <c r="C1605" s="12">
        <f t="shared" si="51"/>
        <v>84.050000000000324</v>
      </c>
      <c r="D1605" s="12">
        <v>385.99999999999</v>
      </c>
      <c r="E1605" s="11"/>
      <c r="F1605" s="11"/>
      <c r="G1605" s="10"/>
      <c r="H1605" s="11"/>
      <c r="I1605" s="4"/>
      <c r="J1605" s="62">
        <v>386</v>
      </c>
      <c r="K1605" s="4">
        <v>84.050000000000324</v>
      </c>
    </row>
    <row r="1606" spans="1:11" ht="15.75" customHeight="1" x14ac:dyDescent="0.25">
      <c r="A1606" s="12">
        <v>386.00999999998999</v>
      </c>
      <c r="B1606" s="28">
        <f t="shared" si="50"/>
        <v>4.5979600000000413</v>
      </c>
      <c r="C1606" s="12">
        <f t="shared" si="51"/>
        <v>84.098900000000327</v>
      </c>
      <c r="D1606" s="12">
        <v>386.00999999998999</v>
      </c>
      <c r="E1606" s="11"/>
      <c r="F1606" s="11"/>
      <c r="G1606" s="10"/>
      <c r="H1606" s="11"/>
      <c r="I1606" s="4"/>
      <c r="J1606" s="62">
        <v>386.01</v>
      </c>
      <c r="K1606" s="4">
        <v>84.098900000000327</v>
      </c>
    </row>
    <row r="1607" spans="1:11" ht="15.75" customHeight="1" x14ac:dyDescent="0.25">
      <c r="A1607" s="12">
        <v>386.01999999998998</v>
      </c>
      <c r="B1607" s="28">
        <f t="shared" si="50"/>
        <v>4.5999200000000418</v>
      </c>
      <c r="C1607" s="12">
        <f t="shared" si="51"/>
        <v>84.147800000000331</v>
      </c>
      <c r="D1607" s="12">
        <v>386.01999999998998</v>
      </c>
      <c r="E1607" s="11"/>
      <c r="F1607" s="11"/>
      <c r="G1607" s="10"/>
      <c r="H1607" s="11"/>
      <c r="I1607" s="4"/>
      <c r="J1607" s="62">
        <v>386.02</v>
      </c>
      <c r="K1607" s="4">
        <v>84.147800000000331</v>
      </c>
    </row>
    <row r="1608" spans="1:11" ht="15.75" customHeight="1" x14ac:dyDescent="0.25">
      <c r="A1608" s="12">
        <v>386.02999999999003</v>
      </c>
      <c r="B1608" s="28">
        <f t="shared" si="50"/>
        <v>4.6018800000000422</v>
      </c>
      <c r="C1608" s="12">
        <f t="shared" si="51"/>
        <v>84.196700000000334</v>
      </c>
      <c r="D1608" s="12">
        <v>386.02999999999003</v>
      </c>
      <c r="E1608" s="11"/>
      <c r="F1608" s="11"/>
      <c r="G1608" s="10"/>
      <c r="H1608" s="11"/>
      <c r="I1608" s="4"/>
      <c r="J1608" s="62">
        <v>386.03</v>
      </c>
      <c r="K1608" s="4">
        <v>84.196700000000334</v>
      </c>
    </row>
    <row r="1609" spans="1:11" ht="15.75" customHeight="1" x14ac:dyDescent="0.25">
      <c r="A1609" s="12">
        <v>386.03999999999002</v>
      </c>
      <c r="B1609" s="28">
        <f t="shared" si="50"/>
        <v>4.6038400000000426</v>
      </c>
      <c r="C1609" s="12">
        <f t="shared" si="51"/>
        <v>84.245600000000337</v>
      </c>
      <c r="D1609" s="12">
        <v>386.03999999999002</v>
      </c>
      <c r="E1609" s="11"/>
      <c r="F1609" s="11"/>
      <c r="G1609" s="10"/>
      <c r="H1609" s="11"/>
      <c r="I1609" s="4"/>
      <c r="J1609" s="62">
        <v>386.04</v>
      </c>
      <c r="K1609" s="4">
        <v>84.245600000000337</v>
      </c>
    </row>
    <row r="1610" spans="1:11" ht="15.75" customHeight="1" x14ac:dyDescent="0.25">
      <c r="A1610" s="12">
        <v>386.04999999999001</v>
      </c>
      <c r="B1610" s="28">
        <f t="shared" si="50"/>
        <v>4.605800000000043</v>
      </c>
      <c r="C1610" s="12">
        <f t="shared" si="51"/>
        <v>84.29450000000034</v>
      </c>
      <c r="D1610" s="12">
        <v>386.04999999999001</v>
      </c>
      <c r="E1610" s="11"/>
      <c r="F1610" s="11"/>
      <c r="G1610" s="10"/>
      <c r="H1610" s="11"/>
      <c r="I1610" s="4"/>
      <c r="J1610" s="62">
        <v>386.05</v>
      </c>
      <c r="K1610" s="4">
        <v>84.29450000000034</v>
      </c>
    </row>
    <row r="1611" spans="1:11" ht="15.75" customHeight="1" x14ac:dyDescent="0.25">
      <c r="A1611" s="12">
        <v>386.05999999999</v>
      </c>
      <c r="B1611" s="28">
        <f t="shared" si="50"/>
        <v>4.6077600000000434</v>
      </c>
      <c r="C1611" s="12">
        <f t="shared" si="51"/>
        <v>84.343400000000344</v>
      </c>
      <c r="D1611" s="12">
        <v>386.05999999999</v>
      </c>
      <c r="E1611" s="11"/>
      <c r="F1611" s="11"/>
      <c r="G1611" s="10"/>
      <c r="H1611" s="11"/>
      <c r="I1611" s="4"/>
      <c r="J1611" s="62">
        <v>386.06</v>
      </c>
      <c r="K1611" s="4">
        <v>84.343400000000344</v>
      </c>
    </row>
    <row r="1612" spans="1:11" ht="15.75" customHeight="1" x14ac:dyDescent="0.25">
      <c r="A1612" s="12">
        <v>386.06999999998999</v>
      </c>
      <c r="B1612" s="28">
        <f t="shared" si="50"/>
        <v>4.6097200000000438</v>
      </c>
      <c r="C1612" s="12">
        <f t="shared" si="51"/>
        <v>84.392300000000347</v>
      </c>
      <c r="D1612" s="12">
        <v>386.06999999998999</v>
      </c>
      <c r="E1612" s="11"/>
      <c r="F1612" s="11"/>
      <c r="G1612" s="10"/>
      <c r="H1612" s="11"/>
      <c r="I1612" s="4"/>
      <c r="J1612" s="62">
        <v>386.07</v>
      </c>
      <c r="K1612" s="4">
        <v>84.392300000000347</v>
      </c>
    </row>
    <row r="1613" spans="1:11" ht="15.75" customHeight="1" x14ac:dyDescent="0.25">
      <c r="A1613" s="12">
        <v>386.07999999998998</v>
      </c>
      <c r="B1613" s="28">
        <f t="shared" si="50"/>
        <v>4.6116800000000442</v>
      </c>
      <c r="C1613" s="12">
        <f t="shared" si="51"/>
        <v>84.44120000000035</v>
      </c>
      <c r="D1613" s="12">
        <v>386.07999999998998</v>
      </c>
      <c r="E1613" s="11"/>
      <c r="F1613" s="11"/>
      <c r="G1613" s="10"/>
      <c r="H1613" s="11"/>
      <c r="I1613" s="4"/>
      <c r="J1613" s="62">
        <v>386.08</v>
      </c>
      <c r="K1613" s="4">
        <v>84.44120000000035</v>
      </c>
    </row>
    <row r="1614" spans="1:11" ht="15.75" customHeight="1" x14ac:dyDescent="0.25">
      <c r="A1614" s="12">
        <v>386.08999999999003</v>
      </c>
      <c r="B1614" s="28">
        <f t="shared" si="50"/>
        <v>4.6136400000000446</v>
      </c>
      <c r="C1614" s="12">
        <f t="shared" si="51"/>
        <v>84.490100000000353</v>
      </c>
      <c r="D1614" s="12">
        <v>386.08999999999003</v>
      </c>
      <c r="E1614" s="11"/>
      <c r="F1614" s="11"/>
      <c r="G1614" s="10"/>
      <c r="H1614" s="11"/>
      <c r="I1614" s="4"/>
      <c r="J1614" s="62">
        <v>386.09</v>
      </c>
      <c r="K1614" s="4">
        <v>84.490100000000353</v>
      </c>
    </row>
    <row r="1615" spans="1:11" ht="15.75" customHeight="1" x14ac:dyDescent="0.25">
      <c r="A1615" s="12">
        <v>386.09999999999002</v>
      </c>
      <c r="B1615" s="28">
        <f t="shared" si="50"/>
        <v>4.615600000000045</v>
      </c>
      <c r="C1615" s="12">
        <f t="shared" si="51"/>
        <v>84.539000000000357</v>
      </c>
      <c r="D1615" s="12">
        <v>386.09999999999002</v>
      </c>
      <c r="E1615" s="11"/>
      <c r="F1615" s="11"/>
      <c r="G1615" s="10"/>
      <c r="H1615" s="11"/>
      <c r="I1615" s="4"/>
      <c r="J1615" s="62">
        <v>386.1</v>
      </c>
      <c r="K1615" s="4">
        <v>84.539000000000357</v>
      </c>
    </row>
    <row r="1616" spans="1:11" ht="15.75" customHeight="1" x14ac:dyDescent="0.25">
      <c r="A1616" s="12">
        <v>386.10999999999001</v>
      </c>
      <c r="B1616" s="28">
        <f t="shared" si="50"/>
        <v>4.6175600000000454</v>
      </c>
      <c r="C1616" s="12">
        <f t="shared" si="51"/>
        <v>84.58790000000036</v>
      </c>
      <c r="D1616" s="12">
        <v>386.10999999999001</v>
      </c>
      <c r="E1616" s="11"/>
      <c r="F1616" s="11"/>
      <c r="G1616" s="10"/>
      <c r="H1616" s="11"/>
      <c r="I1616" s="4"/>
      <c r="J1616" s="62">
        <v>386.11</v>
      </c>
      <c r="K1616" s="4">
        <v>84.58790000000036</v>
      </c>
    </row>
    <row r="1617" spans="1:11" ht="15.75" customHeight="1" x14ac:dyDescent="0.25">
      <c r="A1617" s="12">
        <v>386.11999999999</v>
      </c>
      <c r="B1617" s="28">
        <f t="shared" si="50"/>
        <v>4.6195200000000458</v>
      </c>
      <c r="C1617" s="12">
        <f t="shared" si="51"/>
        <v>84.636800000000363</v>
      </c>
      <c r="D1617" s="12">
        <v>386.11999999999</v>
      </c>
      <c r="E1617" s="11"/>
      <c r="F1617" s="11"/>
      <c r="G1617" s="10"/>
      <c r="H1617" s="11"/>
      <c r="I1617" s="4"/>
      <c r="J1617" s="62">
        <v>386.12</v>
      </c>
      <c r="K1617" s="4">
        <v>84.636800000000363</v>
      </c>
    </row>
    <row r="1618" spans="1:11" ht="15.75" customHeight="1" x14ac:dyDescent="0.25">
      <c r="A1618" s="12">
        <v>386.12999999998999</v>
      </c>
      <c r="B1618" s="28">
        <f t="shared" si="50"/>
        <v>4.6214800000000462</v>
      </c>
      <c r="C1618" s="12">
        <f t="shared" si="51"/>
        <v>84.685700000000367</v>
      </c>
      <c r="D1618" s="12">
        <v>386.12999999998999</v>
      </c>
      <c r="E1618" s="11"/>
      <c r="F1618" s="11"/>
      <c r="G1618" s="10"/>
      <c r="H1618" s="11"/>
      <c r="I1618" s="4"/>
      <c r="J1618" s="62">
        <v>386.13</v>
      </c>
      <c r="K1618" s="4">
        <v>84.685700000000367</v>
      </c>
    </row>
    <row r="1619" spans="1:11" ht="15.75" customHeight="1" x14ac:dyDescent="0.25">
      <c r="A1619" s="12">
        <v>386.13999999998998</v>
      </c>
      <c r="B1619" s="28">
        <f t="shared" si="50"/>
        <v>4.6234400000000466</v>
      </c>
      <c r="C1619" s="12">
        <f t="shared" si="51"/>
        <v>84.73460000000037</v>
      </c>
      <c r="D1619" s="12">
        <v>386.13999999998998</v>
      </c>
      <c r="E1619" s="11"/>
      <c r="F1619" s="11"/>
      <c r="G1619" s="10"/>
      <c r="H1619" s="11"/>
      <c r="I1619" s="4"/>
      <c r="J1619" s="62">
        <v>386.14</v>
      </c>
      <c r="K1619" s="4">
        <v>84.73460000000037</v>
      </c>
    </row>
    <row r="1620" spans="1:11" ht="15.75" customHeight="1" x14ac:dyDescent="0.25">
      <c r="A1620" s="12">
        <v>386.14999999998997</v>
      </c>
      <c r="B1620" s="28">
        <f t="shared" si="50"/>
        <v>4.625400000000047</v>
      </c>
      <c r="C1620" s="12">
        <f t="shared" si="51"/>
        <v>84.783500000000373</v>
      </c>
      <c r="D1620" s="12">
        <v>386.14999999998997</v>
      </c>
      <c r="E1620" s="11"/>
      <c r="F1620" s="11"/>
      <c r="G1620" s="10"/>
      <c r="H1620" s="11"/>
      <c r="I1620" s="4"/>
      <c r="J1620" s="62">
        <v>386.15</v>
      </c>
      <c r="K1620" s="4">
        <v>84.783500000000373</v>
      </c>
    </row>
    <row r="1621" spans="1:11" ht="15.75" customHeight="1" x14ac:dyDescent="0.25">
      <c r="A1621" s="12">
        <v>386.15999999999002</v>
      </c>
      <c r="B1621" s="28">
        <f t="shared" si="50"/>
        <v>4.6273600000000474</v>
      </c>
      <c r="C1621" s="12">
        <f t="shared" si="51"/>
        <v>84.832400000000376</v>
      </c>
      <c r="D1621" s="12">
        <v>386.15999999999002</v>
      </c>
      <c r="E1621" s="11"/>
      <c r="F1621" s="11"/>
      <c r="G1621" s="10"/>
      <c r="H1621" s="11"/>
      <c r="I1621" s="4"/>
      <c r="J1621" s="62">
        <v>386.16</v>
      </c>
      <c r="K1621" s="4">
        <v>84.832400000000376</v>
      </c>
    </row>
    <row r="1622" spans="1:11" ht="15.75" customHeight="1" x14ac:dyDescent="0.25">
      <c r="A1622" s="12">
        <v>386.16999999999001</v>
      </c>
      <c r="B1622" s="28">
        <f t="shared" si="50"/>
        <v>4.6293200000000478</v>
      </c>
      <c r="C1622" s="12">
        <f t="shared" si="51"/>
        <v>84.88130000000038</v>
      </c>
      <c r="D1622" s="12">
        <v>386.16999999999001</v>
      </c>
      <c r="E1622" s="11"/>
      <c r="F1622" s="11"/>
      <c r="G1622" s="10"/>
      <c r="H1622" s="11"/>
      <c r="I1622" s="4"/>
      <c r="J1622" s="62">
        <v>386.17</v>
      </c>
      <c r="K1622" s="4">
        <v>84.88130000000038</v>
      </c>
    </row>
    <row r="1623" spans="1:11" ht="15.75" customHeight="1" x14ac:dyDescent="0.25">
      <c r="A1623" s="12">
        <v>386.17999999999</v>
      </c>
      <c r="B1623" s="28">
        <f t="shared" si="50"/>
        <v>4.6312800000000482</v>
      </c>
      <c r="C1623" s="12">
        <f t="shared" si="51"/>
        <v>84.930200000000383</v>
      </c>
      <c r="D1623" s="12">
        <v>386.17999999999</v>
      </c>
      <c r="E1623" s="11"/>
      <c r="F1623" s="11"/>
      <c r="G1623" s="10"/>
      <c r="H1623" s="11"/>
      <c r="I1623" s="4"/>
      <c r="J1623" s="62">
        <v>386.18</v>
      </c>
      <c r="K1623" s="4">
        <v>84.930200000000383</v>
      </c>
    </row>
    <row r="1624" spans="1:11" ht="15.75" customHeight="1" x14ac:dyDescent="0.25">
      <c r="A1624" s="12">
        <v>386.18999999998999</v>
      </c>
      <c r="B1624" s="28">
        <f t="shared" si="50"/>
        <v>4.6332400000000487</v>
      </c>
      <c r="C1624" s="12">
        <f t="shared" si="51"/>
        <v>84.979100000000386</v>
      </c>
      <c r="D1624" s="12">
        <v>386.18999999998999</v>
      </c>
      <c r="E1624" s="11"/>
      <c r="F1624" s="11"/>
      <c r="G1624" s="10"/>
      <c r="H1624" s="11"/>
      <c r="I1624" s="4"/>
      <c r="J1624" s="62">
        <v>386.19</v>
      </c>
      <c r="K1624" s="4">
        <v>84.979100000000386</v>
      </c>
    </row>
    <row r="1625" spans="1:11" ht="15.75" customHeight="1" x14ac:dyDescent="0.25">
      <c r="A1625" s="12">
        <v>386.19999999998998</v>
      </c>
      <c r="B1625" s="28">
        <f t="shared" si="50"/>
        <v>4.6352000000000491</v>
      </c>
      <c r="C1625" s="12">
        <f t="shared" si="51"/>
        <v>85.028000000000389</v>
      </c>
      <c r="D1625" s="12">
        <v>386.19999999998998</v>
      </c>
      <c r="E1625" s="11"/>
      <c r="F1625" s="11"/>
      <c r="G1625" s="10"/>
      <c r="H1625" s="11"/>
      <c r="I1625" s="4"/>
      <c r="J1625" s="62">
        <v>386.2</v>
      </c>
      <c r="K1625" s="4">
        <v>85.028000000000389</v>
      </c>
    </row>
    <row r="1626" spans="1:11" ht="15.75" customHeight="1" x14ac:dyDescent="0.25">
      <c r="A1626" s="12">
        <v>386.20999999998998</v>
      </c>
      <c r="B1626" s="28">
        <f t="shared" si="50"/>
        <v>4.6371600000000495</v>
      </c>
      <c r="C1626" s="12">
        <f t="shared" si="51"/>
        <v>85.076900000000393</v>
      </c>
      <c r="D1626" s="12">
        <v>386.20999999998998</v>
      </c>
      <c r="E1626" s="11"/>
      <c r="F1626" s="11"/>
      <c r="G1626" s="10"/>
      <c r="H1626" s="11"/>
      <c r="I1626" s="4"/>
      <c r="J1626" s="62">
        <v>386.21</v>
      </c>
      <c r="K1626" s="4">
        <v>85.076900000000393</v>
      </c>
    </row>
    <row r="1627" spans="1:11" ht="15.75" customHeight="1" x14ac:dyDescent="0.25">
      <c r="A1627" s="12">
        <v>386.21999999999002</v>
      </c>
      <c r="B1627" s="28">
        <f t="shared" si="50"/>
        <v>4.6391200000000499</v>
      </c>
      <c r="C1627" s="12">
        <f t="shared" si="51"/>
        <v>85.125800000000396</v>
      </c>
      <c r="D1627" s="12">
        <v>386.21999999999002</v>
      </c>
      <c r="E1627" s="11"/>
      <c r="F1627" s="11"/>
      <c r="G1627" s="10"/>
      <c r="H1627" s="11"/>
      <c r="I1627" s="4"/>
      <c r="J1627" s="62">
        <v>386.22</v>
      </c>
      <c r="K1627" s="4">
        <v>85.125800000000396</v>
      </c>
    </row>
    <row r="1628" spans="1:11" ht="15.75" customHeight="1" x14ac:dyDescent="0.25">
      <c r="A1628" s="12">
        <v>386.22999999999001</v>
      </c>
      <c r="B1628" s="28">
        <f t="shared" si="50"/>
        <v>4.6410800000000503</v>
      </c>
      <c r="C1628" s="12">
        <f t="shared" si="51"/>
        <v>85.174700000000399</v>
      </c>
      <c r="D1628" s="12">
        <v>386.22999999999001</v>
      </c>
      <c r="E1628" s="11"/>
      <c r="F1628" s="11"/>
      <c r="G1628" s="10"/>
      <c r="H1628" s="11"/>
      <c r="I1628" s="4"/>
      <c r="J1628" s="62">
        <v>386.23</v>
      </c>
      <c r="K1628" s="4">
        <v>85.174700000000399</v>
      </c>
    </row>
    <row r="1629" spans="1:11" ht="15.75" customHeight="1" x14ac:dyDescent="0.25">
      <c r="A1629" s="12">
        <v>386.23999999999</v>
      </c>
      <c r="B1629" s="28">
        <f t="shared" si="50"/>
        <v>4.6430400000000507</v>
      </c>
      <c r="C1629" s="12">
        <f t="shared" si="51"/>
        <v>85.223600000000403</v>
      </c>
      <c r="D1629" s="12">
        <v>386.23999999999</v>
      </c>
      <c r="E1629" s="11"/>
      <c r="F1629" s="11"/>
      <c r="G1629" s="10"/>
      <c r="H1629" s="11"/>
      <c r="I1629" s="4"/>
      <c r="J1629" s="62">
        <v>386.24</v>
      </c>
      <c r="K1629" s="4">
        <v>85.223600000000403</v>
      </c>
    </row>
    <row r="1630" spans="1:11" ht="15.75" customHeight="1" x14ac:dyDescent="0.25">
      <c r="A1630" s="12">
        <v>386.24999999999</v>
      </c>
      <c r="B1630" s="28">
        <f t="shared" si="50"/>
        <v>4.6450000000000511</v>
      </c>
      <c r="C1630" s="12">
        <f t="shared" si="51"/>
        <v>85.272500000000406</v>
      </c>
      <c r="D1630" s="12">
        <v>386.24999999999</v>
      </c>
      <c r="E1630" s="11"/>
      <c r="F1630" s="11"/>
      <c r="G1630" s="10"/>
      <c r="H1630" s="11"/>
      <c r="I1630" s="4"/>
      <c r="J1630" s="62">
        <v>386.25</v>
      </c>
      <c r="K1630" s="4">
        <v>85.272500000000406</v>
      </c>
    </row>
    <row r="1631" spans="1:11" ht="15.75" customHeight="1" x14ac:dyDescent="0.25">
      <c r="A1631" s="12">
        <v>386.25999999998999</v>
      </c>
      <c r="B1631" s="28">
        <f t="shared" si="50"/>
        <v>4.6469600000000515</v>
      </c>
      <c r="C1631" s="12">
        <f t="shared" si="51"/>
        <v>85.321400000000409</v>
      </c>
      <c r="D1631" s="12">
        <v>386.25999999998999</v>
      </c>
      <c r="E1631" s="11"/>
      <c r="F1631" s="11"/>
      <c r="G1631" s="10"/>
      <c r="H1631" s="11"/>
      <c r="I1631" s="4"/>
      <c r="J1631" s="62">
        <v>386.26</v>
      </c>
      <c r="K1631" s="4">
        <v>85.321400000000409</v>
      </c>
    </row>
    <row r="1632" spans="1:11" ht="15.75" customHeight="1" x14ac:dyDescent="0.25">
      <c r="A1632" s="12">
        <v>386.26999999998998</v>
      </c>
      <c r="B1632" s="28">
        <f t="shared" si="50"/>
        <v>4.6489200000000519</v>
      </c>
      <c r="C1632" s="12">
        <f t="shared" si="51"/>
        <v>85.370300000000412</v>
      </c>
      <c r="D1632" s="12">
        <v>386.26999999998998</v>
      </c>
      <c r="E1632" s="11"/>
      <c r="F1632" s="11"/>
      <c r="G1632" s="10"/>
      <c r="H1632" s="11"/>
      <c r="I1632" s="4"/>
      <c r="J1632" s="62">
        <v>386.27</v>
      </c>
      <c r="K1632" s="4">
        <v>85.370300000000412</v>
      </c>
    </row>
    <row r="1633" spans="1:11" ht="15.75" customHeight="1" x14ac:dyDescent="0.25">
      <c r="A1633" s="12">
        <v>386.27999999999003</v>
      </c>
      <c r="B1633" s="28">
        <f t="shared" si="50"/>
        <v>4.6508800000000523</v>
      </c>
      <c r="C1633" s="12">
        <f t="shared" si="51"/>
        <v>85.419200000000416</v>
      </c>
      <c r="D1633" s="12">
        <v>386.27999999999003</v>
      </c>
      <c r="E1633" s="11"/>
      <c r="F1633" s="11"/>
      <c r="G1633" s="10"/>
      <c r="H1633" s="11"/>
      <c r="I1633" s="4"/>
      <c r="J1633" s="62">
        <v>386.28</v>
      </c>
      <c r="K1633" s="4">
        <v>85.419200000000416</v>
      </c>
    </row>
    <row r="1634" spans="1:11" ht="15.75" customHeight="1" x14ac:dyDescent="0.25">
      <c r="A1634" s="12">
        <v>386.28999999999002</v>
      </c>
      <c r="B1634" s="28">
        <f t="shared" ref="B1634:B1697" si="52">B1633+0.01*(B$2005-B$1505)/5</f>
        <v>4.6528400000000527</v>
      </c>
      <c r="C1634" s="12">
        <f t="shared" ref="C1634:C1697" si="53">C1633+(0.01*(C$2005-C$1505)/5)</f>
        <v>85.468100000000419</v>
      </c>
      <c r="D1634" s="12">
        <v>386.28999999999002</v>
      </c>
      <c r="E1634" s="11"/>
      <c r="F1634" s="11"/>
      <c r="G1634" s="10"/>
      <c r="H1634" s="11"/>
      <c r="I1634" s="4"/>
      <c r="J1634" s="62">
        <v>386.29</v>
      </c>
      <c r="K1634" s="4">
        <v>85.468100000000419</v>
      </c>
    </row>
    <row r="1635" spans="1:11" ht="15.75" customHeight="1" x14ac:dyDescent="0.25">
      <c r="A1635" s="12">
        <v>386.29999999999001</v>
      </c>
      <c r="B1635" s="28">
        <f t="shared" si="52"/>
        <v>4.6548000000000531</v>
      </c>
      <c r="C1635" s="12">
        <f t="shared" si="53"/>
        <v>85.517000000000422</v>
      </c>
      <c r="D1635" s="12">
        <v>386.29999999999001</v>
      </c>
      <c r="E1635" s="11"/>
      <c r="F1635" s="11"/>
      <c r="G1635" s="10"/>
      <c r="H1635" s="11"/>
      <c r="I1635" s="4"/>
      <c r="J1635" s="62">
        <v>386.3</v>
      </c>
      <c r="K1635" s="4">
        <v>85.517000000000422</v>
      </c>
    </row>
    <row r="1636" spans="1:11" ht="15.75" customHeight="1" x14ac:dyDescent="0.25">
      <c r="A1636" s="12">
        <v>386.30999999999</v>
      </c>
      <c r="B1636" s="28">
        <f t="shared" si="52"/>
        <v>4.6567600000000535</v>
      </c>
      <c r="C1636" s="12">
        <f t="shared" si="53"/>
        <v>85.565900000000426</v>
      </c>
      <c r="D1636" s="12">
        <v>386.30999999999</v>
      </c>
      <c r="E1636" s="11"/>
      <c r="F1636" s="11"/>
      <c r="G1636" s="10"/>
      <c r="H1636" s="11"/>
      <c r="I1636" s="4"/>
      <c r="J1636" s="62">
        <v>386.31</v>
      </c>
      <c r="K1636" s="4">
        <v>85.565900000000426</v>
      </c>
    </row>
    <row r="1637" spans="1:11" ht="15.75" customHeight="1" x14ac:dyDescent="0.25">
      <c r="A1637" s="12">
        <v>386.31999999998999</v>
      </c>
      <c r="B1637" s="28">
        <f t="shared" si="52"/>
        <v>4.6587200000000539</v>
      </c>
      <c r="C1637" s="12">
        <f t="shared" si="53"/>
        <v>85.614800000000429</v>
      </c>
      <c r="D1637" s="12">
        <v>386.31999999998999</v>
      </c>
      <c r="E1637" s="11"/>
      <c r="F1637" s="11"/>
      <c r="G1637" s="10"/>
      <c r="H1637" s="11"/>
      <c r="I1637" s="4"/>
      <c r="J1637" s="62">
        <v>386.32</v>
      </c>
      <c r="K1637" s="4">
        <v>85.614800000000429</v>
      </c>
    </row>
    <row r="1638" spans="1:11" ht="15.75" customHeight="1" x14ac:dyDescent="0.25">
      <c r="A1638" s="12">
        <v>386.32999999998998</v>
      </c>
      <c r="B1638" s="28">
        <f t="shared" si="52"/>
        <v>4.6606800000000543</v>
      </c>
      <c r="C1638" s="12">
        <f t="shared" si="53"/>
        <v>85.663700000000432</v>
      </c>
      <c r="D1638" s="12">
        <v>386.32999999998998</v>
      </c>
      <c r="E1638" s="11"/>
      <c r="F1638" s="11"/>
      <c r="G1638" s="10"/>
      <c r="H1638" s="11"/>
      <c r="I1638" s="4"/>
      <c r="J1638" s="62">
        <v>386.33</v>
      </c>
      <c r="K1638" s="4">
        <v>85.663700000000432</v>
      </c>
    </row>
    <row r="1639" spans="1:11" ht="15.75" customHeight="1" x14ac:dyDescent="0.25">
      <c r="A1639" s="12">
        <v>386.33999999999003</v>
      </c>
      <c r="B1639" s="28">
        <f t="shared" si="52"/>
        <v>4.6626400000000547</v>
      </c>
      <c r="C1639" s="12">
        <f t="shared" si="53"/>
        <v>85.712600000000435</v>
      </c>
      <c r="D1639" s="12">
        <v>386.33999999999003</v>
      </c>
      <c r="E1639" s="11"/>
      <c r="F1639" s="11"/>
      <c r="G1639" s="10"/>
      <c r="H1639" s="11"/>
      <c r="I1639" s="4"/>
      <c r="J1639" s="62">
        <v>386.34</v>
      </c>
      <c r="K1639" s="4">
        <v>85.712600000000435</v>
      </c>
    </row>
    <row r="1640" spans="1:11" ht="15.75" customHeight="1" x14ac:dyDescent="0.25">
      <c r="A1640" s="12">
        <v>386.34999999999002</v>
      </c>
      <c r="B1640" s="28">
        <f t="shared" si="52"/>
        <v>4.6646000000000551</v>
      </c>
      <c r="C1640" s="12">
        <f t="shared" si="53"/>
        <v>85.761500000000439</v>
      </c>
      <c r="D1640" s="12">
        <v>386.34999999999002</v>
      </c>
      <c r="E1640" s="11"/>
      <c r="F1640" s="11"/>
      <c r="G1640" s="10"/>
      <c r="H1640" s="11"/>
      <c r="I1640" s="4"/>
      <c r="J1640" s="62">
        <v>386.35</v>
      </c>
      <c r="K1640" s="4">
        <v>85.761500000000439</v>
      </c>
    </row>
    <row r="1641" spans="1:11" ht="15.75" customHeight="1" x14ac:dyDescent="0.25">
      <c r="A1641" s="12">
        <v>386.35999999999001</v>
      </c>
      <c r="B1641" s="28">
        <f t="shared" si="52"/>
        <v>4.6665600000000556</v>
      </c>
      <c r="C1641" s="12">
        <f t="shared" si="53"/>
        <v>85.810400000000442</v>
      </c>
      <c r="D1641" s="12">
        <v>386.35999999999001</v>
      </c>
      <c r="E1641" s="11"/>
      <c r="F1641" s="11"/>
      <c r="G1641" s="10"/>
      <c r="H1641" s="11"/>
      <c r="I1641" s="4"/>
      <c r="J1641" s="62">
        <v>386.36</v>
      </c>
      <c r="K1641" s="4">
        <v>85.810400000000442</v>
      </c>
    </row>
    <row r="1642" spans="1:11" ht="15.75" customHeight="1" x14ac:dyDescent="0.25">
      <c r="A1642" s="12">
        <v>386.36999999999</v>
      </c>
      <c r="B1642" s="28">
        <f t="shared" si="52"/>
        <v>4.668520000000056</v>
      </c>
      <c r="C1642" s="12">
        <f t="shared" si="53"/>
        <v>85.859300000000445</v>
      </c>
      <c r="D1642" s="12">
        <v>386.36999999999</v>
      </c>
      <c r="E1642" s="11"/>
      <c r="F1642" s="11"/>
      <c r="G1642" s="10"/>
      <c r="H1642" s="11"/>
      <c r="I1642" s="4"/>
      <c r="J1642" s="62">
        <v>386.37</v>
      </c>
      <c r="K1642" s="4">
        <v>85.859300000000445</v>
      </c>
    </row>
    <row r="1643" spans="1:11" ht="15.75" customHeight="1" x14ac:dyDescent="0.25">
      <c r="A1643" s="12">
        <v>386.37999999998999</v>
      </c>
      <c r="B1643" s="28">
        <f t="shared" si="52"/>
        <v>4.6704800000000564</v>
      </c>
      <c r="C1643" s="12">
        <f t="shared" si="53"/>
        <v>85.908200000000448</v>
      </c>
      <c r="D1643" s="12">
        <v>386.37999999998999</v>
      </c>
      <c r="E1643" s="11"/>
      <c r="F1643" s="11"/>
      <c r="G1643" s="10"/>
      <c r="H1643" s="11"/>
      <c r="I1643" s="4"/>
      <c r="J1643" s="62">
        <v>386.38</v>
      </c>
      <c r="K1643" s="4">
        <v>85.908200000000448</v>
      </c>
    </row>
    <row r="1644" spans="1:11" ht="15.75" customHeight="1" x14ac:dyDescent="0.25">
      <c r="A1644" s="12">
        <v>386.38999999998998</v>
      </c>
      <c r="B1644" s="28">
        <f t="shared" si="52"/>
        <v>4.6724400000000568</v>
      </c>
      <c r="C1644" s="12">
        <f t="shared" si="53"/>
        <v>85.957100000000452</v>
      </c>
      <c r="D1644" s="12">
        <v>386.38999999998998</v>
      </c>
      <c r="E1644" s="11"/>
      <c r="F1644" s="11"/>
      <c r="G1644" s="10"/>
      <c r="H1644" s="11"/>
      <c r="I1644" s="4"/>
      <c r="J1644" s="62">
        <v>386.39</v>
      </c>
      <c r="K1644" s="4">
        <v>85.957100000000452</v>
      </c>
    </row>
    <row r="1645" spans="1:11" ht="15.75" customHeight="1" x14ac:dyDescent="0.25">
      <c r="A1645" s="12">
        <v>386.39999999998997</v>
      </c>
      <c r="B1645" s="28">
        <f t="shared" si="52"/>
        <v>4.6744000000000572</v>
      </c>
      <c r="C1645" s="12">
        <f t="shared" si="53"/>
        <v>86.006000000000455</v>
      </c>
      <c r="D1645" s="12">
        <v>386.39999999998997</v>
      </c>
      <c r="E1645" s="11"/>
      <c r="F1645" s="11"/>
      <c r="G1645" s="10"/>
      <c r="H1645" s="11"/>
      <c r="I1645" s="4"/>
      <c r="J1645" s="62">
        <v>386.4</v>
      </c>
      <c r="K1645" s="4">
        <v>86.006000000000455</v>
      </c>
    </row>
    <row r="1646" spans="1:11" ht="15.75" customHeight="1" x14ac:dyDescent="0.25">
      <c r="A1646" s="12">
        <v>386.40999999999002</v>
      </c>
      <c r="B1646" s="28">
        <f t="shared" si="52"/>
        <v>4.6763600000000576</v>
      </c>
      <c r="C1646" s="12">
        <f t="shared" si="53"/>
        <v>86.054900000000458</v>
      </c>
      <c r="D1646" s="12">
        <v>386.40999999999002</v>
      </c>
      <c r="E1646" s="11"/>
      <c r="F1646" s="11"/>
      <c r="G1646" s="10"/>
      <c r="H1646" s="11"/>
      <c r="I1646" s="4"/>
      <c r="J1646" s="62">
        <v>386.41</v>
      </c>
      <c r="K1646" s="4">
        <v>86.054900000000458</v>
      </c>
    </row>
    <row r="1647" spans="1:11" ht="15.75" customHeight="1" x14ac:dyDescent="0.25">
      <c r="A1647" s="12">
        <v>386.41999999999001</v>
      </c>
      <c r="B1647" s="28">
        <f t="shared" si="52"/>
        <v>4.678320000000058</v>
      </c>
      <c r="C1647" s="12">
        <f t="shared" si="53"/>
        <v>86.103800000000462</v>
      </c>
      <c r="D1647" s="12">
        <v>386.41999999999001</v>
      </c>
      <c r="E1647" s="11"/>
      <c r="F1647" s="11"/>
      <c r="G1647" s="10"/>
      <c r="H1647" s="11"/>
      <c r="I1647" s="4"/>
      <c r="J1647" s="62">
        <v>386.42</v>
      </c>
      <c r="K1647" s="4">
        <v>86.103800000000462</v>
      </c>
    </row>
    <row r="1648" spans="1:11" ht="15.75" customHeight="1" x14ac:dyDescent="0.25">
      <c r="A1648" s="12">
        <v>386.42999999999</v>
      </c>
      <c r="B1648" s="28">
        <f t="shared" si="52"/>
        <v>4.6802800000000584</v>
      </c>
      <c r="C1648" s="12">
        <f t="shared" si="53"/>
        <v>86.152700000000465</v>
      </c>
      <c r="D1648" s="12">
        <v>386.42999999999</v>
      </c>
      <c r="E1648" s="11"/>
      <c r="F1648" s="11"/>
      <c r="G1648" s="10"/>
      <c r="H1648" s="11"/>
      <c r="I1648" s="4"/>
      <c r="J1648" s="62">
        <v>386.43</v>
      </c>
      <c r="K1648" s="4">
        <v>86.152700000000465</v>
      </c>
    </row>
    <row r="1649" spans="1:11" ht="15.75" customHeight="1" x14ac:dyDescent="0.25">
      <c r="A1649" s="12">
        <v>386.43999999998999</v>
      </c>
      <c r="B1649" s="28">
        <f t="shared" si="52"/>
        <v>4.6822400000000588</v>
      </c>
      <c r="C1649" s="12">
        <f t="shared" si="53"/>
        <v>86.201600000000468</v>
      </c>
      <c r="D1649" s="12">
        <v>386.43999999998999</v>
      </c>
      <c r="E1649" s="11"/>
      <c r="F1649" s="11"/>
      <c r="G1649" s="10"/>
      <c r="H1649" s="11"/>
      <c r="I1649" s="4"/>
      <c r="J1649" s="62">
        <v>386.44</v>
      </c>
      <c r="K1649" s="4">
        <v>86.201600000000468</v>
      </c>
    </row>
    <row r="1650" spans="1:11" ht="15.75" customHeight="1" x14ac:dyDescent="0.25">
      <c r="A1650" s="12">
        <v>386.44999999998998</v>
      </c>
      <c r="B1650" s="28">
        <f t="shared" si="52"/>
        <v>4.6842000000000592</v>
      </c>
      <c r="C1650" s="12">
        <f t="shared" si="53"/>
        <v>86.250500000000471</v>
      </c>
      <c r="D1650" s="12">
        <v>386.44999999998998</v>
      </c>
      <c r="E1650" s="11"/>
      <c r="F1650" s="11"/>
      <c r="G1650" s="10"/>
      <c r="H1650" s="11"/>
      <c r="I1650" s="4"/>
      <c r="J1650" s="62">
        <v>386.45</v>
      </c>
      <c r="K1650" s="4">
        <v>86.250500000000471</v>
      </c>
    </row>
    <row r="1651" spans="1:11" ht="15.75" customHeight="1" x14ac:dyDescent="0.25">
      <c r="A1651" s="12">
        <v>386.45999999998998</v>
      </c>
      <c r="B1651" s="28">
        <f t="shared" si="52"/>
        <v>4.6861600000000596</v>
      </c>
      <c r="C1651" s="12">
        <f t="shared" si="53"/>
        <v>86.299400000000475</v>
      </c>
      <c r="D1651" s="12">
        <v>386.45999999998998</v>
      </c>
      <c r="E1651" s="11"/>
      <c r="F1651" s="11"/>
      <c r="G1651" s="10"/>
      <c r="H1651" s="11"/>
      <c r="I1651" s="4"/>
      <c r="J1651" s="62">
        <v>386.46</v>
      </c>
      <c r="K1651" s="4">
        <v>86.299400000000475</v>
      </c>
    </row>
    <row r="1652" spans="1:11" ht="15.75" customHeight="1" x14ac:dyDescent="0.25">
      <c r="A1652" s="12">
        <v>386.46999999999002</v>
      </c>
      <c r="B1652" s="28">
        <f t="shared" si="52"/>
        <v>4.68812000000006</v>
      </c>
      <c r="C1652" s="12">
        <f t="shared" si="53"/>
        <v>86.348300000000478</v>
      </c>
      <c r="D1652" s="12">
        <v>386.46999999999002</v>
      </c>
      <c r="E1652" s="11"/>
      <c r="F1652" s="11"/>
      <c r="G1652" s="10"/>
      <c r="H1652" s="11"/>
      <c r="I1652" s="4"/>
      <c r="J1652" s="62">
        <v>386.47</v>
      </c>
      <c r="K1652" s="4">
        <v>86.348300000000478</v>
      </c>
    </row>
    <row r="1653" spans="1:11" ht="15.75" customHeight="1" x14ac:dyDescent="0.25">
      <c r="A1653" s="12">
        <v>386.47999999999001</v>
      </c>
      <c r="B1653" s="28">
        <f t="shared" si="52"/>
        <v>4.6900800000000604</v>
      </c>
      <c r="C1653" s="12">
        <f t="shared" si="53"/>
        <v>86.397200000000481</v>
      </c>
      <c r="D1653" s="12">
        <v>386.47999999999001</v>
      </c>
      <c r="E1653" s="11"/>
      <c r="F1653" s="11"/>
      <c r="G1653" s="10"/>
      <c r="H1653" s="11"/>
      <c r="I1653" s="4"/>
      <c r="J1653" s="62">
        <v>386.48</v>
      </c>
      <c r="K1653" s="4">
        <v>86.397200000000481</v>
      </c>
    </row>
    <row r="1654" spans="1:11" ht="15.75" customHeight="1" x14ac:dyDescent="0.25">
      <c r="A1654" s="12">
        <v>386.48999999999</v>
      </c>
      <c r="B1654" s="28">
        <f t="shared" si="52"/>
        <v>4.6920400000000608</v>
      </c>
      <c r="C1654" s="12">
        <f t="shared" si="53"/>
        <v>86.446100000000484</v>
      </c>
      <c r="D1654" s="12">
        <v>386.48999999999</v>
      </c>
      <c r="E1654" s="11"/>
      <c r="F1654" s="11"/>
      <c r="G1654" s="10"/>
      <c r="H1654" s="11"/>
      <c r="I1654" s="4"/>
      <c r="J1654" s="62">
        <v>386.49</v>
      </c>
      <c r="K1654" s="4">
        <v>86.446100000000484</v>
      </c>
    </row>
    <row r="1655" spans="1:11" ht="15.75" customHeight="1" x14ac:dyDescent="0.25">
      <c r="A1655" s="12">
        <v>386.49999999998897</v>
      </c>
      <c r="B1655" s="28">
        <f t="shared" si="52"/>
        <v>4.6940000000000612</v>
      </c>
      <c r="C1655" s="12">
        <f t="shared" si="53"/>
        <v>86.495000000000488</v>
      </c>
      <c r="D1655" s="12">
        <v>386.49999999998897</v>
      </c>
      <c r="E1655" s="11"/>
      <c r="F1655" s="11"/>
      <c r="G1655" s="10"/>
      <c r="H1655" s="11"/>
      <c r="I1655" s="4"/>
      <c r="J1655" s="62">
        <v>386.5</v>
      </c>
      <c r="K1655" s="4">
        <v>86.495000000000488</v>
      </c>
    </row>
    <row r="1656" spans="1:11" ht="15.75" customHeight="1" x14ac:dyDescent="0.25">
      <c r="A1656" s="12">
        <v>386.50999999998902</v>
      </c>
      <c r="B1656" s="28">
        <f t="shared" si="52"/>
        <v>4.6959600000000616</v>
      </c>
      <c r="C1656" s="12">
        <f t="shared" si="53"/>
        <v>86.543900000000491</v>
      </c>
      <c r="D1656" s="12">
        <v>386.50999999998902</v>
      </c>
      <c r="E1656" s="11"/>
      <c r="F1656" s="11"/>
      <c r="G1656" s="10"/>
      <c r="H1656" s="11"/>
      <c r="I1656" s="4"/>
      <c r="J1656" s="62">
        <v>386.51</v>
      </c>
      <c r="K1656" s="4">
        <v>86.543900000000491</v>
      </c>
    </row>
    <row r="1657" spans="1:11" ht="15.75" customHeight="1" x14ac:dyDescent="0.25">
      <c r="A1657" s="12">
        <v>386.51999999998901</v>
      </c>
      <c r="B1657" s="28">
        <f t="shared" si="52"/>
        <v>4.697920000000062</v>
      </c>
      <c r="C1657" s="12">
        <f t="shared" si="53"/>
        <v>86.592800000000494</v>
      </c>
      <c r="D1657" s="12">
        <v>386.51999999998901</v>
      </c>
      <c r="E1657" s="11"/>
      <c r="F1657" s="11"/>
      <c r="G1657" s="10"/>
      <c r="H1657" s="11"/>
      <c r="I1657" s="4"/>
      <c r="J1657" s="62">
        <v>386.52</v>
      </c>
      <c r="K1657" s="4">
        <v>86.592800000000494</v>
      </c>
    </row>
    <row r="1658" spans="1:11" ht="15.75" customHeight="1" x14ac:dyDescent="0.25">
      <c r="A1658" s="12">
        <v>386.52999999999003</v>
      </c>
      <c r="B1658" s="28">
        <f t="shared" si="52"/>
        <v>4.6998800000000625</v>
      </c>
      <c r="C1658" s="12">
        <f t="shared" si="53"/>
        <v>86.641700000000498</v>
      </c>
      <c r="D1658" s="12">
        <v>386.52999999999003</v>
      </c>
      <c r="E1658" s="11"/>
      <c r="F1658" s="11"/>
      <c r="G1658" s="10"/>
      <c r="H1658" s="11"/>
      <c r="I1658" s="4"/>
      <c r="J1658" s="62">
        <v>386.53</v>
      </c>
      <c r="K1658" s="4">
        <v>86.641700000000498</v>
      </c>
    </row>
    <row r="1659" spans="1:11" ht="15.75" customHeight="1" x14ac:dyDescent="0.25">
      <c r="A1659" s="12">
        <v>386.53999999999002</v>
      </c>
      <c r="B1659" s="28">
        <f t="shared" si="52"/>
        <v>4.7018400000000629</v>
      </c>
      <c r="C1659" s="12">
        <f t="shared" si="53"/>
        <v>86.690600000000501</v>
      </c>
      <c r="D1659" s="12">
        <v>386.53999999999002</v>
      </c>
      <c r="E1659" s="11"/>
      <c r="F1659" s="11"/>
      <c r="G1659" s="10"/>
      <c r="H1659" s="11"/>
      <c r="I1659" s="4"/>
      <c r="J1659" s="62">
        <v>386.54</v>
      </c>
      <c r="K1659" s="4">
        <v>86.690600000000501</v>
      </c>
    </row>
    <row r="1660" spans="1:11" ht="15.75" customHeight="1" x14ac:dyDescent="0.25">
      <c r="A1660" s="12">
        <v>386.54999999998898</v>
      </c>
      <c r="B1660" s="28">
        <f t="shared" si="52"/>
        <v>4.7038000000000633</v>
      </c>
      <c r="C1660" s="12">
        <f t="shared" si="53"/>
        <v>86.739500000000504</v>
      </c>
      <c r="D1660" s="12">
        <v>386.54999999998898</v>
      </c>
      <c r="E1660" s="11"/>
      <c r="F1660" s="11"/>
      <c r="G1660" s="10"/>
      <c r="H1660" s="11"/>
      <c r="I1660" s="4"/>
      <c r="J1660" s="62">
        <v>386.55</v>
      </c>
      <c r="K1660" s="4">
        <v>86.739500000000504</v>
      </c>
    </row>
    <row r="1661" spans="1:11" ht="15.75" customHeight="1" x14ac:dyDescent="0.25">
      <c r="A1661" s="12">
        <v>386.55999999998897</v>
      </c>
      <c r="B1661" s="28">
        <f t="shared" si="52"/>
        <v>4.7057600000000637</v>
      </c>
      <c r="C1661" s="12">
        <f t="shared" si="53"/>
        <v>86.788400000000507</v>
      </c>
      <c r="D1661" s="12">
        <v>386.55999999998897</v>
      </c>
      <c r="E1661" s="11"/>
      <c r="F1661" s="11"/>
      <c r="G1661" s="10"/>
      <c r="H1661" s="11"/>
      <c r="I1661" s="4"/>
      <c r="J1661" s="62">
        <v>386.56</v>
      </c>
      <c r="K1661" s="4">
        <v>86.788400000000507</v>
      </c>
    </row>
    <row r="1662" spans="1:11" ht="15.75" customHeight="1" x14ac:dyDescent="0.25">
      <c r="A1662" s="12">
        <v>386.56999999998902</v>
      </c>
      <c r="B1662" s="28">
        <f t="shared" si="52"/>
        <v>4.7077200000000641</v>
      </c>
      <c r="C1662" s="12">
        <f t="shared" si="53"/>
        <v>86.837300000000511</v>
      </c>
      <c r="D1662" s="12">
        <v>386.56999999998902</v>
      </c>
      <c r="E1662" s="11"/>
      <c r="F1662" s="11"/>
      <c r="G1662" s="10"/>
      <c r="H1662" s="11"/>
      <c r="I1662" s="4"/>
      <c r="J1662" s="62">
        <v>386.57</v>
      </c>
      <c r="K1662" s="4">
        <v>86.837300000000511</v>
      </c>
    </row>
    <row r="1663" spans="1:11" ht="15.75" customHeight="1" x14ac:dyDescent="0.25">
      <c r="A1663" s="12">
        <v>386.57999999998901</v>
      </c>
      <c r="B1663" s="28">
        <f t="shared" si="52"/>
        <v>4.7096800000000645</v>
      </c>
      <c r="C1663" s="12">
        <f t="shared" si="53"/>
        <v>86.886200000000514</v>
      </c>
      <c r="D1663" s="12">
        <v>386.57999999998901</v>
      </c>
      <c r="E1663" s="11"/>
      <c r="F1663" s="11"/>
      <c r="G1663" s="10"/>
      <c r="H1663" s="11"/>
      <c r="I1663" s="4"/>
      <c r="J1663" s="62">
        <v>386.58</v>
      </c>
      <c r="K1663" s="4">
        <v>86.886200000000514</v>
      </c>
    </row>
    <row r="1664" spans="1:11" ht="15.75" customHeight="1" x14ac:dyDescent="0.25">
      <c r="A1664" s="12">
        <v>386.58999999999003</v>
      </c>
      <c r="B1664" s="28">
        <f t="shared" si="52"/>
        <v>4.7116400000000649</v>
      </c>
      <c r="C1664" s="12">
        <f t="shared" si="53"/>
        <v>86.935100000000517</v>
      </c>
      <c r="D1664" s="12">
        <v>386.58999999999003</v>
      </c>
      <c r="E1664" s="11"/>
      <c r="F1664" s="11"/>
      <c r="G1664" s="10"/>
      <c r="H1664" s="11"/>
      <c r="I1664" s="4"/>
      <c r="J1664" s="62">
        <v>386.59</v>
      </c>
      <c r="K1664" s="4">
        <v>86.935100000000517</v>
      </c>
    </row>
    <row r="1665" spans="1:11" ht="15.75" customHeight="1" x14ac:dyDescent="0.25">
      <c r="A1665" s="12">
        <v>386.59999999999002</v>
      </c>
      <c r="B1665" s="28">
        <f t="shared" si="52"/>
        <v>4.7136000000000653</v>
      </c>
      <c r="C1665" s="12">
        <f t="shared" si="53"/>
        <v>86.98400000000052</v>
      </c>
      <c r="D1665" s="12">
        <v>386.59999999999002</v>
      </c>
      <c r="E1665" s="11"/>
      <c r="F1665" s="11"/>
      <c r="G1665" s="10"/>
      <c r="H1665" s="11"/>
      <c r="I1665" s="4"/>
      <c r="J1665" s="62">
        <v>386.6</v>
      </c>
      <c r="K1665" s="4">
        <v>86.98400000000052</v>
      </c>
    </row>
    <row r="1666" spans="1:11" ht="15.75" customHeight="1" x14ac:dyDescent="0.25">
      <c r="A1666" s="12">
        <v>386.60999999998899</v>
      </c>
      <c r="B1666" s="28">
        <f t="shared" si="52"/>
        <v>4.7155600000000657</v>
      </c>
      <c r="C1666" s="12">
        <f t="shared" si="53"/>
        <v>87.032900000000524</v>
      </c>
      <c r="D1666" s="12">
        <v>386.60999999998899</v>
      </c>
      <c r="E1666" s="11"/>
      <c r="F1666" s="11"/>
      <c r="G1666" s="10"/>
      <c r="H1666" s="11"/>
      <c r="I1666" s="4"/>
      <c r="J1666" s="62">
        <v>386.61</v>
      </c>
      <c r="K1666" s="4">
        <v>87.032900000000524</v>
      </c>
    </row>
    <row r="1667" spans="1:11" ht="15.75" customHeight="1" x14ac:dyDescent="0.25">
      <c r="A1667" s="12">
        <v>386.61999999998898</v>
      </c>
      <c r="B1667" s="28">
        <f t="shared" si="52"/>
        <v>4.7175200000000661</v>
      </c>
      <c r="C1667" s="12">
        <f t="shared" si="53"/>
        <v>87.081800000000527</v>
      </c>
      <c r="D1667" s="12">
        <v>386.61999999998898</v>
      </c>
      <c r="E1667" s="11"/>
      <c r="F1667" s="11"/>
      <c r="G1667" s="10"/>
      <c r="H1667" s="11"/>
      <c r="I1667" s="4"/>
      <c r="J1667" s="62">
        <v>386.62</v>
      </c>
      <c r="K1667" s="4">
        <v>87.081800000000527</v>
      </c>
    </row>
    <row r="1668" spans="1:11" ht="15.75" customHeight="1" x14ac:dyDescent="0.25">
      <c r="A1668" s="12">
        <v>386.62999999998902</v>
      </c>
      <c r="B1668" s="28">
        <f t="shared" si="52"/>
        <v>4.7194800000000665</v>
      </c>
      <c r="C1668" s="12">
        <f t="shared" si="53"/>
        <v>87.13070000000053</v>
      </c>
      <c r="D1668" s="12">
        <v>386.62999999998902</v>
      </c>
      <c r="E1668" s="11"/>
      <c r="F1668" s="11"/>
      <c r="G1668" s="10"/>
      <c r="H1668" s="11"/>
      <c r="I1668" s="4"/>
      <c r="J1668" s="62">
        <v>386.63</v>
      </c>
      <c r="K1668" s="4">
        <v>87.13070000000053</v>
      </c>
    </row>
    <row r="1669" spans="1:11" ht="15.75" customHeight="1" x14ac:dyDescent="0.25">
      <c r="A1669" s="12">
        <v>386.63999999998902</v>
      </c>
      <c r="B1669" s="28">
        <f t="shared" si="52"/>
        <v>4.7214400000000669</v>
      </c>
      <c r="C1669" s="12">
        <f t="shared" si="53"/>
        <v>87.179600000000534</v>
      </c>
      <c r="D1669" s="12">
        <v>386.63999999998902</v>
      </c>
      <c r="E1669" s="11"/>
      <c r="F1669" s="11"/>
      <c r="G1669" s="10"/>
      <c r="H1669" s="11"/>
      <c r="I1669" s="4"/>
      <c r="J1669" s="62">
        <v>386.64</v>
      </c>
      <c r="K1669" s="4">
        <v>87.179600000000534</v>
      </c>
    </row>
    <row r="1670" spans="1:11" ht="15.75" customHeight="1" x14ac:dyDescent="0.25">
      <c r="A1670" s="12">
        <v>386.64999999998901</v>
      </c>
      <c r="B1670" s="28">
        <f t="shared" si="52"/>
        <v>4.7234000000000673</v>
      </c>
      <c r="C1670" s="12">
        <f t="shared" si="53"/>
        <v>87.228500000000537</v>
      </c>
      <c r="D1670" s="12">
        <v>386.64999999998901</v>
      </c>
      <c r="E1670" s="11"/>
      <c r="F1670" s="11"/>
      <c r="G1670" s="10"/>
      <c r="H1670" s="11"/>
      <c r="I1670" s="4"/>
      <c r="J1670" s="62">
        <v>386.65</v>
      </c>
      <c r="K1670" s="4">
        <v>87.228500000000537</v>
      </c>
    </row>
    <row r="1671" spans="1:11" ht="15.75" customHeight="1" x14ac:dyDescent="0.25">
      <c r="A1671" s="12">
        <v>386.659999999989</v>
      </c>
      <c r="B1671" s="28">
        <f t="shared" si="52"/>
        <v>4.7253600000000677</v>
      </c>
      <c r="C1671" s="12">
        <f t="shared" si="53"/>
        <v>87.27740000000054</v>
      </c>
      <c r="D1671" s="12">
        <v>386.659999999989</v>
      </c>
      <c r="E1671" s="11"/>
      <c r="F1671" s="11"/>
      <c r="G1671" s="10"/>
      <c r="H1671" s="11"/>
      <c r="I1671" s="4"/>
      <c r="J1671" s="62">
        <v>386.66</v>
      </c>
      <c r="K1671" s="4">
        <v>87.27740000000054</v>
      </c>
    </row>
    <row r="1672" spans="1:11" ht="15.75" customHeight="1" x14ac:dyDescent="0.25">
      <c r="A1672" s="12">
        <v>386.66999999998899</v>
      </c>
      <c r="B1672" s="28">
        <f t="shared" si="52"/>
        <v>4.7273200000000681</v>
      </c>
      <c r="C1672" s="12">
        <f t="shared" si="53"/>
        <v>87.326300000000543</v>
      </c>
      <c r="D1672" s="12">
        <v>386.66999999998899</v>
      </c>
      <c r="E1672" s="11"/>
      <c r="F1672" s="11"/>
      <c r="G1672" s="10"/>
      <c r="H1672" s="11"/>
      <c r="I1672" s="4"/>
      <c r="J1672" s="62">
        <v>386.67</v>
      </c>
      <c r="K1672" s="4">
        <v>87.326300000000543</v>
      </c>
    </row>
    <row r="1673" spans="1:11" ht="15.75" customHeight="1" x14ac:dyDescent="0.25">
      <c r="A1673" s="12">
        <v>386.67999999998898</v>
      </c>
      <c r="B1673" s="28">
        <f t="shared" si="52"/>
        <v>4.7292800000000685</v>
      </c>
      <c r="C1673" s="12">
        <f t="shared" si="53"/>
        <v>87.375200000000547</v>
      </c>
      <c r="D1673" s="12">
        <v>386.67999999998898</v>
      </c>
      <c r="E1673" s="11"/>
      <c r="F1673" s="11"/>
      <c r="G1673" s="10"/>
      <c r="H1673" s="11"/>
      <c r="I1673" s="4"/>
      <c r="J1673" s="62">
        <v>386.68</v>
      </c>
      <c r="K1673" s="4">
        <v>87.375200000000547</v>
      </c>
    </row>
    <row r="1674" spans="1:11" ht="15.75" customHeight="1" x14ac:dyDescent="0.25">
      <c r="A1674" s="12">
        <v>386.68999999998903</v>
      </c>
      <c r="B1674" s="28">
        <f t="shared" si="52"/>
        <v>4.7312400000000689</v>
      </c>
      <c r="C1674" s="12">
        <f t="shared" si="53"/>
        <v>87.42410000000055</v>
      </c>
      <c r="D1674" s="12">
        <v>386.68999999998903</v>
      </c>
      <c r="E1674" s="11"/>
      <c r="F1674" s="11"/>
      <c r="G1674" s="10"/>
      <c r="H1674" s="11"/>
      <c r="I1674" s="4"/>
      <c r="J1674" s="62">
        <v>386.69</v>
      </c>
      <c r="K1674" s="4">
        <v>87.42410000000055</v>
      </c>
    </row>
    <row r="1675" spans="1:11" ht="15.75" customHeight="1" x14ac:dyDescent="0.25">
      <c r="A1675" s="12">
        <v>386.69999999998902</v>
      </c>
      <c r="B1675" s="28">
        <f t="shared" si="52"/>
        <v>4.7332000000000694</v>
      </c>
      <c r="C1675" s="12">
        <f t="shared" si="53"/>
        <v>87.473000000000553</v>
      </c>
      <c r="D1675" s="12">
        <v>386.69999999998902</v>
      </c>
      <c r="E1675" s="11"/>
      <c r="F1675" s="11"/>
      <c r="G1675" s="10"/>
      <c r="H1675" s="11"/>
      <c r="I1675" s="4"/>
      <c r="J1675" s="62">
        <v>386.7</v>
      </c>
      <c r="K1675" s="4">
        <v>87.473000000000553</v>
      </c>
    </row>
    <row r="1676" spans="1:11" ht="15.75" customHeight="1" x14ac:dyDescent="0.25">
      <c r="A1676" s="12">
        <v>386.70999999998901</v>
      </c>
      <c r="B1676" s="28">
        <f t="shared" si="52"/>
        <v>4.7351600000000698</v>
      </c>
      <c r="C1676" s="12">
        <f t="shared" si="53"/>
        <v>87.521900000000556</v>
      </c>
      <c r="D1676" s="12">
        <v>386.70999999998901</v>
      </c>
      <c r="E1676" s="11"/>
      <c r="F1676" s="11"/>
      <c r="G1676" s="10"/>
      <c r="H1676" s="11"/>
      <c r="I1676" s="4"/>
      <c r="J1676" s="62">
        <v>386.71</v>
      </c>
      <c r="K1676" s="4">
        <v>87.521900000000556</v>
      </c>
    </row>
    <row r="1677" spans="1:11" ht="15.75" customHeight="1" x14ac:dyDescent="0.25">
      <c r="A1677" s="12">
        <v>386.719999999989</v>
      </c>
      <c r="B1677" s="28">
        <f t="shared" si="52"/>
        <v>4.7371200000000702</v>
      </c>
      <c r="C1677" s="12">
        <f t="shared" si="53"/>
        <v>87.57080000000056</v>
      </c>
      <c r="D1677" s="12">
        <v>386.719999999989</v>
      </c>
      <c r="E1677" s="11"/>
      <c r="F1677" s="11"/>
      <c r="G1677" s="10"/>
      <c r="H1677" s="11"/>
      <c r="I1677" s="4"/>
      <c r="J1677" s="62">
        <v>386.72</v>
      </c>
      <c r="K1677" s="4">
        <v>87.57080000000056</v>
      </c>
    </row>
    <row r="1678" spans="1:11" ht="15.75" customHeight="1" x14ac:dyDescent="0.25">
      <c r="A1678" s="12">
        <v>386.72999999998899</v>
      </c>
      <c r="B1678" s="28">
        <f t="shared" si="52"/>
        <v>4.7390800000000706</v>
      </c>
      <c r="C1678" s="12">
        <f t="shared" si="53"/>
        <v>87.619700000000563</v>
      </c>
      <c r="D1678" s="12">
        <v>386.72999999998899</v>
      </c>
      <c r="E1678" s="11"/>
      <c r="F1678" s="11"/>
      <c r="G1678" s="10"/>
      <c r="H1678" s="11"/>
      <c r="I1678" s="4"/>
      <c r="J1678" s="62">
        <v>386.73</v>
      </c>
      <c r="K1678" s="4">
        <v>87.619700000000563</v>
      </c>
    </row>
    <row r="1679" spans="1:11" ht="15.75" customHeight="1" x14ac:dyDescent="0.25">
      <c r="A1679" s="12">
        <v>386.73999999998898</v>
      </c>
      <c r="B1679" s="28">
        <f t="shared" si="52"/>
        <v>4.741040000000071</v>
      </c>
      <c r="C1679" s="12">
        <f t="shared" si="53"/>
        <v>87.668600000000566</v>
      </c>
      <c r="D1679" s="12">
        <v>386.73999999998898</v>
      </c>
      <c r="E1679" s="11"/>
      <c r="F1679" s="11"/>
      <c r="G1679" s="10"/>
      <c r="H1679" s="11"/>
      <c r="I1679" s="4"/>
      <c r="J1679" s="62">
        <v>386.74</v>
      </c>
      <c r="K1679" s="4">
        <v>87.668600000000566</v>
      </c>
    </row>
    <row r="1680" spans="1:11" ht="15.75" customHeight="1" x14ac:dyDescent="0.25">
      <c r="A1680" s="12">
        <v>386.74999999998897</v>
      </c>
      <c r="B1680" s="28">
        <f t="shared" si="52"/>
        <v>4.7430000000000714</v>
      </c>
      <c r="C1680" s="12">
        <f t="shared" si="53"/>
        <v>87.71750000000057</v>
      </c>
      <c r="D1680" s="12">
        <v>386.74999999998897</v>
      </c>
      <c r="E1680" s="11"/>
      <c r="F1680" s="11"/>
      <c r="G1680" s="10"/>
      <c r="H1680" s="11"/>
      <c r="I1680" s="4"/>
      <c r="J1680" s="62">
        <v>386.75</v>
      </c>
      <c r="K1680" s="4">
        <v>87.71750000000057</v>
      </c>
    </row>
    <row r="1681" spans="1:11" ht="15.75" customHeight="1" x14ac:dyDescent="0.25">
      <c r="A1681" s="12">
        <v>386.75999999998902</v>
      </c>
      <c r="B1681" s="28">
        <f t="shared" si="52"/>
        <v>4.7449600000000718</v>
      </c>
      <c r="C1681" s="12">
        <f t="shared" si="53"/>
        <v>87.766400000000573</v>
      </c>
      <c r="D1681" s="12">
        <v>386.75999999998902</v>
      </c>
      <c r="E1681" s="11"/>
      <c r="F1681" s="11"/>
      <c r="G1681" s="10"/>
      <c r="H1681" s="11"/>
      <c r="I1681" s="4"/>
      <c r="J1681" s="62">
        <v>386.76</v>
      </c>
      <c r="K1681" s="4">
        <v>87.766400000000573</v>
      </c>
    </row>
    <row r="1682" spans="1:11" ht="15.75" customHeight="1" x14ac:dyDescent="0.25">
      <c r="A1682" s="12">
        <v>386.76999999998901</v>
      </c>
      <c r="B1682" s="28">
        <f t="shared" si="52"/>
        <v>4.7469200000000722</v>
      </c>
      <c r="C1682" s="12">
        <f t="shared" si="53"/>
        <v>87.815300000000576</v>
      </c>
      <c r="D1682" s="12">
        <v>386.76999999998901</v>
      </c>
      <c r="E1682" s="11"/>
      <c r="F1682" s="11"/>
      <c r="G1682" s="10"/>
      <c r="H1682" s="11"/>
      <c r="I1682" s="4"/>
      <c r="J1682" s="62">
        <v>386.77</v>
      </c>
      <c r="K1682" s="4">
        <v>87.815300000000576</v>
      </c>
    </row>
    <row r="1683" spans="1:11" ht="15.75" customHeight="1" x14ac:dyDescent="0.25">
      <c r="A1683" s="12">
        <v>386.779999999989</v>
      </c>
      <c r="B1683" s="28">
        <f t="shared" si="52"/>
        <v>4.7488800000000726</v>
      </c>
      <c r="C1683" s="12">
        <f t="shared" si="53"/>
        <v>87.864200000000579</v>
      </c>
      <c r="D1683" s="12">
        <v>386.779999999989</v>
      </c>
      <c r="E1683" s="11"/>
      <c r="F1683" s="11"/>
      <c r="G1683" s="10"/>
      <c r="H1683" s="11"/>
      <c r="I1683" s="4"/>
      <c r="J1683" s="62">
        <v>386.78</v>
      </c>
      <c r="K1683" s="4">
        <v>87.864200000000579</v>
      </c>
    </row>
    <row r="1684" spans="1:11" ht="15.75" customHeight="1" x14ac:dyDescent="0.25">
      <c r="A1684" s="12">
        <v>386.78999999998899</v>
      </c>
      <c r="B1684" s="28">
        <f t="shared" si="52"/>
        <v>4.750840000000073</v>
      </c>
      <c r="C1684" s="12">
        <f t="shared" si="53"/>
        <v>87.913100000000583</v>
      </c>
      <c r="D1684" s="12">
        <v>386.78999999998899</v>
      </c>
      <c r="E1684" s="11"/>
      <c r="F1684" s="11"/>
      <c r="G1684" s="10"/>
      <c r="H1684" s="11"/>
      <c r="I1684" s="4"/>
      <c r="J1684" s="62">
        <v>386.79</v>
      </c>
      <c r="K1684" s="4">
        <v>87.913100000000583</v>
      </c>
    </row>
    <row r="1685" spans="1:11" ht="15.75" customHeight="1" x14ac:dyDescent="0.25">
      <c r="A1685" s="12">
        <v>386.79999999998898</v>
      </c>
      <c r="B1685" s="28">
        <f t="shared" si="52"/>
        <v>4.7528000000000734</v>
      </c>
      <c r="C1685" s="12">
        <f t="shared" si="53"/>
        <v>87.962000000000586</v>
      </c>
      <c r="D1685" s="12">
        <v>386.79999999998898</v>
      </c>
      <c r="E1685" s="11"/>
      <c r="F1685" s="11"/>
      <c r="G1685" s="10"/>
      <c r="H1685" s="11"/>
      <c r="I1685" s="4"/>
      <c r="J1685" s="62">
        <v>386.8</v>
      </c>
      <c r="K1685" s="4">
        <v>87.962000000000586</v>
      </c>
    </row>
    <row r="1686" spans="1:11" ht="15.75" customHeight="1" x14ac:dyDescent="0.25">
      <c r="A1686" s="12">
        <v>386.80999999998897</v>
      </c>
      <c r="B1686" s="28">
        <f t="shared" si="52"/>
        <v>4.7547600000000738</v>
      </c>
      <c r="C1686" s="12">
        <f t="shared" si="53"/>
        <v>88.010900000000589</v>
      </c>
      <c r="D1686" s="12">
        <v>386.80999999998897</v>
      </c>
      <c r="E1686" s="11"/>
      <c r="F1686" s="11"/>
      <c r="G1686" s="10"/>
      <c r="H1686" s="11"/>
      <c r="I1686" s="4"/>
      <c r="J1686" s="62">
        <v>386.81</v>
      </c>
      <c r="K1686" s="4">
        <v>88.010900000000589</v>
      </c>
    </row>
    <row r="1687" spans="1:11" ht="15.75" customHeight="1" x14ac:dyDescent="0.25">
      <c r="A1687" s="12">
        <v>386.81999999998902</v>
      </c>
      <c r="B1687" s="28">
        <f t="shared" si="52"/>
        <v>4.7567200000000742</v>
      </c>
      <c r="C1687" s="12">
        <f t="shared" si="53"/>
        <v>88.059800000000592</v>
      </c>
      <c r="D1687" s="12">
        <v>386.81999999998902</v>
      </c>
      <c r="E1687" s="11"/>
      <c r="F1687" s="11"/>
      <c r="G1687" s="10"/>
      <c r="H1687" s="11"/>
      <c r="I1687" s="4"/>
      <c r="J1687" s="62">
        <v>386.82</v>
      </c>
      <c r="K1687" s="4">
        <v>88.059800000000592</v>
      </c>
    </row>
    <row r="1688" spans="1:11" ht="15.75" customHeight="1" x14ac:dyDescent="0.25">
      <c r="A1688" s="12">
        <v>386.82999999998901</v>
      </c>
      <c r="B1688" s="28">
        <f t="shared" si="52"/>
        <v>4.7586800000000746</v>
      </c>
      <c r="C1688" s="12">
        <f t="shared" si="53"/>
        <v>88.108700000000596</v>
      </c>
      <c r="D1688" s="12">
        <v>386.82999999998901</v>
      </c>
      <c r="E1688" s="11"/>
      <c r="F1688" s="11"/>
      <c r="G1688" s="10"/>
      <c r="H1688" s="11"/>
      <c r="I1688" s="4"/>
      <c r="J1688" s="62">
        <v>386.83</v>
      </c>
      <c r="K1688" s="4">
        <v>88.108700000000596</v>
      </c>
    </row>
    <row r="1689" spans="1:11" ht="15.75" customHeight="1" x14ac:dyDescent="0.25">
      <c r="A1689" s="12">
        <v>386.839999999989</v>
      </c>
      <c r="B1689" s="28">
        <f t="shared" si="52"/>
        <v>4.760640000000075</v>
      </c>
      <c r="C1689" s="12">
        <f t="shared" si="53"/>
        <v>88.157600000000599</v>
      </c>
      <c r="D1689" s="12">
        <v>386.839999999989</v>
      </c>
      <c r="E1689" s="11"/>
      <c r="F1689" s="11"/>
      <c r="G1689" s="10"/>
      <c r="H1689" s="11"/>
      <c r="I1689" s="4"/>
      <c r="J1689" s="62">
        <v>386.84</v>
      </c>
      <c r="K1689" s="4">
        <v>88.157600000000599</v>
      </c>
    </row>
    <row r="1690" spans="1:11" ht="15.75" customHeight="1" x14ac:dyDescent="0.25">
      <c r="A1690" s="12">
        <v>386.849999999989</v>
      </c>
      <c r="B1690" s="28">
        <f t="shared" si="52"/>
        <v>4.7626000000000754</v>
      </c>
      <c r="C1690" s="12">
        <f t="shared" si="53"/>
        <v>88.206500000000602</v>
      </c>
      <c r="D1690" s="12">
        <v>386.849999999989</v>
      </c>
      <c r="E1690" s="11"/>
      <c r="F1690" s="11"/>
      <c r="G1690" s="10"/>
      <c r="H1690" s="11"/>
      <c r="I1690" s="4"/>
      <c r="J1690" s="62">
        <v>386.85</v>
      </c>
      <c r="K1690" s="4">
        <v>88.206500000000602</v>
      </c>
    </row>
    <row r="1691" spans="1:11" ht="15.75" customHeight="1" x14ac:dyDescent="0.25">
      <c r="A1691" s="12">
        <v>386.85999999998899</v>
      </c>
      <c r="B1691" s="28">
        <f t="shared" si="52"/>
        <v>4.7645600000000758</v>
      </c>
      <c r="C1691" s="12">
        <f t="shared" si="53"/>
        <v>88.255400000000606</v>
      </c>
      <c r="D1691" s="12">
        <v>386.85999999998899</v>
      </c>
      <c r="E1691" s="11"/>
      <c r="F1691" s="11"/>
      <c r="G1691" s="10"/>
      <c r="H1691" s="11"/>
      <c r="I1691" s="4"/>
      <c r="J1691" s="62">
        <v>386.86</v>
      </c>
      <c r="K1691" s="4">
        <v>88.255400000000606</v>
      </c>
    </row>
    <row r="1692" spans="1:11" ht="15.75" customHeight="1" x14ac:dyDescent="0.25">
      <c r="A1692" s="12">
        <v>386.86999999998898</v>
      </c>
      <c r="B1692" s="28">
        <f t="shared" si="52"/>
        <v>4.7665200000000763</v>
      </c>
      <c r="C1692" s="12">
        <f t="shared" si="53"/>
        <v>88.304300000000609</v>
      </c>
      <c r="D1692" s="12">
        <v>386.86999999998898</v>
      </c>
      <c r="E1692" s="11"/>
      <c r="F1692" s="11"/>
      <c r="G1692" s="10"/>
      <c r="H1692" s="11"/>
      <c r="I1692" s="4"/>
      <c r="J1692" s="62">
        <v>386.87</v>
      </c>
      <c r="K1692" s="4">
        <v>88.304300000000609</v>
      </c>
    </row>
    <row r="1693" spans="1:11" ht="15.75" customHeight="1" x14ac:dyDescent="0.25">
      <c r="A1693" s="12">
        <v>386.87999999998902</v>
      </c>
      <c r="B1693" s="28">
        <f t="shared" si="52"/>
        <v>4.7684800000000767</v>
      </c>
      <c r="C1693" s="12">
        <f t="shared" si="53"/>
        <v>88.353200000000612</v>
      </c>
      <c r="D1693" s="12">
        <v>386.87999999998902</v>
      </c>
      <c r="E1693" s="11"/>
      <c r="F1693" s="11"/>
      <c r="G1693" s="10"/>
      <c r="H1693" s="11"/>
      <c r="I1693" s="4"/>
      <c r="J1693" s="62">
        <v>386.88</v>
      </c>
      <c r="K1693" s="4">
        <v>88.353200000000612</v>
      </c>
    </row>
    <row r="1694" spans="1:11" ht="15.75" customHeight="1" x14ac:dyDescent="0.25">
      <c r="A1694" s="12">
        <v>386.88999999998902</v>
      </c>
      <c r="B1694" s="28">
        <f t="shared" si="52"/>
        <v>4.7704400000000771</v>
      </c>
      <c r="C1694" s="12">
        <f t="shared" si="53"/>
        <v>88.402100000000615</v>
      </c>
      <c r="D1694" s="12">
        <v>386.88999999998902</v>
      </c>
      <c r="E1694" s="11"/>
      <c r="F1694" s="11"/>
      <c r="G1694" s="10"/>
      <c r="H1694" s="11"/>
      <c r="I1694" s="4"/>
      <c r="J1694" s="62">
        <v>386.89</v>
      </c>
      <c r="K1694" s="4">
        <v>88.402100000000615</v>
      </c>
    </row>
    <row r="1695" spans="1:11" ht="15.75" customHeight="1" x14ac:dyDescent="0.25">
      <c r="A1695" s="12">
        <v>386.89999999998901</v>
      </c>
      <c r="B1695" s="28">
        <f t="shared" si="52"/>
        <v>4.7724000000000775</v>
      </c>
      <c r="C1695" s="12">
        <f t="shared" si="53"/>
        <v>88.451000000000619</v>
      </c>
      <c r="D1695" s="12">
        <v>386.89999999998901</v>
      </c>
      <c r="E1695" s="11"/>
      <c r="F1695" s="11"/>
      <c r="G1695" s="10"/>
      <c r="H1695" s="11"/>
      <c r="I1695" s="4"/>
      <c r="J1695" s="62">
        <v>386.9</v>
      </c>
      <c r="K1695" s="4">
        <v>88.451000000000619</v>
      </c>
    </row>
    <row r="1696" spans="1:11" ht="15.75" customHeight="1" x14ac:dyDescent="0.25">
      <c r="A1696" s="12">
        <v>386.909999999989</v>
      </c>
      <c r="B1696" s="28">
        <f t="shared" si="52"/>
        <v>4.7743600000000779</v>
      </c>
      <c r="C1696" s="12">
        <f t="shared" si="53"/>
        <v>88.499900000000622</v>
      </c>
      <c r="D1696" s="12">
        <v>386.909999999989</v>
      </c>
      <c r="E1696" s="11"/>
      <c r="F1696" s="11"/>
      <c r="G1696" s="10"/>
      <c r="H1696" s="11"/>
      <c r="I1696" s="4"/>
      <c r="J1696" s="62">
        <v>386.91</v>
      </c>
      <c r="K1696" s="4">
        <v>88.499900000000622</v>
      </c>
    </row>
    <row r="1697" spans="1:11" ht="15.75" customHeight="1" x14ac:dyDescent="0.25">
      <c r="A1697" s="12">
        <v>386.91999999998899</v>
      </c>
      <c r="B1697" s="28">
        <f t="shared" si="52"/>
        <v>4.7763200000000783</v>
      </c>
      <c r="C1697" s="12">
        <f t="shared" si="53"/>
        <v>88.548800000000625</v>
      </c>
      <c r="D1697" s="12">
        <v>386.91999999998899</v>
      </c>
      <c r="E1697" s="11"/>
      <c r="F1697" s="11"/>
      <c r="G1697" s="10"/>
      <c r="H1697" s="11"/>
      <c r="I1697" s="4"/>
      <c r="J1697" s="62">
        <v>386.92</v>
      </c>
      <c r="K1697" s="4">
        <v>88.548800000000625</v>
      </c>
    </row>
    <row r="1698" spans="1:11" ht="15.75" customHeight="1" x14ac:dyDescent="0.25">
      <c r="A1698" s="12">
        <v>386.92999999998898</v>
      </c>
      <c r="B1698" s="28">
        <f t="shared" ref="B1698:B1761" si="54">B1697+0.01*(B$2005-B$1505)/5</f>
        <v>4.7782800000000787</v>
      </c>
      <c r="C1698" s="12">
        <f t="shared" ref="C1698:C1761" si="55">C1697+(0.01*(C$2005-C$1505)/5)</f>
        <v>88.597700000000629</v>
      </c>
      <c r="D1698" s="12">
        <v>386.92999999998898</v>
      </c>
      <c r="E1698" s="11"/>
      <c r="F1698" s="11"/>
      <c r="G1698" s="10"/>
      <c r="H1698" s="11"/>
      <c r="I1698" s="4"/>
      <c r="J1698" s="62">
        <v>386.93</v>
      </c>
      <c r="K1698" s="4">
        <v>88.597700000000629</v>
      </c>
    </row>
    <row r="1699" spans="1:11" ht="15.75" customHeight="1" x14ac:dyDescent="0.25">
      <c r="A1699" s="12">
        <v>386.93999999998903</v>
      </c>
      <c r="B1699" s="28">
        <f t="shared" si="54"/>
        <v>4.7802400000000791</v>
      </c>
      <c r="C1699" s="12">
        <f t="shared" si="55"/>
        <v>88.646600000000632</v>
      </c>
      <c r="D1699" s="12">
        <v>386.93999999998903</v>
      </c>
      <c r="E1699" s="11"/>
      <c r="F1699" s="11"/>
      <c r="G1699" s="10"/>
      <c r="H1699" s="11"/>
      <c r="I1699" s="4"/>
      <c r="J1699" s="62">
        <v>386.94</v>
      </c>
      <c r="K1699" s="4">
        <v>88.646600000000632</v>
      </c>
    </row>
    <row r="1700" spans="1:11" ht="15.75" customHeight="1" x14ac:dyDescent="0.25">
      <c r="A1700" s="12">
        <v>386.94999999998902</v>
      </c>
      <c r="B1700" s="28">
        <f t="shared" si="54"/>
        <v>4.7822000000000795</v>
      </c>
      <c r="C1700" s="12">
        <f t="shared" si="55"/>
        <v>88.695500000000635</v>
      </c>
      <c r="D1700" s="12">
        <v>386.94999999998902</v>
      </c>
      <c r="E1700" s="11"/>
      <c r="F1700" s="11"/>
      <c r="G1700" s="10"/>
      <c r="H1700" s="11"/>
      <c r="I1700" s="4"/>
      <c r="J1700" s="62">
        <v>386.95</v>
      </c>
      <c r="K1700" s="4">
        <v>88.695500000000635</v>
      </c>
    </row>
    <row r="1701" spans="1:11" ht="15.75" customHeight="1" x14ac:dyDescent="0.25">
      <c r="A1701" s="12">
        <v>386.95999999998901</v>
      </c>
      <c r="B1701" s="28">
        <f t="shared" si="54"/>
        <v>4.7841600000000799</v>
      </c>
      <c r="C1701" s="12">
        <f t="shared" si="55"/>
        <v>88.744400000000638</v>
      </c>
      <c r="D1701" s="12">
        <v>386.95999999998901</v>
      </c>
      <c r="E1701" s="11"/>
      <c r="F1701" s="11"/>
      <c r="G1701" s="10"/>
      <c r="H1701" s="11"/>
      <c r="I1701" s="4"/>
      <c r="J1701" s="62">
        <v>386.96</v>
      </c>
      <c r="K1701" s="4">
        <v>88.744400000000638</v>
      </c>
    </row>
    <row r="1702" spans="1:11" ht="15.75" customHeight="1" x14ac:dyDescent="0.25">
      <c r="A1702" s="12">
        <v>386.969999999989</v>
      </c>
      <c r="B1702" s="28">
        <f t="shared" si="54"/>
        <v>4.7861200000000803</v>
      </c>
      <c r="C1702" s="12">
        <f t="shared" si="55"/>
        <v>88.793300000000642</v>
      </c>
      <c r="D1702" s="12">
        <v>386.969999999989</v>
      </c>
      <c r="E1702" s="11"/>
      <c r="F1702" s="11"/>
      <c r="G1702" s="10"/>
      <c r="H1702" s="11"/>
      <c r="I1702" s="4"/>
      <c r="J1702" s="62">
        <v>386.97</v>
      </c>
      <c r="K1702" s="4">
        <v>88.793300000000642</v>
      </c>
    </row>
    <row r="1703" spans="1:11" ht="15.75" customHeight="1" x14ac:dyDescent="0.25">
      <c r="A1703" s="12">
        <v>386.97999999998899</v>
      </c>
      <c r="B1703" s="28">
        <f t="shared" si="54"/>
        <v>4.7880800000000807</v>
      </c>
      <c r="C1703" s="12">
        <f t="shared" si="55"/>
        <v>88.842200000000645</v>
      </c>
      <c r="D1703" s="12">
        <v>386.97999999998899</v>
      </c>
      <c r="E1703" s="11"/>
      <c r="F1703" s="11"/>
      <c r="G1703" s="10"/>
      <c r="H1703" s="11"/>
      <c r="I1703" s="4"/>
      <c r="J1703" s="62">
        <v>386.98</v>
      </c>
      <c r="K1703" s="4">
        <v>88.842200000000645</v>
      </c>
    </row>
    <row r="1704" spans="1:11" ht="15.75" customHeight="1" x14ac:dyDescent="0.25">
      <c r="A1704" s="12">
        <v>386.98999999998898</v>
      </c>
      <c r="B1704" s="28">
        <f t="shared" si="54"/>
        <v>4.7900400000000811</v>
      </c>
      <c r="C1704" s="12">
        <f t="shared" si="55"/>
        <v>88.891100000000648</v>
      </c>
      <c r="D1704" s="12">
        <v>386.98999999998898</v>
      </c>
      <c r="E1704" s="11"/>
      <c r="F1704" s="11"/>
      <c r="G1704" s="10"/>
      <c r="H1704" s="11"/>
      <c r="I1704" s="4"/>
      <c r="J1704" s="62">
        <v>386.99</v>
      </c>
      <c r="K1704" s="4">
        <v>88.891100000000648</v>
      </c>
    </row>
    <row r="1705" spans="1:11" ht="15.75" customHeight="1" x14ac:dyDescent="0.25">
      <c r="A1705" s="12">
        <v>386.99999999998897</v>
      </c>
      <c r="B1705" s="28">
        <f t="shared" si="54"/>
        <v>4.7920000000000815</v>
      </c>
      <c r="C1705" s="12">
        <f t="shared" si="55"/>
        <v>88.940000000000651</v>
      </c>
      <c r="D1705" s="12">
        <v>386.99999999998897</v>
      </c>
      <c r="E1705" s="11"/>
      <c r="F1705" s="11"/>
      <c r="G1705" s="10"/>
      <c r="H1705" s="11"/>
      <c r="I1705" s="4"/>
      <c r="J1705" s="62">
        <v>387</v>
      </c>
      <c r="K1705" s="4">
        <v>88.940000000000651</v>
      </c>
    </row>
    <row r="1706" spans="1:11" ht="15.75" customHeight="1" x14ac:dyDescent="0.25">
      <c r="A1706" s="12">
        <v>387.00999999998902</v>
      </c>
      <c r="B1706" s="28">
        <f t="shared" si="54"/>
        <v>4.7939600000000819</v>
      </c>
      <c r="C1706" s="12">
        <f t="shared" si="55"/>
        <v>88.988900000000655</v>
      </c>
      <c r="D1706" s="12">
        <v>387.00999999998902</v>
      </c>
      <c r="E1706" s="11"/>
      <c r="F1706" s="11"/>
      <c r="G1706" s="10"/>
      <c r="H1706" s="11"/>
      <c r="I1706" s="4"/>
      <c r="J1706" s="62">
        <v>387.01</v>
      </c>
      <c r="K1706" s="4">
        <v>88.988900000000655</v>
      </c>
    </row>
    <row r="1707" spans="1:11" ht="15.75" customHeight="1" x14ac:dyDescent="0.25">
      <c r="A1707" s="12">
        <v>387.01999999998901</v>
      </c>
      <c r="B1707" s="28">
        <f t="shared" si="54"/>
        <v>4.7959200000000823</v>
      </c>
      <c r="C1707" s="12">
        <f t="shared" si="55"/>
        <v>89.037800000000658</v>
      </c>
      <c r="D1707" s="12">
        <v>387.01999999998901</v>
      </c>
      <c r="E1707" s="11"/>
      <c r="F1707" s="11"/>
      <c r="G1707" s="10"/>
      <c r="H1707" s="11"/>
      <c r="I1707" s="4"/>
      <c r="J1707" s="62">
        <v>387.02</v>
      </c>
      <c r="K1707" s="4">
        <v>89.037800000000658</v>
      </c>
    </row>
    <row r="1708" spans="1:11" ht="15.75" customHeight="1" x14ac:dyDescent="0.25">
      <c r="A1708" s="12">
        <v>387.029999999989</v>
      </c>
      <c r="B1708" s="28">
        <f t="shared" si="54"/>
        <v>4.7978800000000827</v>
      </c>
      <c r="C1708" s="12">
        <f t="shared" si="55"/>
        <v>89.086700000000661</v>
      </c>
      <c r="D1708" s="12">
        <v>387.029999999989</v>
      </c>
      <c r="E1708" s="11"/>
      <c r="F1708" s="11"/>
      <c r="G1708" s="10"/>
      <c r="H1708" s="11"/>
      <c r="I1708" s="4"/>
      <c r="J1708" s="62">
        <v>387.03</v>
      </c>
      <c r="K1708" s="4">
        <v>89.086700000000661</v>
      </c>
    </row>
    <row r="1709" spans="1:11" ht="15.75" customHeight="1" x14ac:dyDescent="0.25">
      <c r="A1709" s="12">
        <v>387.03999999998899</v>
      </c>
      <c r="B1709" s="28">
        <f t="shared" si="54"/>
        <v>4.7998400000000832</v>
      </c>
      <c r="C1709" s="12">
        <f t="shared" si="55"/>
        <v>89.135600000000665</v>
      </c>
      <c r="D1709" s="12">
        <v>387.03999999998899</v>
      </c>
      <c r="E1709" s="11"/>
      <c r="F1709" s="11"/>
      <c r="G1709" s="10"/>
      <c r="H1709" s="11"/>
      <c r="I1709" s="4"/>
      <c r="J1709" s="62">
        <v>387.04</v>
      </c>
      <c r="K1709" s="4">
        <v>89.135600000000665</v>
      </c>
    </row>
    <row r="1710" spans="1:11" ht="15.75" customHeight="1" x14ac:dyDescent="0.25">
      <c r="A1710" s="12">
        <v>387.04999999998898</v>
      </c>
      <c r="B1710" s="28">
        <f t="shared" si="54"/>
        <v>4.8018000000000836</v>
      </c>
      <c r="C1710" s="12">
        <f t="shared" si="55"/>
        <v>89.184500000000668</v>
      </c>
      <c r="D1710" s="12">
        <v>387.04999999998898</v>
      </c>
      <c r="E1710" s="11"/>
      <c r="F1710" s="11"/>
      <c r="G1710" s="10"/>
      <c r="H1710" s="11"/>
      <c r="I1710" s="4"/>
      <c r="J1710" s="62">
        <v>387.05</v>
      </c>
      <c r="K1710" s="4">
        <v>89.184500000000668</v>
      </c>
    </row>
    <row r="1711" spans="1:11" ht="15.75" customHeight="1" x14ac:dyDescent="0.25">
      <c r="A1711" s="12">
        <v>387.05999999998897</v>
      </c>
      <c r="B1711" s="28">
        <f t="shared" si="54"/>
        <v>4.803760000000084</v>
      </c>
      <c r="C1711" s="12">
        <f t="shared" si="55"/>
        <v>89.233400000000671</v>
      </c>
      <c r="D1711" s="12">
        <v>387.05999999998897</v>
      </c>
      <c r="E1711" s="11"/>
      <c r="F1711" s="11"/>
      <c r="G1711" s="10"/>
      <c r="H1711" s="11"/>
      <c r="I1711" s="4"/>
      <c r="J1711" s="62">
        <v>387.06</v>
      </c>
      <c r="K1711" s="4">
        <v>89.233400000000671</v>
      </c>
    </row>
    <row r="1712" spans="1:11" ht="15.75" customHeight="1" x14ac:dyDescent="0.25">
      <c r="A1712" s="12">
        <v>387.06999999998902</v>
      </c>
      <c r="B1712" s="28">
        <f t="shared" si="54"/>
        <v>4.8057200000000844</v>
      </c>
      <c r="C1712" s="12">
        <f t="shared" si="55"/>
        <v>89.282300000000674</v>
      </c>
      <c r="D1712" s="12">
        <v>387.06999999998902</v>
      </c>
      <c r="E1712" s="11"/>
      <c r="F1712" s="11"/>
      <c r="G1712" s="10"/>
      <c r="H1712" s="11"/>
      <c r="I1712" s="4"/>
      <c r="J1712" s="62">
        <v>387.07</v>
      </c>
      <c r="K1712" s="4">
        <v>89.282300000000674</v>
      </c>
    </row>
    <row r="1713" spans="1:11" ht="15.75" customHeight="1" x14ac:dyDescent="0.25">
      <c r="A1713" s="12">
        <v>387.07999999998901</v>
      </c>
      <c r="B1713" s="28">
        <f t="shared" si="54"/>
        <v>4.8076800000000848</v>
      </c>
      <c r="C1713" s="12">
        <f t="shared" si="55"/>
        <v>89.331200000000678</v>
      </c>
      <c r="D1713" s="12">
        <v>387.07999999998901</v>
      </c>
      <c r="E1713" s="11"/>
      <c r="F1713" s="11"/>
      <c r="G1713" s="10"/>
      <c r="H1713" s="11"/>
      <c r="I1713" s="4"/>
      <c r="J1713" s="62">
        <v>387.08</v>
      </c>
      <c r="K1713" s="4">
        <v>89.331200000000678</v>
      </c>
    </row>
    <row r="1714" spans="1:11" ht="15.75" customHeight="1" x14ac:dyDescent="0.25">
      <c r="A1714" s="12">
        <v>387.089999999989</v>
      </c>
      <c r="B1714" s="28">
        <f t="shared" si="54"/>
        <v>4.8096400000000852</v>
      </c>
      <c r="C1714" s="12">
        <f t="shared" si="55"/>
        <v>89.380100000000681</v>
      </c>
      <c r="D1714" s="12">
        <v>387.089999999989</v>
      </c>
      <c r="E1714" s="11"/>
      <c r="F1714" s="11"/>
      <c r="G1714" s="10"/>
      <c r="H1714" s="11"/>
      <c r="I1714" s="4"/>
      <c r="J1714" s="62">
        <v>387.09</v>
      </c>
      <c r="K1714" s="4">
        <v>89.380100000000681</v>
      </c>
    </row>
    <row r="1715" spans="1:11" ht="15.75" customHeight="1" x14ac:dyDescent="0.25">
      <c r="A1715" s="12">
        <v>387.099999999989</v>
      </c>
      <c r="B1715" s="28">
        <f t="shared" si="54"/>
        <v>4.8116000000000856</v>
      </c>
      <c r="C1715" s="12">
        <f t="shared" si="55"/>
        <v>89.429000000000684</v>
      </c>
      <c r="D1715" s="12">
        <v>387.099999999989</v>
      </c>
      <c r="E1715" s="11"/>
      <c r="F1715" s="11"/>
      <c r="G1715" s="10"/>
      <c r="H1715" s="11"/>
      <c r="I1715" s="4"/>
      <c r="J1715" s="62">
        <v>387.1</v>
      </c>
      <c r="K1715" s="4">
        <v>89.429000000000684</v>
      </c>
    </row>
    <row r="1716" spans="1:11" ht="15.75" customHeight="1" x14ac:dyDescent="0.25">
      <c r="A1716" s="12">
        <v>387.10999999998899</v>
      </c>
      <c r="B1716" s="28">
        <f t="shared" si="54"/>
        <v>4.813560000000086</v>
      </c>
      <c r="C1716" s="12">
        <f t="shared" si="55"/>
        <v>89.477900000000687</v>
      </c>
      <c r="D1716" s="12">
        <v>387.10999999998899</v>
      </c>
      <c r="E1716" s="11"/>
      <c r="F1716" s="11"/>
      <c r="G1716" s="10"/>
      <c r="H1716" s="11"/>
      <c r="I1716" s="4"/>
      <c r="J1716" s="62">
        <v>387.11</v>
      </c>
      <c r="K1716" s="4">
        <v>89.477900000000687</v>
      </c>
    </row>
    <row r="1717" spans="1:11" ht="15.75" customHeight="1" x14ac:dyDescent="0.25">
      <c r="A1717" s="12">
        <v>387.11999999998898</v>
      </c>
      <c r="B1717" s="28">
        <f t="shared" si="54"/>
        <v>4.8155200000000864</v>
      </c>
      <c r="C1717" s="12">
        <f t="shared" si="55"/>
        <v>89.526800000000691</v>
      </c>
      <c r="D1717" s="12">
        <v>387.11999999998898</v>
      </c>
      <c r="E1717" s="11"/>
      <c r="F1717" s="11"/>
      <c r="G1717" s="10"/>
      <c r="H1717" s="11"/>
      <c r="I1717" s="4"/>
      <c r="J1717" s="62">
        <v>387.12</v>
      </c>
      <c r="K1717" s="4">
        <v>89.526800000000691</v>
      </c>
    </row>
    <row r="1718" spans="1:11" ht="15.75" customHeight="1" x14ac:dyDescent="0.25">
      <c r="A1718" s="12">
        <v>387.12999999998902</v>
      </c>
      <c r="B1718" s="28">
        <f t="shared" si="54"/>
        <v>4.8174800000000868</v>
      </c>
      <c r="C1718" s="12">
        <f t="shared" si="55"/>
        <v>89.575700000000694</v>
      </c>
      <c r="D1718" s="12">
        <v>387.12999999998902</v>
      </c>
      <c r="E1718" s="11"/>
      <c r="F1718" s="11"/>
      <c r="G1718" s="10"/>
      <c r="H1718" s="11"/>
      <c r="I1718" s="4"/>
      <c r="J1718" s="62">
        <v>387.13</v>
      </c>
      <c r="K1718" s="4">
        <v>89.575700000000694</v>
      </c>
    </row>
    <row r="1719" spans="1:11" ht="15.75" customHeight="1" x14ac:dyDescent="0.25">
      <c r="A1719" s="12">
        <v>387.13999999998902</v>
      </c>
      <c r="B1719" s="28">
        <f t="shared" si="54"/>
        <v>4.8194400000000872</v>
      </c>
      <c r="C1719" s="12">
        <f t="shared" si="55"/>
        <v>89.624600000000697</v>
      </c>
      <c r="D1719" s="12">
        <v>387.13999999998902</v>
      </c>
      <c r="E1719" s="11"/>
      <c r="F1719" s="11"/>
      <c r="G1719" s="10"/>
      <c r="H1719" s="11"/>
      <c r="I1719" s="4"/>
      <c r="J1719" s="62">
        <v>387.14</v>
      </c>
      <c r="K1719" s="4">
        <v>89.624600000000697</v>
      </c>
    </row>
    <row r="1720" spans="1:11" ht="15.75" customHeight="1" x14ac:dyDescent="0.25">
      <c r="A1720" s="12">
        <v>387.14999999998901</v>
      </c>
      <c r="B1720" s="28">
        <f t="shared" si="54"/>
        <v>4.8214000000000876</v>
      </c>
      <c r="C1720" s="12">
        <f t="shared" si="55"/>
        <v>89.673500000000701</v>
      </c>
      <c r="D1720" s="12">
        <v>387.14999999998901</v>
      </c>
      <c r="E1720" s="11"/>
      <c r="F1720" s="11"/>
      <c r="G1720" s="10"/>
      <c r="H1720" s="11"/>
      <c r="I1720" s="4"/>
      <c r="J1720" s="62">
        <v>387.15</v>
      </c>
      <c r="K1720" s="4">
        <v>89.673500000000701</v>
      </c>
    </row>
    <row r="1721" spans="1:11" ht="15.75" customHeight="1" x14ac:dyDescent="0.25">
      <c r="A1721" s="12">
        <v>387.159999999989</v>
      </c>
      <c r="B1721" s="28">
        <f t="shared" si="54"/>
        <v>4.823360000000088</v>
      </c>
      <c r="C1721" s="12">
        <f t="shared" si="55"/>
        <v>89.722400000000704</v>
      </c>
      <c r="D1721" s="12">
        <v>387.159999999989</v>
      </c>
      <c r="E1721" s="11"/>
      <c r="F1721" s="11"/>
      <c r="G1721" s="10"/>
      <c r="H1721" s="11"/>
      <c r="I1721" s="4"/>
      <c r="J1721" s="62">
        <v>387.16</v>
      </c>
      <c r="K1721" s="4">
        <v>89.722400000000704</v>
      </c>
    </row>
    <row r="1722" spans="1:11" ht="15.75" customHeight="1" x14ac:dyDescent="0.25">
      <c r="A1722" s="12">
        <v>387.16999999998899</v>
      </c>
      <c r="B1722" s="28">
        <f t="shared" si="54"/>
        <v>4.8253200000000884</v>
      </c>
      <c r="C1722" s="12">
        <f t="shared" si="55"/>
        <v>89.771300000000707</v>
      </c>
      <c r="D1722" s="12">
        <v>387.16999999998899</v>
      </c>
      <c r="E1722" s="11"/>
      <c r="F1722" s="11"/>
      <c r="G1722" s="10"/>
      <c r="H1722" s="11"/>
      <c r="I1722" s="4"/>
      <c r="J1722" s="62">
        <v>387.17</v>
      </c>
      <c r="K1722" s="4">
        <v>89.771300000000707</v>
      </c>
    </row>
    <row r="1723" spans="1:11" ht="15.75" customHeight="1" x14ac:dyDescent="0.25">
      <c r="A1723" s="12">
        <v>387.17999999998898</v>
      </c>
      <c r="B1723" s="28">
        <f t="shared" si="54"/>
        <v>4.8272800000000888</v>
      </c>
      <c r="C1723" s="12">
        <f t="shared" si="55"/>
        <v>89.82020000000071</v>
      </c>
      <c r="D1723" s="12">
        <v>387.17999999998898</v>
      </c>
      <c r="E1723" s="11"/>
      <c r="F1723" s="11"/>
      <c r="G1723" s="10"/>
      <c r="H1723" s="11"/>
      <c r="I1723" s="4"/>
      <c r="J1723" s="62">
        <v>387.18</v>
      </c>
      <c r="K1723" s="4">
        <v>89.82020000000071</v>
      </c>
    </row>
    <row r="1724" spans="1:11" ht="15.75" customHeight="1" x14ac:dyDescent="0.25">
      <c r="A1724" s="12">
        <v>387.18999999998903</v>
      </c>
      <c r="B1724" s="28">
        <f t="shared" si="54"/>
        <v>4.8292400000000892</v>
      </c>
      <c r="C1724" s="12">
        <f t="shared" si="55"/>
        <v>89.869100000000714</v>
      </c>
      <c r="D1724" s="12">
        <v>387.18999999998903</v>
      </c>
      <c r="E1724" s="11"/>
      <c r="F1724" s="11"/>
      <c r="G1724" s="10"/>
      <c r="H1724" s="11"/>
      <c r="I1724" s="4"/>
      <c r="J1724" s="62">
        <v>387.19</v>
      </c>
      <c r="K1724" s="4">
        <v>89.869100000000714</v>
      </c>
    </row>
    <row r="1725" spans="1:11" ht="15.75" customHeight="1" x14ac:dyDescent="0.25">
      <c r="A1725" s="12">
        <v>387.19999999998902</v>
      </c>
      <c r="B1725" s="28">
        <f t="shared" si="54"/>
        <v>4.8312000000000896</v>
      </c>
      <c r="C1725" s="12">
        <f t="shared" si="55"/>
        <v>89.918000000000717</v>
      </c>
      <c r="D1725" s="12">
        <v>387.19999999998902</v>
      </c>
      <c r="E1725" s="11"/>
      <c r="F1725" s="11"/>
      <c r="G1725" s="10"/>
      <c r="H1725" s="11"/>
      <c r="I1725" s="4"/>
      <c r="J1725" s="62">
        <v>387.2</v>
      </c>
      <c r="K1725" s="4">
        <v>89.918000000000717</v>
      </c>
    </row>
    <row r="1726" spans="1:11" ht="15.75" customHeight="1" x14ac:dyDescent="0.25">
      <c r="A1726" s="12">
        <v>387.20999999998901</v>
      </c>
      <c r="B1726" s="28">
        <f t="shared" si="54"/>
        <v>4.8331600000000901</v>
      </c>
      <c r="C1726" s="12">
        <f t="shared" si="55"/>
        <v>89.96690000000072</v>
      </c>
      <c r="D1726" s="12">
        <v>387.20999999998901</v>
      </c>
      <c r="E1726" s="11"/>
      <c r="F1726" s="11"/>
      <c r="G1726" s="10"/>
      <c r="H1726" s="11"/>
      <c r="I1726" s="4"/>
      <c r="J1726" s="62">
        <v>387.21</v>
      </c>
      <c r="K1726" s="4">
        <v>89.96690000000072</v>
      </c>
    </row>
    <row r="1727" spans="1:11" ht="15.75" customHeight="1" x14ac:dyDescent="0.25">
      <c r="A1727" s="12">
        <v>387.219999999989</v>
      </c>
      <c r="B1727" s="28">
        <f t="shared" si="54"/>
        <v>4.8351200000000905</v>
      </c>
      <c r="C1727" s="12">
        <f t="shared" si="55"/>
        <v>90.015800000000723</v>
      </c>
      <c r="D1727" s="12">
        <v>387.219999999989</v>
      </c>
      <c r="E1727" s="11"/>
      <c r="F1727" s="11"/>
      <c r="G1727" s="10"/>
      <c r="H1727" s="11"/>
      <c r="I1727" s="4"/>
      <c r="J1727" s="62">
        <v>387.22</v>
      </c>
      <c r="K1727" s="4">
        <v>90.015800000000723</v>
      </c>
    </row>
    <row r="1728" spans="1:11" ht="15.75" customHeight="1" x14ac:dyDescent="0.25">
      <c r="A1728" s="12">
        <v>387.22999999998899</v>
      </c>
      <c r="B1728" s="28">
        <f t="shared" si="54"/>
        <v>4.8370800000000909</v>
      </c>
      <c r="C1728" s="12">
        <f t="shared" si="55"/>
        <v>90.064700000000727</v>
      </c>
      <c r="D1728" s="12">
        <v>387.22999999998899</v>
      </c>
      <c r="E1728" s="11"/>
      <c r="F1728" s="11"/>
      <c r="G1728" s="10"/>
      <c r="H1728" s="11"/>
      <c r="I1728" s="4"/>
      <c r="J1728" s="62">
        <v>387.23</v>
      </c>
      <c r="K1728" s="4">
        <v>90.064700000000727</v>
      </c>
    </row>
    <row r="1729" spans="1:11" ht="15.75" customHeight="1" x14ac:dyDescent="0.25">
      <c r="A1729" s="12">
        <v>387.23999999998898</v>
      </c>
      <c r="B1729" s="28">
        <f t="shared" si="54"/>
        <v>4.8390400000000913</v>
      </c>
      <c r="C1729" s="12">
        <f t="shared" si="55"/>
        <v>90.11360000000073</v>
      </c>
      <c r="D1729" s="12">
        <v>387.23999999998898</v>
      </c>
      <c r="E1729" s="11"/>
      <c r="F1729" s="11"/>
      <c r="G1729" s="10"/>
      <c r="H1729" s="11"/>
      <c r="I1729" s="4"/>
      <c r="J1729" s="62">
        <v>387.24</v>
      </c>
      <c r="K1729" s="4">
        <v>90.11360000000073</v>
      </c>
    </row>
    <row r="1730" spans="1:11" ht="15.75" customHeight="1" x14ac:dyDescent="0.25">
      <c r="A1730" s="12">
        <v>387.24999999998897</v>
      </c>
      <c r="B1730" s="28">
        <f t="shared" si="54"/>
        <v>4.8410000000000917</v>
      </c>
      <c r="C1730" s="12">
        <f t="shared" si="55"/>
        <v>90.162500000000733</v>
      </c>
      <c r="D1730" s="12">
        <v>387.24999999998897</v>
      </c>
      <c r="E1730" s="11"/>
      <c r="F1730" s="11"/>
      <c r="G1730" s="10"/>
      <c r="H1730" s="11"/>
      <c r="I1730" s="4"/>
      <c r="J1730" s="62">
        <v>387.25</v>
      </c>
      <c r="K1730" s="4">
        <v>90.162500000000733</v>
      </c>
    </row>
    <row r="1731" spans="1:11" ht="15.75" customHeight="1" x14ac:dyDescent="0.25">
      <c r="A1731" s="12">
        <v>387.25999999998902</v>
      </c>
      <c r="B1731" s="28">
        <f t="shared" si="54"/>
        <v>4.8429600000000921</v>
      </c>
      <c r="C1731" s="12">
        <f t="shared" si="55"/>
        <v>90.211400000000737</v>
      </c>
      <c r="D1731" s="12">
        <v>387.25999999998902</v>
      </c>
      <c r="E1731" s="11"/>
      <c r="F1731" s="11"/>
      <c r="G1731" s="10"/>
      <c r="H1731" s="11"/>
      <c r="I1731" s="4"/>
      <c r="J1731" s="62">
        <v>387.26</v>
      </c>
      <c r="K1731" s="4">
        <v>90.211400000000737</v>
      </c>
    </row>
    <row r="1732" spans="1:11" ht="15.75" customHeight="1" x14ac:dyDescent="0.25">
      <c r="A1732" s="12">
        <v>387.26999999998901</v>
      </c>
      <c r="B1732" s="28">
        <f t="shared" si="54"/>
        <v>4.8449200000000925</v>
      </c>
      <c r="C1732" s="12">
        <f t="shared" si="55"/>
        <v>90.26030000000074</v>
      </c>
      <c r="D1732" s="12">
        <v>387.26999999998901</v>
      </c>
      <c r="E1732" s="11"/>
      <c r="F1732" s="11"/>
      <c r="G1732" s="10"/>
      <c r="H1732" s="11"/>
      <c r="I1732" s="4"/>
      <c r="J1732" s="62">
        <v>387.27</v>
      </c>
      <c r="K1732" s="4">
        <v>90.26030000000074</v>
      </c>
    </row>
    <row r="1733" spans="1:11" ht="15.75" customHeight="1" x14ac:dyDescent="0.25">
      <c r="A1733" s="12">
        <v>387.279999999989</v>
      </c>
      <c r="B1733" s="28">
        <f t="shared" si="54"/>
        <v>4.8468800000000929</v>
      </c>
      <c r="C1733" s="12">
        <f t="shared" si="55"/>
        <v>90.309200000000743</v>
      </c>
      <c r="D1733" s="12">
        <v>387.279999999989</v>
      </c>
      <c r="E1733" s="11"/>
      <c r="F1733" s="11"/>
      <c r="G1733" s="10"/>
      <c r="H1733" s="11"/>
      <c r="I1733" s="4"/>
      <c r="J1733" s="62">
        <v>387.28</v>
      </c>
      <c r="K1733" s="4">
        <v>90.309200000000743</v>
      </c>
    </row>
    <row r="1734" spans="1:11" ht="15.75" customHeight="1" x14ac:dyDescent="0.25">
      <c r="A1734" s="12">
        <v>387.28999999998899</v>
      </c>
      <c r="B1734" s="28">
        <f t="shared" si="54"/>
        <v>4.8488400000000933</v>
      </c>
      <c r="C1734" s="12">
        <f t="shared" si="55"/>
        <v>90.358100000000746</v>
      </c>
      <c r="D1734" s="12">
        <v>387.28999999998899</v>
      </c>
      <c r="E1734" s="11"/>
      <c r="F1734" s="11"/>
      <c r="G1734" s="10"/>
      <c r="H1734" s="11"/>
      <c r="I1734" s="4"/>
      <c r="J1734" s="62">
        <v>387.29</v>
      </c>
      <c r="K1734" s="4">
        <v>90.358100000000746</v>
      </c>
    </row>
    <row r="1735" spans="1:11" ht="15.75" customHeight="1" x14ac:dyDescent="0.25">
      <c r="A1735" s="12">
        <v>387.29999999998898</v>
      </c>
      <c r="B1735" s="28">
        <f t="shared" si="54"/>
        <v>4.8508000000000937</v>
      </c>
      <c r="C1735" s="12">
        <f t="shared" si="55"/>
        <v>90.40700000000075</v>
      </c>
      <c r="D1735" s="12">
        <v>387.29999999998898</v>
      </c>
      <c r="E1735" s="11"/>
      <c r="F1735" s="11"/>
      <c r="G1735" s="10"/>
      <c r="H1735" s="11"/>
      <c r="I1735" s="4"/>
      <c r="J1735" s="62">
        <v>387.3</v>
      </c>
      <c r="K1735" s="4">
        <v>90.40700000000075</v>
      </c>
    </row>
    <row r="1736" spans="1:11" ht="15.75" customHeight="1" x14ac:dyDescent="0.25">
      <c r="A1736" s="12">
        <v>387.30999999998897</v>
      </c>
      <c r="B1736" s="28">
        <f t="shared" si="54"/>
        <v>4.8527600000000941</v>
      </c>
      <c r="C1736" s="12">
        <f t="shared" si="55"/>
        <v>90.455900000000753</v>
      </c>
      <c r="D1736" s="12">
        <v>387.30999999998897</v>
      </c>
      <c r="E1736" s="11"/>
      <c r="F1736" s="11"/>
      <c r="G1736" s="10"/>
      <c r="H1736" s="11"/>
      <c r="I1736" s="4"/>
      <c r="J1736" s="62">
        <v>387.31</v>
      </c>
      <c r="K1736" s="4">
        <v>90.455900000000753</v>
      </c>
    </row>
    <row r="1737" spans="1:11" ht="15.75" customHeight="1" x14ac:dyDescent="0.25">
      <c r="A1737" s="12">
        <v>387.31999999998902</v>
      </c>
      <c r="B1737" s="28">
        <f t="shared" si="54"/>
        <v>4.8547200000000945</v>
      </c>
      <c r="C1737" s="12">
        <f t="shared" si="55"/>
        <v>90.504800000000756</v>
      </c>
      <c r="D1737" s="12">
        <v>387.31999999998902</v>
      </c>
      <c r="E1737" s="11"/>
      <c r="F1737" s="11"/>
      <c r="G1737" s="10"/>
      <c r="H1737" s="11"/>
      <c r="I1737" s="4"/>
      <c r="J1737" s="62">
        <v>387.32</v>
      </c>
      <c r="K1737" s="4">
        <v>90.504800000000756</v>
      </c>
    </row>
    <row r="1738" spans="1:11" ht="15.75" customHeight="1" x14ac:dyDescent="0.25">
      <c r="A1738" s="12">
        <v>387.32999999998901</v>
      </c>
      <c r="B1738" s="28">
        <f t="shared" si="54"/>
        <v>4.8566800000000949</v>
      </c>
      <c r="C1738" s="12">
        <f t="shared" si="55"/>
        <v>90.553700000000759</v>
      </c>
      <c r="D1738" s="12">
        <v>387.32999999998901</v>
      </c>
      <c r="E1738" s="11"/>
      <c r="F1738" s="11"/>
      <c r="G1738" s="10"/>
      <c r="H1738" s="11"/>
      <c r="I1738" s="4"/>
      <c r="J1738" s="62">
        <v>387.33</v>
      </c>
      <c r="K1738" s="4">
        <v>90.553700000000759</v>
      </c>
    </row>
    <row r="1739" spans="1:11" ht="15.75" customHeight="1" x14ac:dyDescent="0.25">
      <c r="A1739" s="12">
        <v>387.339999999989</v>
      </c>
      <c r="B1739" s="28">
        <f t="shared" si="54"/>
        <v>4.8586400000000953</v>
      </c>
      <c r="C1739" s="12">
        <f t="shared" si="55"/>
        <v>90.602600000000763</v>
      </c>
      <c r="D1739" s="12">
        <v>387.339999999989</v>
      </c>
      <c r="E1739" s="11"/>
      <c r="F1739" s="11"/>
      <c r="G1739" s="10"/>
      <c r="H1739" s="11"/>
      <c r="I1739" s="4"/>
      <c r="J1739" s="62">
        <v>387.34</v>
      </c>
      <c r="K1739" s="4">
        <v>90.602600000000763</v>
      </c>
    </row>
    <row r="1740" spans="1:11" ht="15.75" customHeight="1" x14ac:dyDescent="0.25">
      <c r="A1740" s="12">
        <v>387.349999999989</v>
      </c>
      <c r="B1740" s="28">
        <f t="shared" si="54"/>
        <v>4.8606000000000957</v>
      </c>
      <c r="C1740" s="12">
        <f t="shared" si="55"/>
        <v>90.651500000000766</v>
      </c>
      <c r="D1740" s="12">
        <v>387.349999999989</v>
      </c>
      <c r="E1740" s="11"/>
      <c r="F1740" s="11"/>
      <c r="G1740" s="10"/>
      <c r="H1740" s="11"/>
      <c r="I1740" s="4"/>
      <c r="J1740" s="62">
        <v>387.35</v>
      </c>
      <c r="K1740" s="4">
        <v>90.651500000000766</v>
      </c>
    </row>
    <row r="1741" spans="1:11" ht="15.75" customHeight="1" x14ac:dyDescent="0.25">
      <c r="A1741" s="12">
        <v>387.35999999998899</v>
      </c>
      <c r="B1741" s="28">
        <f t="shared" si="54"/>
        <v>4.8625600000000961</v>
      </c>
      <c r="C1741" s="12">
        <f t="shared" si="55"/>
        <v>90.700400000000769</v>
      </c>
      <c r="D1741" s="12">
        <v>387.35999999998899</v>
      </c>
      <c r="E1741" s="11"/>
      <c r="F1741" s="11"/>
      <c r="G1741" s="10"/>
      <c r="H1741" s="11"/>
      <c r="I1741" s="4"/>
      <c r="J1741" s="62">
        <v>387.36</v>
      </c>
      <c r="K1741" s="4">
        <v>90.700400000000769</v>
      </c>
    </row>
    <row r="1742" spans="1:11" ht="15.75" customHeight="1" x14ac:dyDescent="0.25">
      <c r="A1742" s="12">
        <v>387.36999999998898</v>
      </c>
      <c r="B1742" s="28">
        <f t="shared" si="54"/>
        <v>4.8645200000000965</v>
      </c>
      <c r="C1742" s="12">
        <f t="shared" si="55"/>
        <v>90.749300000000773</v>
      </c>
      <c r="D1742" s="12">
        <v>387.36999999998898</v>
      </c>
      <c r="E1742" s="11"/>
      <c r="F1742" s="11"/>
      <c r="G1742" s="10"/>
      <c r="H1742" s="11"/>
      <c r="I1742" s="4"/>
      <c r="J1742" s="62">
        <v>387.37</v>
      </c>
      <c r="K1742" s="4">
        <v>90.749300000000773</v>
      </c>
    </row>
    <row r="1743" spans="1:11" ht="15.75" customHeight="1" x14ac:dyDescent="0.25">
      <c r="A1743" s="12">
        <v>387.37999999998902</v>
      </c>
      <c r="B1743" s="28">
        <f t="shared" si="54"/>
        <v>4.866480000000097</v>
      </c>
      <c r="C1743" s="12">
        <f t="shared" si="55"/>
        <v>90.798200000000776</v>
      </c>
      <c r="D1743" s="12">
        <v>387.37999999998902</v>
      </c>
      <c r="E1743" s="11"/>
      <c r="F1743" s="11"/>
      <c r="G1743" s="10"/>
      <c r="H1743" s="11"/>
      <c r="I1743" s="4"/>
      <c r="J1743" s="62">
        <v>387.38</v>
      </c>
      <c r="K1743" s="4">
        <v>90.798200000000776</v>
      </c>
    </row>
    <row r="1744" spans="1:11" ht="15.75" customHeight="1" x14ac:dyDescent="0.25">
      <c r="A1744" s="12">
        <v>387.38999999998902</v>
      </c>
      <c r="B1744" s="28">
        <f t="shared" si="54"/>
        <v>4.8684400000000974</v>
      </c>
      <c r="C1744" s="12">
        <f t="shared" si="55"/>
        <v>90.847100000000779</v>
      </c>
      <c r="D1744" s="12">
        <v>387.38999999998902</v>
      </c>
      <c r="E1744" s="11"/>
      <c r="F1744" s="11"/>
      <c r="G1744" s="10"/>
      <c r="H1744" s="11"/>
      <c r="I1744" s="4"/>
      <c r="J1744" s="62">
        <v>387.39</v>
      </c>
      <c r="K1744" s="4">
        <v>90.847100000000779</v>
      </c>
    </row>
    <row r="1745" spans="1:11" ht="15.75" customHeight="1" x14ac:dyDescent="0.25">
      <c r="A1745" s="12">
        <v>387.39999999998901</v>
      </c>
      <c r="B1745" s="28">
        <f t="shared" si="54"/>
        <v>4.8704000000000978</v>
      </c>
      <c r="C1745" s="12">
        <f t="shared" si="55"/>
        <v>90.896000000000782</v>
      </c>
      <c r="D1745" s="12">
        <v>387.39999999998901</v>
      </c>
      <c r="E1745" s="11"/>
      <c r="F1745" s="11"/>
      <c r="G1745" s="10"/>
      <c r="H1745" s="11"/>
      <c r="I1745" s="4"/>
      <c r="J1745" s="62">
        <v>387.4</v>
      </c>
      <c r="K1745" s="4">
        <v>90.896000000000782</v>
      </c>
    </row>
    <row r="1746" spans="1:11" ht="15.75" customHeight="1" x14ac:dyDescent="0.25">
      <c r="A1746" s="12">
        <v>387.409999999989</v>
      </c>
      <c r="B1746" s="28">
        <f t="shared" si="54"/>
        <v>4.8723600000000982</v>
      </c>
      <c r="C1746" s="12">
        <f t="shared" si="55"/>
        <v>90.944900000000786</v>
      </c>
      <c r="D1746" s="12">
        <v>387.409999999989</v>
      </c>
      <c r="E1746" s="11"/>
      <c r="F1746" s="11"/>
      <c r="G1746" s="10"/>
      <c r="H1746" s="11"/>
      <c r="I1746" s="4"/>
      <c r="J1746" s="62">
        <v>387.41</v>
      </c>
      <c r="K1746" s="4">
        <v>90.944900000000786</v>
      </c>
    </row>
    <row r="1747" spans="1:11" ht="15.75" customHeight="1" x14ac:dyDescent="0.25">
      <c r="A1747" s="12">
        <v>387.41999999998899</v>
      </c>
      <c r="B1747" s="28">
        <f t="shared" si="54"/>
        <v>4.8743200000000986</v>
      </c>
      <c r="C1747" s="12">
        <f t="shared" si="55"/>
        <v>90.993800000000789</v>
      </c>
      <c r="D1747" s="12">
        <v>387.41999999998899</v>
      </c>
      <c r="E1747" s="11"/>
      <c r="F1747" s="11"/>
      <c r="G1747" s="10"/>
      <c r="H1747" s="11"/>
      <c r="I1747" s="4"/>
      <c r="J1747" s="62">
        <v>387.42</v>
      </c>
      <c r="K1747" s="4">
        <v>90.993800000000789</v>
      </c>
    </row>
    <row r="1748" spans="1:11" ht="15.75" customHeight="1" x14ac:dyDescent="0.25">
      <c r="A1748" s="12">
        <v>387.42999999998898</v>
      </c>
      <c r="B1748" s="28">
        <f t="shared" si="54"/>
        <v>4.876280000000099</v>
      </c>
      <c r="C1748" s="12">
        <f t="shared" si="55"/>
        <v>91.042700000000792</v>
      </c>
      <c r="D1748" s="12">
        <v>387.42999999998898</v>
      </c>
      <c r="E1748" s="11"/>
      <c r="F1748" s="11"/>
      <c r="G1748" s="10"/>
      <c r="H1748" s="11"/>
      <c r="I1748" s="4"/>
      <c r="J1748" s="62">
        <v>387.43</v>
      </c>
      <c r="K1748" s="4">
        <v>91.042700000000792</v>
      </c>
    </row>
    <row r="1749" spans="1:11" ht="15.75" customHeight="1" x14ac:dyDescent="0.25">
      <c r="A1749" s="12">
        <v>387.43999999998903</v>
      </c>
      <c r="B1749" s="28">
        <f t="shared" si="54"/>
        <v>4.8782400000000994</v>
      </c>
      <c r="C1749" s="12">
        <f t="shared" si="55"/>
        <v>91.091600000000795</v>
      </c>
      <c r="D1749" s="12">
        <v>387.43999999998903</v>
      </c>
      <c r="E1749" s="11"/>
      <c r="F1749" s="11"/>
      <c r="G1749" s="10"/>
      <c r="H1749" s="11"/>
      <c r="I1749" s="4"/>
      <c r="J1749" s="62">
        <v>387.44</v>
      </c>
      <c r="K1749" s="4">
        <v>91.091600000000795</v>
      </c>
    </row>
    <row r="1750" spans="1:11" ht="15.75" customHeight="1" x14ac:dyDescent="0.25">
      <c r="A1750" s="12">
        <v>387.44999999998902</v>
      </c>
      <c r="B1750" s="28">
        <f t="shared" si="54"/>
        <v>4.8802000000000998</v>
      </c>
      <c r="C1750" s="12">
        <f t="shared" si="55"/>
        <v>91.140500000000799</v>
      </c>
      <c r="D1750" s="12">
        <v>387.44999999998902</v>
      </c>
      <c r="E1750" s="11"/>
      <c r="F1750" s="11"/>
      <c r="G1750" s="10"/>
      <c r="H1750" s="11"/>
      <c r="I1750" s="4"/>
      <c r="J1750" s="62">
        <v>387.45</v>
      </c>
      <c r="K1750" s="4">
        <v>91.140500000000799</v>
      </c>
    </row>
    <row r="1751" spans="1:11" ht="15.75" customHeight="1" x14ac:dyDescent="0.25">
      <c r="A1751" s="12">
        <v>387.45999999998901</v>
      </c>
      <c r="B1751" s="28">
        <f t="shared" si="54"/>
        <v>4.8821600000001002</v>
      </c>
      <c r="C1751" s="12">
        <f t="shared" si="55"/>
        <v>91.189400000000802</v>
      </c>
      <c r="D1751" s="12">
        <v>387.45999999998901</v>
      </c>
      <c r="E1751" s="11"/>
      <c r="F1751" s="11"/>
      <c r="G1751" s="10"/>
      <c r="H1751" s="11"/>
      <c r="I1751" s="4"/>
      <c r="J1751" s="62">
        <v>387.46</v>
      </c>
      <c r="K1751" s="4">
        <v>91.189400000000802</v>
      </c>
    </row>
    <row r="1752" spans="1:11" ht="15.75" customHeight="1" x14ac:dyDescent="0.25">
      <c r="A1752" s="12">
        <v>387.469999999989</v>
      </c>
      <c r="B1752" s="28">
        <f t="shared" si="54"/>
        <v>4.8841200000001006</v>
      </c>
      <c r="C1752" s="12">
        <f t="shared" si="55"/>
        <v>91.238300000000805</v>
      </c>
      <c r="D1752" s="12">
        <v>387.469999999989</v>
      </c>
      <c r="E1752" s="11"/>
      <c r="F1752" s="11"/>
      <c r="G1752" s="10"/>
      <c r="H1752" s="11"/>
      <c r="I1752" s="4"/>
      <c r="J1752" s="62">
        <v>387.47</v>
      </c>
      <c r="K1752" s="4">
        <v>91.238300000000805</v>
      </c>
    </row>
    <row r="1753" spans="1:11" ht="15.75" customHeight="1" x14ac:dyDescent="0.25">
      <c r="A1753" s="12">
        <v>387.47999999998899</v>
      </c>
      <c r="B1753" s="28">
        <f t="shared" si="54"/>
        <v>4.886080000000101</v>
      </c>
      <c r="C1753" s="12">
        <f t="shared" si="55"/>
        <v>91.287200000000809</v>
      </c>
      <c r="D1753" s="12">
        <v>387.47999999998899</v>
      </c>
      <c r="E1753" s="11"/>
      <c r="F1753" s="11"/>
      <c r="G1753" s="10"/>
      <c r="H1753" s="11"/>
      <c r="I1753" s="4"/>
      <c r="J1753" s="62">
        <v>387.48</v>
      </c>
      <c r="K1753" s="4">
        <v>91.287200000000809</v>
      </c>
    </row>
    <row r="1754" spans="1:11" ht="15.75" customHeight="1" x14ac:dyDescent="0.25">
      <c r="A1754" s="12">
        <v>387.48999999998898</v>
      </c>
      <c r="B1754" s="28">
        <f t="shared" si="54"/>
        <v>4.8880400000001014</v>
      </c>
      <c r="C1754" s="12">
        <f t="shared" si="55"/>
        <v>91.336100000000812</v>
      </c>
      <c r="D1754" s="12">
        <v>387.48999999998898</v>
      </c>
      <c r="E1754" s="11"/>
      <c r="F1754" s="11"/>
      <c r="G1754" s="10"/>
      <c r="H1754" s="11"/>
      <c r="I1754" s="4"/>
      <c r="J1754" s="62">
        <v>387.49</v>
      </c>
      <c r="K1754" s="4">
        <v>91.336100000000812</v>
      </c>
    </row>
    <row r="1755" spans="1:11" ht="15.75" customHeight="1" x14ac:dyDescent="0.25">
      <c r="A1755" s="12">
        <v>387.49999999998897</v>
      </c>
      <c r="B1755" s="28">
        <f t="shared" si="54"/>
        <v>4.8900000000001018</v>
      </c>
      <c r="C1755" s="12">
        <f t="shared" si="55"/>
        <v>91.385000000000815</v>
      </c>
      <c r="D1755" s="12">
        <v>387.49999999998897</v>
      </c>
      <c r="E1755" s="11"/>
      <c r="F1755" s="11"/>
      <c r="G1755" s="10"/>
      <c r="H1755" s="11"/>
      <c r="I1755" s="4"/>
      <c r="J1755" s="62">
        <v>387.5</v>
      </c>
      <c r="K1755" s="4">
        <v>91.385000000000815</v>
      </c>
    </row>
    <row r="1756" spans="1:11" ht="15.75" customHeight="1" x14ac:dyDescent="0.25">
      <c r="A1756" s="12">
        <v>387.50999999998902</v>
      </c>
      <c r="B1756" s="28">
        <f t="shared" si="54"/>
        <v>4.8919600000001022</v>
      </c>
      <c r="C1756" s="12">
        <f t="shared" si="55"/>
        <v>91.433900000000818</v>
      </c>
      <c r="D1756" s="12">
        <v>387.50999999998902</v>
      </c>
      <c r="E1756" s="11"/>
      <c r="F1756" s="11"/>
      <c r="G1756" s="10"/>
      <c r="H1756" s="11"/>
      <c r="I1756" s="4"/>
      <c r="J1756" s="62">
        <v>387.51</v>
      </c>
      <c r="K1756" s="4">
        <v>91.433900000000818</v>
      </c>
    </row>
    <row r="1757" spans="1:11" ht="15.75" customHeight="1" x14ac:dyDescent="0.25">
      <c r="A1757" s="12">
        <v>387.51999999998901</v>
      </c>
      <c r="B1757" s="28">
        <f t="shared" si="54"/>
        <v>4.8939200000001026</v>
      </c>
      <c r="C1757" s="12">
        <f t="shared" si="55"/>
        <v>91.482800000000822</v>
      </c>
      <c r="D1757" s="12">
        <v>387.51999999998901</v>
      </c>
      <c r="E1757" s="11"/>
      <c r="F1757" s="11"/>
      <c r="G1757" s="10"/>
      <c r="H1757" s="11"/>
      <c r="I1757" s="4"/>
      <c r="J1757" s="62">
        <v>387.52</v>
      </c>
      <c r="K1757" s="4">
        <v>91.482800000000822</v>
      </c>
    </row>
    <row r="1758" spans="1:11" ht="15.75" customHeight="1" x14ac:dyDescent="0.25">
      <c r="A1758" s="12">
        <v>387.529999999989</v>
      </c>
      <c r="B1758" s="28">
        <f t="shared" si="54"/>
        <v>4.895880000000103</v>
      </c>
      <c r="C1758" s="12">
        <f t="shared" si="55"/>
        <v>91.531700000000825</v>
      </c>
      <c r="D1758" s="12">
        <v>387.529999999989</v>
      </c>
      <c r="E1758" s="11"/>
      <c r="F1758" s="11"/>
      <c r="G1758" s="10"/>
      <c r="H1758" s="11"/>
      <c r="I1758" s="4"/>
      <c r="J1758" s="62">
        <v>387.53</v>
      </c>
      <c r="K1758" s="4">
        <v>91.531700000000825</v>
      </c>
    </row>
    <row r="1759" spans="1:11" ht="15.75" customHeight="1" x14ac:dyDescent="0.25">
      <c r="A1759" s="12">
        <v>387.53999999998899</v>
      </c>
      <c r="B1759" s="28">
        <f t="shared" si="54"/>
        <v>4.8978400000001034</v>
      </c>
      <c r="C1759" s="12">
        <f t="shared" si="55"/>
        <v>91.580600000000828</v>
      </c>
      <c r="D1759" s="12">
        <v>387.53999999998899</v>
      </c>
      <c r="E1759" s="11"/>
      <c r="F1759" s="11"/>
      <c r="G1759" s="10"/>
      <c r="H1759" s="11"/>
      <c r="I1759" s="4"/>
      <c r="J1759" s="62">
        <v>387.54</v>
      </c>
      <c r="K1759" s="4">
        <v>91.580600000000828</v>
      </c>
    </row>
    <row r="1760" spans="1:11" ht="15.75" customHeight="1" x14ac:dyDescent="0.25">
      <c r="A1760" s="12">
        <v>387.54999999998898</v>
      </c>
      <c r="B1760" s="28">
        <f t="shared" si="54"/>
        <v>4.8998000000001039</v>
      </c>
      <c r="C1760" s="12">
        <f t="shared" si="55"/>
        <v>91.629500000000832</v>
      </c>
      <c r="D1760" s="12">
        <v>387.54999999998898</v>
      </c>
      <c r="E1760" s="11"/>
      <c r="F1760" s="11"/>
      <c r="G1760" s="10"/>
      <c r="H1760" s="11"/>
      <c r="I1760" s="4"/>
      <c r="J1760" s="62">
        <v>387.55</v>
      </c>
      <c r="K1760" s="4">
        <v>91.629500000000832</v>
      </c>
    </row>
    <row r="1761" spans="1:11" ht="15.75" customHeight="1" x14ac:dyDescent="0.25">
      <c r="A1761" s="12">
        <v>387.55999999998897</v>
      </c>
      <c r="B1761" s="28">
        <f t="shared" si="54"/>
        <v>4.9017600000001043</v>
      </c>
      <c r="C1761" s="12">
        <f t="shared" si="55"/>
        <v>91.678400000000835</v>
      </c>
      <c r="D1761" s="12">
        <v>387.55999999998897</v>
      </c>
      <c r="E1761" s="11"/>
      <c r="F1761" s="11"/>
      <c r="G1761" s="10"/>
      <c r="H1761" s="11"/>
      <c r="I1761" s="4"/>
      <c r="J1761" s="62">
        <v>387.56</v>
      </c>
      <c r="K1761" s="4">
        <v>91.678400000000835</v>
      </c>
    </row>
    <row r="1762" spans="1:11" ht="15.75" customHeight="1" x14ac:dyDescent="0.25">
      <c r="A1762" s="12">
        <v>387.56999999998902</v>
      </c>
      <c r="B1762" s="28">
        <f t="shared" ref="B1762:B1825" si="56">B1761+0.01*(B$2005-B$1505)/5</f>
        <v>4.9037200000001047</v>
      </c>
      <c r="C1762" s="12">
        <f t="shared" ref="C1762:C1825" si="57">C1761+(0.01*(C$2005-C$1505)/5)</f>
        <v>91.727300000000838</v>
      </c>
      <c r="D1762" s="12">
        <v>387.56999999998902</v>
      </c>
      <c r="E1762" s="11"/>
      <c r="F1762" s="11"/>
      <c r="G1762" s="10"/>
      <c r="H1762" s="11"/>
      <c r="I1762" s="4"/>
      <c r="J1762" s="62">
        <v>387.57</v>
      </c>
      <c r="K1762" s="4">
        <v>91.727300000000838</v>
      </c>
    </row>
    <row r="1763" spans="1:11" ht="15.75" customHeight="1" x14ac:dyDescent="0.25">
      <c r="A1763" s="12">
        <v>387.57999999998901</v>
      </c>
      <c r="B1763" s="28">
        <f t="shared" si="56"/>
        <v>4.9056800000001051</v>
      </c>
      <c r="C1763" s="12">
        <f t="shared" si="57"/>
        <v>91.776200000000841</v>
      </c>
      <c r="D1763" s="12">
        <v>387.57999999998901</v>
      </c>
      <c r="E1763" s="11"/>
      <c r="F1763" s="11"/>
      <c r="G1763" s="10"/>
      <c r="H1763" s="11"/>
      <c r="I1763" s="4"/>
      <c r="J1763" s="62">
        <v>387.58</v>
      </c>
      <c r="K1763" s="4">
        <v>91.776200000000841</v>
      </c>
    </row>
    <row r="1764" spans="1:11" ht="15.75" customHeight="1" x14ac:dyDescent="0.25">
      <c r="A1764" s="12">
        <v>387.589999999989</v>
      </c>
      <c r="B1764" s="28">
        <f t="shared" si="56"/>
        <v>4.9076400000001055</v>
      </c>
      <c r="C1764" s="12">
        <f t="shared" si="57"/>
        <v>91.825100000000845</v>
      </c>
      <c r="D1764" s="12">
        <v>387.589999999989</v>
      </c>
      <c r="E1764" s="11"/>
      <c r="F1764" s="11"/>
      <c r="G1764" s="10"/>
      <c r="H1764" s="11"/>
      <c r="I1764" s="4"/>
      <c r="J1764" s="62">
        <v>387.59</v>
      </c>
      <c r="K1764" s="4">
        <v>91.825100000000845</v>
      </c>
    </row>
    <row r="1765" spans="1:11" ht="15.75" customHeight="1" x14ac:dyDescent="0.25">
      <c r="A1765" s="12">
        <v>387.59999999998797</v>
      </c>
      <c r="B1765" s="28">
        <f t="shared" si="56"/>
        <v>4.9096000000001059</v>
      </c>
      <c r="C1765" s="12">
        <f t="shared" si="57"/>
        <v>91.874000000000848</v>
      </c>
      <c r="D1765" s="12">
        <v>387.59999999998797</v>
      </c>
      <c r="E1765" s="11"/>
      <c r="F1765" s="11"/>
      <c r="G1765" s="10"/>
      <c r="H1765" s="11"/>
      <c r="I1765" s="4"/>
      <c r="J1765" s="62">
        <v>387.6</v>
      </c>
      <c r="K1765" s="4">
        <v>91.874000000000848</v>
      </c>
    </row>
    <row r="1766" spans="1:11" ht="15.75" customHeight="1" x14ac:dyDescent="0.25">
      <c r="A1766" s="12">
        <v>387.60999999998802</v>
      </c>
      <c r="B1766" s="28">
        <f t="shared" si="56"/>
        <v>4.9115600000001063</v>
      </c>
      <c r="C1766" s="12">
        <f t="shared" si="57"/>
        <v>91.922900000000851</v>
      </c>
      <c r="D1766" s="12">
        <v>387.60999999998802</v>
      </c>
      <c r="E1766" s="11"/>
      <c r="F1766" s="11"/>
      <c r="G1766" s="10"/>
      <c r="H1766" s="11"/>
      <c r="I1766" s="4"/>
      <c r="J1766" s="62">
        <v>387.61</v>
      </c>
      <c r="K1766" s="4">
        <v>91.922900000000851</v>
      </c>
    </row>
    <row r="1767" spans="1:11" ht="15.75" customHeight="1" x14ac:dyDescent="0.25">
      <c r="A1767" s="12">
        <v>387.61999999998801</v>
      </c>
      <c r="B1767" s="28">
        <f t="shared" si="56"/>
        <v>4.9135200000001067</v>
      </c>
      <c r="C1767" s="12">
        <f t="shared" si="57"/>
        <v>91.971800000000854</v>
      </c>
      <c r="D1767" s="12">
        <v>387.61999999998801</v>
      </c>
      <c r="E1767" s="11"/>
      <c r="F1767" s="11"/>
      <c r="G1767" s="10"/>
      <c r="H1767" s="11"/>
      <c r="I1767" s="4"/>
      <c r="J1767" s="62">
        <v>387.62</v>
      </c>
      <c r="K1767" s="4">
        <v>91.971800000000854</v>
      </c>
    </row>
    <row r="1768" spans="1:11" ht="15.75" customHeight="1" x14ac:dyDescent="0.25">
      <c r="A1768" s="12">
        <v>387.62999999998902</v>
      </c>
      <c r="B1768" s="28">
        <f t="shared" si="56"/>
        <v>4.9154800000001071</v>
      </c>
      <c r="C1768" s="12">
        <f t="shared" si="57"/>
        <v>92.020700000000858</v>
      </c>
      <c r="D1768" s="12">
        <v>387.62999999998902</v>
      </c>
      <c r="E1768" s="11"/>
      <c r="F1768" s="11"/>
      <c r="G1768" s="10"/>
      <c r="H1768" s="11"/>
      <c r="I1768" s="4"/>
      <c r="J1768" s="62">
        <v>387.63</v>
      </c>
      <c r="K1768" s="4">
        <v>92.020700000000858</v>
      </c>
    </row>
    <row r="1769" spans="1:11" ht="15.75" customHeight="1" x14ac:dyDescent="0.25">
      <c r="A1769" s="12">
        <v>387.63999999998902</v>
      </c>
      <c r="B1769" s="28">
        <f t="shared" si="56"/>
        <v>4.9174400000001075</v>
      </c>
      <c r="C1769" s="12">
        <f t="shared" si="57"/>
        <v>92.069600000000861</v>
      </c>
      <c r="D1769" s="12">
        <v>387.63999999998902</v>
      </c>
      <c r="E1769" s="11"/>
      <c r="F1769" s="11"/>
      <c r="G1769" s="10"/>
      <c r="H1769" s="11"/>
      <c r="I1769" s="4"/>
      <c r="J1769" s="62">
        <v>387.64</v>
      </c>
      <c r="K1769" s="4">
        <v>92.069600000000861</v>
      </c>
    </row>
    <row r="1770" spans="1:11" ht="15.75" customHeight="1" x14ac:dyDescent="0.25">
      <c r="A1770" s="12">
        <v>387.64999999998798</v>
      </c>
      <c r="B1770" s="28">
        <f t="shared" si="56"/>
        <v>4.9194000000001079</v>
      </c>
      <c r="C1770" s="12">
        <f t="shared" si="57"/>
        <v>92.118500000000864</v>
      </c>
      <c r="D1770" s="12">
        <v>387.64999999998798</v>
      </c>
      <c r="E1770" s="11"/>
      <c r="F1770" s="11"/>
      <c r="G1770" s="10"/>
      <c r="H1770" s="11"/>
      <c r="I1770" s="4"/>
      <c r="J1770" s="62">
        <v>387.65</v>
      </c>
      <c r="K1770" s="4">
        <v>92.118500000000864</v>
      </c>
    </row>
    <row r="1771" spans="1:11" ht="15.75" customHeight="1" x14ac:dyDescent="0.25">
      <c r="A1771" s="12">
        <v>387.65999999998797</v>
      </c>
      <c r="B1771" s="28">
        <f t="shared" si="56"/>
        <v>4.9213600000001083</v>
      </c>
      <c r="C1771" s="12">
        <f t="shared" si="57"/>
        <v>92.167400000000868</v>
      </c>
      <c r="D1771" s="12">
        <v>387.65999999998797</v>
      </c>
      <c r="E1771" s="11"/>
      <c r="F1771" s="11"/>
      <c r="G1771" s="10"/>
      <c r="H1771" s="11"/>
      <c r="I1771" s="4"/>
      <c r="J1771" s="62">
        <v>387.66</v>
      </c>
      <c r="K1771" s="4">
        <v>92.167400000000868</v>
      </c>
    </row>
    <row r="1772" spans="1:11" ht="15.75" customHeight="1" x14ac:dyDescent="0.25">
      <c r="A1772" s="12">
        <v>387.66999999998802</v>
      </c>
      <c r="B1772" s="28">
        <f t="shared" si="56"/>
        <v>4.9233200000001087</v>
      </c>
      <c r="C1772" s="12">
        <f t="shared" si="57"/>
        <v>92.216300000000871</v>
      </c>
      <c r="D1772" s="12">
        <v>387.66999999998802</v>
      </c>
      <c r="E1772" s="11"/>
      <c r="F1772" s="11"/>
      <c r="G1772" s="10"/>
      <c r="H1772" s="11"/>
      <c r="I1772" s="4"/>
      <c r="J1772" s="62">
        <v>387.67</v>
      </c>
      <c r="K1772" s="4">
        <v>92.216300000000871</v>
      </c>
    </row>
    <row r="1773" spans="1:11" ht="15.75" customHeight="1" x14ac:dyDescent="0.25">
      <c r="A1773" s="12">
        <v>387.67999999998801</v>
      </c>
      <c r="B1773" s="28">
        <f t="shared" si="56"/>
        <v>4.9252800000001091</v>
      </c>
      <c r="C1773" s="12">
        <f t="shared" si="57"/>
        <v>92.265200000000874</v>
      </c>
      <c r="D1773" s="12">
        <v>387.67999999998801</v>
      </c>
      <c r="E1773" s="11"/>
      <c r="F1773" s="11"/>
      <c r="G1773" s="10"/>
      <c r="H1773" s="11"/>
      <c r="I1773" s="4"/>
      <c r="J1773" s="62">
        <v>387.68</v>
      </c>
      <c r="K1773" s="4">
        <v>92.265200000000874</v>
      </c>
    </row>
    <row r="1774" spans="1:11" ht="15.75" customHeight="1" x14ac:dyDescent="0.25">
      <c r="A1774" s="12">
        <v>387.68999999998903</v>
      </c>
      <c r="B1774" s="28">
        <f t="shared" si="56"/>
        <v>4.9272400000001095</v>
      </c>
      <c r="C1774" s="12">
        <f t="shared" si="57"/>
        <v>92.314100000000877</v>
      </c>
      <c r="D1774" s="12">
        <v>387.68999999998903</v>
      </c>
      <c r="E1774" s="11"/>
      <c r="F1774" s="11"/>
      <c r="G1774" s="10"/>
      <c r="H1774" s="11"/>
      <c r="I1774" s="4"/>
      <c r="J1774" s="62">
        <v>387.69</v>
      </c>
      <c r="K1774" s="4">
        <v>92.314100000000877</v>
      </c>
    </row>
    <row r="1775" spans="1:11" ht="15.75" customHeight="1" x14ac:dyDescent="0.25">
      <c r="A1775" s="12">
        <v>387.69999999998902</v>
      </c>
      <c r="B1775" s="28">
        <f t="shared" si="56"/>
        <v>4.9292000000001099</v>
      </c>
      <c r="C1775" s="12">
        <f t="shared" si="57"/>
        <v>92.363000000000881</v>
      </c>
      <c r="D1775" s="12">
        <v>387.69999999998902</v>
      </c>
      <c r="E1775" s="11"/>
      <c r="F1775" s="11"/>
      <c r="G1775" s="10"/>
      <c r="H1775" s="11"/>
      <c r="I1775" s="4"/>
      <c r="J1775" s="62">
        <v>387.7</v>
      </c>
      <c r="K1775" s="4">
        <v>92.363000000000881</v>
      </c>
    </row>
    <row r="1776" spans="1:11" ht="15.75" customHeight="1" x14ac:dyDescent="0.25">
      <c r="A1776" s="12">
        <v>387.70999999998799</v>
      </c>
      <c r="B1776" s="28">
        <f t="shared" si="56"/>
        <v>4.9311600000001103</v>
      </c>
      <c r="C1776" s="12">
        <f t="shared" si="57"/>
        <v>92.411900000000884</v>
      </c>
      <c r="D1776" s="12">
        <v>387.70999999998799</v>
      </c>
      <c r="E1776" s="11"/>
      <c r="F1776" s="11"/>
      <c r="G1776" s="10"/>
      <c r="H1776" s="11"/>
      <c r="I1776" s="4"/>
      <c r="J1776" s="62">
        <v>387.71</v>
      </c>
      <c r="K1776" s="4">
        <v>92.411900000000884</v>
      </c>
    </row>
    <row r="1777" spans="1:11" ht="15.75" customHeight="1" x14ac:dyDescent="0.25">
      <c r="A1777" s="12">
        <v>387.71999999998798</v>
      </c>
      <c r="B1777" s="28">
        <f t="shared" si="56"/>
        <v>4.9331200000001107</v>
      </c>
      <c r="C1777" s="12">
        <f t="shared" si="57"/>
        <v>92.460800000000887</v>
      </c>
      <c r="D1777" s="12">
        <v>387.71999999998798</v>
      </c>
      <c r="E1777" s="11"/>
      <c r="F1777" s="11"/>
      <c r="G1777" s="10"/>
      <c r="H1777" s="11"/>
      <c r="I1777" s="4"/>
      <c r="J1777" s="62">
        <v>387.72</v>
      </c>
      <c r="K1777" s="4">
        <v>92.460800000000887</v>
      </c>
    </row>
    <row r="1778" spans="1:11" ht="15.75" customHeight="1" x14ac:dyDescent="0.25">
      <c r="A1778" s="12">
        <v>387.72999999998802</v>
      </c>
      <c r="B1778" s="28">
        <f t="shared" si="56"/>
        <v>4.9350800000001112</v>
      </c>
      <c r="C1778" s="12">
        <f t="shared" si="57"/>
        <v>92.50970000000089</v>
      </c>
      <c r="D1778" s="12">
        <v>387.72999999998802</v>
      </c>
      <c r="E1778" s="11"/>
      <c r="F1778" s="11"/>
      <c r="G1778" s="10"/>
      <c r="H1778" s="11"/>
      <c r="I1778" s="4"/>
      <c r="J1778" s="62">
        <v>387.73</v>
      </c>
      <c r="K1778" s="4">
        <v>92.50970000000089</v>
      </c>
    </row>
    <row r="1779" spans="1:11" ht="15.75" customHeight="1" x14ac:dyDescent="0.25">
      <c r="A1779" s="12">
        <v>387.73999999998802</v>
      </c>
      <c r="B1779" s="28">
        <f t="shared" si="56"/>
        <v>4.9370400000001116</v>
      </c>
      <c r="C1779" s="12">
        <f t="shared" si="57"/>
        <v>92.558600000000894</v>
      </c>
      <c r="D1779" s="12">
        <v>387.73999999998802</v>
      </c>
      <c r="E1779" s="11"/>
      <c r="F1779" s="11"/>
      <c r="G1779" s="10"/>
      <c r="H1779" s="11"/>
      <c r="I1779" s="4"/>
      <c r="J1779" s="62">
        <v>387.74</v>
      </c>
      <c r="K1779" s="4">
        <v>92.558600000000894</v>
      </c>
    </row>
    <row r="1780" spans="1:11" ht="15.75" customHeight="1" x14ac:dyDescent="0.25">
      <c r="A1780" s="12">
        <v>387.74999999998801</v>
      </c>
      <c r="B1780" s="28">
        <f t="shared" si="56"/>
        <v>4.939000000000112</v>
      </c>
      <c r="C1780" s="12">
        <f t="shared" si="57"/>
        <v>92.607500000000897</v>
      </c>
      <c r="D1780" s="12">
        <v>387.74999999998801</v>
      </c>
      <c r="E1780" s="11"/>
      <c r="F1780" s="11"/>
      <c r="G1780" s="10"/>
      <c r="H1780" s="11"/>
      <c r="I1780" s="4"/>
      <c r="J1780" s="62">
        <v>387.75</v>
      </c>
      <c r="K1780" s="4">
        <v>92.607500000000897</v>
      </c>
    </row>
    <row r="1781" spans="1:11" ht="15.75" customHeight="1" x14ac:dyDescent="0.25">
      <c r="A1781" s="12">
        <v>387.759999999988</v>
      </c>
      <c r="B1781" s="28">
        <f t="shared" si="56"/>
        <v>4.9409600000001124</v>
      </c>
      <c r="C1781" s="12">
        <f t="shared" si="57"/>
        <v>92.6564000000009</v>
      </c>
      <c r="D1781" s="12">
        <v>387.759999999988</v>
      </c>
      <c r="E1781" s="11"/>
      <c r="F1781" s="11"/>
      <c r="G1781" s="10"/>
      <c r="H1781" s="11"/>
      <c r="I1781" s="4"/>
      <c r="J1781" s="62">
        <v>387.76</v>
      </c>
      <c r="K1781" s="4">
        <v>92.6564000000009</v>
      </c>
    </row>
    <row r="1782" spans="1:11" ht="15.75" customHeight="1" x14ac:dyDescent="0.25">
      <c r="A1782" s="12">
        <v>387.76999999998799</v>
      </c>
      <c r="B1782" s="28">
        <f t="shared" si="56"/>
        <v>4.9429200000001128</v>
      </c>
      <c r="C1782" s="12">
        <f t="shared" si="57"/>
        <v>92.705300000000904</v>
      </c>
      <c r="D1782" s="12">
        <v>387.76999999998799</v>
      </c>
      <c r="E1782" s="11"/>
      <c r="F1782" s="11"/>
      <c r="G1782" s="10"/>
      <c r="H1782" s="11"/>
      <c r="I1782" s="4"/>
      <c r="J1782" s="62">
        <v>387.77</v>
      </c>
      <c r="K1782" s="4">
        <v>92.705300000000904</v>
      </c>
    </row>
    <row r="1783" spans="1:11" ht="15.75" customHeight="1" x14ac:dyDescent="0.25">
      <c r="A1783" s="12">
        <v>387.77999999998798</v>
      </c>
      <c r="B1783" s="28">
        <f t="shared" si="56"/>
        <v>4.9448800000001132</v>
      </c>
      <c r="C1783" s="12">
        <f t="shared" si="57"/>
        <v>92.754200000000907</v>
      </c>
      <c r="D1783" s="12">
        <v>387.77999999998798</v>
      </c>
      <c r="E1783" s="11"/>
      <c r="F1783" s="11"/>
      <c r="G1783" s="10"/>
      <c r="H1783" s="11"/>
      <c r="I1783" s="4"/>
      <c r="J1783" s="62">
        <v>387.78</v>
      </c>
      <c r="K1783" s="4">
        <v>92.754200000000907</v>
      </c>
    </row>
    <row r="1784" spans="1:11" ht="15.75" customHeight="1" x14ac:dyDescent="0.25">
      <c r="A1784" s="12">
        <v>387.78999999998803</v>
      </c>
      <c r="B1784" s="28">
        <f t="shared" si="56"/>
        <v>4.9468400000001136</v>
      </c>
      <c r="C1784" s="12">
        <f t="shared" si="57"/>
        <v>92.80310000000091</v>
      </c>
      <c r="D1784" s="12">
        <v>387.78999999998803</v>
      </c>
      <c r="E1784" s="11"/>
      <c r="F1784" s="11"/>
      <c r="G1784" s="10"/>
      <c r="H1784" s="11"/>
      <c r="I1784" s="4"/>
      <c r="J1784" s="62">
        <v>387.79</v>
      </c>
      <c r="K1784" s="4">
        <v>92.80310000000091</v>
      </c>
    </row>
    <row r="1785" spans="1:11" ht="15.75" customHeight="1" x14ac:dyDescent="0.25">
      <c r="A1785" s="12">
        <v>387.79999999998802</v>
      </c>
      <c r="B1785" s="28">
        <f t="shared" si="56"/>
        <v>4.948800000000114</v>
      </c>
      <c r="C1785" s="12">
        <f t="shared" si="57"/>
        <v>92.852000000000913</v>
      </c>
      <c r="D1785" s="12">
        <v>387.79999999998802</v>
      </c>
      <c r="E1785" s="11"/>
      <c r="F1785" s="11"/>
      <c r="G1785" s="10"/>
      <c r="H1785" s="11"/>
      <c r="I1785" s="4"/>
      <c r="J1785" s="62">
        <v>387.8</v>
      </c>
      <c r="K1785" s="4">
        <v>92.852000000000913</v>
      </c>
    </row>
    <row r="1786" spans="1:11" ht="15.75" customHeight="1" x14ac:dyDescent="0.25">
      <c r="A1786" s="12">
        <v>387.80999999998801</v>
      </c>
      <c r="B1786" s="28">
        <f t="shared" si="56"/>
        <v>4.9507600000001144</v>
      </c>
      <c r="C1786" s="12">
        <f t="shared" si="57"/>
        <v>92.900900000000917</v>
      </c>
      <c r="D1786" s="12">
        <v>387.80999999998801</v>
      </c>
      <c r="E1786" s="11"/>
      <c r="F1786" s="11"/>
      <c r="G1786" s="10"/>
      <c r="H1786" s="11"/>
      <c r="I1786" s="4"/>
      <c r="J1786" s="62">
        <v>387.81</v>
      </c>
      <c r="K1786" s="4">
        <v>92.900900000000917</v>
      </c>
    </row>
    <row r="1787" spans="1:11" ht="15.75" customHeight="1" x14ac:dyDescent="0.25">
      <c r="A1787" s="12">
        <v>387.819999999988</v>
      </c>
      <c r="B1787" s="28">
        <f t="shared" si="56"/>
        <v>4.9527200000001148</v>
      </c>
      <c r="C1787" s="12">
        <f t="shared" si="57"/>
        <v>92.94980000000092</v>
      </c>
      <c r="D1787" s="12">
        <v>387.819999999988</v>
      </c>
      <c r="E1787" s="11"/>
      <c r="F1787" s="11"/>
      <c r="G1787" s="10"/>
      <c r="H1787" s="11"/>
      <c r="I1787" s="4"/>
      <c r="J1787" s="62">
        <v>387.82</v>
      </c>
      <c r="K1787" s="4">
        <v>92.94980000000092</v>
      </c>
    </row>
    <row r="1788" spans="1:11" ht="15.75" customHeight="1" x14ac:dyDescent="0.25">
      <c r="A1788" s="12">
        <v>387.82999999998799</v>
      </c>
      <c r="B1788" s="28">
        <f t="shared" si="56"/>
        <v>4.9546800000001152</v>
      </c>
      <c r="C1788" s="12">
        <f t="shared" si="57"/>
        <v>92.998700000000923</v>
      </c>
      <c r="D1788" s="12">
        <v>387.82999999998799</v>
      </c>
      <c r="E1788" s="11"/>
      <c r="F1788" s="11"/>
      <c r="G1788" s="10"/>
      <c r="H1788" s="11"/>
      <c r="I1788" s="4"/>
      <c r="J1788" s="62">
        <v>387.83</v>
      </c>
      <c r="K1788" s="4">
        <v>92.998700000000923</v>
      </c>
    </row>
    <row r="1789" spans="1:11" ht="15.75" customHeight="1" x14ac:dyDescent="0.25">
      <c r="A1789" s="12">
        <v>387.83999999998798</v>
      </c>
      <c r="B1789" s="28">
        <f t="shared" si="56"/>
        <v>4.9566400000001156</v>
      </c>
      <c r="C1789" s="12">
        <f t="shared" si="57"/>
        <v>93.047600000000926</v>
      </c>
      <c r="D1789" s="12">
        <v>387.83999999998798</v>
      </c>
      <c r="E1789" s="11"/>
      <c r="F1789" s="11"/>
      <c r="G1789" s="10"/>
      <c r="H1789" s="11"/>
      <c r="I1789" s="4"/>
      <c r="J1789" s="62">
        <v>387.84</v>
      </c>
      <c r="K1789" s="4">
        <v>93.047600000000926</v>
      </c>
    </row>
    <row r="1790" spans="1:11" ht="15.75" customHeight="1" x14ac:dyDescent="0.25">
      <c r="A1790" s="12">
        <v>387.84999999998797</v>
      </c>
      <c r="B1790" s="28">
        <f t="shared" si="56"/>
        <v>4.958600000000116</v>
      </c>
      <c r="C1790" s="12">
        <f t="shared" si="57"/>
        <v>93.09650000000093</v>
      </c>
      <c r="D1790" s="12">
        <v>387.84999999998797</v>
      </c>
      <c r="E1790" s="11"/>
      <c r="F1790" s="11"/>
      <c r="G1790" s="10"/>
      <c r="H1790" s="11"/>
      <c r="I1790" s="4"/>
      <c r="J1790" s="62">
        <v>387.85</v>
      </c>
      <c r="K1790" s="4">
        <v>93.09650000000093</v>
      </c>
    </row>
    <row r="1791" spans="1:11" ht="15.75" customHeight="1" x14ac:dyDescent="0.25">
      <c r="A1791" s="12">
        <v>387.85999999998802</v>
      </c>
      <c r="B1791" s="28">
        <f t="shared" si="56"/>
        <v>4.9605600000001164</v>
      </c>
      <c r="C1791" s="12">
        <f t="shared" si="57"/>
        <v>93.145400000000933</v>
      </c>
      <c r="D1791" s="12">
        <v>387.85999999998802</v>
      </c>
      <c r="E1791" s="11"/>
      <c r="F1791" s="11"/>
      <c r="G1791" s="10"/>
      <c r="H1791" s="11"/>
      <c r="I1791" s="4"/>
      <c r="J1791" s="62">
        <v>387.86</v>
      </c>
      <c r="K1791" s="4">
        <v>93.145400000000933</v>
      </c>
    </row>
    <row r="1792" spans="1:11" ht="15.75" customHeight="1" x14ac:dyDescent="0.25">
      <c r="A1792" s="12">
        <v>387.86999999998801</v>
      </c>
      <c r="B1792" s="28">
        <f t="shared" si="56"/>
        <v>4.9625200000001168</v>
      </c>
      <c r="C1792" s="12">
        <f t="shared" si="57"/>
        <v>93.194300000000936</v>
      </c>
      <c r="D1792" s="12">
        <v>387.86999999998801</v>
      </c>
      <c r="E1792" s="11"/>
      <c r="F1792" s="11"/>
      <c r="G1792" s="10"/>
      <c r="H1792" s="11"/>
      <c r="I1792" s="4"/>
      <c r="J1792" s="62">
        <v>387.87</v>
      </c>
      <c r="K1792" s="4">
        <v>93.194300000000936</v>
      </c>
    </row>
    <row r="1793" spans="1:11" ht="15.75" customHeight="1" x14ac:dyDescent="0.25">
      <c r="A1793" s="12">
        <v>387.879999999988</v>
      </c>
      <c r="B1793" s="28">
        <f t="shared" si="56"/>
        <v>4.9644800000001172</v>
      </c>
      <c r="C1793" s="12">
        <f t="shared" si="57"/>
        <v>93.24320000000094</v>
      </c>
      <c r="D1793" s="12">
        <v>387.879999999988</v>
      </c>
      <c r="E1793" s="11"/>
      <c r="F1793" s="11"/>
      <c r="G1793" s="10"/>
      <c r="H1793" s="11"/>
      <c r="I1793" s="4"/>
      <c r="J1793" s="62">
        <v>387.88</v>
      </c>
      <c r="K1793" s="4">
        <v>93.24320000000094</v>
      </c>
    </row>
    <row r="1794" spans="1:11" ht="15.75" customHeight="1" x14ac:dyDescent="0.25">
      <c r="A1794" s="12">
        <v>387.88999999998799</v>
      </c>
      <c r="B1794" s="28">
        <f t="shared" si="56"/>
        <v>4.9664400000001176</v>
      </c>
      <c r="C1794" s="12">
        <f t="shared" si="57"/>
        <v>93.292100000000943</v>
      </c>
      <c r="D1794" s="12">
        <v>387.88999999998799</v>
      </c>
      <c r="E1794" s="11"/>
      <c r="F1794" s="11"/>
      <c r="G1794" s="10"/>
      <c r="H1794" s="11"/>
      <c r="I1794" s="4"/>
      <c r="J1794" s="62">
        <v>387.89</v>
      </c>
      <c r="K1794" s="4">
        <v>93.292100000000943</v>
      </c>
    </row>
    <row r="1795" spans="1:11" ht="15.75" customHeight="1" x14ac:dyDescent="0.25">
      <c r="A1795" s="12">
        <v>387.89999999998798</v>
      </c>
      <c r="B1795" s="28">
        <f t="shared" si="56"/>
        <v>4.9684000000001181</v>
      </c>
      <c r="C1795" s="12">
        <f t="shared" si="57"/>
        <v>93.341000000000946</v>
      </c>
      <c r="D1795" s="12">
        <v>387.89999999998798</v>
      </c>
      <c r="E1795" s="11"/>
      <c r="F1795" s="11"/>
      <c r="G1795" s="10"/>
      <c r="H1795" s="11"/>
      <c r="I1795" s="4"/>
      <c r="J1795" s="62">
        <v>387.9</v>
      </c>
      <c r="K1795" s="4">
        <v>93.341000000000946</v>
      </c>
    </row>
    <row r="1796" spans="1:11" ht="15.75" customHeight="1" x14ac:dyDescent="0.25">
      <c r="A1796" s="12">
        <v>387.90999999998797</v>
      </c>
      <c r="B1796" s="28">
        <f t="shared" si="56"/>
        <v>4.9703600000001185</v>
      </c>
      <c r="C1796" s="12">
        <f t="shared" si="57"/>
        <v>93.389900000000949</v>
      </c>
      <c r="D1796" s="12">
        <v>387.90999999998797</v>
      </c>
      <c r="E1796" s="11"/>
      <c r="F1796" s="11"/>
      <c r="G1796" s="10"/>
      <c r="H1796" s="11"/>
      <c r="I1796" s="4"/>
      <c r="J1796" s="62">
        <v>387.91</v>
      </c>
      <c r="K1796" s="4">
        <v>93.389900000000949</v>
      </c>
    </row>
    <row r="1797" spans="1:11" ht="15.75" customHeight="1" x14ac:dyDescent="0.25">
      <c r="A1797" s="12">
        <v>387.91999999998802</v>
      </c>
      <c r="B1797" s="28">
        <f t="shared" si="56"/>
        <v>4.9723200000001189</v>
      </c>
      <c r="C1797" s="12">
        <f t="shared" si="57"/>
        <v>93.438800000000953</v>
      </c>
      <c r="D1797" s="12">
        <v>387.91999999998802</v>
      </c>
      <c r="E1797" s="11"/>
      <c r="F1797" s="11"/>
      <c r="G1797" s="10"/>
      <c r="H1797" s="11"/>
      <c r="I1797" s="4"/>
      <c r="J1797" s="62">
        <v>387.92</v>
      </c>
      <c r="K1797" s="4">
        <v>93.438800000000953</v>
      </c>
    </row>
    <row r="1798" spans="1:11" ht="15.75" customHeight="1" x14ac:dyDescent="0.25">
      <c r="A1798" s="12">
        <v>387.92999999998801</v>
      </c>
      <c r="B1798" s="28">
        <f t="shared" si="56"/>
        <v>4.9742800000001193</v>
      </c>
      <c r="C1798" s="12">
        <f t="shared" si="57"/>
        <v>93.487700000000956</v>
      </c>
      <c r="D1798" s="12">
        <v>387.92999999998801</v>
      </c>
      <c r="E1798" s="11"/>
      <c r="F1798" s="11"/>
      <c r="G1798" s="10"/>
      <c r="H1798" s="11"/>
      <c r="I1798" s="4"/>
      <c r="J1798" s="62">
        <v>387.93</v>
      </c>
      <c r="K1798" s="4">
        <v>93.487700000000956</v>
      </c>
    </row>
    <row r="1799" spans="1:11" ht="15.75" customHeight="1" x14ac:dyDescent="0.25">
      <c r="A1799" s="12">
        <v>387.939999999988</v>
      </c>
      <c r="B1799" s="28">
        <f t="shared" si="56"/>
        <v>4.9762400000001197</v>
      </c>
      <c r="C1799" s="12">
        <f t="shared" si="57"/>
        <v>93.536600000000959</v>
      </c>
      <c r="D1799" s="12">
        <v>387.939999999988</v>
      </c>
      <c r="E1799" s="11"/>
      <c r="F1799" s="11"/>
      <c r="G1799" s="10"/>
      <c r="H1799" s="11"/>
      <c r="I1799" s="4"/>
      <c r="J1799" s="62">
        <v>387.94</v>
      </c>
      <c r="K1799" s="4">
        <v>93.536600000000959</v>
      </c>
    </row>
    <row r="1800" spans="1:11" ht="15.75" customHeight="1" x14ac:dyDescent="0.25">
      <c r="A1800" s="12">
        <v>387.94999999998799</v>
      </c>
      <c r="B1800" s="28">
        <f t="shared" si="56"/>
        <v>4.9782000000001201</v>
      </c>
      <c r="C1800" s="12">
        <f t="shared" si="57"/>
        <v>93.585500000000962</v>
      </c>
      <c r="D1800" s="12">
        <v>387.94999999998799</v>
      </c>
      <c r="E1800" s="11"/>
      <c r="F1800" s="11"/>
      <c r="G1800" s="10"/>
      <c r="H1800" s="11"/>
      <c r="I1800" s="4"/>
      <c r="J1800" s="62">
        <v>387.95</v>
      </c>
      <c r="K1800" s="4">
        <v>93.585500000000962</v>
      </c>
    </row>
    <row r="1801" spans="1:11" ht="15.75" customHeight="1" x14ac:dyDescent="0.25">
      <c r="A1801" s="12">
        <v>387.95999999998799</v>
      </c>
      <c r="B1801" s="28">
        <f t="shared" si="56"/>
        <v>4.9801600000001205</v>
      </c>
      <c r="C1801" s="12">
        <f t="shared" si="57"/>
        <v>93.634400000000966</v>
      </c>
      <c r="D1801" s="12">
        <v>387.95999999998799</v>
      </c>
      <c r="E1801" s="11"/>
      <c r="F1801" s="11"/>
      <c r="G1801" s="10"/>
      <c r="H1801" s="11"/>
      <c r="I1801" s="4"/>
      <c r="J1801" s="62">
        <v>387.96</v>
      </c>
      <c r="K1801" s="4">
        <v>93.634400000000966</v>
      </c>
    </row>
    <row r="1802" spans="1:11" ht="15.75" customHeight="1" x14ac:dyDescent="0.25">
      <c r="A1802" s="12">
        <v>387.96999999998798</v>
      </c>
      <c r="B1802" s="28">
        <f t="shared" si="56"/>
        <v>4.9821200000001209</v>
      </c>
      <c r="C1802" s="12">
        <f t="shared" si="57"/>
        <v>93.683300000000969</v>
      </c>
      <c r="D1802" s="12">
        <v>387.96999999998798</v>
      </c>
      <c r="E1802" s="11"/>
      <c r="F1802" s="11"/>
      <c r="G1802" s="10"/>
      <c r="H1802" s="11"/>
      <c r="I1802" s="4"/>
      <c r="J1802" s="62">
        <v>387.97</v>
      </c>
      <c r="K1802" s="4">
        <v>93.683300000000969</v>
      </c>
    </row>
    <row r="1803" spans="1:11" ht="15.75" customHeight="1" x14ac:dyDescent="0.25">
      <c r="A1803" s="12">
        <v>387.97999999998802</v>
      </c>
      <c r="B1803" s="28">
        <f t="shared" si="56"/>
        <v>4.9840800000001213</v>
      </c>
      <c r="C1803" s="12">
        <f t="shared" si="57"/>
        <v>93.732200000000972</v>
      </c>
      <c r="D1803" s="12">
        <v>387.97999999998802</v>
      </c>
      <c r="E1803" s="11"/>
      <c r="F1803" s="11"/>
      <c r="G1803" s="10"/>
      <c r="H1803" s="11"/>
      <c r="I1803" s="4"/>
      <c r="J1803" s="62">
        <v>387.98</v>
      </c>
      <c r="K1803" s="4">
        <v>93.732200000000972</v>
      </c>
    </row>
    <row r="1804" spans="1:11" ht="15.75" customHeight="1" x14ac:dyDescent="0.25">
      <c r="A1804" s="12">
        <v>387.98999999998802</v>
      </c>
      <c r="B1804" s="28">
        <f t="shared" si="56"/>
        <v>4.9860400000001217</v>
      </c>
      <c r="C1804" s="12">
        <f t="shared" si="57"/>
        <v>93.781100000000976</v>
      </c>
      <c r="D1804" s="12">
        <v>387.98999999998802</v>
      </c>
      <c r="E1804" s="11"/>
      <c r="F1804" s="11"/>
      <c r="G1804" s="10"/>
      <c r="H1804" s="11"/>
      <c r="I1804" s="4"/>
      <c r="J1804" s="62">
        <v>387.99</v>
      </c>
      <c r="K1804" s="4">
        <v>93.781100000000976</v>
      </c>
    </row>
    <row r="1805" spans="1:11" ht="15.75" customHeight="1" x14ac:dyDescent="0.25">
      <c r="A1805" s="12">
        <v>387.99999999998801</v>
      </c>
      <c r="B1805" s="28">
        <f t="shared" si="56"/>
        <v>4.9880000000001221</v>
      </c>
      <c r="C1805" s="12">
        <f t="shared" si="57"/>
        <v>93.830000000000979</v>
      </c>
      <c r="D1805" s="12">
        <v>387.99999999998801</v>
      </c>
      <c r="E1805" s="11"/>
      <c r="F1805" s="11"/>
      <c r="G1805" s="10"/>
      <c r="H1805" s="11"/>
      <c r="I1805" s="4"/>
      <c r="J1805" s="62">
        <v>388</v>
      </c>
      <c r="K1805" s="4">
        <v>93.830000000000979</v>
      </c>
    </row>
    <row r="1806" spans="1:11" ht="15.75" customHeight="1" x14ac:dyDescent="0.25">
      <c r="A1806" s="12">
        <v>388.009999999988</v>
      </c>
      <c r="B1806" s="28">
        <f t="shared" si="56"/>
        <v>4.9899600000001225</v>
      </c>
      <c r="C1806" s="12">
        <f t="shared" si="57"/>
        <v>93.878900000000982</v>
      </c>
      <c r="D1806" s="12">
        <v>388.009999999988</v>
      </c>
      <c r="E1806" s="11"/>
      <c r="F1806" s="11"/>
      <c r="G1806" s="10"/>
      <c r="H1806" s="11"/>
      <c r="I1806" s="4"/>
      <c r="J1806" s="62">
        <v>388.01</v>
      </c>
      <c r="K1806" s="4">
        <v>93.878900000000982</v>
      </c>
    </row>
    <row r="1807" spans="1:11" ht="15.75" customHeight="1" x14ac:dyDescent="0.25">
      <c r="A1807" s="12">
        <v>388.01999999998799</v>
      </c>
      <c r="B1807" s="28">
        <f t="shared" si="56"/>
        <v>4.9919200000001229</v>
      </c>
      <c r="C1807" s="12">
        <f t="shared" si="57"/>
        <v>93.927800000000985</v>
      </c>
      <c r="D1807" s="12">
        <v>388.01999999998799</v>
      </c>
      <c r="E1807" s="11"/>
      <c r="F1807" s="11"/>
      <c r="G1807" s="10"/>
      <c r="H1807" s="11"/>
      <c r="I1807" s="4"/>
      <c r="J1807" s="62">
        <v>388.02</v>
      </c>
      <c r="K1807" s="4">
        <v>93.927800000000985</v>
      </c>
    </row>
    <row r="1808" spans="1:11" ht="15.75" customHeight="1" x14ac:dyDescent="0.25">
      <c r="A1808" s="12">
        <v>388.02999999998798</v>
      </c>
      <c r="B1808" s="28">
        <f t="shared" si="56"/>
        <v>4.9938800000001233</v>
      </c>
      <c r="C1808" s="12">
        <f t="shared" si="57"/>
        <v>93.976700000000989</v>
      </c>
      <c r="D1808" s="12">
        <v>388.02999999998798</v>
      </c>
      <c r="E1808" s="11"/>
      <c r="F1808" s="11"/>
      <c r="G1808" s="10"/>
      <c r="H1808" s="11"/>
      <c r="I1808" s="4"/>
      <c r="J1808" s="62">
        <v>388.03</v>
      </c>
      <c r="K1808" s="4">
        <v>93.976700000000989</v>
      </c>
    </row>
    <row r="1809" spans="1:11" ht="15.75" customHeight="1" x14ac:dyDescent="0.25">
      <c r="A1809" s="12">
        <v>388.03999999998803</v>
      </c>
      <c r="B1809" s="28">
        <f t="shared" si="56"/>
        <v>4.9958400000001237</v>
      </c>
      <c r="C1809" s="12">
        <f t="shared" si="57"/>
        <v>94.025600000000992</v>
      </c>
      <c r="D1809" s="12">
        <v>388.03999999998803</v>
      </c>
      <c r="E1809" s="11"/>
      <c r="F1809" s="11"/>
      <c r="G1809" s="10"/>
      <c r="H1809" s="11"/>
      <c r="I1809" s="4"/>
      <c r="J1809" s="62">
        <v>388.04</v>
      </c>
      <c r="K1809" s="4">
        <v>94.025600000000992</v>
      </c>
    </row>
    <row r="1810" spans="1:11" ht="15.75" customHeight="1" x14ac:dyDescent="0.25">
      <c r="A1810" s="12">
        <v>388.04999999998802</v>
      </c>
      <c r="B1810" s="28">
        <f t="shared" si="56"/>
        <v>4.9978000000001241</v>
      </c>
      <c r="C1810" s="12">
        <f t="shared" si="57"/>
        <v>94.074500000000995</v>
      </c>
      <c r="D1810" s="12">
        <v>388.04999999998802</v>
      </c>
      <c r="E1810" s="11"/>
      <c r="F1810" s="11"/>
      <c r="G1810" s="10"/>
      <c r="H1810" s="11"/>
      <c r="I1810" s="4"/>
      <c r="J1810" s="62">
        <v>388.05</v>
      </c>
      <c r="K1810" s="4">
        <v>94.074500000000995</v>
      </c>
    </row>
    <row r="1811" spans="1:11" ht="15.75" customHeight="1" x14ac:dyDescent="0.25">
      <c r="A1811" s="12">
        <v>388.05999999998801</v>
      </c>
      <c r="B1811" s="28">
        <f t="shared" si="56"/>
        <v>4.9997600000001245</v>
      </c>
      <c r="C1811" s="12">
        <f t="shared" si="57"/>
        <v>94.123400000000998</v>
      </c>
      <c r="D1811" s="12">
        <v>388.05999999998801</v>
      </c>
      <c r="E1811" s="11"/>
      <c r="F1811" s="11"/>
      <c r="G1811" s="10"/>
      <c r="H1811" s="11"/>
      <c r="I1811" s="4"/>
      <c r="J1811" s="62">
        <v>388.06</v>
      </c>
      <c r="K1811" s="4">
        <v>94.123400000000998</v>
      </c>
    </row>
    <row r="1812" spans="1:11" ht="15.75" customHeight="1" x14ac:dyDescent="0.25">
      <c r="A1812" s="12">
        <v>388.069999999988</v>
      </c>
      <c r="B1812" s="28">
        <f t="shared" si="56"/>
        <v>5.001720000000125</v>
      </c>
      <c r="C1812" s="12">
        <f t="shared" si="57"/>
        <v>94.172300000001002</v>
      </c>
      <c r="D1812" s="12">
        <v>388.069999999988</v>
      </c>
      <c r="E1812" s="11"/>
      <c r="F1812" s="11"/>
      <c r="G1812" s="10"/>
      <c r="H1812" s="11"/>
      <c r="I1812" s="4"/>
      <c r="J1812" s="62">
        <v>388.07</v>
      </c>
      <c r="K1812" s="4">
        <v>94.172300000001002</v>
      </c>
    </row>
    <row r="1813" spans="1:11" ht="15.75" customHeight="1" x14ac:dyDescent="0.25">
      <c r="A1813" s="12">
        <v>388.07999999998799</v>
      </c>
      <c r="B1813" s="28">
        <f t="shared" si="56"/>
        <v>5.0036800000001254</v>
      </c>
      <c r="C1813" s="12">
        <f t="shared" si="57"/>
        <v>94.221200000001005</v>
      </c>
      <c r="D1813" s="12">
        <v>388.07999999998799</v>
      </c>
      <c r="E1813" s="11"/>
      <c r="F1813" s="11"/>
      <c r="G1813" s="10"/>
      <c r="H1813" s="11"/>
      <c r="I1813" s="4"/>
      <c r="J1813" s="62">
        <v>388.08</v>
      </c>
      <c r="K1813" s="4">
        <v>94.221200000001005</v>
      </c>
    </row>
    <row r="1814" spans="1:11" ht="15.75" customHeight="1" x14ac:dyDescent="0.25">
      <c r="A1814" s="12">
        <v>388.08999999998798</v>
      </c>
      <c r="B1814" s="28">
        <f t="shared" si="56"/>
        <v>5.0056400000001258</v>
      </c>
      <c r="C1814" s="12">
        <f t="shared" si="57"/>
        <v>94.270100000001008</v>
      </c>
      <c r="D1814" s="12">
        <v>388.08999999998798</v>
      </c>
      <c r="E1814" s="11"/>
      <c r="F1814" s="11"/>
      <c r="G1814" s="10"/>
      <c r="H1814" s="11"/>
      <c r="I1814" s="4"/>
      <c r="J1814" s="62">
        <v>388.09</v>
      </c>
      <c r="K1814" s="4">
        <v>94.270100000001008</v>
      </c>
    </row>
    <row r="1815" spans="1:11" ht="15.75" customHeight="1" x14ac:dyDescent="0.25">
      <c r="A1815" s="12">
        <v>388.09999999998797</v>
      </c>
      <c r="B1815" s="28">
        <f t="shared" si="56"/>
        <v>5.0076000000001262</v>
      </c>
      <c r="C1815" s="12">
        <f t="shared" si="57"/>
        <v>94.319000000001012</v>
      </c>
      <c r="D1815" s="12">
        <v>388.09999999998797</v>
      </c>
      <c r="E1815" s="11"/>
      <c r="F1815" s="11"/>
      <c r="G1815" s="10"/>
      <c r="H1815" s="11"/>
      <c r="I1815" s="4"/>
      <c r="J1815" s="62">
        <v>388.1</v>
      </c>
      <c r="K1815" s="4">
        <v>94.319000000001012</v>
      </c>
    </row>
    <row r="1816" spans="1:11" ht="15.75" customHeight="1" x14ac:dyDescent="0.25">
      <c r="A1816" s="12">
        <v>388.10999999998802</v>
      </c>
      <c r="B1816" s="28">
        <f t="shared" si="56"/>
        <v>5.0095600000001266</v>
      </c>
      <c r="C1816" s="12">
        <f t="shared" si="57"/>
        <v>94.367900000001015</v>
      </c>
      <c r="D1816" s="12">
        <v>388.10999999998802</v>
      </c>
      <c r="E1816" s="11"/>
      <c r="F1816" s="11"/>
      <c r="G1816" s="10"/>
      <c r="H1816" s="11"/>
      <c r="I1816" s="4"/>
      <c r="J1816" s="62">
        <v>388.11</v>
      </c>
      <c r="K1816" s="4">
        <v>94.367900000001015</v>
      </c>
    </row>
    <row r="1817" spans="1:11" ht="15.75" customHeight="1" x14ac:dyDescent="0.25">
      <c r="A1817" s="12">
        <v>388.11999999998801</v>
      </c>
      <c r="B1817" s="28">
        <f t="shared" si="56"/>
        <v>5.011520000000127</v>
      </c>
      <c r="C1817" s="12">
        <f t="shared" si="57"/>
        <v>94.416800000001018</v>
      </c>
      <c r="D1817" s="12">
        <v>388.11999999998801</v>
      </c>
      <c r="E1817" s="11"/>
      <c r="F1817" s="11"/>
      <c r="G1817" s="10"/>
      <c r="H1817" s="11"/>
      <c r="I1817" s="4"/>
      <c r="J1817" s="62">
        <v>388.12</v>
      </c>
      <c r="K1817" s="4">
        <v>94.416800000001018</v>
      </c>
    </row>
    <row r="1818" spans="1:11" ht="15.75" customHeight="1" x14ac:dyDescent="0.25">
      <c r="A1818" s="12">
        <v>388.129999999988</v>
      </c>
      <c r="B1818" s="28">
        <f t="shared" si="56"/>
        <v>5.0134800000001274</v>
      </c>
      <c r="C1818" s="12">
        <f t="shared" si="57"/>
        <v>94.465700000001021</v>
      </c>
      <c r="D1818" s="12">
        <v>388.129999999988</v>
      </c>
      <c r="E1818" s="11"/>
      <c r="F1818" s="11"/>
      <c r="G1818" s="10"/>
      <c r="H1818" s="11"/>
      <c r="I1818" s="4"/>
      <c r="J1818" s="62">
        <v>388.13</v>
      </c>
      <c r="K1818" s="4">
        <v>94.465700000001021</v>
      </c>
    </row>
    <row r="1819" spans="1:11" ht="15.75" customHeight="1" x14ac:dyDescent="0.25">
      <c r="A1819" s="12">
        <v>388.13999999998799</v>
      </c>
      <c r="B1819" s="28">
        <f t="shared" si="56"/>
        <v>5.0154400000001278</v>
      </c>
      <c r="C1819" s="12">
        <f t="shared" si="57"/>
        <v>94.514600000001025</v>
      </c>
      <c r="D1819" s="12">
        <v>388.13999999998799</v>
      </c>
      <c r="E1819" s="11"/>
      <c r="F1819" s="11"/>
      <c r="G1819" s="10"/>
      <c r="H1819" s="11"/>
      <c r="I1819" s="4"/>
      <c r="J1819" s="62">
        <v>388.14</v>
      </c>
      <c r="K1819" s="4">
        <v>94.514600000001025</v>
      </c>
    </row>
    <row r="1820" spans="1:11" ht="15.75" customHeight="1" x14ac:dyDescent="0.25">
      <c r="A1820" s="12">
        <v>388.14999999998798</v>
      </c>
      <c r="B1820" s="28">
        <f t="shared" si="56"/>
        <v>5.0174000000001282</v>
      </c>
      <c r="C1820" s="12">
        <f t="shared" si="57"/>
        <v>94.563500000001028</v>
      </c>
      <c r="D1820" s="12">
        <v>388.14999999998798</v>
      </c>
      <c r="E1820" s="11"/>
      <c r="F1820" s="11"/>
      <c r="G1820" s="10"/>
      <c r="H1820" s="11"/>
      <c r="I1820" s="4"/>
      <c r="J1820" s="62">
        <v>388.15</v>
      </c>
      <c r="K1820" s="4">
        <v>94.563500000001028</v>
      </c>
    </row>
    <row r="1821" spans="1:11" ht="15.75" customHeight="1" x14ac:dyDescent="0.25">
      <c r="A1821" s="12">
        <v>388.15999999998797</v>
      </c>
      <c r="B1821" s="28">
        <f t="shared" si="56"/>
        <v>5.0193600000001286</v>
      </c>
      <c r="C1821" s="12">
        <f t="shared" si="57"/>
        <v>94.612400000001031</v>
      </c>
      <c r="D1821" s="12">
        <v>388.15999999998797</v>
      </c>
      <c r="E1821" s="11"/>
      <c r="F1821" s="11"/>
      <c r="G1821" s="10"/>
      <c r="H1821" s="11"/>
      <c r="I1821" s="4"/>
      <c r="J1821" s="62">
        <v>388.16</v>
      </c>
      <c r="K1821" s="4">
        <v>94.612400000001031</v>
      </c>
    </row>
    <row r="1822" spans="1:11" ht="15.75" customHeight="1" x14ac:dyDescent="0.25">
      <c r="A1822" s="12">
        <v>388.16999999998802</v>
      </c>
      <c r="B1822" s="28">
        <f t="shared" si="56"/>
        <v>5.021320000000129</v>
      </c>
      <c r="C1822" s="12">
        <f t="shared" si="57"/>
        <v>94.661300000001035</v>
      </c>
      <c r="D1822" s="12">
        <v>388.16999999998802</v>
      </c>
      <c r="E1822" s="11"/>
      <c r="F1822" s="11"/>
      <c r="G1822" s="10"/>
      <c r="H1822" s="11"/>
      <c r="I1822" s="4"/>
      <c r="J1822" s="62">
        <v>388.17</v>
      </c>
      <c r="K1822" s="4">
        <v>94.661300000001035</v>
      </c>
    </row>
    <row r="1823" spans="1:11" ht="15.75" customHeight="1" x14ac:dyDescent="0.25">
      <c r="A1823" s="12">
        <v>388.17999999998801</v>
      </c>
      <c r="B1823" s="28">
        <f t="shared" si="56"/>
        <v>5.0232800000001294</v>
      </c>
      <c r="C1823" s="12">
        <f t="shared" si="57"/>
        <v>94.710200000001038</v>
      </c>
      <c r="D1823" s="12">
        <v>388.17999999998801</v>
      </c>
      <c r="E1823" s="11"/>
      <c r="F1823" s="11"/>
      <c r="G1823" s="10"/>
      <c r="H1823" s="11"/>
      <c r="I1823" s="4"/>
      <c r="J1823" s="62">
        <v>388.18</v>
      </c>
      <c r="K1823" s="4">
        <v>94.710200000001038</v>
      </c>
    </row>
    <row r="1824" spans="1:11" ht="15.75" customHeight="1" x14ac:dyDescent="0.25">
      <c r="A1824" s="12">
        <v>388.189999999988</v>
      </c>
      <c r="B1824" s="28">
        <f t="shared" si="56"/>
        <v>5.0252400000001298</v>
      </c>
      <c r="C1824" s="12">
        <f t="shared" si="57"/>
        <v>94.759100000001041</v>
      </c>
      <c r="D1824" s="12">
        <v>388.189999999988</v>
      </c>
      <c r="E1824" s="11"/>
      <c r="F1824" s="11"/>
      <c r="G1824" s="10"/>
      <c r="H1824" s="11"/>
      <c r="I1824" s="4"/>
      <c r="J1824" s="62">
        <v>388.19</v>
      </c>
      <c r="K1824" s="4">
        <v>94.759100000001041</v>
      </c>
    </row>
    <row r="1825" spans="1:11" ht="15.75" customHeight="1" x14ac:dyDescent="0.25">
      <c r="A1825" s="12">
        <v>388.19999999998799</v>
      </c>
      <c r="B1825" s="28">
        <f t="shared" si="56"/>
        <v>5.0272000000001302</v>
      </c>
      <c r="C1825" s="12">
        <f t="shared" si="57"/>
        <v>94.808000000001044</v>
      </c>
      <c r="D1825" s="12">
        <v>388.19999999998799</v>
      </c>
      <c r="E1825" s="11"/>
      <c r="F1825" s="11"/>
      <c r="G1825" s="10"/>
      <c r="H1825" s="11"/>
      <c r="I1825" s="4"/>
      <c r="J1825" s="62">
        <v>388.2</v>
      </c>
      <c r="K1825" s="4">
        <v>94.808000000001044</v>
      </c>
    </row>
    <row r="1826" spans="1:11" ht="15.75" customHeight="1" x14ac:dyDescent="0.25">
      <c r="A1826" s="12">
        <v>388.20999999998799</v>
      </c>
      <c r="B1826" s="28">
        <f t="shared" ref="B1826:B1889" si="58">B1825+0.01*(B$2005-B$1505)/5</f>
        <v>5.0291600000001306</v>
      </c>
      <c r="C1826" s="12">
        <f t="shared" ref="C1826:C1889" si="59">C1825+(0.01*(C$2005-C$1505)/5)</f>
        <v>94.856900000001048</v>
      </c>
      <c r="D1826" s="12">
        <v>388.20999999998799</v>
      </c>
      <c r="E1826" s="11"/>
      <c r="F1826" s="11"/>
      <c r="G1826" s="10"/>
      <c r="H1826" s="11"/>
      <c r="I1826" s="4"/>
      <c r="J1826" s="62">
        <v>388.21</v>
      </c>
      <c r="K1826" s="4">
        <v>94.856900000001048</v>
      </c>
    </row>
    <row r="1827" spans="1:11" ht="15.75" customHeight="1" x14ac:dyDescent="0.25">
      <c r="A1827" s="12">
        <v>388.21999999998798</v>
      </c>
      <c r="B1827" s="28">
        <f t="shared" si="58"/>
        <v>5.031120000000131</v>
      </c>
      <c r="C1827" s="12">
        <f t="shared" si="59"/>
        <v>94.905800000001051</v>
      </c>
      <c r="D1827" s="12">
        <v>388.21999999998798</v>
      </c>
      <c r="E1827" s="11"/>
      <c r="F1827" s="11"/>
      <c r="G1827" s="10"/>
      <c r="H1827" s="11"/>
      <c r="I1827" s="4"/>
      <c r="J1827" s="62">
        <v>388.22</v>
      </c>
      <c r="K1827" s="4">
        <v>94.905800000001051</v>
      </c>
    </row>
    <row r="1828" spans="1:11" ht="15.75" customHeight="1" x14ac:dyDescent="0.25">
      <c r="A1828" s="12">
        <v>388.22999999998802</v>
      </c>
      <c r="B1828" s="28">
        <f t="shared" si="58"/>
        <v>5.0330800000001314</v>
      </c>
      <c r="C1828" s="12">
        <f t="shared" si="59"/>
        <v>94.954700000001054</v>
      </c>
      <c r="D1828" s="12">
        <v>388.22999999998802</v>
      </c>
      <c r="E1828" s="11"/>
      <c r="F1828" s="11"/>
      <c r="G1828" s="10"/>
      <c r="H1828" s="11"/>
      <c r="I1828" s="4"/>
      <c r="J1828" s="62">
        <v>388.23</v>
      </c>
      <c r="K1828" s="4">
        <v>94.954700000001054</v>
      </c>
    </row>
    <row r="1829" spans="1:11" ht="15.75" customHeight="1" x14ac:dyDescent="0.25">
      <c r="A1829" s="12">
        <v>388.23999999998802</v>
      </c>
      <c r="B1829" s="28">
        <f t="shared" si="58"/>
        <v>5.0350400000001319</v>
      </c>
      <c r="C1829" s="12">
        <f t="shared" si="59"/>
        <v>95.003600000001057</v>
      </c>
      <c r="D1829" s="12">
        <v>388.23999999998802</v>
      </c>
      <c r="E1829" s="11"/>
      <c r="F1829" s="11"/>
      <c r="G1829" s="10"/>
      <c r="H1829" s="11"/>
      <c r="I1829" s="4"/>
      <c r="J1829" s="62">
        <v>388.24</v>
      </c>
      <c r="K1829" s="4">
        <v>95.003600000001057</v>
      </c>
    </row>
    <row r="1830" spans="1:11" ht="15.75" customHeight="1" x14ac:dyDescent="0.25">
      <c r="A1830" s="12">
        <v>388.24999999998801</v>
      </c>
      <c r="B1830" s="28">
        <f t="shared" si="58"/>
        <v>5.0370000000001323</v>
      </c>
      <c r="C1830" s="12">
        <f t="shared" si="59"/>
        <v>95.052500000001061</v>
      </c>
      <c r="D1830" s="12">
        <v>388.24999999998801</v>
      </c>
      <c r="E1830" s="11"/>
      <c r="F1830" s="11"/>
      <c r="G1830" s="10"/>
      <c r="H1830" s="11"/>
      <c r="I1830" s="4"/>
      <c r="J1830" s="62">
        <v>388.25</v>
      </c>
      <c r="K1830" s="4">
        <v>95.052500000001061</v>
      </c>
    </row>
    <row r="1831" spans="1:11" ht="15.75" customHeight="1" x14ac:dyDescent="0.25">
      <c r="A1831" s="12">
        <v>388.259999999988</v>
      </c>
      <c r="B1831" s="28">
        <f t="shared" si="58"/>
        <v>5.0389600000001327</v>
      </c>
      <c r="C1831" s="12">
        <f t="shared" si="59"/>
        <v>95.101400000001064</v>
      </c>
      <c r="D1831" s="12">
        <v>388.259999999988</v>
      </c>
      <c r="E1831" s="11"/>
      <c r="F1831" s="11"/>
      <c r="G1831" s="10"/>
      <c r="H1831" s="11"/>
      <c r="I1831" s="4"/>
      <c r="J1831" s="62">
        <v>388.26</v>
      </c>
      <c r="K1831" s="4">
        <v>95.101400000001064</v>
      </c>
    </row>
    <row r="1832" spans="1:11" ht="15.75" customHeight="1" x14ac:dyDescent="0.25">
      <c r="A1832" s="12">
        <v>388.26999999998799</v>
      </c>
      <c r="B1832" s="28">
        <f t="shared" si="58"/>
        <v>5.0409200000001331</v>
      </c>
      <c r="C1832" s="12">
        <f t="shared" si="59"/>
        <v>95.150300000001067</v>
      </c>
      <c r="D1832" s="12">
        <v>388.26999999998799</v>
      </c>
      <c r="E1832" s="11"/>
      <c r="F1832" s="11"/>
      <c r="G1832" s="10"/>
      <c r="H1832" s="11"/>
      <c r="I1832" s="4"/>
      <c r="J1832" s="62">
        <v>388.27</v>
      </c>
      <c r="K1832" s="4">
        <v>95.150300000001067</v>
      </c>
    </row>
    <row r="1833" spans="1:11" ht="15.75" customHeight="1" x14ac:dyDescent="0.25">
      <c r="A1833" s="12">
        <v>388.27999999998798</v>
      </c>
      <c r="B1833" s="28">
        <f t="shared" si="58"/>
        <v>5.0428800000001335</v>
      </c>
      <c r="C1833" s="12">
        <f t="shared" si="59"/>
        <v>95.199200000001071</v>
      </c>
      <c r="D1833" s="12">
        <v>388.27999999998798</v>
      </c>
      <c r="E1833" s="11"/>
      <c r="F1833" s="11"/>
      <c r="G1833" s="10"/>
      <c r="H1833" s="11"/>
      <c r="I1833" s="4"/>
      <c r="J1833" s="62">
        <v>388.28</v>
      </c>
      <c r="K1833" s="4">
        <v>95.199200000001071</v>
      </c>
    </row>
    <row r="1834" spans="1:11" ht="15.75" customHeight="1" x14ac:dyDescent="0.25">
      <c r="A1834" s="12">
        <v>388.28999999998803</v>
      </c>
      <c r="B1834" s="28">
        <f t="shared" si="58"/>
        <v>5.0448400000001339</v>
      </c>
      <c r="C1834" s="12">
        <f t="shared" si="59"/>
        <v>95.248100000001074</v>
      </c>
      <c r="D1834" s="12">
        <v>388.28999999998803</v>
      </c>
      <c r="E1834" s="11"/>
      <c r="F1834" s="11"/>
      <c r="G1834" s="10"/>
      <c r="H1834" s="11"/>
      <c r="I1834" s="4"/>
      <c r="J1834" s="62">
        <v>388.29</v>
      </c>
      <c r="K1834" s="4">
        <v>95.248100000001074</v>
      </c>
    </row>
    <row r="1835" spans="1:11" ht="15.75" customHeight="1" x14ac:dyDescent="0.25">
      <c r="A1835" s="12">
        <v>388.29999999998802</v>
      </c>
      <c r="B1835" s="28">
        <f t="shared" si="58"/>
        <v>5.0468000000001343</v>
      </c>
      <c r="C1835" s="12">
        <f t="shared" si="59"/>
        <v>95.297000000001077</v>
      </c>
      <c r="D1835" s="12">
        <v>388.29999999998802</v>
      </c>
      <c r="E1835" s="11"/>
      <c r="F1835" s="11"/>
      <c r="G1835" s="10"/>
      <c r="H1835" s="11"/>
      <c r="I1835" s="4"/>
      <c r="J1835" s="62">
        <v>388.3</v>
      </c>
      <c r="K1835" s="4">
        <v>95.297000000001077</v>
      </c>
    </row>
    <row r="1836" spans="1:11" ht="15.75" customHeight="1" x14ac:dyDescent="0.25">
      <c r="A1836" s="12">
        <v>388.30999999998801</v>
      </c>
      <c r="B1836" s="28">
        <f t="shared" si="58"/>
        <v>5.0487600000001347</v>
      </c>
      <c r="C1836" s="12">
        <f t="shared" si="59"/>
        <v>95.34590000000108</v>
      </c>
      <c r="D1836" s="12">
        <v>388.30999999998801</v>
      </c>
      <c r="E1836" s="11"/>
      <c r="F1836" s="11"/>
      <c r="G1836" s="10"/>
      <c r="H1836" s="11"/>
      <c r="I1836" s="4"/>
      <c r="J1836" s="62">
        <v>388.31</v>
      </c>
      <c r="K1836" s="4">
        <v>95.34590000000108</v>
      </c>
    </row>
    <row r="1837" spans="1:11" ht="15.75" customHeight="1" x14ac:dyDescent="0.25">
      <c r="A1837" s="12">
        <v>388.319999999988</v>
      </c>
      <c r="B1837" s="28">
        <f t="shared" si="58"/>
        <v>5.0507200000001351</v>
      </c>
      <c r="C1837" s="12">
        <f t="shared" si="59"/>
        <v>95.394800000001084</v>
      </c>
      <c r="D1837" s="12">
        <v>388.319999999988</v>
      </c>
      <c r="E1837" s="11"/>
      <c r="F1837" s="11"/>
      <c r="G1837" s="10"/>
      <c r="H1837" s="11"/>
      <c r="I1837" s="4"/>
      <c r="J1837" s="62">
        <v>388.32</v>
      </c>
      <c r="K1837" s="4">
        <v>95.394800000001084</v>
      </c>
    </row>
    <row r="1838" spans="1:11" ht="15.75" customHeight="1" x14ac:dyDescent="0.25">
      <c r="A1838" s="12">
        <v>388.32999999998799</v>
      </c>
      <c r="B1838" s="28">
        <f t="shared" si="58"/>
        <v>5.0526800000001355</v>
      </c>
      <c r="C1838" s="12">
        <f t="shared" si="59"/>
        <v>95.443700000001087</v>
      </c>
      <c r="D1838" s="12">
        <v>388.32999999998799</v>
      </c>
      <c r="E1838" s="11"/>
      <c r="F1838" s="11"/>
      <c r="G1838" s="10"/>
      <c r="H1838" s="11"/>
      <c r="I1838" s="4"/>
      <c r="J1838" s="62">
        <v>388.33</v>
      </c>
      <c r="K1838" s="4">
        <v>95.443700000001087</v>
      </c>
    </row>
    <row r="1839" spans="1:11" ht="15.75" customHeight="1" x14ac:dyDescent="0.25">
      <c r="A1839" s="12">
        <v>388.33999999998798</v>
      </c>
      <c r="B1839" s="28">
        <f t="shared" si="58"/>
        <v>5.0546400000001359</v>
      </c>
      <c r="C1839" s="12">
        <f t="shared" si="59"/>
        <v>95.49260000000109</v>
      </c>
      <c r="D1839" s="12">
        <v>388.33999999998798</v>
      </c>
      <c r="E1839" s="11"/>
      <c r="F1839" s="11"/>
      <c r="G1839" s="10"/>
      <c r="H1839" s="11"/>
      <c r="I1839" s="4"/>
      <c r="J1839" s="62">
        <v>388.34</v>
      </c>
      <c r="K1839" s="4">
        <v>95.49260000000109</v>
      </c>
    </row>
    <row r="1840" spans="1:11" ht="15.75" customHeight="1" x14ac:dyDescent="0.25">
      <c r="A1840" s="12">
        <v>388.34999999998797</v>
      </c>
      <c r="B1840" s="28">
        <f t="shared" si="58"/>
        <v>5.0566000000001363</v>
      </c>
      <c r="C1840" s="12">
        <f t="shared" si="59"/>
        <v>95.541500000001093</v>
      </c>
      <c r="D1840" s="12">
        <v>388.34999999998797</v>
      </c>
      <c r="E1840" s="11"/>
      <c r="F1840" s="11"/>
      <c r="G1840" s="10"/>
      <c r="H1840" s="11"/>
      <c r="I1840" s="4"/>
      <c r="J1840" s="62">
        <v>388.35</v>
      </c>
      <c r="K1840" s="4">
        <v>95.541500000001093</v>
      </c>
    </row>
    <row r="1841" spans="1:11" ht="15.75" customHeight="1" x14ac:dyDescent="0.25">
      <c r="A1841" s="12">
        <v>388.35999999998802</v>
      </c>
      <c r="B1841" s="28">
        <f t="shared" si="58"/>
        <v>5.0585600000001367</v>
      </c>
      <c r="C1841" s="12">
        <f t="shared" si="59"/>
        <v>95.590400000001097</v>
      </c>
      <c r="D1841" s="12">
        <v>388.35999999998802</v>
      </c>
      <c r="E1841" s="11"/>
      <c r="F1841" s="11"/>
      <c r="G1841" s="10"/>
      <c r="H1841" s="11"/>
      <c r="I1841" s="4"/>
      <c r="J1841" s="62">
        <v>388.36</v>
      </c>
      <c r="K1841" s="4">
        <v>95.590400000001097</v>
      </c>
    </row>
    <row r="1842" spans="1:11" ht="15.75" customHeight="1" x14ac:dyDescent="0.25">
      <c r="A1842" s="12">
        <v>388.36999999998801</v>
      </c>
      <c r="B1842" s="28">
        <f t="shared" si="58"/>
        <v>5.0605200000001371</v>
      </c>
      <c r="C1842" s="12">
        <f t="shared" si="59"/>
        <v>95.6393000000011</v>
      </c>
      <c r="D1842" s="12">
        <v>388.36999999998801</v>
      </c>
      <c r="E1842" s="11"/>
      <c r="F1842" s="11"/>
      <c r="G1842" s="10"/>
      <c r="H1842" s="11"/>
      <c r="I1842" s="4"/>
      <c r="J1842" s="62">
        <v>388.37</v>
      </c>
      <c r="K1842" s="4">
        <v>95.6393000000011</v>
      </c>
    </row>
    <row r="1843" spans="1:11" ht="15.75" customHeight="1" x14ac:dyDescent="0.25">
      <c r="A1843" s="12">
        <v>388.379999999988</v>
      </c>
      <c r="B1843" s="28">
        <f t="shared" si="58"/>
        <v>5.0624800000001375</v>
      </c>
      <c r="C1843" s="12">
        <f t="shared" si="59"/>
        <v>95.688200000001103</v>
      </c>
      <c r="D1843" s="12">
        <v>388.379999999988</v>
      </c>
      <c r="E1843" s="11"/>
      <c r="F1843" s="11"/>
      <c r="G1843" s="10"/>
      <c r="H1843" s="11"/>
      <c r="I1843" s="4"/>
      <c r="J1843" s="62">
        <v>388.38</v>
      </c>
      <c r="K1843" s="4">
        <v>95.688200000001103</v>
      </c>
    </row>
    <row r="1844" spans="1:11" ht="15.75" customHeight="1" x14ac:dyDescent="0.25">
      <c r="A1844" s="12">
        <v>388.38999999998799</v>
      </c>
      <c r="B1844" s="28">
        <f t="shared" si="58"/>
        <v>5.0644400000001379</v>
      </c>
      <c r="C1844" s="12">
        <f t="shared" si="59"/>
        <v>95.737100000001107</v>
      </c>
      <c r="D1844" s="12">
        <v>388.38999999998799</v>
      </c>
      <c r="E1844" s="11"/>
      <c r="F1844" s="11"/>
      <c r="G1844" s="10"/>
      <c r="H1844" s="11"/>
      <c r="I1844" s="4"/>
      <c r="J1844" s="62">
        <v>388.39</v>
      </c>
      <c r="K1844" s="4">
        <v>95.737100000001107</v>
      </c>
    </row>
    <row r="1845" spans="1:11" ht="15.75" customHeight="1" x14ac:dyDescent="0.25">
      <c r="A1845" s="12">
        <v>388.39999999998798</v>
      </c>
      <c r="B1845" s="28">
        <f t="shared" si="58"/>
        <v>5.0664000000001383</v>
      </c>
      <c r="C1845" s="12">
        <f t="shared" si="59"/>
        <v>95.78600000000111</v>
      </c>
      <c r="D1845" s="12">
        <v>388.39999999998798</v>
      </c>
      <c r="E1845" s="11"/>
      <c r="F1845" s="11"/>
      <c r="G1845" s="10"/>
      <c r="H1845" s="11"/>
      <c r="I1845" s="4"/>
      <c r="J1845" s="62">
        <v>388.4</v>
      </c>
      <c r="K1845" s="4">
        <v>95.78600000000111</v>
      </c>
    </row>
    <row r="1846" spans="1:11" ht="15.75" customHeight="1" x14ac:dyDescent="0.25">
      <c r="A1846" s="12">
        <v>388.40999999998797</v>
      </c>
      <c r="B1846" s="28">
        <f t="shared" si="58"/>
        <v>5.0683600000001388</v>
      </c>
      <c r="C1846" s="12">
        <f t="shared" si="59"/>
        <v>95.834900000001113</v>
      </c>
      <c r="D1846" s="12">
        <v>388.40999999998797</v>
      </c>
      <c r="E1846" s="11"/>
      <c r="F1846" s="11"/>
      <c r="G1846" s="10"/>
      <c r="H1846" s="11"/>
      <c r="I1846" s="4"/>
      <c r="J1846" s="62">
        <v>388.41</v>
      </c>
      <c r="K1846" s="4">
        <v>95.834900000001113</v>
      </c>
    </row>
    <row r="1847" spans="1:11" ht="15.75" customHeight="1" x14ac:dyDescent="0.25">
      <c r="A1847" s="12">
        <v>388.41999999998802</v>
      </c>
      <c r="B1847" s="28">
        <f t="shared" si="58"/>
        <v>5.0703200000001392</v>
      </c>
      <c r="C1847" s="12">
        <f t="shared" si="59"/>
        <v>95.883800000001116</v>
      </c>
      <c r="D1847" s="12">
        <v>388.41999999998802</v>
      </c>
      <c r="E1847" s="11"/>
      <c r="F1847" s="11"/>
      <c r="G1847" s="10"/>
      <c r="H1847" s="11"/>
      <c r="I1847" s="4"/>
      <c r="J1847" s="62">
        <v>388.42</v>
      </c>
      <c r="K1847" s="4">
        <v>95.883800000001116</v>
      </c>
    </row>
    <row r="1848" spans="1:11" ht="15.75" customHeight="1" x14ac:dyDescent="0.25">
      <c r="A1848" s="12">
        <v>388.42999999998801</v>
      </c>
      <c r="B1848" s="28">
        <f t="shared" si="58"/>
        <v>5.0722800000001396</v>
      </c>
      <c r="C1848" s="12">
        <f t="shared" si="59"/>
        <v>95.93270000000112</v>
      </c>
      <c r="D1848" s="12">
        <v>388.42999999998801</v>
      </c>
      <c r="E1848" s="11"/>
      <c r="F1848" s="11"/>
      <c r="G1848" s="10"/>
      <c r="H1848" s="11"/>
      <c r="I1848" s="4"/>
      <c r="J1848" s="62">
        <v>388.43</v>
      </c>
      <c r="K1848" s="4">
        <v>95.93270000000112</v>
      </c>
    </row>
    <row r="1849" spans="1:11" ht="15.75" customHeight="1" x14ac:dyDescent="0.25">
      <c r="A1849" s="12">
        <v>388.439999999988</v>
      </c>
      <c r="B1849" s="28">
        <f t="shared" si="58"/>
        <v>5.07424000000014</v>
      </c>
      <c r="C1849" s="12">
        <f t="shared" si="59"/>
        <v>95.981600000001123</v>
      </c>
      <c r="D1849" s="12">
        <v>388.439999999988</v>
      </c>
      <c r="E1849" s="11"/>
      <c r="F1849" s="11"/>
      <c r="G1849" s="10"/>
      <c r="H1849" s="11"/>
      <c r="I1849" s="4"/>
      <c r="J1849" s="62">
        <v>388.44</v>
      </c>
      <c r="K1849" s="4">
        <v>95.981600000001123</v>
      </c>
    </row>
    <row r="1850" spans="1:11" ht="15.75" customHeight="1" x14ac:dyDescent="0.25">
      <c r="A1850" s="12">
        <v>388.44999999998799</v>
      </c>
      <c r="B1850" s="28">
        <f t="shared" si="58"/>
        <v>5.0762000000001404</v>
      </c>
      <c r="C1850" s="12">
        <f t="shared" si="59"/>
        <v>96.030500000001126</v>
      </c>
      <c r="D1850" s="12">
        <v>388.44999999998799</v>
      </c>
      <c r="E1850" s="11"/>
      <c r="F1850" s="11"/>
      <c r="G1850" s="10"/>
      <c r="H1850" s="11"/>
      <c r="I1850" s="4"/>
      <c r="J1850" s="62">
        <v>388.45</v>
      </c>
      <c r="K1850" s="4">
        <v>96.030500000001126</v>
      </c>
    </row>
    <row r="1851" spans="1:11" ht="15.75" customHeight="1" x14ac:dyDescent="0.25">
      <c r="A1851" s="12">
        <v>388.45999999998799</v>
      </c>
      <c r="B1851" s="28">
        <f t="shared" si="58"/>
        <v>5.0781600000001408</v>
      </c>
      <c r="C1851" s="12">
        <f t="shared" si="59"/>
        <v>96.079400000001129</v>
      </c>
      <c r="D1851" s="12">
        <v>388.45999999998799</v>
      </c>
      <c r="E1851" s="11"/>
      <c r="F1851" s="11"/>
      <c r="G1851" s="10"/>
      <c r="H1851" s="11"/>
      <c r="I1851" s="4"/>
      <c r="J1851" s="62">
        <v>388.46</v>
      </c>
      <c r="K1851" s="4">
        <v>96.079400000001129</v>
      </c>
    </row>
    <row r="1852" spans="1:11" ht="15.75" customHeight="1" x14ac:dyDescent="0.25">
      <c r="A1852" s="12">
        <v>388.46999999998798</v>
      </c>
      <c r="B1852" s="28">
        <f t="shared" si="58"/>
        <v>5.0801200000001412</v>
      </c>
      <c r="C1852" s="12">
        <f t="shared" si="59"/>
        <v>96.128300000001133</v>
      </c>
      <c r="D1852" s="12">
        <v>388.46999999998798</v>
      </c>
      <c r="E1852" s="11"/>
      <c r="F1852" s="11"/>
      <c r="G1852" s="10"/>
      <c r="H1852" s="11"/>
      <c r="I1852" s="4"/>
      <c r="J1852" s="62">
        <v>388.47</v>
      </c>
      <c r="K1852" s="4">
        <v>96.128300000001133</v>
      </c>
    </row>
    <row r="1853" spans="1:11" ht="15.75" customHeight="1" x14ac:dyDescent="0.25">
      <c r="A1853" s="12">
        <v>388.47999999998802</v>
      </c>
      <c r="B1853" s="28">
        <f t="shared" si="58"/>
        <v>5.0820800000001416</v>
      </c>
      <c r="C1853" s="12">
        <f t="shared" si="59"/>
        <v>96.177200000001136</v>
      </c>
      <c r="D1853" s="12">
        <v>388.47999999998802</v>
      </c>
      <c r="E1853" s="11"/>
      <c r="F1853" s="11"/>
      <c r="G1853" s="10"/>
      <c r="H1853" s="11"/>
      <c r="I1853" s="4"/>
      <c r="J1853" s="62">
        <v>388.48</v>
      </c>
      <c r="K1853" s="4">
        <v>96.177200000001136</v>
      </c>
    </row>
    <row r="1854" spans="1:11" ht="15.75" customHeight="1" x14ac:dyDescent="0.25">
      <c r="A1854" s="12">
        <v>388.48999999998802</v>
      </c>
      <c r="B1854" s="28">
        <f t="shared" si="58"/>
        <v>5.084040000000142</v>
      </c>
      <c r="C1854" s="12">
        <f t="shared" si="59"/>
        <v>96.226100000001139</v>
      </c>
      <c r="D1854" s="12">
        <v>388.48999999998802</v>
      </c>
      <c r="E1854" s="11"/>
      <c r="F1854" s="11"/>
      <c r="G1854" s="10"/>
      <c r="H1854" s="11"/>
      <c r="I1854" s="4"/>
      <c r="J1854" s="62">
        <v>388.49</v>
      </c>
      <c r="K1854" s="4">
        <v>96.226100000001139</v>
      </c>
    </row>
    <row r="1855" spans="1:11" ht="15.75" customHeight="1" x14ac:dyDescent="0.25">
      <c r="A1855" s="12">
        <v>388.49999999998801</v>
      </c>
      <c r="B1855" s="28">
        <f t="shared" si="58"/>
        <v>5.0860000000001424</v>
      </c>
      <c r="C1855" s="12">
        <f t="shared" si="59"/>
        <v>96.275000000001143</v>
      </c>
      <c r="D1855" s="12">
        <v>388.49999999998801</v>
      </c>
      <c r="E1855" s="11"/>
      <c r="F1855" s="11"/>
      <c r="G1855" s="10"/>
      <c r="H1855" s="11"/>
      <c r="I1855" s="4"/>
      <c r="J1855" s="62">
        <v>388.5</v>
      </c>
      <c r="K1855" s="4">
        <v>96.275000000001143</v>
      </c>
    </row>
    <row r="1856" spans="1:11" ht="15.75" customHeight="1" x14ac:dyDescent="0.25">
      <c r="A1856" s="12">
        <v>388.509999999988</v>
      </c>
      <c r="B1856" s="28">
        <f t="shared" si="58"/>
        <v>5.0879600000001428</v>
      </c>
      <c r="C1856" s="12">
        <f t="shared" si="59"/>
        <v>96.323900000001146</v>
      </c>
      <c r="D1856" s="12">
        <v>388.509999999988</v>
      </c>
      <c r="E1856" s="11"/>
      <c r="F1856" s="11"/>
      <c r="G1856" s="10"/>
      <c r="H1856" s="11"/>
      <c r="I1856" s="4"/>
      <c r="J1856" s="62">
        <v>388.51</v>
      </c>
      <c r="K1856" s="4">
        <v>96.323900000001146</v>
      </c>
    </row>
    <row r="1857" spans="1:11" ht="15.75" customHeight="1" x14ac:dyDescent="0.25">
      <c r="A1857" s="12">
        <v>388.51999999998799</v>
      </c>
      <c r="B1857" s="28">
        <f t="shared" si="58"/>
        <v>5.0899200000001432</v>
      </c>
      <c r="C1857" s="12">
        <f t="shared" si="59"/>
        <v>96.372800000001149</v>
      </c>
      <c r="D1857" s="12">
        <v>388.51999999998799</v>
      </c>
      <c r="E1857" s="11"/>
      <c r="F1857" s="11"/>
      <c r="G1857" s="10"/>
      <c r="H1857" s="11"/>
      <c r="I1857" s="4"/>
      <c r="J1857" s="62">
        <v>388.52</v>
      </c>
      <c r="K1857" s="4">
        <v>96.372800000001149</v>
      </c>
    </row>
    <row r="1858" spans="1:11" ht="15.75" customHeight="1" x14ac:dyDescent="0.25">
      <c r="A1858" s="12">
        <v>388.52999999998798</v>
      </c>
      <c r="B1858" s="28">
        <f t="shared" si="58"/>
        <v>5.0918800000001436</v>
      </c>
      <c r="C1858" s="12">
        <f t="shared" si="59"/>
        <v>96.421700000001152</v>
      </c>
      <c r="D1858" s="12">
        <v>388.52999999998798</v>
      </c>
      <c r="E1858" s="11"/>
      <c r="F1858" s="11"/>
      <c r="G1858" s="10"/>
      <c r="H1858" s="11"/>
      <c r="I1858" s="4"/>
      <c r="J1858" s="62">
        <v>388.53</v>
      </c>
      <c r="K1858" s="4">
        <v>96.421700000001152</v>
      </c>
    </row>
    <row r="1859" spans="1:11" ht="15.75" customHeight="1" x14ac:dyDescent="0.25">
      <c r="A1859" s="12">
        <v>388.53999999998803</v>
      </c>
      <c r="B1859" s="28">
        <f t="shared" si="58"/>
        <v>5.093840000000144</v>
      </c>
      <c r="C1859" s="12">
        <f t="shared" si="59"/>
        <v>96.470600000001156</v>
      </c>
      <c r="D1859" s="12">
        <v>388.53999999998803</v>
      </c>
      <c r="E1859" s="11"/>
      <c r="F1859" s="11"/>
      <c r="G1859" s="10"/>
      <c r="H1859" s="11"/>
      <c r="I1859" s="4"/>
      <c r="J1859" s="62">
        <v>388.54</v>
      </c>
      <c r="K1859" s="4">
        <v>96.470600000001156</v>
      </c>
    </row>
    <row r="1860" spans="1:11" ht="15.75" customHeight="1" x14ac:dyDescent="0.25">
      <c r="A1860" s="12">
        <v>388.54999999998802</v>
      </c>
      <c r="B1860" s="28">
        <f t="shared" si="58"/>
        <v>5.0958000000001444</v>
      </c>
      <c r="C1860" s="12">
        <f t="shared" si="59"/>
        <v>96.519500000001159</v>
      </c>
      <c r="D1860" s="12">
        <v>388.54999999998802</v>
      </c>
      <c r="E1860" s="11"/>
      <c r="F1860" s="11"/>
      <c r="G1860" s="10"/>
      <c r="H1860" s="11"/>
      <c r="I1860" s="4"/>
      <c r="J1860" s="62">
        <v>388.55</v>
      </c>
      <c r="K1860" s="4">
        <v>96.519500000001159</v>
      </c>
    </row>
    <row r="1861" spans="1:11" ht="15.75" customHeight="1" x14ac:dyDescent="0.25">
      <c r="A1861" s="12">
        <v>388.55999999998801</v>
      </c>
      <c r="B1861" s="28">
        <f t="shared" si="58"/>
        <v>5.0977600000001448</v>
      </c>
      <c r="C1861" s="12">
        <f t="shared" si="59"/>
        <v>96.568400000001162</v>
      </c>
      <c r="D1861" s="12">
        <v>388.55999999998801</v>
      </c>
      <c r="E1861" s="11"/>
      <c r="F1861" s="11"/>
      <c r="G1861" s="10"/>
      <c r="H1861" s="11"/>
      <c r="I1861" s="4"/>
      <c r="J1861" s="62">
        <v>388.56</v>
      </c>
      <c r="K1861" s="4">
        <v>96.568400000001162</v>
      </c>
    </row>
    <row r="1862" spans="1:11" ht="15.75" customHeight="1" x14ac:dyDescent="0.25">
      <c r="A1862" s="12">
        <v>388.569999999988</v>
      </c>
      <c r="B1862" s="28">
        <f t="shared" si="58"/>
        <v>5.0997200000001452</v>
      </c>
      <c r="C1862" s="12">
        <f t="shared" si="59"/>
        <v>96.617300000001165</v>
      </c>
      <c r="D1862" s="12">
        <v>388.569999999988</v>
      </c>
      <c r="E1862" s="11"/>
      <c r="F1862" s="11"/>
      <c r="G1862" s="10"/>
      <c r="H1862" s="11"/>
      <c r="I1862" s="4"/>
      <c r="J1862" s="62">
        <v>388.57</v>
      </c>
      <c r="K1862" s="4">
        <v>96.617300000001165</v>
      </c>
    </row>
    <row r="1863" spans="1:11" ht="15.75" customHeight="1" x14ac:dyDescent="0.25">
      <c r="A1863" s="12">
        <v>388.57999999998799</v>
      </c>
      <c r="B1863" s="28">
        <f t="shared" si="58"/>
        <v>5.1016800000001457</v>
      </c>
      <c r="C1863" s="12">
        <f t="shared" si="59"/>
        <v>96.666200000001169</v>
      </c>
      <c r="D1863" s="12">
        <v>388.57999999998799</v>
      </c>
      <c r="E1863" s="11"/>
      <c r="F1863" s="11"/>
      <c r="G1863" s="10"/>
      <c r="H1863" s="11"/>
      <c r="I1863" s="4"/>
      <c r="J1863" s="62">
        <v>388.58</v>
      </c>
      <c r="K1863" s="4">
        <v>96.666200000001169</v>
      </c>
    </row>
    <row r="1864" spans="1:11" ht="15.75" customHeight="1" x14ac:dyDescent="0.25">
      <c r="A1864" s="12">
        <v>388.58999999998798</v>
      </c>
      <c r="B1864" s="28">
        <f t="shared" si="58"/>
        <v>5.1036400000001461</v>
      </c>
      <c r="C1864" s="12">
        <f t="shared" si="59"/>
        <v>96.715100000001172</v>
      </c>
      <c r="D1864" s="12">
        <v>388.58999999998798</v>
      </c>
      <c r="E1864" s="11"/>
      <c r="F1864" s="11"/>
      <c r="G1864" s="10"/>
      <c r="H1864" s="11"/>
      <c r="I1864" s="4"/>
      <c r="J1864" s="62">
        <v>388.59</v>
      </c>
      <c r="K1864" s="4">
        <v>96.715100000001172</v>
      </c>
    </row>
    <row r="1865" spans="1:11" ht="15.75" customHeight="1" x14ac:dyDescent="0.25">
      <c r="A1865" s="12">
        <v>388.59999999998797</v>
      </c>
      <c r="B1865" s="28">
        <f t="shared" si="58"/>
        <v>5.1056000000001465</v>
      </c>
      <c r="C1865" s="12">
        <f t="shared" si="59"/>
        <v>96.764000000001175</v>
      </c>
      <c r="D1865" s="12">
        <v>388.59999999998797</v>
      </c>
      <c r="E1865" s="11"/>
      <c r="F1865" s="11"/>
      <c r="G1865" s="10"/>
      <c r="H1865" s="11"/>
      <c r="I1865" s="4"/>
      <c r="J1865" s="62">
        <v>388.6</v>
      </c>
      <c r="K1865" s="4">
        <v>96.764000000001175</v>
      </c>
    </row>
    <row r="1866" spans="1:11" ht="15.75" customHeight="1" x14ac:dyDescent="0.25">
      <c r="A1866" s="12">
        <v>388.60999999998802</v>
      </c>
      <c r="B1866" s="28">
        <f t="shared" si="58"/>
        <v>5.1075600000001469</v>
      </c>
      <c r="C1866" s="12">
        <f t="shared" si="59"/>
        <v>96.812900000001179</v>
      </c>
      <c r="D1866" s="12">
        <v>388.60999999998802</v>
      </c>
      <c r="E1866" s="11"/>
      <c r="F1866" s="11"/>
      <c r="G1866" s="10"/>
      <c r="H1866" s="11"/>
      <c r="I1866" s="4"/>
      <c r="J1866" s="62">
        <v>388.61</v>
      </c>
      <c r="K1866" s="4">
        <v>96.812900000001179</v>
      </c>
    </row>
    <row r="1867" spans="1:11" ht="15.75" customHeight="1" x14ac:dyDescent="0.25">
      <c r="A1867" s="12">
        <v>388.61999999998801</v>
      </c>
      <c r="B1867" s="28">
        <f t="shared" si="58"/>
        <v>5.1095200000001473</v>
      </c>
      <c r="C1867" s="12">
        <f t="shared" si="59"/>
        <v>96.861800000001182</v>
      </c>
      <c r="D1867" s="12">
        <v>388.61999999998801</v>
      </c>
      <c r="E1867" s="11"/>
      <c r="F1867" s="11"/>
      <c r="G1867" s="10"/>
      <c r="H1867" s="11"/>
      <c r="I1867" s="4"/>
      <c r="J1867" s="62">
        <v>388.62</v>
      </c>
      <c r="K1867" s="4">
        <v>96.861800000001182</v>
      </c>
    </row>
    <row r="1868" spans="1:11" ht="15.75" customHeight="1" x14ac:dyDescent="0.25">
      <c r="A1868" s="12">
        <v>388.629999999988</v>
      </c>
      <c r="B1868" s="28">
        <f t="shared" si="58"/>
        <v>5.1114800000001477</v>
      </c>
      <c r="C1868" s="12">
        <f t="shared" si="59"/>
        <v>96.910700000001185</v>
      </c>
      <c r="D1868" s="12">
        <v>388.629999999988</v>
      </c>
      <c r="E1868" s="11"/>
      <c r="F1868" s="11"/>
      <c r="G1868" s="10"/>
      <c r="H1868" s="11"/>
      <c r="I1868" s="4"/>
      <c r="J1868" s="62">
        <v>388.63</v>
      </c>
      <c r="K1868" s="4">
        <v>96.910700000001185</v>
      </c>
    </row>
    <row r="1869" spans="1:11" ht="15.75" customHeight="1" x14ac:dyDescent="0.25">
      <c r="A1869" s="12">
        <v>388.63999999998799</v>
      </c>
      <c r="B1869" s="28">
        <f t="shared" si="58"/>
        <v>5.1134400000001481</v>
      </c>
      <c r="C1869" s="12">
        <f t="shared" si="59"/>
        <v>96.959600000001188</v>
      </c>
      <c r="D1869" s="12">
        <v>388.63999999998799</v>
      </c>
      <c r="E1869" s="11"/>
      <c r="F1869" s="11"/>
      <c r="G1869" s="10"/>
      <c r="H1869" s="11"/>
      <c r="I1869" s="4"/>
      <c r="J1869" s="62">
        <v>388.64</v>
      </c>
      <c r="K1869" s="4">
        <v>96.959600000001188</v>
      </c>
    </row>
    <row r="1870" spans="1:11" ht="15.75" customHeight="1" x14ac:dyDescent="0.25">
      <c r="A1870" s="12">
        <v>388.64999999998798</v>
      </c>
      <c r="B1870" s="28">
        <f t="shared" si="58"/>
        <v>5.1154000000001485</v>
      </c>
      <c r="C1870" s="12">
        <f t="shared" si="59"/>
        <v>97.008500000001192</v>
      </c>
      <c r="D1870" s="12">
        <v>388.64999999998798</v>
      </c>
      <c r="E1870" s="11"/>
      <c r="F1870" s="11"/>
      <c r="G1870" s="10"/>
      <c r="H1870" s="11"/>
      <c r="I1870" s="4"/>
      <c r="J1870" s="62">
        <v>388.65</v>
      </c>
      <c r="K1870" s="4">
        <v>97.008500000001192</v>
      </c>
    </row>
    <row r="1871" spans="1:11" ht="15.75" customHeight="1" x14ac:dyDescent="0.25">
      <c r="A1871" s="12">
        <v>388.65999999998797</v>
      </c>
      <c r="B1871" s="28">
        <f t="shared" si="58"/>
        <v>5.1173600000001489</v>
      </c>
      <c r="C1871" s="12">
        <f t="shared" si="59"/>
        <v>97.057400000001195</v>
      </c>
      <c r="D1871" s="12">
        <v>388.65999999998797</v>
      </c>
      <c r="E1871" s="11"/>
      <c r="F1871" s="11"/>
      <c r="G1871" s="10"/>
      <c r="H1871" s="11"/>
      <c r="I1871" s="4"/>
      <c r="J1871" s="62">
        <v>388.66</v>
      </c>
      <c r="K1871" s="4">
        <v>97.057400000001195</v>
      </c>
    </row>
    <row r="1872" spans="1:11" ht="15.75" customHeight="1" x14ac:dyDescent="0.25">
      <c r="A1872" s="12">
        <v>388.66999999998802</v>
      </c>
      <c r="B1872" s="28">
        <f t="shared" si="58"/>
        <v>5.1193200000001493</v>
      </c>
      <c r="C1872" s="12">
        <f t="shared" si="59"/>
        <v>97.106300000001198</v>
      </c>
      <c r="D1872" s="12">
        <v>388.66999999998802</v>
      </c>
      <c r="E1872" s="11"/>
      <c r="F1872" s="11"/>
      <c r="G1872" s="10"/>
      <c r="H1872" s="11"/>
      <c r="I1872" s="4"/>
      <c r="J1872" s="62">
        <v>388.67</v>
      </c>
      <c r="K1872" s="4">
        <v>97.106300000001198</v>
      </c>
    </row>
    <row r="1873" spans="1:11" ht="15.75" customHeight="1" x14ac:dyDescent="0.25">
      <c r="A1873" s="12">
        <v>388.67999999998801</v>
      </c>
      <c r="B1873" s="28">
        <f t="shared" si="58"/>
        <v>5.1212800000001497</v>
      </c>
      <c r="C1873" s="12">
        <f t="shared" si="59"/>
        <v>97.155200000001201</v>
      </c>
      <c r="D1873" s="12">
        <v>388.67999999998801</v>
      </c>
      <c r="E1873" s="11"/>
      <c r="F1873" s="11"/>
      <c r="G1873" s="10"/>
      <c r="H1873" s="11"/>
      <c r="I1873" s="4"/>
      <c r="J1873" s="62">
        <v>388.68</v>
      </c>
      <c r="K1873" s="4">
        <v>97.155200000001201</v>
      </c>
    </row>
    <row r="1874" spans="1:11" ht="15.75" customHeight="1" x14ac:dyDescent="0.25">
      <c r="A1874" s="12">
        <v>388.689999999988</v>
      </c>
      <c r="B1874" s="28">
        <f t="shared" si="58"/>
        <v>5.1232400000001501</v>
      </c>
      <c r="C1874" s="12">
        <f t="shared" si="59"/>
        <v>97.204100000001205</v>
      </c>
      <c r="D1874" s="12">
        <v>388.689999999988</v>
      </c>
      <c r="E1874" s="11"/>
      <c r="F1874" s="11"/>
      <c r="G1874" s="10"/>
      <c r="H1874" s="11"/>
      <c r="I1874" s="4"/>
      <c r="J1874" s="62">
        <v>388.69</v>
      </c>
      <c r="K1874" s="4">
        <v>97.204100000001205</v>
      </c>
    </row>
    <row r="1875" spans="1:11" ht="15.75" customHeight="1" x14ac:dyDescent="0.25">
      <c r="A1875" s="12">
        <v>388.69999999998703</v>
      </c>
      <c r="B1875" s="28">
        <f t="shared" si="58"/>
        <v>5.1252000000001505</v>
      </c>
      <c r="C1875" s="12">
        <f t="shared" si="59"/>
        <v>97.253000000001208</v>
      </c>
      <c r="D1875" s="12">
        <v>388.69999999998703</v>
      </c>
      <c r="E1875" s="11"/>
      <c r="F1875" s="11"/>
      <c r="G1875" s="10"/>
      <c r="H1875" s="11"/>
      <c r="I1875" s="4"/>
      <c r="J1875" s="62">
        <v>388.7</v>
      </c>
      <c r="K1875" s="4">
        <v>97.253000000001208</v>
      </c>
    </row>
    <row r="1876" spans="1:11" ht="15.75" customHeight="1" x14ac:dyDescent="0.25">
      <c r="A1876" s="12">
        <v>388.70999999998702</v>
      </c>
      <c r="B1876" s="28">
        <f t="shared" si="58"/>
        <v>5.1271600000001509</v>
      </c>
      <c r="C1876" s="12">
        <f t="shared" si="59"/>
        <v>97.301900000001211</v>
      </c>
      <c r="D1876" s="12">
        <v>388.70999999998702</v>
      </c>
      <c r="E1876" s="11"/>
      <c r="F1876" s="11"/>
      <c r="G1876" s="10"/>
      <c r="H1876" s="11"/>
      <c r="I1876" s="4"/>
      <c r="J1876" s="62">
        <v>388.71</v>
      </c>
      <c r="K1876" s="4">
        <v>97.301900000001211</v>
      </c>
    </row>
    <row r="1877" spans="1:11" ht="15.75" customHeight="1" x14ac:dyDescent="0.25">
      <c r="A1877" s="12">
        <v>388.71999999998701</v>
      </c>
      <c r="B1877" s="28">
        <f t="shared" si="58"/>
        <v>5.1291200000001513</v>
      </c>
      <c r="C1877" s="12">
        <f t="shared" si="59"/>
        <v>97.350800000001215</v>
      </c>
      <c r="D1877" s="12">
        <v>388.71999999998701</v>
      </c>
      <c r="E1877" s="11"/>
      <c r="F1877" s="11"/>
      <c r="G1877" s="10"/>
      <c r="H1877" s="11"/>
      <c r="I1877" s="4"/>
      <c r="J1877" s="62">
        <v>388.72</v>
      </c>
      <c r="K1877" s="4">
        <v>97.350800000001215</v>
      </c>
    </row>
    <row r="1878" spans="1:11" ht="15.75" customHeight="1" x14ac:dyDescent="0.25">
      <c r="A1878" s="12">
        <v>388.72999999998802</v>
      </c>
      <c r="B1878" s="28">
        <f t="shared" si="58"/>
        <v>5.1310800000001517</v>
      </c>
      <c r="C1878" s="12">
        <f t="shared" si="59"/>
        <v>97.399700000001218</v>
      </c>
      <c r="D1878" s="12">
        <v>388.72999999998802</v>
      </c>
      <c r="E1878" s="11"/>
      <c r="F1878" s="11"/>
      <c r="G1878" s="10"/>
      <c r="H1878" s="11"/>
      <c r="I1878" s="4"/>
      <c r="J1878" s="62">
        <v>388.73</v>
      </c>
      <c r="K1878" s="4">
        <v>97.399700000001218</v>
      </c>
    </row>
    <row r="1879" spans="1:11" ht="15.75" customHeight="1" x14ac:dyDescent="0.25">
      <c r="A1879" s="12">
        <v>388.73999999998802</v>
      </c>
      <c r="B1879" s="28">
        <f t="shared" si="58"/>
        <v>5.1330400000001521</v>
      </c>
      <c r="C1879" s="12">
        <f t="shared" si="59"/>
        <v>97.448600000001221</v>
      </c>
      <c r="D1879" s="12">
        <v>388.73999999998802</v>
      </c>
      <c r="E1879" s="11"/>
      <c r="F1879" s="11"/>
      <c r="G1879" s="10"/>
      <c r="H1879" s="11"/>
      <c r="I1879" s="4"/>
      <c r="J1879" s="62">
        <v>388.74</v>
      </c>
      <c r="K1879" s="4">
        <v>97.448600000001221</v>
      </c>
    </row>
    <row r="1880" spans="1:11" ht="15.75" customHeight="1" x14ac:dyDescent="0.25">
      <c r="A1880" s="12">
        <v>388.74999999998698</v>
      </c>
      <c r="B1880" s="28">
        <f t="shared" si="58"/>
        <v>5.1350000000001526</v>
      </c>
      <c r="C1880" s="12">
        <f t="shared" si="59"/>
        <v>97.497500000001224</v>
      </c>
      <c r="D1880" s="12">
        <v>388.74999999998698</v>
      </c>
      <c r="E1880" s="11"/>
      <c r="F1880" s="11"/>
      <c r="G1880" s="10"/>
      <c r="H1880" s="11"/>
      <c r="I1880" s="4"/>
      <c r="J1880" s="62">
        <v>388.75</v>
      </c>
      <c r="K1880" s="4">
        <v>97.497500000001224</v>
      </c>
    </row>
    <row r="1881" spans="1:11" ht="15.75" customHeight="1" x14ac:dyDescent="0.25">
      <c r="A1881" s="12">
        <v>388.75999999998697</v>
      </c>
      <c r="B1881" s="28">
        <f t="shared" si="58"/>
        <v>5.136960000000153</v>
      </c>
      <c r="C1881" s="12">
        <f t="shared" si="59"/>
        <v>97.546400000001228</v>
      </c>
      <c r="D1881" s="12">
        <v>388.75999999998697</v>
      </c>
      <c r="E1881" s="11"/>
      <c r="F1881" s="11"/>
      <c r="G1881" s="10"/>
      <c r="H1881" s="11"/>
      <c r="I1881" s="4"/>
      <c r="J1881" s="62">
        <v>388.76</v>
      </c>
      <c r="K1881" s="4">
        <v>97.546400000001228</v>
      </c>
    </row>
    <row r="1882" spans="1:11" ht="15.75" customHeight="1" x14ac:dyDescent="0.25">
      <c r="A1882" s="12">
        <v>388.76999999998702</v>
      </c>
      <c r="B1882" s="28">
        <f t="shared" si="58"/>
        <v>5.1389200000001534</v>
      </c>
      <c r="C1882" s="12">
        <f t="shared" si="59"/>
        <v>97.595300000001231</v>
      </c>
      <c r="D1882" s="12">
        <v>388.76999999998702</v>
      </c>
      <c r="E1882" s="11"/>
      <c r="F1882" s="11"/>
      <c r="G1882" s="10"/>
      <c r="H1882" s="11"/>
      <c r="I1882" s="4"/>
      <c r="J1882" s="62">
        <v>388.77</v>
      </c>
      <c r="K1882" s="4">
        <v>97.595300000001231</v>
      </c>
    </row>
    <row r="1883" spans="1:11" ht="15.75" customHeight="1" x14ac:dyDescent="0.25">
      <c r="A1883" s="12">
        <v>388.77999999998701</v>
      </c>
      <c r="B1883" s="28">
        <f t="shared" si="58"/>
        <v>5.1408800000001538</v>
      </c>
      <c r="C1883" s="12">
        <f t="shared" si="59"/>
        <v>97.644200000001234</v>
      </c>
      <c r="D1883" s="12">
        <v>388.77999999998701</v>
      </c>
      <c r="E1883" s="11"/>
      <c r="F1883" s="11"/>
      <c r="G1883" s="10"/>
      <c r="H1883" s="11"/>
      <c r="I1883" s="4"/>
      <c r="J1883" s="62">
        <v>388.78</v>
      </c>
      <c r="K1883" s="4">
        <v>97.644200000001234</v>
      </c>
    </row>
    <row r="1884" spans="1:11" ht="15.75" customHeight="1" x14ac:dyDescent="0.25">
      <c r="A1884" s="12">
        <v>388.78999999998803</v>
      </c>
      <c r="B1884" s="28">
        <f t="shared" si="58"/>
        <v>5.1428400000001542</v>
      </c>
      <c r="C1884" s="12">
        <f t="shared" si="59"/>
        <v>97.693100000001238</v>
      </c>
      <c r="D1884" s="12">
        <v>388.78999999998803</v>
      </c>
      <c r="E1884" s="11"/>
      <c r="F1884" s="11"/>
      <c r="G1884" s="10"/>
      <c r="H1884" s="11"/>
      <c r="I1884" s="4"/>
      <c r="J1884" s="62">
        <v>388.79</v>
      </c>
      <c r="K1884" s="4">
        <v>97.693100000001238</v>
      </c>
    </row>
    <row r="1885" spans="1:11" ht="15.75" customHeight="1" x14ac:dyDescent="0.25">
      <c r="A1885" s="12">
        <v>388.79999999998802</v>
      </c>
      <c r="B1885" s="28">
        <f t="shared" si="58"/>
        <v>5.1448000000001546</v>
      </c>
      <c r="C1885" s="12">
        <f t="shared" si="59"/>
        <v>97.742000000001241</v>
      </c>
      <c r="D1885" s="12">
        <v>388.79999999998802</v>
      </c>
      <c r="E1885" s="11"/>
      <c r="F1885" s="11"/>
      <c r="G1885" s="10"/>
      <c r="H1885" s="11"/>
      <c r="I1885" s="4"/>
      <c r="J1885" s="62">
        <v>388.8</v>
      </c>
      <c r="K1885" s="4">
        <v>97.742000000001241</v>
      </c>
    </row>
    <row r="1886" spans="1:11" ht="15.75" customHeight="1" x14ac:dyDescent="0.25">
      <c r="A1886" s="12">
        <v>388.80999999998699</v>
      </c>
      <c r="B1886" s="28">
        <f t="shared" si="58"/>
        <v>5.146760000000155</v>
      </c>
      <c r="C1886" s="12">
        <f t="shared" si="59"/>
        <v>97.790900000001244</v>
      </c>
      <c r="D1886" s="12">
        <v>388.80999999998699</v>
      </c>
      <c r="E1886" s="11"/>
      <c r="F1886" s="11"/>
      <c r="G1886" s="10"/>
      <c r="H1886" s="11"/>
      <c r="I1886" s="4"/>
      <c r="J1886" s="62">
        <v>388.81</v>
      </c>
      <c r="K1886" s="4">
        <v>97.790900000001244</v>
      </c>
    </row>
    <row r="1887" spans="1:11" ht="15.75" customHeight="1" x14ac:dyDescent="0.25">
      <c r="A1887" s="12">
        <v>388.81999999998698</v>
      </c>
      <c r="B1887" s="28">
        <f t="shared" si="58"/>
        <v>5.1487200000001554</v>
      </c>
      <c r="C1887" s="12">
        <f t="shared" si="59"/>
        <v>97.839800000001247</v>
      </c>
      <c r="D1887" s="12">
        <v>388.81999999998698</v>
      </c>
      <c r="E1887" s="11"/>
      <c r="F1887" s="11"/>
      <c r="G1887" s="10"/>
      <c r="H1887" s="11"/>
      <c r="I1887" s="4"/>
      <c r="J1887" s="62">
        <v>388.82</v>
      </c>
      <c r="K1887" s="4">
        <v>97.839800000001247</v>
      </c>
    </row>
    <row r="1888" spans="1:11" ht="15.75" customHeight="1" x14ac:dyDescent="0.25">
      <c r="A1888" s="12">
        <v>388.82999999998702</v>
      </c>
      <c r="B1888" s="28">
        <f t="shared" si="58"/>
        <v>5.1506800000001558</v>
      </c>
      <c r="C1888" s="12">
        <f t="shared" si="59"/>
        <v>97.888700000001251</v>
      </c>
      <c r="D1888" s="12">
        <v>388.82999999998702</v>
      </c>
      <c r="E1888" s="11"/>
      <c r="F1888" s="11"/>
      <c r="G1888" s="10"/>
      <c r="H1888" s="11"/>
      <c r="I1888" s="4"/>
      <c r="J1888" s="62">
        <v>388.83</v>
      </c>
      <c r="K1888" s="4">
        <v>97.888700000001251</v>
      </c>
    </row>
    <row r="1889" spans="1:11" ht="15.75" customHeight="1" x14ac:dyDescent="0.25">
      <c r="A1889" s="12">
        <v>388.83999999998701</v>
      </c>
      <c r="B1889" s="28">
        <f t="shared" si="58"/>
        <v>5.1526400000001562</v>
      </c>
      <c r="C1889" s="12">
        <f t="shared" si="59"/>
        <v>97.937600000001254</v>
      </c>
      <c r="D1889" s="12">
        <v>388.83999999998701</v>
      </c>
      <c r="E1889" s="11"/>
      <c r="F1889" s="11"/>
      <c r="G1889" s="10"/>
      <c r="H1889" s="11"/>
      <c r="I1889" s="4"/>
      <c r="J1889" s="62">
        <v>388.84</v>
      </c>
      <c r="K1889" s="4">
        <v>97.937600000001254</v>
      </c>
    </row>
    <row r="1890" spans="1:11" ht="15.75" customHeight="1" x14ac:dyDescent="0.25">
      <c r="A1890" s="12">
        <v>388.84999999998701</v>
      </c>
      <c r="B1890" s="28">
        <f t="shared" ref="B1890:B1953" si="60">B1889+0.01*(B$2005-B$1505)/5</f>
        <v>5.1546000000001566</v>
      </c>
      <c r="C1890" s="12">
        <f t="shared" ref="C1890:C1953" si="61">C1889+(0.01*(C$2005-C$1505)/5)</f>
        <v>97.986500000001257</v>
      </c>
      <c r="D1890" s="12">
        <v>388.84999999998701</v>
      </c>
      <c r="E1890" s="11"/>
      <c r="F1890" s="11"/>
      <c r="G1890" s="10"/>
      <c r="H1890" s="11"/>
      <c r="I1890" s="4"/>
      <c r="J1890" s="62">
        <v>388.85</v>
      </c>
      <c r="K1890" s="4">
        <v>97.986500000001257</v>
      </c>
    </row>
    <row r="1891" spans="1:11" ht="15.75" customHeight="1" x14ac:dyDescent="0.25">
      <c r="A1891" s="12">
        <v>388.859999999987</v>
      </c>
      <c r="B1891" s="28">
        <f t="shared" si="60"/>
        <v>5.156560000000157</v>
      </c>
      <c r="C1891" s="12">
        <f t="shared" si="61"/>
        <v>98.03540000000126</v>
      </c>
      <c r="D1891" s="12">
        <v>388.859999999987</v>
      </c>
      <c r="E1891" s="11"/>
      <c r="F1891" s="11"/>
      <c r="G1891" s="10"/>
      <c r="H1891" s="11"/>
      <c r="I1891" s="4"/>
      <c r="J1891" s="62">
        <v>388.86</v>
      </c>
      <c r="K1891" s="4">
        <v>98.03540000000126</v>
      </c>
    </row>
    <row r="1892" spans="1:11" ht="15.75" customHeight="1" x14ac:dyDescent="0.25">
      <c r="A1892" s="12">
        <v>388.86999999998699</v>
      </c>
      <c r="B1892" s="28">
        <f t="shared" si="60"/>
        <v>5.1585200000001574</v>
      </c>
      <c r="C1892" s="12">
        <f t="shared" si="61"/>
        <v>98.084300000001264</v>
      </c>
      <c r="D1892" s="12">
        <v>388.86999999998699</v>
      </c>
      <c r="E1892" s="11"/>
      <c r="F1892" s="11"/>
      <c r="G1892" s="10"/>
      <c r="H1892" s="11"/>
      <c r="I1892" s="4"/>
      <c r="J1892" s="62">
        <v>388.87</v>
      </c>
      <c r="K1892" s="4">
        <v>98.084300000001264</v>
      </c>
    </row>
    <row r="1893" spans="1:11" ht="15.75" customHeight="1" x14ac:dyDescent="0.25">
      <c r="A1893" s="12">
        <v>388.87999999998698</v>
      </c>
      <c r="B1893" s="28">
        <f t="shared" si="60"/>
        <v>5.1604800000001578</v>
      </c>
      <c r="C1893" s="12">
        <f t="shared" si="61"/>
        <v>98.133200000001267</v>
      </c>
      <c r="D1893" s="12">
        <v>388.87999999998698</v>
      </c>
      <c r="E1893" s="11"/>
      <c r="F1893" s="11"/>
      <c r="G1893" s="10"/>
      <c r="H1893" s="11"/>
      <c r="I1893" s="4"/>
      <c r="J1893" s="62">
        <v>388.88</v>
      </c>
      <c r="K1893" s="4">
        <v>98.133200000001267</v>
      </c>
    </row>
    <row r="1894" spans="1:11" ht="15.75" customHeight="1" x14ac:dyDescent="0.25">
      <c r="A1894" s="12">
        <v>388.88999999998703</v>
      </c>
      <c r="B1894" s="28">
        <f t="shared" si="60"/>
        <v>5.1624400000001582</v>
      </c>
      <c r="C1894" s="12">
        <f t="shared" si="61"/>
        <v>98.18210000000127</v>
      </c>
      <c r="D1894" s="12">
        <v>388.88999999998703</v>
      </c>
      <c r="E1894" s="11"/>
      <c r="F1894" s="11"/>
      <c r="G1894" s="10"/>
      <c r="H1894" s="11"/>
      <c r="I1894" s="4"/>
      <c r="J1894" s="62">
        <v>388.89</v>
      </c>
      <c r="K1894" s="4">
        <v>98.18210000000127</v>
      </c>
    </row>
    <row r="1895" spans="1:11" ht="15.75" customHeight="1" x14ac:dyDescent="0.25">
      <c r="A1895" s="12">
        <v>388.89999999998702</v>
      </c>
      <c r="B1895" s="28">
        <f t="shared" si="60"/>
        <v>5.1644000000001586</v>
      </c>
      <c r="C1895" s="12">
        <f t="shared" si="61"/>
        <v>98.231000000001274</v>
      </c>
      <c r="D1895" s="12">
        <v>388.89999999998702</v>
      </c>
      <c r="E1895" s="11"/>
      <c r="F1895" s="11"/>
      <c r="G1895" s="10"/>
      <c r="H1895" s="11"/>
      <c r="I1895" s="4"/>
      <c r="J1895" s="62">
        <v>388.9</v>
      </c>
      <c r="K1895" s="4">
        <v>98.231000000001274</v>
      </c>
    </row>
    <row r="1896" spans="1:11" ht="15.75" customHeight="1" x14ac:dyDescent="0.25">
      <c r="A1896" s="12">
        <v>388.90999999998701</v>
      </c>
      <c r="B1896" s="28">
        <f t="shared" si="60"/>
        <v>5.166360000000159</v>
      </c>
      <c r="C1896" s="12">
        <f t="shared" si="61"/>
        <v>98.279900000001277</v>
      </c>
      <c r="D1896" s="12">
        <v>388.90999999998701</v>
      </c>
      <c r="E1896" s="11"/>
      <c r="F1896" s="11"/>
      <c r="G1896" s="10"/>
      <c r="H1896" s="11"/>
      <c r="I1896" s="4"/>
      <c r="J1896" s="62">
        <v>388.91</v>
      </c>
      <c r="K1896" s="4">
        <v>98.279900000001277</v>
      </c>
    </row>
    <row r="1897" spans="1:11" ht="15.75" customHeight="1" x14ac:dyDescent="0.25">
      <c r="A1897" s="12">
        <v>388.919999999987</v>
      </c>
      <c r="B1897" s="28">
        <f t="shared" si="60"/>
        <v>5.1683200000001595</v>
      </c>
      <c r="C1897" s="12">
        <f t="shared" si="61"/>
        <v>98.32880000000128</v>
      </c>
      <c r="D1897" s="12">
        <v>388.919999999987</v>
      </c>
      <c r="E1897" s="11"/>
      <c r="F1897" s="11"/>
      <c r="G1897" s="10"/>
      <c r="H1897" s="11"/>
      <c r="I1897" s="4"/>
      <c r="J1897" s="62">
        <v>388.92</v>
      </c>
      <c r="K1897" s="4">
        <v>98.32880000000128</v>
      </c>
    </row>
    <row r="1898" spans="1:11" ht="15.75" customHeight="1" x14ac:dyDescent="0.25">
      <c r="A1898" s="12">
        <v>388.92999999998699</v>
      </c>
      <c r="B1898" s="28">
        <f t="shared" si="60"/>
        <v>5.1702800000001599</v>
      </c>
      <c r="C1898" s="12">
        <f t="shared" si="61"/>
        <v>98.377700000001283</v>
      </c>
      <c r="D1898" s="12">
        <v>388.92999999998699</v>
      </c>
      <c r="E1898" s="11"/>
      <c r="F1898" s="11"/>
      <c r="G1898" s="10"/>
      <c r="H1898" s="11"/>
      <c r="I1898" s="4"/>
      <c r="J1898" s="62">
        <v>388.93</v>
      </c>
      <c r="K1898" s="4">
        <v>98.377700000001283</v>
      </c>
    </row>
    <row r="1899" spans="1:11" ht="15.75" customHeight="1" x14ac:dyDescent="0.25">
      <c r="A1899" s="12">
        <v>388.93999999998698</v>
      </c>
      <c r="B1899" s="28">
        <f t="shared" si="60"/>
        <v>5.1722400000001603</v>
      </c>
      <c r="C1899" s="12">
        <f t="shared" si="61"/>
        <v>98.426600000001287</v>
      </c>
      <c r="D1899" s="12">
        <v>388.93999999998698</v>
      </c>
      <c r="E1899" s="11"/>
      <c r="F1899" s="11"/>
      <c r="G1899" s="10"/>
      <c r="H1899" s="11"/>
      <c r="I1899" s="4"/>
      <c r="J1899" s="62">
        <v>388.94</v>
      </c>
      <c r="K1899" s="4">
        <v>98.426600000001287</v>
      </c>
    </row>
    <row r="1900" spans="1:11" ht="15.75" customHeight="1" x14ac:dyDescent="0.25">
      <c r="A1900" s="12">
        <v>388.94999999998703</v>
      </c>
      <c r="B1900" s="28">
        <f t="shared" si="60"/>
        <v>5.1742000000001607</v>
      </c>
      <c r="C1900" s="12">
        <f t="shared" si="61"/>
        <v>98.47550000000129</v>
      </c>
      <c r="D1900" s="12">
        <v>388.94999999998703</v>
      </c>
      <c r="E1900" s="11"/>
      <c r="F1900" s="11"/>
      <c r="G1900" s="10"/>
      <c r="H1900" s="11"/>
      <c r="I1900" s="4"/>
      <c r="J1900" s="62">
        <v>388.95</v>
      </c>
      <c r="K1900" s="4">
        <v>98.47550000000129</v>
      </c>
    </row>
    <row r="1901" spans="1:11" ht="15.75" customHeight="1" x14ac:dyDescent="0.25">
      <c r="A1901" s="12">
        <v>388.95999999998702</v>
      </c>
      <c r="B1901" s="28">
        <f t="shared" si="60"/>
        <v>5.1761600000001611</v>
      </c>
      <c r="C1901" s="12">
        <f t="shared" si="61"/>
        <v>98.524400000001293</v>
      </c>
      <c r="D1901" s="12">
        <v>388.95999999998702</v>
      </c>
      <c r="E1901" s="11"/>
      <c r="F1901" s="11"/>
      <c r="G1901" s="10"/>
      <c r="H1901" s="11"/>
      <c r="I1901" s="4"/>
      <c r="J1901" s="62">
        <v>388.96</v>
      </c>
      <c r="K1901" s="4">
        <v>98.524400000001293</v>
      </c>
    </row>
    <row r="1902" spans="1:11" ht="15.75" customHeight="1" x14ac:dyDescent="0.25">
      <c r="A1902" s="12">
        <v>388.96999999998701</v>
      </c>
      <c r="B1902" s="28">
        <f t="shared" si="60"/>
        <v>5.1781200000001615</v>
      </c>
      <c r="C1902" s="12">
        <f t="shared" si="61"/>
        <v>98.573300000001296</v>
      </c>
      <c r="D1902" s="12">
        <v>388.96999999998701</v>
      </c>
      <c r="E1902" s="11"/>
      <c r="F1902" s="11"/>
      <c r="G1902" s="10"/>
      <c r="H1902" s="11"/>
      <c r="I1902" s="4"/>
      <c r="J1902" s="62">
        <v>388.97</v>
      </c>
      <c r="K1902" s="4">
        <v>98.573300000001296</v>
      </c>
    </row>
    <row r="1903" spans="1:11" ht="15.75" customHeight="1" x14ac:dyDescent="0.25">
      <c r="A1903" s="12">
        <v>388.979999999987</v>
      </c>
      <c r="B1903" s="28">
        <f t="shared" si="60"/>
        <v>5.1800800000001619</v>
      </c>
      <c r="C1903" s="12">
        <f t="shared" si="61"/>
        <v>98.6222000000013</v>
      </c>
      <c r="D1903" s="12">
        <v>388.979999999987</v>
      </c>
      <c r="E1903" s="11"/>
      <c r="F1903" s="11"/>
      <c r="G1903" s="10"/>
      <c r="H1903" s="11"/>
      <c r="I1903" s="4"/>
      <c r="J1903" s="62">
        <v>388.98</v>
      </c>
      <c r="K1903" s="4">
        <v>98.6222000000013</v>
      </c>
    </row>
    <row r="1904" spans="1:11" ht="15.75" customHeight="1" x14ac:dyDescent="0.25">
      <c r="A1904" s="12">
        <v>388.98999999998699</v>
      </c>
      <c r="B1904" s="28">
        <f t="shared" si="60"/>
        <v>5.1820400000001623</v>
      </c>
      <c r="C1904" s="12">
        <f t="shared" si="61"/>
        <v>98.671100000001303</v>
      </c>
      <c r="D1904" s="12">
        <v>388.98999999998699</v>
      </c>
      <c r="E1904" s="11"/>
      <c r="F1904" s="11"/>
      <c r="G1904" s="10"/>
      <c r="H1904" s="11"/>
      <c r="I1904" s="4"/>
      <c r="J1904" s="62">
        <v>388.99</v>
      </c>
      <c r="K1904" s="4">
        <v>98.671100000001303</v>
      </c>
    </row>
    <row r="1905" spans="1:11" ht="15.75" customHeight="1" x14ac:dyDescent="0.25">
      <c r="A1905" s="12">
        <v>388.99999999998698</v>
      </c>
      <c r="B1905" s="28">
        <f t="shared" si="60"/>
        <v>5.1840000000001627</v>
      </c>
      <c r="C1905" s="12">
        <f t="shared" si="61"/>
        <v>98.720000000001306</v>
      </c>
      <c r="D1905" s="12">
        <v>388.99999999998698</v>
      </c>
      <c r="E1905" s="11"/>
      <c r="F1905" s="11"/>
      <c r="G1905" s="10"/>
      <c r="H1905" s="11"/>
      <c r="I1905" s="4"/>
      <c r="J1905" s="62">
        <v>389</v>
      </c>
      <c r="K1905" s="4">
        <v>98.720000000001306</v>
      </c>
    </row>
    <row r="1906" spans="1:11" ht="15.75" customHeight="1" x14ac:dyDescent="0.25">
      <c r="A1906" s="12">
        <v>389.00999999998697</v>
      </c>
      <c r="B1906" s="28">
        <f t="shared" si="60"/>
        <v>5.1859600000001631</v>
      </c>
      <c r="C1906" s="12">
        <f t="shared" si="61"/>
        <v>98.76890000000131</v>
      </c>
      <c r="D1906" s="12">
        <v>389.00999999998697</v>
      </c>
      <c r="E1906" s="11"/>
      <c r="F1906" s="11"/>
      <c r="G1906" s="10"/>
      <c r="H1906" s="11"/>
      <c r="I1906" s="4"/>
      <c r="J1906" s="62">
        <v>389.01</v>
      </c>
      <c r="K1906" s="4">
        <v>98.76890000000131</v>
      </c>
    </row>
    <row r="1907" spans="1:11" ht="15.75" customHeight="1" x14ac:dyDescent="0.25">
      <c r="A1907" s="12">
        <v>389.01999999998702</v>
      </c>
      <c r="B1907" s="28">
        <f t="shared" si="60"/>
        <v>5.1879200000001635</v>
      </c>
      <c r="C1907" s="12">
        <f t="shared" si="61"/>
        <v>98.817800000001313</v>
      </c>
      <c r="D1907" s="12">
        <v>389.01999999998702</v>
      </c>
      <c r="E1907" s="11"/>
      <c r="F1907" s="11"/>
      <c r="G1907" s="10"/>
      <c r="H1907" s="11"/>
      <c r="I1907" s="4"/>
      <c r="J1907" s="62">
        <v>389.02</v>
      </c>
      <c r="K1907" s="4">
        <v>98.817800000001313</v>
      </c>
    </row>
    <row r="1908" spans="1:11" ht="15.75" customHeight="1" x14ac:dyDescent="0.25">
      <c r="A1908" s="12">
        <v>389.02999999998701</v>
      </c>
      <c r="B1908" s="28">
        <f t="shared" si="60"/>
        <v>5.1898800000001639</v>
      </c>
      <c r="C1908" s="12">
        <f t="shared" si="61"/>
        <v>98.866700000001316</v>
      </c>
      <c r="D1908" s="12">
        <v>389.02999999998701</v>
      </c>
      <c r="E1908" s="11"/>
      <c r="F1908" s="11"/>
      <c r="G1908" s="10"/>
      <c r="H1908" s="11"/>
      <c r="I1908" s="4"/>
      <c r="J1908" s="62">
        <v>389.03</v>
      </c>
      <c r="K1908" s="4">
        <v>98.866700000001316</v>
      </c>
    </row>
    <row r="1909" spans="1:11" ht="15.75" customHeight="1" x14ac:dyDescent="0.25">
      <c r="A1909" s="12">
        <v>389.039999999987</v>
      </c>
      <c r="B1909" s="28">
        <f t="shared" si="60"/>
        <v>5.1918400000001643</v>
      </c>
      <c r="C1909" s="12">
        <f t="shared" si="61"/>
        <v>98.915600000001319</v>
      </c>
      <c r="D1909" s="12">
        <v>389.039999999987</v>
      </c>
      <c r="E1909" s="11"/>
      <c r="F1909" s="11"/>
      <c r="G1909" s="10"/>
      <c r="H1909" s="11"/>
      <c r="I1909" s="4"/>
      <c r="J1909" s="62">
        <v>389.04</v>
      </c>
      <c r="K1909" s="4">
        <v>98.915600000001319</v>
      </c>
    </row>
    <row r="1910" spans="1:11" ht="15.75" customHeight="1" x14ac:dyDescent="0.25">
      <c r="A1910" s="12">
        <v>389.04999999998699</v>
      </c>
      <c r="B1910" s="28">
        <f t="shared" si="60"/>
        <v>5.1938000000001647</v>
      </c>
      <c r="C1910" s="12">
        <f t="shared" si="61"/>
        <v>98.964500000001323</v>
      </c>
      <c r="D1910" s="12">
        <v>389.04999999998699</v>
      </c>
      <c r="E1910" s="11"/>
      <c r="F1910" s="11"/>
      <c r="G1910" s="10"/>
      <c r="H1910" s="11"/>
      <c r="I1910" s="4"/>
      <c r="J1910" s="62">
        <v>389.05</v>
      </c>
      <c r="K1910" s="4">
        <v>98.964500000001323</v>
      </c>
    </row>
    <row r="1911" spans="1:11" ht="15.75" customHeight="1" x14ac:dyDescent="0.25">
      <c r="A1911" s="12">
        <v>389.05999999998699</v>
      </c>
      <c r="B1911" s="28">
        <f t="shared" si="60"/>
        <v>5.1957600000001651</v>
      </c>
      <c r="C1911" s="12">
        <f t="shared" si="61"/>
        <v>99.013400000001326</v>
      </c>
      <c r="D1911" s="12">
        <v>389.05999999998699</v>
      </c>
      <c r="E1911" s="11"/>
      <c r="F1911" s="11"/>
      <c r="G1911" s="10"/>
      <c r="H1911" s="11"/>
      <c r="I1911" s="4"/>
      <c r="J1911" s="62">
        <v>389.06</v>
      </c>
      <c r="K1911" s="4">
        <v>99.013400000001326</v>
      </c>
    </row>
    <row r="1912" spans="1:11" ht="15.75" customHeight="1" x14ac:dyDescent="0.25">
      <c r="A1912" s="12">
        <v>389.06999999998698</v>
      </c>
      <c r="B1912" s="28">
        <f t="shared" si="60"/>
        <v>5.1977200000001655</v>
      </c>
      <c r="C1912" s="12">
        <f t="shared" si="61"/>
        <v>99.062300000001329</v>
      </c>
      <c r="D1912" s="12">
        <v>389.06999999998698</v>
      </c>
      <c r="E1912" s="11"/>
      <c r="F1912" s="11"/>
      <c r="G1912" s="10"/>
      <c r="H1912" s="11"/>
      <c r="I1912" s="4"/>
      <c r="J1912" s="62">
        <v>389.07</v>
      </c>
      <c r="K1912" s="4">
        <v>99.062300000001329</v>
      </c>
    </row>
    <row r="1913" spans="1:11" ht="15.75" customHeight="1" x14ac:dyDescent="0.25">
      <c r="A1913" s="12">
        <v>389.07999999998702</v>
      </c>
      <c r="B1913" s="28">
        <f t="shared" si="60"/>
        <v>5.1996800000001659</v>
      </c>
      <c r="C1913" s="12">
        <f t="shared" si="61"/>
        <v>99.111200000001332</v>
      </c>
      <c r="D1913" s="12">
        <v>389.07999999998702</v>
      </c>
      <c r="E1913" s="11"/>
      <c r="F1913" s="11"/>
      <c r="G1913" s="10"/>
      <c r="H1913" s="11"/>
      <c r="I1913" s="4"/>
      <c r="J1913" s="62">
        <v>389.08</v>
      </c>
      <c r="K1913" s="4">
        <v>99.111200000001332</v>
      </c>
    </row>
    <row r="1914" spans="1:11" ht="15.75" customHeight="1" x14ac:dyDescent="0.25">
      <c r="A1914" s="12">
        <v>389.08999999998701</v>
      </c>
      <c r="B1914" s="28">
        <f t="shared" si="60"/>
        <v>5.2016400000001664</v>
      </c>
      <c r="C1914" s="12">
        <f t="shared" si="61"/>
        <v>99.160100000001336</v>
      </c>
      <c r="D1914" s="12">
        <v>389.08999999998701</v>
      </c>
      <c r="E1914" s="11"/>
      <c r="F1914" s="11"/>
      <c r="G1914" s="10"/>
      <c r="H1914" s="11"/>
      <c r="I1914" s="4"/>
      <c r="J1914" s="62">
        <v>389.09</v>
      </c>
      <c r="K1914" s="4">
        <v>99.160100000001336</v>
      </c>
    </row>
    <row r="1915" spans="1:11" ht="15.75" customHeight="1" x14ac:dyDescent="0.25">
      <c r="A1915" s="12">
        <v>389.09999999998701</v>
      </c>
      <c r="B1915" s="28">
        <f t="shared" si="60"/>
        <v>5.2036000000001668</v>
      </c>
      <c r="C1915" s="12">
        <f t="shared" si="61"/>
        <v>99.209000000001339</v>
      </c>
      <c r="D1915" s="12">
        <v>389.09999999998701</v>
      </c>
      <c r="E1915" s="11"/>
      <c r="F1915" s="11"/>
      <c r="G1915" s="10"/>
      <c r="H1915" s="11"/>
      <c r="I1915" s="4"/>
      <c r="J1915" s="62">
        <v>389.1</v>
      </c>
      <c r="K1915" s="4">
        <v>99.209000000001339</v>
      </c>
    </row>
    <row r="1916" spans="1:11" ht="15.75" customHeight="1" x14ac:dyDescent="0.25">
      <c r="A1916" s="12">
        <v>389.109999999987</v>
      </c>
      <c r="B1916" s="28">
        <f t="shared" si="60"/>
        <v>5.2055600000001672</v>
      </c>
      <c r="C1916" s="12">
        <f t="shared" si="61"/>
        <v>99.257900000001342</v>
      </c>
      <c r="D1916" s="12">
        <v>389.109999999987</v>
      </c>
      <c r="E1916" s="11"/>
      <c r="F1916" s="11"/>
      <c r="G1916" s="10"/>
      <c r="H1916" s="11"/>
      <c r="I1916" s="4"/>
      <c r="J1916" s="62">
        <v>389.11</v>
      </c>
      <c r="K1916" s="4">
        <v>99.257900000001342</v>
      </c>
    </row>
    <row r="1917" spans="1:11" ht="15.75" customHeight="1" x14ac:dyDescent="0.25">
      <c r="A1917" s="12">
        <v>389.11999999998699</v>
      </c>
      <c r="B1917" s="28">
        <f t="shared" si="60"/>
        <v>5.2075200000001676</v>
      </c>
      <c r="C1917" s="12">
        <f t="shared" si="61"/>
        <v>99.306800000001346</v>
      </c>
      <c r="D1917" s="12">
        <v>389.11999999998699</v>
      </c>
      <c r="E1917" s="11"/>
      <c r="F1917" s="11"/>
      <c r="G1917" s="10"/>
      <c r="H1917" s="11"/>
      <c r="I1917" s="4"/>
      <c r="J1917" s="62">
        <v>389.12</v>
      </c>
      <c r="K1917" s="4">
        <v>99.306800000001346</v>
      </c>
    </row>
    <row r="1918" spans="1:11" ht="15.75" customHeight="1" x14ac:dyDescent="0.25">
      <c r="A1918" s="12">
        <v>389.12999999998698</v>
      </c>
      <c r="B1918" s="28">
        <f t="shared" si="60"/>
        <v>5.209480000000168</v>
      </c>
      <c r="C1918" s="12">
        <f t="shared" si="61"/>
        <v>99.355700000001349</v>
      </c>
      <c r="D1918" s="12">
        <v>389.12999999998698</v>
      </c>
      <c r="E1918" s="11"/>
      <c r="F1918" s="11"/>
      <c r="G1918" s="10"/>
      <c r="H1918" s="11"/>
      <c r="I1918" s="4"/>
      <c r="J1918" s="62">
        <v>389.13</v>
      </c>
      <c r="K1918" s="4">
        <v>99.355700000001349</v>
      </c>
    </row>
    <row r="1919" spans="1:11" ht="15.75" customHeight="1" x14ac:dyDescent="0.25">
      <c r="A1919" s="12">
        <v>389.13999999998703</v>
      </c>
      <c r="B1919" s="28">
        <f t="shared" si="60"/>
        <v>5.2114400000001684</v>
      </c>
      <c r="C1919" s="12">
        <f t="shared" si="61"/>
        <v>99.404600000001352</v>
      </c>
      <c r="D1919" s="12">
        <v>389.13999999998703</v>
      </c>
      <c r="E1919" s="11"/>
      <c r="F1919" s="11"/>
      <c r="G1919" s="10"/>
      <c r="H1919" s="11"/>
      <c r="I1919" s="4"/>
      <c r="J1919" s="62">
        <v>389.14</v>
      </c>
      <c r="K1919" s="4">
        <v>99.404600000001352</v>
      </c>
    </row>
    <row r="1920" spans="1:11" ht="15.75" customHeight="1" x14ac:dyDescent="0.25">
      <c r="A1920" s="12">
        <v>389.14999999998702</v>
      </c>
      <c r="B1920" s="28">
        <f t="shared" si="60"/>
        <v>5.2134000000001688</v>
      </c>
      <c r="C1920" s="12">
        <f t="shared" si="61"/>
        <v>99.453500000001355</v>
      </c>
      <c r="D1920" s="12">
        <v>389.14999999998702</v>
      </c>
      <c r="E1920" s="11"/>
      <c r="F1920" s="11"/>
      <c r="G1920" s="10"/>
      <c r="H1920" s="11"/>
      <c r="I1920" s="4"/>
      <c r="J1920" s="62">
        <v>389.15</v>
      </c>
      <c r="K1920" s="4">
        <v>99.453500000001355</v>
      </c>
    </row>
    <row r="1921" spans="1:11" ht="15.75" customHeight="1" x14ac:dyDescent="0.25">
      <c r="A1921" s="12">
        <v>389.15999999998701</v>
      </c>
      <c r="B1921" s="28">
        <f t="shared" si="60"/>
        <v>5.2153600000001692</v>
      </c>
      <c r="C1921" s="12">
        <f t="shared" si="61"/>
        <v>99.502400000001359</v>
      </c>
      <c r="D1921" s="12">
        <v>389.15999999998701</v>
      </c>
      <c r="E1921" s="11"/>
      <c r="F1921" s="11"/>
      <c r="G1921" s="10"/>
      <c r="H1921" s="11"/>
      <c r="I1921" s="4"/>
      <c r="J1921" s="62">
        <v>389.16</v>
      </c>
      <c r="K1921" s="4">
        <v>99.502400000001359</v>
      </c>
    </row>
    <row r="1922" spans="1:11" ht="15.75" customHeight="1" x14ac:dyDescent="0.25">
      <c r="A1922" s="12">
        <v>389.169999999987</v>
      </c>
      <c r="B1922" s="28">
        <f t="shared" si="60"/>
        <v>5.2173200000001696</v>
      </c>
      <c r="C1922" s="12">
        <f t="shared" si="61"/>
        <v>99.551300000001362</v>
      </c>
      <c r="D1922" s="12">
        <v>389.169999999987</v>
      </c>
      <c r="E1922" s="11"/>
      <c r="F1922" s="11"/>
      <c r="G1922" s="10"/>
      <c r="H1922" s="11"/>
      <c r="I1922" s="4"/>
      <c r="J1922" s="62">
        <v>389.17</v>
      </c>
      <c r="K1922" s="4">
        <v>99.551300000001362</v>
      </c>
    </row>
    <row r="1923" spans="1:11" ht="15.75" customHeight="1" x14ac:dyDescent="0.25">
      <c r="A1923" s="12">
        <v>389.17999999998699</v>
      </c>
      <c r="B1923" s="28">
        <f t="shared" si="60"/>
        <v>5.21928000000017</v>
      </c>
      <c r="C1923" s="12">
        <f t="shared" si="61"/>
        <v>99.600200000001365</v>
      </c>
      <c r="D1923" s="12">
        <v>389.17999999998699</v>
      </c>
      <c r="E1923" s="11"/>
      <c r="F1923" s="11"/>
      <c r="G1923" s="10"/>
      <c r="H1923" s="11"/>
      <c r="I1923" s="4"/>
      <c r="J1923" s="62">
        <v>389.18</v>
      </c>
      <c r="K1923" s="4">
        <v>99.600200000001365</v>
      </c>
    </row>
    <row r="1924" spans="1:11" ht="15.75" customHeight="1" x14ac:dyDescent="0.25">
      <c r="A1924" s="12">
        <v>389.18999999998698</v>
      </c>
      <c r="B1924" s="28">
        <f t="shared" si="60"/>
        <v>5.2212400000001704</v>
      </c>
      <c r="C1924" s="12">
        <f t="shared" si="61"/>
        <v>99.649100000001368</v>
      </c>
      <c r="D1924" s="12">
        <v>389.18999999998698</v>
      </c>
      <c r="E1924" s="11"/>
      <c r="F1924" s="11"/>
      <c r="G1924" s="10"/>
      <c r="H1924" s="11"/>
      <c r="I1924" s="4"/>
      <c r="J1924" s="62">
        <v>389.19</v>
      </c>
      <c r="K1924" s="4">
        <v>99.649100000001368</v>
      </c>
    </row>
    <row r="1925" spans="1:11" ht="15.75" customHeight="1" x14ac:dyDescent="0.25">
      <c r="A1925" s="12">
        <v>389.19999999998703</v>
      </c>
      <c r="B1925" s="28">
        <f t="shared" si="60"/>
        <v>5.2232000000001708</v>
      </c>
      <c r="C1925" s="12">
        <f t="shared" si="61"/>
        <v>99.698000000001372</v>
      </c>
      <c r="D1925" s="12">
        <v>389.19999999998703</v>
      </c>
      <c r="E1925" s="11"/>
      <c r="F1925" s="11"/>
      <c r="G1925" s="10"/>
      <c r="H1925" s="11"/>
      <c r="I1925" s="4"/>
      <c r="J1925" s="62">
        <v>389.2</v>
      </c>
      <c r="K1925" s="4">
        <v>99.698000000001372</v>
      </c>
    </row>
    <row r="1926" spans="1:11" ht="15.75" customHeight="1" x14ac:dyDescent="0.25">
      <c r="A1926" s="12">
        <v>389.20999999998702</v>
      </c>
      <c r="B1926" s="28">
        <f t="shared" si="60"/>
        <v>5.2251600000001712</v>
      </c>
      <c r="C1926" s="12">
        <f t="shared" si="61"/>
        <v>99.746900000001375</v>
      </c>
      <c r="D1926" s="12">
        <v>389.20999999998702</v>
      </c>
      <c r="E1926" s="11"/>
      <c r="F1926" s="11"/>
      <c r="G1926" s="10"/>
      <c r="H1926" s="11"/>
      <c r="I1926" s="4"/>
      <c r="J1926" s="62">
        <v>389.21</v>
      </c>
      <c r="K1926" s="4">
        <v>99.746900000001375</v>
      </c>
    </row>
    <row r="1927" spans="1:11" ht="15.75" customHeight="1" x14ac:dyDescent="0.25">
      <c r="A1927" s="12">
        <v>389.21999999998701</v>
      </c>
      <c r="B1927" s="28">
        <f t="shared" si="60"/>
        <v>5.2271200000001716</v>
      </c>
      <c r="C1927" s="12">
        <f t="shared" si="61"/>
        <v>99.795800000001378</v>
      </c>
      <c r="D1927" s="12">
        <v>389.21999999998701</v>
      </c>
      <c r="E1927" s="11"/>
      <c r="F1927" s="11"/>
      <c r="G1927" s="10"/>
      <c r="H1927" s="11"/>
      <c r="I1927" s="4"/>
      <c r="J1927" s="62">
        <v>389.22</v>
      </c>
      <c r="K1927" s="4">
        <v>99.795800000001378</v>
      </c>
    </row>
    <row r="1928" spans="1:11" ht="15.75" customHeight="1" x14ac:dyDescent="0.25">
      <c r="A1928" s="12">
        <v>389.229999999987</v>
      </c>
      <c r="B1928" s="28">
        <f t="shared" si="60"/>
        <v>5.229080000000172</v>
      </c>
      <c r="C1928" s="12">
        <f t="shared" si="61"/>
        <v>99.844700000001382</v>
      </c>
      <c r="D1928" s="12">
        <v>389.229999999987</v>
      </c>
      <c r="E1928" s="11"/>
      <c r="F1928" s="11"/>
      <c r="G1928" s="10"/>
      <c r="H1928" s="11"/>
      <c r="I1928" s="4"/>
      <c r="J1928" s="62">
        <v>389.23</v>
      </c>
      <c r="K1928" s="4">
        <v>99.844700000001382</v>
      </c>
    </row>
    <row r="1929" spans="1:11" ht="15.75" customHeight="1" x14ac:dyDescent="0.25">
      <c r="A1929" s="12">
        <v>389.23999999998699</v>
      </c>
      <c r="B1929" s="28">
        <f t="shared" si="60"/>
        <v>5.2310400000001724</v>
      </c>
      <c r="C1929" s="12">
        <f t="shared" si="61"/>
        <v>99.893600000001385</v>
      </c>
      <c r="D1929" s="12">
        <v>389.23999999998699</v>
      </c>
      <c r="E1929" s="11"/>
      <c r="F1929" s="11"/>
      <c r="G1929" s="10"/>
      <c r="H1929" s="11"/>
      <c r="I1929" s="4"/>
      <c r="J1929" s="62">
        <v>389.24</v>
      </c>
      <c r="K1929" s="4">
        <v>99.893600000001385</v>
      </c>
    </row>
    <row r="1930" spans="1:11" ht="15.75" customHeight="1" x14ac:dyDescent="0.25">
      <c r="A1930" s="12">
        <v>389.24999999998698</v>
      </c>
      <c r="B1930" s="28">
        <f t="shared" si="60"/>
        <v>5.2330000000001728</v>
      </c>
      <c r="C1930" s="12">
        <f t="shared" si="61"/>
        <v>99.942500000001388</v>
      </c>
      <c r="D1930" s="12">
        <v>389.24999999998698</v>
      </c>
      <c r="E1930" s="11"/>
      <c r="F1930" s="11"/>
      <c r="G1930" s="10"/>
      <c r="H1930" s="11"/>
      <c r="I1930" s="4"/>
      <c r="J1930" s="62">
        <v>389.25</v>
      </c>
      <c r="K1930" s="4">
        <v>99.942500000001388</v>
      </c>
    </row>
    <row r="1931" spans="1:11" ht="15.75" customHeight="1" x14ac:dyDescent="0.25">
      <c r="A1931" s="12">
        <v>389.25999999998697</v>
      </c>
      <c r="B1931" s="28">
        <f t="shared" si="60"/>
        <v>5.2349600000001733</v>
      </c>
      <c r="C1931" s="12">
        <f t="shared" si="61"/>
        <v>99.991400000001391</v>
      </c>
      <c r="D1931" s="12">
        <v>389.25999999998697</v>
      </c>
      <c r="E1931" s="11"/>
      <c r="F1931" s="11"/>
      <c r="G1931" s="10"/>
      <c r="H1931" s="11"/>
      <c r="I1931" s="4"/>
      <c r="J1931" s="62">
        <v>389.26</v>
      </c>
      <c r="K1931" s="4">
        <v>99.991400000001391</v>
      </c>
    </row>
    <row r="1932" spans="1:11" ht="15.75" customHeight="1" x14ac:dyDescent="0.25">
      <c r="A1932" s="12">
        <v>389.26999999998702</v>
      </c>
      <c r="B1932" s="28">
        <f t="shared" si="60"/>
        <v>5.2369200000001737</v>
      </c>
      <c r="C1932" s="12">
        <f t="shared" si="61"/>
        <v>100.04030000000139</v>
      </c>
      <c r="D1932" s="12">
        <v>389.26999999998702</v>
      </c>
      <c r="E1932" s="11"/>
      <c r="F1932" s="11"/>
      <c r="G1932" s="10"/>
      <c r="H1932" s="11"/>
      <c r="I1932" s="4"/>
      <c r="J1932" s="62">
        <v>389.27</v>
      </c>
      <c r="K1932" s="4">
        <v>100.04030000000139</v>
      </c>
    </row>
    <row r="1933" spans="1:11" ht="15.75" customHeight="1" x14ac:dyDescent="0.25">
      <c r="A1933" s="12">
        <v>389.27999999998701</v>
      </c>
      <c r="B1933" s="28">
        <f t="shared" si="60"/>
        <v>5.2388800000001741</v>
      </c>
      <c r="C1933" s="12">
        <f t="shared" si="61"/>
        <v>100.0892000000014</v>
      </c>
      <c r="D1933" s="12">
        <v>389.27999999998701</v>
      </c>
      <c r="E1933" s="11"/>
      <c r="F1933" s="11"/>
      <c r="G1933" s="10"/>
      <c r="H1933" s="11"/>
      <c r="I1933" s="4"/>
      <c r="J1933" s="62">
        <v>389.28</v>
      </c>
      <c r="K1933" s="4">
        <v>100.0892000000014</v>
      </c>
    </row>
    <row r="1934" spans="1:11" ht="15.75" customHeight="1" x14ac:dyDescent="0.25">
      <c r="A1934" s="12">
        <v>389.289999999987</v>
      </c>
      <c r="B1934" s="28">
        <f t="shared" si="60"/>
        <v>5.2408400000001745</v>
      </c>
      <c r="C1934" s="12">
        <f t="shared" si="61"/>
        <v>100.1381000000014</v>
      </c>
      <c r="D1934" s="12">
        <v>389.289999999987</v>
      </c>
      <c r="E1934" s="11"/>
      <c r="F1934" s="11"/>
      <c r="G1934" s="10"/>
      <c r="H1934" s="11"/>
      <c r="I1934" s="4"/>
      <c r="J1934" s="62">
        <v>389.29</v>
      </c>
      <c r="K1934" s="4">
        <v>100.1381000000014</v>
      </c>
    </row>
    <row r="1935" spans="1:11" ht="15.75" customHeight="1" x14ac:dyDescent="0.25">
      <c r="A1935" s="12">
        <v>389.29999999998699</v>
      </c>
      <c r="B1935" s="28">
        <f t="shared" si="60"/>
        <v>5.2428000000001749</v>
      </c>
      <c r="C1935" s="12">
        <f t="shared" si="61"/>
        <v>100.1870000000014</v>
      </c>
      <c r="D1935" s="12">
        <v>389.29999999998699</v>
      </c>
      <c r="E1935" s="11"/>
      <c r="F1935" s="11"/>
      <c r="G1935" s="10"/>
      <c r="H1935" s="11"/>
      <c r="I1935" s="4"/>
      <c r="J1935" s="62">
        <v>389.3</v>
      </c>
      <c r="K1935" s="4">
        <v>100.1870000000014</v>
      </c>
    </row>
    <row r="1936" spans="1:11" ht="15.75" customHeight="1" x14ac:dyDescent="0.25">
      <c r="A1936" s="12">
        <v>389.30999999998699</v>
      </c>
      <c r="B1936" s="28">
        <f t="shared" si="60"/>
        <v>5.2447600000001753</v>
      </c>
      <c r="C1936" s="12">
        <f t="shared" si="61"/>
        <v>100.23590000000141</v>
      </c>
      <c r="D1936" s="12">
        <v>389.30999999998699</v>
      </c>
      <c r="E1936" s="11"/>
      <c r="F1936" s="11"/>
      <c r="G1936" s="10"/>
      <c r="H1936" s="11"/>
      <c r="I1936" s="4"/>
      <c r="J1936" s="62">
        <v>389.31</v>
      </c>
      <c r="K1936" s="4">
        <v>100.23590000000141</v>
      </c>
    </row>
    <row r="1937" spans="1:11" ht="15.75" customHeight="1" x14ac:dyDescent="0.25">
      <c r="A1937" s="12">
        <v>389.31999999998698</v>
      </c>
      <c r="B1937" s="28">
        <f t="shared" si="60"/>
        <v>5.2467200000001757</v>
      </c>
      <c r="C1937" s="12">
        <f t="shared" si="61"/>
        <v>100.28480000000141</v>
      </c>
      <c r="D1937" s="12">
        <v>389.31999999998698</v>
      </c>
      <c r="E1937" s="11"/>
      <c r="F1937" s="11"/>
      <c r="G1937" s="10"/>
      <c r="H1937" s="11"/>
      <c r="I1937" s="4"/>
      <c r="J1937" s="62">
        <v>389.32</v>
      </c>
      <c r="K1937" s="4">
        <v>100.28480000000141</v>
      </c>
    </row>
    <row r="1938" spans="1:11" ht="15.75" customHeight="1" x14ac:dyDescent="0.25">
      <c r="A1938" s="12">
        <v>389.32999999998702</v>
      </c>
      <c r="B1938" s="28">
        <f t="shared" si="60"/>
        <v>5.2486800000001761</v>
      </c>
      <c r="C1938" s="12">
        <f t="shared" si="61"/>
        <v>100.33370000000141</v>
      </c>
      <c r="D1938" s="12">
        <v>389.32999999998702</v>
      </c>
      <c r="E1938" s="11"/>
      <c r="F1938" s="11"/>
      <c r="G1938" s="10"/>
      <c r="H1938" s="11"/>
      <c r="I1938" s="4"/>
      <c r="J1938" s="62">
        <v>389.33</v>
      </c>
      <c r="K1938" s="4">
        <v>100.33370000000141</v>
      </c>
    </row>
    <row r="1939" spans="1:11" ht="15.75" customHeight="1" x14ac:dyDescent="0.25">
      <c r="A1939" s="12">
        <v>389.33999999998701</v>
      </c>
      <c r="B1939" s="28">
        <f t="shared" si="60"/>
        <v>5.2506400000001765</v>
      </c>
      <c r="C1939" s="12">
        <f t="shared" si="61"/>
        <v>100.38260000000142</v>
      </c>
      <c r="D1939" s="12">
        <v>389.33999999998701</v>
      </c>
      <c r="E1939" s="11"/>
      <c r="F1939" s="11"/>
      <c r="G1939" s="10"/>
      <c r="H1939" s="11"/>
      <c r="I1939" s="4"/>
      <c r="J1939" s="62">
        <v>389.34</v>
      </c>
      <c r="K1939" s="4">
        <v>100.38260000000142</v>
      </c>
    </row>
    <row r="1940" spans="1:11" ht="15.75" customHeight="1" x14ac:dyDescent="0.25">
      <c r="A1940" s="12">
        <v>389.34999999998701</v>
      </c>
      <c r="B1940" s="28">
        <f t="shared" si="60"/>
        <v>5.2526000000001769</v>
      </c>
      <c r="C1940" s="12">
        <f t="shared" si="61"/>
        <v>100.43150000000142</v>
      </c>
      <c r="D1940" s="12">
        <v>389.34999999998701</v>
      </c>
      <c r="E1940" s="11"/>
      <c r="F1940" s="11"/>
      <c r="G1940" s="10"/>
      <c r="H1940" s="11"/>
      <c r="I1940" s="4"/>
      <c r="J1940" s="62">
        <v>389.35</v>
      </c>
      <c r="K1940" s="4">
        <v>100.43150000000142</v>
      </c>
    </row>
    <row r="1941" spans="1:11" ht="15.75" customHeight="1" x14ac:dyDescent="0.25">
      <c r="A1941" s="12">
        <v>389.359999999987</v>
      </c>
      <c r="B1941" s="28">
        <f t="shared" si="60"/>
        <v>5.2545600000001773</v>
      </c>
      <c r="C1941" s="12">
        <f t="shared" si="61"/>
        <v>100.48040000000142</v>
      </c>
      <c r="D1941" s="12">
        <v>389.359999999987</v>
      </c>
      <c r="E1941" s="11"/>
      <c r="F1941" s="11"/>
      <c r="G1941" s="10"/>
      <c r="H1941" s="11"/>
      <c r="I1941" s="4"/>
      <c r="J1941" s="62">
        <v>389.36</v>
      </c>
      <c r="K1941" s="4">
        <v>100.48040000000142</v>
      </c>
    </row>
    <row r="1942" spans="1:11" ht="15.75" customHeight="1" x14ac:dyDescent="0.25">
      <c r="A1942" s="12">
        <v>389.36999999998699</v>
      </c>
      <c r="B1942" s="28">
        <f t="shared" si="60"/>
        <v>5.2565200000001777</v>
      </c>
      <c r="C1942" s="12">
        <f t="shared" si="61"/>
        <v>100.52930000000143</v>
      </c>
      <c r="D1942" s="12">
        <v>389.36999999998699</v>
      </c>
      <c r="E1942" s="11"/>
      <c r="F1942" s="11"/>
      <c r="G1942" s="10"/>
      <c r="H1942" s="11"/>
      <c r="I1942" s="4"/>
      <c r="J1942" s="62">
        <v>389.37</v>
      </c>
      <c r="K1942" s="4">
        <v>100.52930000000143</v>
      </c>
    </row>
    <row r="1943" spans="1:11" ht="15.75" customHeight="1" x14ac:dyDescent="0.25">
      <c r="A1943" s="12">
        <v>389.37999999998698</v>
      </c>
      <c r="B1943" s="28">
        <f t="shared" si="60"/>
        <v>5.2584800000001781</v>
      </c>
      <c r="C1943" s="12">
        <f t="shared" si="61"/>
        <v>100.57820000000143</v>
      </c>
      <c r="D1943" s="12">
        <v>389.37999999998698</v>
      </c>
      <c r="E1943" s="11"/>
      <c r="F1943" s="11"/>
      <c r="G1943" s="10"/>
      <c r="H1943" s="11"/>
      <c r="I1943" s="4"/>
      <c r="J1943" s="62">
        <v>389.38</v>
      </c>
      <c r="K1943" s="4">
        <v>100.57820000000143</v>
      </c>
    </row>
    <row r="1944" spans="1:11" ht="15.75" customHeight="1" x14ac:dyDescent="0.25">
      <c r="A1944" s="12">
        <v>389.38999999998703</v>
      </c>
      <c r="B1944" s="28">
        <f t="shared" si="60"/>
        <v>5.2604400000001785</v>
      </c>
      <c r="C1944" s="12">
        <f t="shared" si="61"/>
        <v>100.62710000000143</v>
      </c>
      <c r="D1944" s="12">
        <v>389.38999999998703</v>
      </c>
      <c r="E1944" s="11"/>
      <c r="F1944" s="11"/>
      <c r="G1944" s="10"/>
      <c r="H1944" s="11"/>
      <c r="I1944" s="4"/>
      <c r="J1944" s="62">
        <v>389.39</v>
      </c>
      <c r="K1944" s="4">
        <v>100.62710000000143</v>
      </c>
    </row>
    <row r="1945" spans="1:11" ht="15.75" customHeight="1" x14ac:dyDescent="0.25">
      <c r="A1945" s="12">
        <v>389.39999999998702</v>
      </c>
      <c r="B1945" s="28">
        <f t="shared" si="60"/>
        <v>5.2624000000001789</v>
      </c>
      <c r="C1945" s="12">
        <f t="shared" si="61"/>
        <v>100.67600000000144</v>
      </c>
      <c r="D1945" s="12">
        <v>389.39999999998702</v>
      </c>
      <c r="E1945" s="11"/>
      <c r="F1945" s="11"/>
      <c r="G1945" s="10"/>
      <c r="H1945" s="11"/>
      <c r="I1945" s="4"/>
      <c r="J1945" s="62">
        <v>389.4</v>
      </c>
      <c r="K1945" s="4">
        <v>100.67600000000144</v>
      </c>
    </row>
    <row r="1946" spans="1:11" ht="15.75" customHeight="1" x14ac:dyDescent="0.25">
      <c r="A1946" s="12">
        <v>389.40999999998701</v>
      </c>
      <c r="B1946" s="28">
        <f t="shared" si="60"/>
        <v>5.2643600000001793</v>
      </c>
      <c r="C1946" s="12">
        <f t="shared" si="61"/>
        <v>100.72490000000144</v>
      </c>
      <c r="D1946" s="12">
        <v>389.40999999998701</v>
      </c>
      <c r="E1946" s="11"/>
      <c r="F1946" s="11"/>
      <c r="G1946" s="10"/>
      <c r="H1946" s="11"/>
      <c r="I1946" s="4"/>
      <c r="J1946" s="62">
        <v>389.41</v>
      </c>
      <c r="K1946" s="4">
        <v>100.72490000000144</v>
      </c>
    </row>
    <row r="1947" spans="1:11" ht="15.75" customHeight="1" x14ac:dyDescent="0.25">
      <c r="A1947" s="12">
        <v>389.419999999987</v>
      </c>
      <c r="B1947" s="28">
        <f t="shared" si="60"/>
        <v>5.2663200000001797</v>
      </c>
      <c r="C1947" s="12">
        <f t="shared" si="61"/>
        <v>100.77380000000144</v>
      </c>
      <c r="D1947" s="12">
        <v>389.419999999987</v>
      </c>
      <c r="E1947" s="11"/>
      <c r="F1947" s="11"/>
      <c r="G1947" s="10"/>
      <c r="H1947" s="11"/>
      <c r="I1947" s="4"/>
      <c r="J1947" s="62">
        <v>389.42</v>
      </c>
      <c r="K1947" s="4">
        <v>100.77380000000144</v>
      </c>
    </row>
    <row r="1948" spans="1:11" ht="15.75" customHeight="1" x14ac:dyDescent="0.25">
      <c r="A1948" s="12">
        <v>389.42999999998699</v>
      </c>
      <c r="B1948" s="28">
        <f t="shared" si="60"/>
        <v>5.2682800000001802</v>
      </c>
      <c r="C1948" s="12">
        <f t="shared" si="61"/>
        <v>100.82270000000145</v>
      </c>
      <c r="D1948" s="12">
        <v>389.42999999998699</v>
      </c>
      <c r="E1948" s="11"/>
      <c r="F1948" s="11"/>
      <c r="G1948" s="10"/>
      <c r="H1948" s="11"/>
      <c r="I1948" s="4"/>
      <c r="J1948" s="62">
        <v>389.43</v>
      </c>
      <c r="K1948" s="4">
        <v>100.82270000000145</v>
      </c>
    </row>
    <row r="1949" spans="1:11" ht="15.75" customHeight="1" x14ac:dyDescent="0.25">
      <c r="A1949" s="12">
        <v>389.43999999998698</v>
      </c>
      <c r="B1949" s="28">
        <f t="shared" si="60"/>
        <v>5.2702400000001806</v>
      </c>
      <c r="C1949" s="12">
        <f t="shared" si="61"/>
        <v>100.87160000000145</v>
      </c>
      <c r="D1949" s="12">
        <v>389.43999999998698</v>
      </c>
      <c r="E1949" s="11"/>
      <c r="F1949" s="11"/>
      <c r="G1949" s="10"/>
      <c r="H1949" s="11"/>
      <c r="I1949" s="4"/>
      <c r="J1949" s="62">
        <v>389.44</v>
      </c>
      <c r="K1949" s="4">
        <v>100.87160000000145</v>
      </c>
    </row>
    <row r="1950" spans="1:11" ht="15.75" customHeight="1" x14ac:dyDescent="0.25">
      <c r="A1950" s="12">
        <v>389.44999999998703</v>
      </c>
      <c r="B1950" s="28">
        <f t="shared" si="60"/>
        <v>5.272200000000181</v>
      </c>
      <c r="C1950" s="12">
        <f t="shared" si="61"/>
        <v>100.92050000000145</v>
      </c>
      <c r="D1950" s="12">
        <v>389.44999999998703</v>
      </c>
      <c r="E1950" s="11"/>
      <c r="F1950" s="11"/>
      <c r="G1950" s="10"/>
      <c r="H1950" s="11"/>
      <c r="I1950" s="4"/>
      <c r="J1950" s="62">
        <v>389.45</v>
      </c>
      <c r="K1950" s="4">
        <v>100.92050000000145</v>
      </c>
    </row>
    <row r="1951" spans="1:11" ht="15.75" customHeight="1" x14ac:dyDescent="0.25">
      <c r="A1951" s="12">
        <v>389.45999999998702</v>
      </c>
      <c r="B1951" s="28">
        <f t="shared" si="60"/>
        <v>5.2741600000001814</v>
      </c>
      <c r="C1951" s="12">
        <f t="shared" si="61"/>
        <v>100.96940000000146</v>
      </c>
      <c r="D1951" s="12">
        <v>389.45999999998702</v>
      </c>
      <c r="E1951" s="11"/>
      <c r="F1951" s="11"/>
      <c r="G1951" s="10"/>
      <c r="H1951" s="11"/>
      <c r="I1951" s="4"/>
      <c r="J1951" s="62">
        <v>389.46</v>
      </c>
      <c r="K1951" s="4">
        <v>100.96940000000146</v>
      </c>
    </row>
    <row r="1952" spans="1:11" ht="15.75" customHeight="1" x14ac:dyDescent="0.25">
      <c r="A1952" s="12">
        <v>389.46999999998701</v>
      </c>
      <c r="B1952" s="28">
        <f t="shared" si="60"/>
        <v>5.2761200000001818</v>
      </c>
      <c r="C1952" s="12">
        <f t="shared" si="61"/>
        <v>101.01830000000146</v>
      </c>
      <c r="D1952" s="12">
        <v>389.46999999998701</v>
      </c>
      <c r="E1952" s="11"/>
      <c r="F1952" s="11"/>
      <c r="G1952" s="10"/>
      <c r="H1952" s="11"/>
      <c r="I1952" s="4"/>
      <c r="J1952" s="62">
        <v>389.47</v>
      </c>
      <c r="K1952" s="4">
        <v>101.01830000000146</v>
      </c>
    </row>
    <row r="1953" spans="1:11" ht="15.75" customHeight="1" x14ac:dyDescent="0.25">
      <c r="A1953" s="12">
        <v>389.479999999987</v>
      </c>
      <c r="B1953" s="28">
        <f t="shared" si="60"/>
        <v>5.2780800000001822</v>
      </c>
      <c r="C1953" s="12">
        <f t="shared" si="61"/>
        <v>101.06720000000146</v>
      </c>
      <c r="D1953" s="12">
        <v>389.479999999987</v>
      </c>
      <c r="E1953" s="11"/>
      <c r="F1953" s="11"/>
      <c r="G1953" s="10"/>
      <c r="H1953" s="11"/>
      <c r="I1953" s="4"/>
      <c r="J1953" s="62">
        <v>389.48</v>
      </c>
      <c r="K1953" s="4">
        <v>101.06720000000146</v>
      </c>
    </row>
    <row r="1954" spans="1:11" ht="15.75" customHeight="1" x14ac:dyDescent="0.25">
      <c r="A1954" s="12">
        <v>389.48999999998699</v>
      </c>
      <c r="B1954" s="28">
        <f t="shared" ref="B1954:B2004" si="62">B1953+0.01*(B$2005-B$1505)/5</f>
        <v>5.2800400000001826</v>
      </c>
      <c r="C1954" s="12">
        <f t="shared" ref="C1954:C2004" si="63">C1953+(0.01*(C$2005-C$1505)/5)</f>
        <v>101.11610000000147</v>
      </c>
      <c r="D1954" s="12">
        <v>389.48999999998699</v>
      </c>
      <c r="E1954" s="11"/>
      <c r="F1954" s="11"/>
      <c r="G1954" s="10"/>
      <c r="H1954" s="11"/>
      <c r="I1954" s="4"/>
      <c r="J1954" s="62">
        <v>389.49</v>
      </c>
      <c r="K1954" s="4">
        <v>101.11610000000147</v>
      </c>
    </row>
    <row r="1955" spans="1:11" ht="15.75" customHeight="1" x14ac:dyDescent="0.25">
      <c r="A1955" s="12">
        <v>389.49999999998698</v>
      </c>
      <c r="B1955" s="28">
        <f t="shared" si="62"/>
        <v>5.282000000000183</v>
      </c>
      <c r="C1955" s="12">
        <f t="shared" si="63"/>
        <v>101.16500000000147</v>
      </c>
      <c r="D1955" s="12">
        <v>389.49999999998698</v>
      </c>
      <c r="E1955" s="11"/>
      <c r="F1955" s="11"/>
      <c r="G1955" s="10"/>
      <c r="H1955" s="11"/>
      <c r="I1955" s="4"/>
      <c r="J1955" s="62">
        <v>389.5</v>
      </c>
      <c r="K1955" s="4">
        <v>101.16500000000147</v>
      </c>
    </row>
    <row r="1956" spans="1:11" ht="15.75" customHeight="1" x14ac:dyDescent="0.25">
      <c r="A1956" s="12">
        <v>389.50999999998697</v>
      </c>
      <c r="B1956" s="28">
        <f t="shared" si="62"/>
        <v>5.2839600000001834</v>
      </c>
      <c r="C1956" s="12">
        <f t="shared" si="63"/>
        <v>101.21390000000147</v>
      </c>
      <c r="D1956" s="12">
        <v>389.50999999998697</v>
      </c>
      <c r="E1956" s="11"/>
      <c r="F1956" s="11"/>
      <c r="G1956" s="10"/>
      <c r="H1956" s="11"/>
      <c r="I1956" s="4"/>
      <c r="J1956" s="62">
        <v>389.51</v>
      </c>
      <c r="K1956" s="4">
        <v>101.21390000000147</v>
      </c>
    </row>
    <row r="1957" spans="1:11" ht="15.75" customHeight="1" x14ac:dyDescent="0.25">
      <c r="A1957" s="12">
        <v>389.51999999998702</v>
      </c>
      <c r="B1957" s="28">
        <f t="shared" si="62"/>
        <v>5.2859200000001838</v>
      </c>
      <c r="C1957" s="12">
        <f t="shared" si="63"/>
        <v>101.26280000000148</v>
      </c>
      <c r="D1957" s="12">
        <v>389.51999999998702</v>
      </c>
      <c r="E1957" s="11"/>
      <c r="F1957" s="11"/>
      <c r="G1957" s="10"/>
      <c r="H1957" s="11"/>
      <c r="I1957" s="4"/>
      <c r="J1957" s="62">
        <v>389.52</v>
      </c>
      <c r="K1957" s="4">
        <v>101.26280000000148</v>
      </c>
    </row>
    <row r="1958" spans="1:11" ht="15.75" customHeight="1" x14ac:dyDescent="0.25">
      <c r="A1958" s="12">
        <v>389.52999999998701</v>
      </c>
      <c r="B1958" s="28">
        <f t="shared" si="62"/>
        <v>5.2878800000001842</v>
      </c>
      <c r="C1958" s="12">
        <f t="shared" si="63"/>
        <v>101.31170000000148</v>
      </c>
      <c r="D1958" s="12">
        <v>389.52999999998701</v>
      </c>
      <c r="E1958" s="11"/>
      <c r="F1958" s="11"/>
      <c r="G1958" s="10"/>
      <c r="H1958" s="11"/>
      <c r="I1958" s="4"/>
      <c r="J1958" s="62">
        <v>389.53</v>
      </c>
      <c r="K1958" s="4">
        <v>101.31170000000148</v>
      </c>
    </row>
    <row r="1959" spans="1:11" ht="15.75" customHeight="1" x14ac:dyDescent="0.25">
      <c r="A1959" s="12">
        <v>389.539999999987</v>
      </c>
      <c r="B1959" s="28">
        <f t="shared" si="62"/>
        <v>5.2898400000001846</v>
      </c>
      <c r="C1959" s="12">
        <f t="shared" si="63"/>
        <v>101.36060000000148</v>
      </c>
      <c r="D1959" s="12">
        <v>389.539999999987</v>
      </c>
      <c r="E1959" s="11"/>
      <c r="F1959" s="11"/>
      <c r="G1959" s="10"/>
      <c r="H1959" s="11"/>
      <c r="I1959" s="4"/>
      <c r="J1959" s="62">
        <v>389.54</v>
      </c>
      <c r="K1959" s="4">
        <v>101.36060000000148</v>
      </c>
    </row>
    <row r="1960" spans="1:11" ht="15.75" customHeight="1" x14ac:dyDescent="0.25">
      <c r="A1960" s="12">
        <v>389.54999999998699</v>
      </c>
      <c r="B1960" s="28">
        <f t="shared" si="62"/>
        <v>5.291800000000185</v>
      </c>
      <c r="C1960" s="12">
        <f t="shared" si="63"/>
        <v>101.40950000000149</v>
      </c>
      <c r="D1960" s="12">
        <v>389.54999999998699</v>
      </c>
      <c r="E1960" s="11"/>
      <c r="F1960" s="11"/>
      <c r="G1960" s="10"/>
      <c r="H1960" s="11"/>
      <c r="I1960" s="4"/>
      <c r="J1960" s="62">
        <v>389.55</v>
      </c>
      <c r="K1960" s="4">
        <v>101.40950000000149</v>
      </c>
    </row>
    <row r="1961" spans="1:11" ht="15.75" customHeight="1" x14ac:dyDescent="0.25">
      <c r="A1961" s="12">
        <v>389.55999999998699</v>
      </c>
      <c r="B1961" s="28">
        <f t="shared" si="62"/>
        <v>5.2937600000001854</v>
      </c>
      <c r="C1961" s="12">
        <f t="shared" si="63"/>
        <v>101.45840000000149</v>
      </c>
      <c r="D1961" s="12">
        <v>389.55999999998699</v>
      </c>
      <c r="E1961" s="11"/>
      <c r="F1961" s="11"/>
      <c r="G1961" s="10"/>
      <c r="H1961" s="11"/>
      <c r="I1961" s="4"/>
      <c r="J1961" s="62">
        <v>389.56</v>
      </c>
      <c r="K1961" s="4">
        <v>101.45840000000149</v>
      </c>
    </row>
    <row r="1962" spans="1:11" ht="15.75" customHeight="1" x14ac:dyDescent="0.25">
      <c r="A1962" s="12">
        <v>389.56999999998698</v>
      </c>
      <c r="B1962" s="28">
        <f t="shared" si="62"/>
        <v>5.2957200000001858</v>
      </c>
      <c r="C1962" s="12">
        <f t="shared" si="63"/>
        <v>101.50730000000149</v>
      </c>
      <c r="D1962" s="12">
        <v>389.56999999998698</v>
      </c>
      <c r="E1962" s="11"/>
      <c r="F1962" s="11"/>
      <c r="G1962" s="10"/>
      <c r="H1962" s="11"/>
      <c r="I1962" s="4"/>
      <c r="J1962" s="62">
        <v>389.57</v>
      </c>
      <c r="K1962" s="4">
        <v>101.50730000000149</v>
      </c>
    </row>
    <row r="1963" spans="1:11" ht="15.75" customHeight="1" x14ac:dyDescent="0.25">
      <c r="A1963" s="12">
        <v>389.57999999998702</v>
      </c>
      <c r="B1963" s="28">
        <f t="shared" si="62"/>
        <v>5.2976800000001862</v>
      </c>
      <c r="C1963" s="12">
        <f t="shared" si="63"/>
        <v>101.5562000000015</v>
      </c>
      <c r="D1963" s="12">
        <v>389.57999999998702</v>
      </c>
      <c r="E1963" s="11"/>
      <c r="F1963" s="11"/>
      <c r="G1963" s="10"/>
      <c r="H1963" s="11"/>
      <c r="I1963" s="4"/>
      <c r="J1963" s="62">
        <v>389.58</v>
      </c>
      <c r="K1963" s="4">
        <v>101.5562000000015</v>
      </c>
    </row>
    <row r="1964" spans="1:11" ht="15.75" customHeight="1" x14ac:dyDescent="0.25">
      <c r="A1964" s="12">
        <v>389.58999999998701</v>
      </c>
      <c r="B1964" s="28">
        <f t="shared" si="62"/>
        <v>5.2996400000001866</v>
      </c>
      <c r="C1964" s="12">
        <f t="shared" si="63"/>
        <v>101.6051000000015</v>
      </c>
      <c r="D1964" s="12">
        <v>389.58999999998701</v>
      </c>
      <c r="E1964" s="11"/>
      <c r="F1964" s="11"/>
      <c r="G1964" s="10"/>
      <c r="H1964" s="11"/>
      <c r="I1964" s="4"/>
      <c r="J1964" s="62">
        <v>389.59</v>
      </c>
      <c r="K1964" s="4">
        <v>101.6051000000015</v>
      </c>
    </row>
    <row r="1965" spans="1:11" ht="15.75" customHeight="1" x14ac:dyDescent="0.25">
      <c r="A1965" s="12">
        <v>389.59999999998701</v>
      </c>
      <c r="B1965" s="28">
        <f t="shared" si="62"/>
        <v>5.3016000000001871</v>
      </c>
      <c r="C1965" s="12">
        <f t="shared" si="63"/>
        <v>101.6540000000015</v>
      </c>
      <c r="D1965" s="12">
        <v>389.59999999998701</v>
      </c>
      <c r="E1965" s="11"/>
      <c r="F1965" s="11"/>
      <c r="G1965" s="10"/>
      <c r="H1965" s="11"/>
      <c r="I1965" s="4"/>
      <c r="J1965" s="62">
        <v>389.6</v>
      </c>
      <c r="K1965" s="4">
        <v>101.6540000000015</v>
      </c>
    </row>
    <row r="1966" spans="1:11" ht="15.75" customHeight="1" x14ac:dyDescent="0.25">
      <c r="A1966" s="12">
        <v>389.609999999987</v>
      </c>
      <c r="B1966" s="28">
        <f t="shared" si="62"/>
        <v>5.3035600000001875</v>
      </c>
      <c r="C1966" s="12">
        <f t="shared" si="63"/>
        <v>101.70290000000151</v>
      </c>
      <c r="D1966" s="12">
        <v>389.609999999987</v>
      </c>
      <c r="E1966" s="11"/>
      <c r="F1966" s="11"/>
      <c r="G1966" s="10"/>
      <c r="H1966" s="11"/>
      <c r="I1966" s="4"/>
      <c r="J1966" s="62">
        <v>389.61</v>
      </c>
      <c r="K1966" s="4">
        <v>101.70290000000151</v>
      </c>
    </row>
    <row r="1967" spans="1:11" ht="15.75" customHeight="1" x14ac:dyDescent="0.25">
      <c r="A1967" s="12">
        <v>389.61999999998699</v>
      </c>
      <c r="B1967" s="28">
        <f t="shared" si="62"/>
        <v>5.3055200000001879</v>
      </c>
      <c r="C1967" s="12">
        <f t="shared" si="63"/>
        <v>101.75180000000151</v>
      </c>
      <c r="D1967" s="12">
        <v>389.61999999998699</v>
      </c>
      <c r="E1967" s="11"/>
      <c r="F1967" s="11"/>
      <c r="G1967" s="10"/>
      <c r="H1967" s="11"/>
      <c r="I1967" s="4"/>
      <c r="J1967" s="62">
        <v>389.62</v>
      </c>
      <c r="K1967" s="4">
        <v>101.75180000000151</v>
      </c>
    </row>
    <row r="1968" spans="1:11" ht="15.75" customHeight="1" x14ac:dyDescent="0.25">
      <c r="A1968" s="12">
        <v>389.62999999998698</v>
      </c>
      <c r="B1968" s="28">
        <f t="shared" si="62"/>
        <v>5.3074800000001883</v>
      </c>
      <c r="C1968" s="12">
        <f t="shared" si="63"/>
        <v>101.80070000000151</v>
      </c>
      <c r="D1968" s="12">
        <v>389.62999999998698</v>
      </c>
      <c r="E1968" s="11"/>
      <c r="F1968" s="11"/>
      <c r="G1968" s="10"/>
      <c r="H1968" s="11"/>
      <c r="I1968" s="4"/>
      <c r="J1968" s="62">
        <v>389.63</v>
      </c>
      <c r="K1968" s="4">
        <v>101.80070000000151</v>
      </c>
    </row>
    <row r="1969" spans="1:11" ht="15.75" customHeight="1" x14ac:dyDescent="0.25">
      <c r="A1969" s="12">
        <v>389.63999999998703</v>
      </c>
      <c r="B1969" s="28">
        <f t="shared" si="62"/>
        <v>5.3094400000001887</v>
      </c>
      <c r="C1969" s="12">
        <f t="shared" si="63"/>
        <v>101.84960000000152</v>
      </c>
      <c r="D1969" s="12">
        <v>389.63999999998703</v>
      </c>
      <c r="E1969" s="11"/>
      <c r="F1969" s="11"/>
      <c r="G1969" s="10"/>
      <c r="H1969" s="11"/>
      <c r="I1969" s="4"/>
      <c r="J1969" s="62">
        <v>389.64</v>
      </c>
      <c r="K1969" s="4">
        <v>101.84960000000152</v>
      </c>
    </row>
    <row r="1970" spans="1:11" ht="15.75" customHeight="1" x14ac:dyDescent="0.25">
      <c r="A1970" s="12">
        <v>389.64999999998702</v>
      </c>
      <c r="B1970" s="28">
        <f t="shared" si="62"/>
        <v>5.3114000000001891</v>
      </c>
      <c r="C1970" s="12">
        <f t="shared" si="63"/>
        <v>101.89850000000152</v>
      </c>
      <c r="D1970" s="12">
        <v>389.64999999998702</v>
      </c>
      <c r="E1970" s="11"/>
      <c r="F1970" s="11"/>
      <c r="G1970" s="10"/>
      <c r="H1970" s="11"/>
      <c r="I1970" s="4"/>
      <c r="J1970" s="62">
        <v>389.65</v>
      </c>
      <c r="K1970" s="4">
        <v>101.89850000000152</v>
      </c>
    </row>
    <row r="1971" spans="1:11" ht="15.75" customHeight="1" x14ac:dyDescent="0.25">
      <c r="A1971" s="12">
        <v>389.65999999998701</v>
      </c>
      <c r="B1971" s="28">
        <f t="shared" si="62"/>
        <v>5.3133600000001895</v>
      </c>
      <c r="C1971" s="12">
        <f t="shared" si="63"/>
        <v>101.94740000000152</v>
      </c>
      <c r="D1971" s="12">
        <v>389.65999999998701</v>
      </c>
      <c r="E1971" s="11"/>
      <c r="F1971" s="11"/>
      <c r="G1971" s="10"/>
      <c r="H1971" s="11"/>
      <c r="I1971" s="4"/>
      <c r="J1971" s="62">
        <v>389.66</v>
      </c>
      <c r="K1971" s="4">
        <v>101.94740000000152</v>
      </c>
    </row>
    <row r="1972" spans="1:11" ht="15.75" customHeight="1" x14ac:dyDescent="0.25">
      <c r="A1972" s="12">
        <v>389.669999999987</v>
      </c>
      <c r="B1972" s="28">
        <f t="shared" si="62"/>
        <v>5.3153200000001899</v>
      </c>
      <c r="C1972" s="12">
        <f t="shared" si="63"/>
        <v>101.99630000000153</v>
      </c>
      <c r="D1972" s="12">
        <v>389.669999999987</v>
      </c>
      <c r="E1972" s="11"/>
      <c r="F1972" s="11"/>
      <c r="G1972" s="10"/>
      <c r="H1972" s="11"/>
      <c r="I1972" s="4"/>
      <c r="J1972" s="62">
        <v>389.67</v>
      </c>
      <c r="K1972" s="4">
        <v>101.99630000000153</v>
      </c>
    </row>
    <row r="1973" spans="1:11" ht="15.75" customHeight="1" x14ac:dyDescent="0.25">
      <c r="A1973" s="12">
        <v>389.67999999998699</v>
      </c>
      <c r="B1973" s="28">
        <f t="shared" si="62"/>
        <v>5.3172800000001903</v>
      </c>
      <c r="C1973" s="12">
        <f t="shared" si="63"/>
        <v>102.04520000000153</v>
      </c>
      <c r="D1973" s="12">
        <v>389.67999999998699</v>
      </c>
      <c r="E1973" s="11"/>
      <c r="F1973" s="11"/>
      <c r="G1973" s="10"/>
      <c r="H1973" s="11"/>
      <c r="I1973" s="4"/>
      <c r="J1973" s="62">
        <v>389.68</v>
      </c>
      <c r="K1973" s="4">
        <v>102.04520000000153</v>
      </c>
    </row>
    <row r="1974" spans="1:11" ht="15.75" customHeight="1" x14ac:dyDescent="0.25">
      <c r="A1974" s="12">
        <v>389.68999999998698</v>
      </c>
      <c r="B1974" s="28">
        <f t="shared" si="62"/>
        <v>5.3192400000001907</v>
      </c>
      <c r="C1974" s="12">
        <f t="shared" si="63"/>
        <v>102.09410000000153</v>
      </c>
      <c r="D1974" s="12">
        <v>389.68999999998698</v>
      </c>
      <c r="E1974" s="11"/>
      <c r="F1974" s="11"/>
      <c r="G1974" s="10"/>
      <c r="H1974" s="11"/>
      <c r="I1974" s="4"/>
      <c r="J1974" s="62">
        <v>389.69</v>
      </c>
      <c r="K1974" s="4">
        <v>102.09410000000153</v>
      </c>
    </row>
    <row r="1975" spans="1:11" ht="15.75" customHeight="1" x14ac:dyDescent="0.25">
      <c r="A1975" s="12">
        <v>389.69999999998703</v>
      </c>
      <c r="B1975" s="28">
        <f t="shared" si="62"/>
        <v>5.3212000000001911</v>
      </c>
      <c r="C1975" s="12">
        <f t="shared" si="63"/>
        <v>102.14300000000154</v>
      </c>
      <c r="D1975" s="12">
        <v>389.69999999998703</v>
      </c>
      <c r="E1975" s="11"/>
      <c r="F1975" s="11"/>
      <c r="G1975" s="10"/>
      <c r="H1975" s="11"/>
      <c r="I1975" s="4"/>
      <c r="J1975" s="62">
        <v>389.7</v>
      </c>
      <c r="K1975" s="4">
        <v>102.14300000000154</v>
      </c>
    </row>
    <row r="1976" spans="1:11" ht="15.75" customHeight="1" x14ac:dyDescent="0.25">
      <c r="A1976" s="12">
        <v>389.70999999998702</v>
      </c>
      <c r="B1976" s="28">
        <f t="shared" si="62"/>
        <v>5.3231600000001915</v>
      </c>
      <c r="C1976" s="12">
        <f t="shared" si="63"/>
        <v>102.19190000000154</v>
      </c>
      <c r="D1976" s="12">
        <v>389.70999999998702</v>
      </c>
      <c r="E1976" s="11"/>
      <c r="F1976" s="11"/>
      <c r="G1976" s="10"/>
      <c r="H1976" s="11"/>
      <c r="I1976" s="4"/>
      <c r="J1976" s="62">
        <v>389.71</v>
      </c>
      <c r="K1976" s="4">
        <v>102.19190000000154</v>
      </c>
    </row>
    <row r="1977" spans="1:11" ht="15.75" customHeight="1" x14ac:dyDescent="0.25">
      <c r="A1977" s="12">
        <v>389.71999999998701</v>
      </c>
      <c r="B1977" s="28">
        <f t="shared" si="62"/>
        <v>5.3251200000001919</v>
      </c>
      <c r="C1977" s="12">
        <f t="shared" si="63"/>
        <v>102.24080000000154</v>
      </c>
      <c r="D1977" s="12">
        <v>389.71999999998701</v>
      </c>
      <c r="E1977" s="11"/>
      <c r="F1977" s="11"/>
      <c r="G1977" s="10"/>
      <c r="H1977" s="11"/>
      <c r="I1977" s="4"/>
      <c r="J1977" s="62">
        <v>389.72</v>
      </c>
      <c r="K1977" s="4">
        <v>102.24080000000154</v>
      </c>
    </row>
    <row r="1978" spans="1:11" ht="15.75" customHeight="1" x14ac:dyDescent="0.25">
      <c r="A1978" s="12">
        <v>389.729999999987</v>
      </c>
      <c r="B1978" s="28">
        <f t="shared" si="62"/>
        <v>5.3270800000001923</v>
      </c>
      <c r="C1978" s="12">
        <f t="shared" si="63"/>
        <v>102.28970000000155</v>
      </c>
      <c r="D1978" s="12">
        <v>389.729999999987</v>
      </c>
      <c r="E1978" s="11"/>
      <c r="F1978" s="11"/>
      <c r="G1978" s="10"/>
      <c r="H1978" s="11"/>
      <c r="I1978" s="4"/>
      <c r="J1978" s="62">
        <v>389.73</v>
      </c>
      <c r="K1978" s="4">
        <v>102.28970000000155</v>
      </c>
    </row>
    <row r="1979" spans="1:11" ht="15.75" customHeight="1" x14ac:dyDescent="0.25">
      <c r="A1979" s="12">
        <v>389.73999999998699</v>
      </c>
      <c r="B1979" s="28">
        <f t="shared" si="62"/>
        <v>5.3290400000001927</v>
      </c>
      <c r="C1979" s="12">
        <f t="shared" si="63"/>
        <v>102.33860000000155</v>
      </c>
      <c r="D1979" s="12">
        <v>389.73999999998699</v>
      </c>
      <c r="E1979" s="11"/>
      <c r="F1979" s="11"/>
      <c r="G1979" s="10"/>
      <c r="H1979" s="11"/>
      <c r="I1979" s="4"/>
      <c r="J1979" s="62">
        <v>389.74</v>
      </c>
      <c r="K1979" s="4">
        <v>102.33860000000155</v>
      </c>
    </row>
    <row r="1980" spans="1:11" ht="15.75" customHeight="1" x14ac:dyDescent="0.25">
      <c r="A1980" s="12">
        <v>389.74999999998698</v>
      </c>
      <c r="B1980" s="28">
        <f t="shared" si="62"/>
        <v>5.3310000000001931</v>
      </c>
      <c r="C1980" s="12">
        <f t="shared" si="63"/>
        <v>102.38750000000155</v>
      </c>
      <c r="D1980" s="12">
        <v>389.74999999998698</v>
      </c>
      <c r="E1980" s="11"/>
      <c r="F1980" s="11"/>
      <c r="G1980" s="10"/>
      <c r="H1980" s="11"/>
      <c r="I1980" s="4"/>
      <c r="J1980" s="62">
        <v>389.75</v>
      </c>
      <c r="K1980" s="4">
        <v>102.38750000000155</v>
      </c>
    </row>
    <row r="1981" spans="1:11" ht="15.75" customHeight="1" x14ac:dyDescent="0.25">
      <c r="A1981" s="12">
        <v>389.75999999998697</v>
      </c>
      <c r="B1981" s="28">
        <f t="shared" si="62"/>
        <v>5.3329600000001935</v>
      </c>
      <c r="C1981" s="12">
        <f t="shared" si="63"/>
        <v>102.43640000000156</v>
      </c>
      <c r="D1981" s="12">
        <v>389.75999999998697</v>
      </c>
      <c r="E1981" s="11"/>
      <c r="F1981" s="11"/>
      <c r="G1981" s="10"/>
      <c r="H1981" s="11"/>
      <c r="I1981" s="4"/>
      <c r="J1981" s="62">
        <v>389.76</v>
      </c>
      <c r="K1981" s="4">
        <v>102.43640000000156</v>
      </c>
    </row>
    <row r="1982" spans="1:11" ht="15.75" customHeight="1" x14ac:dyDescent="0.25">
      <c r="A1982" s="12">
        <v>389.76999999998702</v>
      </c>
      <c r="B1982" s="28">
        <f t="shared" si="62"/>
        <v>5.334920000000194</v>
      </c>
      <c r="C1982" s="12">
        <f t="shared" si="63"/>
        <v>102.48530000000156</v>
      </c>
      <c r="D1982" s="12">
        <v>389.76999999998702</v>
      </c>
      <c r="E1982" s="11"/>
      <c r="F1982" s="11"/>
      <c r="G1982" s="10"/>
      <c r="H1982" s="11"/>
      <c r="I1982" s="4"/>
      <c r="J1982" s="62">
        <v>389.77</v>
      </c>
      <c r="K1982" s="4">
        <v>102.48530000000156</v>
      </c>
    </row>
    <row r="1983" spans="1:11" ht="15.75" customHeight="1" x14ac:dyDescent="0.25">
      <c r="A1983" s="12">
        <v>389.77999999998701</v>
      </c>
      <c r="B1983" s="28">
        <f t="shared" si="62"/>
        <v>5.3368800000001944</v>
      </c>
      <c r="C1983" s="12">
        <f t="shared" si="63"/>
        <v>102.53420000000156</v>
      </c>
      <c r="D1983" s="12">
        <v>389.77999999998701</v>
      </c>
      <c r="E1983" s="11"/>
      <c r="F1983" s="11"/>
      <c r="G1983" s="10"/>
      <c r="H1983" s="11"/>
      <c r="I1983" s="4"/>
      <c r="J1983" s="62">
        <v>389.78</v>
      </c>
      <c r="K1983" s="4">
        <v>102.53420000000156</v>
      </c>
    </row>
    <row r="1984" spans="1:11" ht="15.75" customHeight="1" x14ac:dyDescent="0.25">
      <c r="A1984" s="12">
        <v>389.789999999987</v>
      </c>
      <c r="B1984" s="28">
        <f t="shared" si="62"/>
        <v>5.3388400000001948</v>
      </c>
      <c r="C1984" s="12">
        <f t="shared" si="63"/>
        <v>102.58310000000156</v>
      </c>
      <c r="D1984" s="12">
        <v>389.789999999987</v>
      </c>
      <c r="E1984" s="11"/>
      <c r="F1984" s="11"/>
      <c r="G1984" s="10"/>
      <c r="H1984" s="11"/>
      <c r="I1984" s="4"/>
      <c r="J1984" s="62">
        <v>389.79</v>
      </c>
      <c r="K1984" s="4">
        <v>102.58310000000156</v>
      </c>
    </row>
    <row r="1985" spans="1:11" ht="15.75" customHeight="1" x14ac:dyDescent="0.25">
      <c r="A1985" s="12">
        <v>389.79999999998603</v>
      </c>
      <c r="B1985" s="28">
        <f t="shared" si="62"/>
        <v>5.3408000000001952</v>
      </c>
      <c r="C1985" s="12">
        <f t="shared" si="63"/>
        <v>102.63200000000157</v>
      </c>
      <c r="D1985" s="12">
        <v>389.79999999998603</v>
      </c>
      <c r="E1985" s="11"/>
      <c r="F1985" s="11"/>
      <c r="G1985" s="10"/>
      <c r="H1985" s="11"/>
      <c r="I1985" s="4"/>
      <c r="J1985" s="62">
        <v>389.8</v>
      </c>
      <c r="K1985" s="4">
        <v>102.63200000000157</v>
      </c>
    </row>
    <row r="1986" spans="1:11" ht="15.75" customHeight="1" x14ac:dyDescent="0.25">
      <c r="A1986" s="12">
        <v>389.80999999998602</v>
      </c>
      <c r="B1986" s="28">
        <f t="shared" si="62"/>
        <v>5.3427600000001956</v>
      </c>
      <c r="C1986" s="12">
        <f t="shared" si="63"/>
        <v>102.68090000000157</v>
      </c>
      <c r="D1986" s="12">
        <v>389.80999999998602</v>
      </c>
      <c r="E1986" s="11"/>
      <c r="F1986" s="11"/>
      <c r="G1986" s="10"/>
      <c r="H1986" s="11"/>
      <c r="I1986" s="4"/>
      <c r="J1986" s="62">
        <v>389.81</v>
      </c>
      <c r="K1986" s="4">
        <v>102.68090000000157</v>
      </c>
    </row>
    <row r="1987" spans="1:11" ht="15.75" customHeight="1" x14ac:dyDescent="0.25">
      <c r="A1987" s="12">
        <v>389.81999999998601</v>
      </c>
      <c r="B1987" s="28">
        <f t="shared" si="62"/>
        <v>5.344720000000196</v>
      </c>
      <c r="C1987" s="12">
        <f t="shared" si="63"/>
        <v>102.72980000000157</v>
      </c>
      <c r="D1987" s="12">
        <v>389.81999999998601</v>
      </c>
      <c r="E1987" s="11"/>
      <c r="F1987" s="11"/>
      <c r="G1987" s="10"/>
      <c r="H1987" s="11"/>
      <c r="I1987" s="4"/>
      <c r="J1987" s="62">
        <v>389.82</v>
      </c>
      <c r="K1987" s="4">
        <v>102.72980000000157</v>
      </c>
    </row>
    <row r="1988" spans="1:11" ht="15.75" customHeight="1" x14ac:dyDescent="0.25">
      <c r="A1988" s="12">
        <v>389.82999999998702</v>
      </c>
      <c r="B1988" s="28">
        <f t="shared" si="62"/>
        <v>5.3466800000001964</v>
      </c>
      <c r="C1988" s="12">
        <f t="shared" si="63"/>
        <v>102.77870000000158</v>
      </c>
      <c r="D1988" s="12">
        <v>389.82999999998702</v>
      </c>
      <c r="E1988" s="11"/>
      <c r="F1988" s="11"/>
      <c r="G1988" s="10"/>
      <c r="H1988" s="11"/>
      <c r="I1988" s="4"/>
      <c r="J1988" s="62">
        <v>389.83</v>
      </c>
      <c r="K1988" s="4">
        <v>102.77870000000158</v>
      </c>
    </row>
    <row r="1989" spans="1:11" ht="15.75" customHeight="1" x14ac:dyDescent="0.25">
      <c r="A1989" s="12">
        <v>389.83999999998701</v>
      </c>
      <c r="B1989" s="28">
        <f t="shared" si="62"/>
        <v>5.3486400000001968</v>
      </c>
      <c r="C1989" s="12">
        <f t="shared" si="63"/>
        <v>102.82760000000158</v>
      </c>
      <c r="D1989" s="12">
        <v>389.83999999998701</v>
      </c>
      <c r="E1989" s="11"/>
      <c r="F1989" s="11"/>
      <c r="G1989" s="10"/>
      <c r="H1989" s="11"/>
      <c r="I1989" s="4"/>
      <c r="J1989" s="62">
        <v>389.84</v>
      </c>
      <c r="K1989" s="4">
        <v>102.82760000000158</v>
      </c>
    </row>
    <row r="1990" spans="1:11" ht="15.75" customHeight="1" x14ac:dyDescent="0.25">
      <c r="A1990" s="12">
        <v>389.84999999998598</v>
      </c>
      <c r="B1990" s="28">
        <f t="shared" si="62"/>
        <v>5.3506000000001972</v>
      </c>
      <c r="C1990" s="12">
        <f t="shared" si="63"/>
        <v>102.87650000000158</v>
      </c>
      <c r="D1990" s="12">
        <v>389.84999999998598</v>
      </c>
      <c r="E1990" s="11"/>
      <c r="F1990" s="11"/>
      <c r="G1990" s="10"/>
      <c r="H1990" s="11"/>
      <c r="I1990" s="4"/>
      <c r="J1990" s="62">
        <v>389.85</v>
      </c>
      <c r="K1990" s="4">
        <v>102.87650000000158</v>
      </c>
    </row>
    <row r="1991" spans="1:11" ht="15.75" customHeight="1" x14ac:dyDescent="0.25">
      <c r="A1991" s="12">
        <v>389.85999999998597</v>
      </c>
      <c r="B1991" s="28">
        <f t="shared" si="62"/>
        <v>5.3525600000001976</v>
      </c>
      <c r="C1991" s="12">
        <f t="shared" si="63"/>
        <v>102.92540000000159</v>
      </c>
      <c r="D1991" s="12">
        <v>389.85999999998597</v>
      </c>
      <c r="E1991" s="11"/>
      <c r="F1991" s="11"/>
      <c r="G1991" s="10"/>
      <c r="H1991" s="11"/>
      <c r="I1991" s="4"/>
      <c r="J1991" s="62">
        <v>389.86</v>
      </c>
      <c r="K1991" s="4">
        <v>102.92540000000159</v>
      </c>
    </row>
    <row r="1992" spans="1:11" ht="15.75" customHeight="1" x14ac:dyDescent="0.25">
      <c r="A1992" s="12">
        <v>389.86999999998602</v>
      </c>
      <c r="B1992" s="28">
        <f t="shared" si="62"/>
        <v>5.354520000000198</v>
      </c>
      <c r="C1992" s="12">
        <f t="shared" si="63"/>
        <v>102.97430000000159</v>
      </c>
      <c r="D1992" s="12">
        <v>389.86999999998602</v>
      </c>
      <c r="E1992" s="11"/>
      <c r="F1992" s="11"/>
      <c r="G1992" s="10"/>
      <c r="H1992" s="11"/>
      <c r="I1992" s="4"/>
      <c r="J1992" s="62">
        <v>389.87</v>
      </c>
      <c r="K1992" s="4">
        <v>102.97430000000159</v>
      </c>
    </row>
    <row r="1993" spans="1:11" ht="15.75" customHeight="1" x14ac:dyDescent="0.25">
      <c r="A1993" s="12">
        <v>389.87999999998601</v>
      </c>
      <c r="B1993" s="28">
        <f t="shared" si="62"/>
        <v>5.3564800000001984</v>
      </c>
      <c r="C1993" s="12">
        <f t="shared" si="63"/>
        <v>103.02320000000159</v>
      </c>
      <c r="D1993" s="12">
        <v>389.87999999998601</v>
      </c>
      <c r="E1993" s="11"/>
      <c r="F1993" s="11"/>
      <c r="G1993" s="10"/>
      <c r="H1993" s="11"/>
      <c r="I1993" s="4"/>
      <c r="J1993" s="62">
        <v>389.88</v>
      </c>
      <c r="K1993" s="4">
        <v>103.02320000000159</v>
      </c>
    </row>
    <row r="1994" spans="1:11" ht="15.75" customHeight="1" x14ac:dyDescent="0.25">
      <c r="A1994" s="12">
        <v>389.88999999998703</v>
      </c>
      <c r="B1994" s="28">
        <f t="shared" si="62"/>
        <v>5.3584400000001988</v>
      </c>
      <c r="C1994" s="12">
        <f t="shared" si="63"/>
        <v>103.0721000000016</v>
      </c>
      <c r="D1994" s="12">
        <v>389.88999999998703</v>
      </c>
      <c r="E1994" s="11"/>
      <c r="F1994" s="11"/>
      <c r="G1994" s="10"/>
      <c r="H1994" s="11"/>
      <c r="I1994" s="4"/>
      <c r="J1994" s="62">
        <v>389.89</v>
      </c>
      <c r="K1994" s="4">
        <v>103.0721000000016</v>
      </c>
    </row>
    <row r="1995" spans="1:11" ht="15.75" customHeight="1" x14ac:dyDescent="0.25">
      <c r="A1995" s="12">
        <v>389.89999999998702</v>
      </c>
      <c r="B1995" s="28">
        <f t="shared" si="62"/>
        <v>5.3604000000001992</v>
      </c>
      <c r="C1995" s="12">
        <f t="shared" si="63"/>
        <v>103.1210000000016</v>
      </c>
      <c r="D1995" s="12">
        <v>389.89999999998702</v>
      </c>
      <c r="E1995" s="11"/>
      <c r="F1995" s="11"/>
      <c r="G1995" s="10"/>
      <c r="H1995" s="11"/>
      <c r="I1995" s="4"/>
      <c r="J1995" s="62">
        <v>389.9</v>
      </c>
      <c r="K1995" s="4">
        <v>103.1210000000016</v>
      </c>
    </row>
    <row r="1996" spans="1:11" ht="15.75" customHeight="1" x14ac:dyDescent="0.25">
      <c r="A1996" s="12">
        <v>389.90999999998598</v>
      </c>
      <c r="B1996" s="28">
        <f t="shared" si="62"/>
        <v>5.3623600000001996</v>
      </c>
      <c r="C1996" s="12">
        <f t="shared" si="63"/>
        <v>103.1699000000016</v>
      </c>
      <c r="D1996" s="12">
        <v>389.90999999998598</v>
      </c>
      <c r="E1996" s="11"/>
      <c r="F1996" s="11"/>
      <c r="G1996" s="10"/>
      <c r="H1996" s="11"/>
      <c r="I1996" s="4"/>
      <c r="J1996" s="62">
        <v>389.91</v>
      </c>
      <c r="K1996" s="4">
        <v>103.1699000000016</v>
      </c>
    </row>
    <row r="1997" spans="1:11" ht="15.75" customHeight="1" x14ac:dyDescent="0.25">
      <c r="A1997" s="12">
        <v>389.91999999998598</v>
      </c>
      <c r="B1997" s="28">
        <f t="shared" si="62"/>
        <v>5.3643200000002</v>
      </c>
      <c r="C1997" s="12">
        <f t="shared" si="63"/>
        <v>103.21880000000161</v>
      </c>
      <c r="D1997" s="12">
        <v>389.91999999998598</v>
      </c>
      <c r="E1997" s="11"/>
      <c r="F1997" s="11"/>
      <c r="G1997" s="10"/>
      <c r="H1997" s="11"/>
      <c r="I1997" s="4"/>
      <c r="J1997" s="62">
        <v>389.92</v>
      </c>
      <c r="K1997" s="4">
        <v>103.21880000000161</v>
      </c>
    </row>
    <row r="1998" spans="1:11" ht="15.75" customHeight="1" x14ac:dyDescent="0.25">
      <c r="A1998" s="12">
        <v>389.92999999998602</v>
      </c>
      <c r="B1998" s="28">
        <f t="shared" si="62"/>
        <v>5.3662800000002004</v>
      </c>
      <c r="C1998" s="12">
        <f t="shared" si="63"/>
        <v>103.26770000000161</v>
      </c>
      <c r="D1998" s="12">
        <v>389.92999999998602</v>
      </c>
      <c r="E1998" s="11"/>
      <c r="F1998" s="11"/>
      <c r="G1998" s="10"/>
      <c r="H1998" s="11"/>
      <c r="I1998" s="4"/>
      <c r="J1998" s="62">
        <v>389.93</v>
      </c>
      <c r="K1998" s="4">
        <v>103.26770000000161</v>
      </c>
    </row>
    <row r="1999" spans="1:11" ht="15.75" customHeight="1" x14ac:dyDescent="0.25">
      <c r="A1999" s="12">
        <v>389.93999999998601</v>
      </c>
      <c r="B1999" s="28">
        <f t="shared" si="62"/>
        <v>5.3682400000002009</v>
      </c>
      <c r="C1999" s="12">
        <f t="shared" si="63"/>
        <v>103.31660000000161</v>
      </c>
      <c r="D1999" s="12">
        <v>389.93999999998601</v>
      </c>
      <c r="E1999" s="11"/>
      <c r="F1999" s="11"/>
      <c r="G1999" s="10"/>
      <c r="H1999" s="11"/>
      <c r="I1999" s="4"/>
      <c r="J1999" s="62">
        <v>389.94</v>
      </c>
      <c r="K1999" s="4">
        <v>103.31660000000161</v>
      </c>
    </row>
    <row r="2000" spans="1:11" ht="15.75" customHeight="1" x14ac:dyDescent="0.25">
      <c r="A2000" s="12">
        <v>389.94999999998601</v>
      </c>
      <c r="B2000" s="28">
        <f t="shared" si="62"/>
        <v>5.3702000000002013</v>
      </c>
      <c r="C2000" s="12">
        <f t="shared" si="63"/>
        <v>103.36550000000162</v>
      </c>
      <c r="D2000" s="12">
        <v>389.94999999998601</v>
      </c>
      <c r="E2000" s="11"/>
      <c r="F2000" s="11"/>
      <c r="G2000" s="10"/>
      <c r="H2000" s="11"/>
      <c r="I2000" s="4"/>
      <c r="J2000" s="62">
        <v>389.95</v>
      </c>
      <c r="K2000" s="4">
        <v>103.36550000000162</v>
      </c>
    </row>
    <row r="2001" spans="1:11" ht="15.75" customHeight="1" x14ac:dyDescent="0.25">
      <c r="A2001" s="12">
        <v>389.959999999986</v>
      </c>
      <c r="B2001" s="28">
        <f t="shared" si="62"/>
        <v>5.3721600000002017</v>
      </c>
      <c r="C2001" s="12">
        <f t="shared" si="63"/>
        <v>103.41440000000162</v>
      </c>
      <c r="D2001" s="12">
        <v>389.959999999986</v>
      </c>
      <c r="E2001" s="11"/>
      <c r="F2001" s="11"/>
      <c r="G2001" s="10"/>
      <c r="H2001" s="11"/>
      <c r="I2001" s="4"/>
      <c r="J2001" s="62">
        <v>389.96</v>
      </c>
      <c r="K2001" s="4">
        <v>103.41440000000162</v>
      </c>
    </row>
    <row r="2002" spans="1:11" ht="15.75" customHeight="1" x14ac:dyDescent="0.25">
      <c r="A2002" s="12">
        <v>389.96999999998599</v>
      </c>
      <c r="B2002" s="28">
        <f t="shared" si="62"/>
        <v>5.3741200000002021</v>
      </c>
      <c r="C2002" s="12">
        <f t="shared" si="63"/>
        <v>103.46330000000162</v>
      </c>
      <c r="D2002" s="12">
        <v>389.96999999998599</v>
      </c>
      <c r="E2002" s="11"/>
      <c r="F2002" s="11"/>
      <c r="G2002" s="10"/>
      <c r="H2002" s="11"/>
      <c r="I2002" s="4"/>
      <c r="J2002" s="62">
        <v>389.97</v>
      </c>
      <c r="K2002" s="4">
        <v>103.46330000000162</v>
      </c>
    </row>
    <row r="2003" spans="1:11" ht="15.75" customHeight="1" x14ac:dyDescent="0.25">
      <c r="A2003" s="12">
        <v>389.97999999998598</v>
      </c>
      <c r="B2003" s="28">
        <f t="shared" si="62"/>
        <v>5.3760800000002025</v>
      </c>
      <c r="C2003" s="12">
        <f t="shared" si="63"/>
        <v>103.51220000000163</v>
      </c>
      <c r="D2003" s="12">
        <v>389.97999999998598</v>
      </c>
      <c r="E2003" s="11"/>
      <c r="F2003" s="11"/>
      <c r="G2003" s="10"/>
      <c r="H2003" s="11"/>
      <c r="I2003" s="4"/>
      <c r="J2003" s="62">
        <v>389.98</v>
      </c>
      <c r="K2003" s="4">
        <v>103.51220000000163</v>
      </c>
    </row>
    <row r="2004" spans="1:11" ht="15.75" customHeight="1" x14ac:dyDescent="0.25">
      <c r="A2004" s="12">
        <v>389.98999999998603</v>
      </c>
      <c r="B2004" s="28">
        <f t="shared" si="62"/>
        <v>5.3780400000002029</v>
      </c>
      <c r="C2004" s="12">
        <f t="shared" si="63"/>
        <v>103.56110000000163</v>
      </c>
      <c r="D2004" s="12">
        <v>389.98999999998603</v>
      </c>
      <c r="E2004" s="11"/>
      <c r="F2004" s="11"/>
      <c r="G2004" s="10"/>
      <c r="H2004" s="11"/>
      <c r="I2004" s="4"/>
      <c r="J2004" s="62">
        <v>389.99</v>
      </c>
      <c r="K2004" s="4">
        <v>103.56110000000163</v>
      </c>
    </row>
    <row r="2005" spans="1:11" s="16" customFormat="1" ht="15.75" customHeight="1" x14ac:dyDescent="0.2">
      <c r="A2005" s="9">
        <v>389.99999999998602</v>
      </c>
      <c r="B2005" s="29">
        <v>5.38</v>
      </c>
      <c r="C2005" s="9">
        <v>103.61</v>
      </c>
      <c r="D2005" s="9">
        <v>389.99999999998602</v>
      </c>
      <c r="E2005" s="14"/>
      <c r="F2005" s="14"/>
      <c r="G2005" s="13"/>
      <c r="H2005" s="14"/>
      <c r="I2005" s="15"/>
      <c r="J2005" s="62">
        <v>390</v>
      </c>
      <c r="K2005" s="15">
        <v>103.61</v>
      </c>
    </row>
    <row r="2006" spans="1:11" ht="15.75" customHeight="1" x14ac:dyDescent="0.25">
      <c r="A2006" s="12">
        <v>390.00999999998601</v>
      </c>
      <c r="B2006" s="28">
        <f t="shared" ref="B2006:B2069" si="64">B2005+0.01*(B$2505-B$2005)/5</f>
        <v>5.38192</v>
      </c>
      <c r="C2006" s="12">
        <f t="shared" ref="C2006:C2069" si="65">C2005+(0.01*(C$2505-C$2005)/5)</f>
        <v>103.66858000000001</v>
      </c>
      <c r="D2006" s="12">
        <v>390.00999999998601</v>
      </c>
      <c r="E2006" s="11"/>
      <c r="F2006" s="11"/>
      <c r="G2006" s="10"/>
      <c r="H2006" s="11"/>
      <c r="I2006" s="4"/>
      <c r="J2006" s="62">
        <v>390.01</v>
      </c>
      <c r="K2006" s="4">
        <v>103.66858000000001</v>
      </c>
    </row>
    <row r="2007" spans="1:11" ht="15.75" customHeight="1" x14ac:dyDescent="0.25">
      <c r="A2007" s="12">
        <v>390.019999999986</v>
      </c>
      <c r="B2007" s="28">
        <f t="shared" si="64"/>
        <v>5.3838400000000002</v>
      </c>
      <c r="C2007" s="12">
        <f t="shared" si="65"/>
        <v>103.72716000000001</v>
      </c>
      <c r="D2007" s="12">
        <v>390.019999999986</v>
      </c>
      <c r="E2007" s="11"/>
      <c r="F2007" s="11"/>
      <c r="G2007" s="10"/>
      <c r="H2007" s="11"/>
      <c r="I2007" s="4"/>
      <c r="J2007" s="62">
        <v>390.02</v>
      </c>
      <c r="K2007" s="4">
        <v>103.72716000000001</v>
      </c>
    </row>
    <row r="2008" spans="1:11" ht="15.75" customHeight="1" x14ac:dyDescent="0.25">
      <c r="A2008" s="12">
        <v>390.02999999998599</v>
      </c>
      <c r="B2008" s="28">
        <f t="shared" si="64"/>
        <v>5.3857600000000003</v>
      </c>
      <c r="C2008" s="12">
        <f t="shared" si="65"/>
        <v>103.78574000000002</v>
      </c>
      <c r="D2008" s="12">
        <v>390.02999999998599</v>
      </c>
      <c r="E2008" s="11"/>
      <c r="F2008" s="11"/>
      <c r="G2008" s="10"/>
      <c r="H2008" s="11"/>
      <c r="I2008" s="4"/>
      <c r="J2008" s="62">
        <v>390.03</v>
      </c>
      <c r="K2008" s="4">
        <v>103.78574000000002</v>
      </c>
    </row>
    <row r="2009" spans="1:11" ht="15.75" customHeight="1" x14ac:dyDescent="0.25">
      <c r="A2009" s="12">
        <v>390.03999999998598</v>
      </c>
      <c r="B2009" s="28">
        <f t="shared" si="64"/>
        <v>5.3876800000000005</v>
      </c>
      <c r="C2009" s="12">
        <f t="shared" si="65"/>
        <v>103.84432000000002</v>
      </c>
      <c r="D2009" s="12">
        <v>390.03999999998598</v>
      </c>
      <c r="E2009" s="11"/>
      <c r="F2009" s="11"/>
      <c r="G2009" s="10"/>
      <c r="H2009" s="11"/>
      <c r="I2009" s="4"/>
      <c r="J2009" s="62">
        <v>390.04</v>
      </c>
      <c r="K2009" s="4">
        <v>103.84432000000002</v>
      </c>
    </row>
    <row r="2010" spans="1:11" ht="15.75" customHeight="1" x14ac:dyDescent="0.25">
      <c r="A2010" s="12">
        <v>390.04999999998603</v>
      </c>
      <c r="B2010" s="28">
        <f t="shared" si="64"/>
        <v>5.3896000000000006</v>
      </c>
      <c r="C2010" s="12">
        <f t="shared" si="65"/>
        <v>103.90290000000003</v>
      </c>
      <c r="D2010" s="12">
        <v>390.04999999998603</v>
      </c>
      <c r="E2010" s="11"/>
      <c r="F2010" s="11"/>
      <c r="G2010" s="10"/>
      <c r="H2010" s="11"/>
      <c r="I2010" s="4"/>
      <c r="J2010" s="62">
        <v>390.05</v>
      </c>
      <c r="K2010" s="4">
        <v>103.90290000000003</v>
      </c>
    </row>
    <row r="2011" spans="1:11" ht="15.75" customHeight="1" x14ac:dyDescent="0.25">
      <c r="A2011" s="12">
        <v>390.05999999998602</v>
      </c>
      <c r="B2011" s="28">
        <f t="shared" si="64"/>
        <v>5.3915200000000008</v>
      </c>
      <c r="C2011" s="12">
        <f t="shared" si="65"/>
        <v>103.96148000000004</v>
      </c>
      <c r="D2011" s="12">
        <v>390.05999999998602</v>
      </c>
      <c r="E2011" s="11"/>
      <c r="F2011" s="11"/>
      <c r="G2011" s="10"/>
      <c r="H2011" s="11"/>
      <c r="I2011" s="4"/>
      <c r="J2011" s="62">
        <v>390.06</v>
      </c>
      <c r="K2011" s="4">
        <v>103.96148000000004</v>
      </c>
    </row>
    <row r="2012" spans="1:11" ht="15.75" customHeight="1" x14ac:dyDescent="0.25">
      <c r="A2012" s="12">
        <v>390.06999999998601</v>
      </c>
      <c r="B2012" s="28">
        <f t="shared" si="64"/>
        <v>5.3934400000000009</v>
      </c>
      <c r="C2012" s="12">
        <f t="shared" si="65"/>
        <v>104.02006000000004</v>
      </c>
      <c r="D2012" s="12">
        <v>390.06999999998601</v>
      </c>
      <c r="E2012" s="11"/>
      <c r="F2012" s="11"/>
      <c r="G2012" s="10"/>
      <c r="H2012" s="11"/>
      <c r="I2012" s="4"/>
      <c r="J2012" s="62">
        <v>390.07</v>
      </c>
      <c r="K2012" s="4">
        <v>104.02006000000004</v>
      </c>
    </row>
    <row r="2013" spans="1:11" ht="15.75" customHeight="1" x14ac:dyDescent="0.25">
      <c r="A2013" s="12">
        <v>390.079999999986</v>
      </c>
      <c r="B2013" s="28">
        <f t="shared" si="64"/>
        <v>5.395360000000001</v>
      </c>
      <c r="C2013" s="12">
        <f t="shared" si="65"/>
        <v>104.07864000000005</v>
      </c>
      <c r="D2013" s="12">
        <v>390.079999999986</v>
      </c>
      <c r="E2013" s="11"/>
      <c r="F2013" s="11"/>
      <c r="G2013" s="10"/>
      <c r="H2013" s="11"/>
      <c r="I2013" s="4"/>
      <c r="J2013" s="62">
        <v>390.08</v>
      </c>
      <c r="K2013" s="4">
        <v>104.07864000000005</v>
      </c>
    </row>
    <row r="2014" spans="1:11" ht="15.75" customHeight="1" x14ac:dyDescent="0.25">
      <c r="A2014" s="12">
        <v>390.08999999998599</v>
      </c>
      <c r="B2014" s="28">
        <f t="shared" si="64"/>
        <v>5.3972800000000012</v>
      </c>
      <c r="C2014" s="12">
        <f t="shared" si="65"/>
        <v>104.13722000000006</v>
      </c>
      <c r="D2014" s="12">
        <v>390.08999999998599</v>
      </c>
      <c r="E2014" s="11"/>
      <c r="F2014" s="11"/>
      <c r="G2014" s="10"/>
      <c r="H2014" s="11"/>
      <c r="I2014" s="4"/>
      <c r="J2014" s="62">
        <v>390.09</v>
      </c>
      <c r="K2014" s="4">
        <v>104.13722000000006</v>
      </c>
    </row>
    <row r="2015" spans="1:11" ht="15.75" customHeight="1" x14ac:dyDescent="0.25">
      <c r="A2015" s="12">
        <v>390.09999999998598</v>
      </c>
      <c r="B2015" s="28">
        <f t="shared" si="64"/>
        <v>5.3992000000000013</v>
      </c>
      <c r="C2015" s="12">
        <f t="shared" si="65"/>
        <v>104.19580000000006</v>
      </c>
      <c r="D2015" s="12">
        <v>390.09999999998598</v>
      </c>
      <c r="E2015" s="11"/>
      <c r="F2015" s="11"/>
      <c r="G2015" s="10"/>
      <c r="H2015" s="11"/>
      <c r="I2015" s="4"/>
      <c r="J2015" s="62">
        <v>390.1</v>
      </c>
      <c r="K2015" s="4">
        <v>104.19580000000006</v>
      </c>
    </row>
    <row r="2016" spans="1:11" ht="15.75" customHeight="1" x14ac:dyDescent="0.25">
      <c r="A2016" s="12">
        <v>390.10999999998597</v>
      </c>
      <c r="B2016" s="28">
        <f t="shared" si="64"/>
        <v>5.4011200000000015</v>
      </c>
      <c r="C2016" s="12">
        <f t="shared" si="65"/>
        <v>104.25438000000007</v>
      </c>
      <c r="D2016" s="12">
        <v>390.10999999998597</v>
      </c>
      <c r="E2016" s="11"/>
      <c r="F2016" s="11"/>
      <c r="G2016" s="10"/>
      <c r="H2016" s="11"/>
      <c r="I2016" s="4"/>
      <c r="J2016" s="62">
        <v>390.11</v>
      </c>
      <c r="K2016" s="4">
        <v>104.25438000000007</v>
      </c>
    </row>
    <row r="2017" spans="1:11" ht="15.75" customHeight="1" x14ac:dyDescent="0.25">
      <c r="A2017" s="12">
        <v>390.11999999998602</v>
      </c>
      <c r="B2017" s="28">
        <f t="shared" si="64"/>
        <v>5.4030400000000016</v>
      </c>
      <c r="C2017" s="12">
        <f t="shared" si="65"/>
        <v>104.31296000000007</v>
      </c>
      <c r="D2017" s="12">
        <v>390.11999999998602</v>
      </c>
      <c r="E2017" s="11"/>
      <c r="F2017" s="11"/>
      <c r="G2017" s="10"/>
      <c r="H2017" s="11"/>
      <c r="I2017" s="4"/>
      <c r="J2017" s="62">
        <v>390.12</v>
      </c>
      <c r="K2017" s="4">
        <v>104.31296000000007</v>
      </c>
    </row>
    <row r="2018" spans="1:11" ht="15.75" customHeight="1" x14ac:dyDescent="0.25">
      <c r="A2018" s="12">
        <v>390.12999999998601</v>
      </c>
      <c r="B2018" s="28">
        <f t="shared" si="64"/>
        <v>5.4049600000000018</v>
      </c>
      <c r="C2018" s="12">
        <f t="shared" si="65"/>
        <v>104.37154000000008</v>
      </c>
      <c r="D2018" s="12">
        <v>390.12999999998601</v>
      </c>
      <c r="E2018" s="11"/>
      <c r="F2018" s="11"/>
      <c r="G2018" s="10"/>
      <c r="H2018" s="11"/>
      <c r="I2018" s="4"/>
      <c r="J2018" s="62">
        <v>390.13</v>
      </c>
      <c r="K2018" s="4">
        <v>104.37154000000008</v>
      </c>
    </row>
    <row r="2019" spans="1:11" ht="15.75" customHeight="1" x14ac:dyDescent="0.25">
      <c r="A2019" s="12">
        <v>390.139999999986</v>
      </c>
      <c r="B2019" s="28">
        <f t="shared" si="64"/>
        <v>5.4068800000000019</v>
      </c>
      <c r="C2019" s="12">
        <f t="shared" si="65"/>
        <v>104.43012000000009</v>
      </c>
      <c r="D2019" s="12">
        <v>390.139999999986</v>
      </c>
      <c r="E2019" s="11"/>
      <c r="F2019" s="11"/>
      <c r="G2019" s="10"/>
      <c r="H2019" s="11"/>
      <c r="I2019" s="4"/>
      <c r="J2019" s="62">
        <v>390.14</v>
      </c>
      <c r="K2019" s="4">
        <v>104.43012000000009</v>
      </c>
    </row>
    <row r="2020" spans="1:11" ht="15.75" customHeight="1" x14ac:dyDescent="0.25">
      <c r="A2020" s="12">
        <v>390.14999999998599</v>
      </c>
      <c r="B2020" s="28">
        <f t="shared" si="64"/>
        <v>5.4088000000000021</v>
      </c>
      <c r="C2020" s="12">
        <f t="shared" si="65"/>
        <v>104.48870000000009</v>
      </c>
      <c r="D2020" s="12">
        <v>390.14999999998599</v>
      </c>
      <c r="E2020" s="11"/>
      <c r="F2020" s="11"/>
      <c r="G2020" s="10"/>
      <c r="H2020" s="11"/>
      <c r="I2020" s="4"/>
      <c r="J2020" s="62">
        <v>390.15</v>
      </c>
      <c r="K2020" s="4">
        <v>104.48870000000009</v>
      </c>
    </row>
    <row r="2021" spans="1:11" ht="15.75" customHeight="1" x14ac:dyDescent="0.25">
      <c r="A2021" s="12">
        <v>390.15999999998598</v>
      </c>
      <c r="B2021" s="28">
        <f t="shared" si="64"/>
        <v>5.4107200000000022</v>
      </c>
      <c r="C2021" s="12">
        <f t="shared" si="65"/>
        <v>104.5472800000001</v>
      </c>
      <c r="D2021" s="12">
        <v>390.15999999998598</v>
      </c>
      <c r="E2021" s="11"/>
      <c r="F2021" s="11"/>
      <c r="G2021" s="10"/>
      <c r="H2021" s="11"/>
      <c r="I2021" s="4"/>
      <c r="J2021" s="62">
        <v>390.16</v>
      </c>
      <c r="K2021" s="4">
        <v>104.5472800000001</v>
      </c>
    </row>
    <row r="2022" spans="1:11" ht="15.75" customHeight="1" x14ac:dyDescent="0.25">
      <c r="A2022" s="12">
        <v>390.16999999998598</v>
      </c>
      <c r="B2022" s="28">
        <f t="shared" si="64"/>
        <v>5.4126400000000023</v>
      </c>
      <c r="C2022" s="12">
        <f t="shared" si="65"/>
        <v>104.60586000000011</v>
      </c>
      <c r="D2022" s="12">
        <v>390.16999999998598</v>
      </c>
      <c r="E2022" s="11"/>
      <c r="F2022" s="11"/>
      <c r="G2022" s="10"/>
      <c r="H2022" s="11"/>
      <c r="I2022" s="4"/>
      <c r="J2022" s="62">
        <v>390.17</v>
      </c>
      <c r="K2022" s="4">
        <v>104.60586000000011</v>
      </c>
    </row>
    <row r="2023" spans="1:11" ht="15.75" customHeight="1" x14ac:dyDescent="0.25">
      <c r="A2023" s="12">
        <v>390.17999999998602</v>
      </c>
      <c r="B2023" s="28">
        <f t="shared" si="64"/>
        <v>5.4145600000000025</v>
      </c>
      <c r="C2023" s="12">
        <f t="shared" si="65"/>
        <v>104.66444000000011</v>
      </c>
      <c r="D2023" s="12">
        <v>390.17999999998602</v>
      </c>
      <c r="E2023" s="11"/>
      <c r="F2023" s="11"/>
      <c r="G2023" s="10"/>
      <c r="H2023" s="11"/>
      <c r="I2023" s="4"/>
      <c r="J2023" s="62">
        <v>390.18</v>
      </c>
      <c r="K2023" s="4">
        <v>104.66444000000011</v>
      </c>
    </row>
    <row r="2024" spans="1:11" ht="15.75" customHeight="1" x14ac:dyDescent="0.25">
      <c r="A2024" s="12">
        <v>390.18999999998601</v>
      </c>
      <c r="B2024" s="28">
        <f t="shared" si="64"/>
        <v>5.4164800000000026</v>
      </c>
      <c r="C2024" s="12">
        <f t="shared" si="65"/>
        <v>104.72302000000012</v>
      </c>
      <c r="D2024" s="12">
        <v>390.18999999998601</v>
      </c>
      <c r="E2024" s="11"/>
      <c r="F2024" s="11"/>
      <c r="G2024" s="10"/>
      <c r="H2024" s="11"/>
      <c r="I2024" s="4"/>
      <c r="J2024" s="62">
        <v>390.19</v>
      </c>
      <c r="K2024" s="4">
        <v>104.72302000000012</v>
      </c>
    </row>
    <row r="2025" spans="1:11" ht="15.75" customHeight="1" x14ac:dyDescent="0.25">
      <c r="A2025" s="12">
        <v>390.19999999998601</v>
      </c>
      <c r="B2025" s="28">
        <f t="shared" si="64"/>
        <v>5.4184000000000028</v>
      </c>
      <c r="C2025" s="12">
        <f t="shared" si="65"/>
        <v>104.78160000000013</v>
      </c>
      <c r="D2025" s="12">
        <v>390.19999999998601</v>
      </c>
      <c r="E2025" s="11"/>
      <c r="F2025" s="11"/>
      <c r="G2025" s="10"/>
      <c r="H2025" s="11"/>
      <c r="I2025" s="4"/>
      <c r="J2025" s="62">
        <v>390.2</v>
      </c>
      <c r="K2025" s="4">
        <v>104.78160000000013</v>
      </c>
    </row>
    <row r="2026" spans="1:11" ht="15.75" customHeight="1" x14ac:dyDescent="0.25">
      <c r="A2026" s="12">
        <v>390.209999999986</v>
      </c>
      <c r="B2026" s="28">
        <f t="shared" si="64"/>
        <v>5.4203200000000029</v>
      </c>
      <c r="C2026" s="12">
        <f t="shared" si="65"/>
        <v>104.84018000000013</v>
      </c>
      <c r="D2026" s="12">
        <v>390.209999999986</v>
      </c>
      <c r="E2026" s="11"/>
      <c r="F2026" s="11"/>
      <c r="G2026" s="10"/>
      <c r="H2026" s="11"/>
      <c r="I2026" s="4"/>
      <c r="J2026" s="62">
        <v>390.21</v>
      </c>
      <c r="K2026" s="4">
        <v>104.84018000000013</v>
      </c>
    </row>
    <row r="2027" spans="1:11" ht="15.75" customHeight="1" x14ac:dyDescent="0.25">
      <c r="A2027" s="12">
        <v>390.21999999998599</v>
      </c>
      <c r="B2027" s="28">
        <f t="shared" si="64"/>
        <v>5.4222400000000031</v>
      </c>
      <c r="C2027" s="12">
        <f t="shared" si="65"/>
        <v>104.89876000000014</v>
      </c>
      <c r="D2027" s="12">
        <v>390.21999999998599</v>
      </c>
      <c r="E2027" s="11"/>
      <c r="F2027" s="11"/>
      <c r="G2027" s="10"/>
      <c r="H2027" s="11"/>
      <c r="I2027" s="4"/>
      <c r="J2027" s="62">
        <v>390.22</v>
      </c>
      <c r="K2027" s="4">
        <v>104.89876000000014</v>
      </c>
    </row>
    <row r="2028" spans="1:11" ht="15.75" customHeight="1" x14ac:dyDescent="0.25">
      <c r="A2028" s="12">
        <v>390.22999999998598</v>
      </c>
      <c r="B2028" s="28">
        <f t="shared" si="64"/>
        <v>5.4241600000000032</v>
      </c>
      <c r="C2028" s="12">
        <f t="shared" si="65"/>
        <v>104.95734000000014</v>
      </c>
      <c r="D2028" s="12">
        <v>390.22999999998598</v>
      </c>
      <c r="E2028" s="11"/>
      <c r="F2028" s="11"/>
      <c r="G2028" s="10"/>
      <c r="H2028" s="11"/>
      <c r="I2028" s="4"/>
      <c r="J2028" s="62">
        <v>390.23</v>
      </c>
      <c r="K2028" s="4">
        <v>104.95734000000014</v>
      </c>
    </row>
    <row r="2029" spans="1:11" ht="15.75" customHeight="1" x14ac:dyDescent="0.25">
      <c r="A2029" s="12">
        <v>390.23999999998603</v>
      </c>
      <c r="B2029" s="28">
        <f t="shared" si="64"/>
        <v>5.4260800000000033</v>
      </c>
      <c r="C2029" s="12">
        <f t="shared" si="65"/>
        <v>105.01592000000015</v>
      </c>
      <c r="D2029" s="12">
        <v>390.23999999998603</v>
      </c>
      <c r="E2029" s="11"/>
      <c r="F2029" s="11"/>
      <c r="G2029" s="10"/>
      <c r="H2029" s="11"/>
      <c r="I2029" s="4"/>
      <c r="J2029" s="62">
        <v>390.24</v>
      </c>
      <c r="K2029" s="4">
        <v>105.01592000000015</v>
      </c>
    </row>
    <row r="2030" spans="1:11" ht="15.75" customHeight="1" x14ac:dyDescent="0.25">
      <c r="A2030" s="12">
        <v>390.24999999998602</v>
      </c>
      <c r="B2030" s="28">
        <f t="shared" si="64"/>
        <v>5.4280000000000035</v>
      </c>
      <c r="C2030" s="12">
        <f t="shared" si="65"/>
        <v>105.07450000000016</v>
      </c>
      <c r="D2030" s="12">
        <v>390.24999999998602</v>
      </c>
      <c r="E2030" s="11"/>
      <c r="F2030" s="11"/>
      <c r="G2030" s="10"/>
      <c r="H2030" s="11"/>
      <c r="I2030" s="4"/>
      <c r="J2030" s="62">
        <v>390.25</v>
      </c>
      <c r="K2030" s="4">
        <v>105.07450000000016</v>
      </c>
    </row>
    <row r="2031" spans="1:11" ht="15.75" customHeight="1" x14ac:dyDescent="0.25">
      <c r="A2031" s="12">
        <v>390.25999999998601</v>
      </c>
      <c r="B2031" s="28">
        <f t="shared" si="64"/>
        <v>5.4299200000000036</v>
      </c>
      <c r="C2031" s="12">
        <f t="shared" si="65"/>
        <v>105.13308000000016</v>
      </c>
      <c r="D2031" s="12">
        <v>390.25999999998601</v>
      </c>
      <c r="E2031" s="11"/>
      <c r="F2031" s="11"/>
      <c r="G2031" s="10"/>
      <c r="H2031" s="11"/>
      <c r="I2031" s="4"/>
      <c r="J2031" s="62">
        <v>390.26</v>
      </c>
      <c r="K2031" s="4">
        <v>105.13308000000016</v>
      </c>
    </row>
    <row r="2032" spans="1:11" ht="15.75" customHeight="1" x14ac:dyDescent="0.25">
      <c r="A2032" s="12">
        <v>390.269999999986</v>
      </c>
      <c r="B2032" s="28">
        <f t="shared" si="64"/>
        <v>5.4318400000000038</v>
      </c>
      <c r="C2032" s="12">
        <f t="shared" si="65"/>
        <v>105.19166000000017</v>
      </c>
      <c r="D2032" s="12">
        <v>390.269999999986</v>
      </c>
      <c r="E2032" s="11"/>
      <c r="F2032" s="11"/>
      <c r="G2032" s="10"/>
      <c r="H2032" s="11"/>
      <c r="I2032" s="4"/>
      <c r="J2032" s="62">
        <v>390.27</v>
      </c>
      <c r="K2032" s="4">
        <v>105.19166000000017</v>
      </c>
    </row>
    <row r="2033" spans="1:11" ht="15.75" customHeight="1" x14ac:dyDescent="0.25">
      <c r="A2033" s="12">
        <v>390.27999999998599</v>
      </c>
      <c r="B2033" s="28">
        <f t="shared" si="64"/>
        <v>5.4337600000000039</v>
      </c>
      <c r="C2033" s="12">
        <f t="shared" si="65"/>
        <v>105.25024000000018</v>
      </c>
      <c r="D2033" s="12">
        <v>390.27999999998599</v>
      </c>
      <c r="E2033" s="11"/>
      <c r="F2033" s="11"/>
      <c r="G2033" s="10"/>
      <c r="H2033" s="11"/>
      <c r="I2033" s="4"/>
      <c r="J2033" s="62">
        <v>390.28</v>
      </c>
      <c r="K2033" s="4">
        <v>105.25024000000018</v>
      </c>
    </row>
    <row r="2034" spans="1:11" ht="15.75" customHeight="1" x14ac:dyDescent="0.25">
      <c r="A2034" s="12">
        <v>390.28999999998598</v>
      </c>
      <c r="B2034" s="28">
        <f t="shared" si="64"/>
        <v>5.4356800000000041</v>
      </c>
      <c r="C2034" s="12">
        <f t="shared" si="65"/>
        <v>105.30882000000018</v>
      </c>
      <c r="D2034" s="12">
        <v>390.28999999998598</v>
      </c>
      <c r="E2034" s="11"/>
      <c r="F2034" s="11"/>
      <c r="G2034" s="10"/>
      <c r="H2034" s="11"/>
      <c r="I2034" s="4"/>
      <c r="J2034" s="62">
        <v>390.29</v>
      </c>
      <c r="K2034" s="4">
        <v>105.30882000000018</v>
      </c>
    </row>
    <row r="2035" spans="1:11" ht="15.75" customHeight="1" x14ac:dyDescent="0.25">
      <c r="A2035" s="12">
        <v>390.29999999998603</v>
      </c>
      <c r="B2035" s="28">
        <f t="shared" si="64"/>
        <v>5.4376000000000042</v>
      </c>
      <c r="C2035" s="12">
        <f t="shared" si="65"/>
        <v>105.36740000000019</v>
      </c>
      <c r="D2035" s="12">
        <v>390.29999999998603</v>
      </c>
      <c r="E2035" s="11"/>
      <c r="F2035" s="11"/>
      <c r="G2035" s="10"/>
      <c r="H2035" s="11"/>
      <c r="I2035" s="4"/>
      <c r="J2035" s="62">
        <v>390.3</v>
      </c>
      <c r="K2035" s="4">
        <v>105.36740000000019</v>
      </c>
    </row>
    <row r="2036" spans="1:11" ht="15.75" customHeight="1" x14ac:dyDescent="0.25">
      <c r="A2036" s="12">
        <v>390.30999999998602</v>
      </c>
      <c r="B2036" s="28">
        <f t="shared" si="64"/>
        <v>5.4395200000000044</v>
      </c>
      <c r="C2036" s="12">
        <f t="shared" si="65"/>
        <v>105.42598000000019</v>
      </c>
      <c r="D2036" s="12">
        <v>390.30999999998602</v>
      </c>
      <c r="E2036" s="11"/>
      <c r="F2036" s="11"/>
      <c r="G2036" s="10"/>
      <c r="H2036" s="11"/>
      <c r="I2036" s="4"/>
      <c r="J2036" s="62">
        <v>390.31</v>
      </c>
      <c r="K2036" s="4">
        <v>105.42598000000019</v>
      </c>
    </row>
    <row r="2037" spans="1:11" ht="15.75" customHeight="1" x14ac:dyDescent="0.25">
      <c r="A2037" s="12">
        <v>390.31999999998601</v>
      </c>
      <c r="B2037" s="28">
        <f t="shared" si="64"/>
        <v>5.4414400000000045</v>
      </c>
      <c r="C2037" s="12">
        <f t="shared" si="65"/>
        <v>105.4845600000002</v>
      </c>
      <c r="D2037" s="12">
        <v>390.31999999998601</v>
      </c>
      <c r="E2037" s="11"/>
      <c r="F2037" s="11"/>
      <c r="G2037" s="10"/>
      <c r="H2037" s="11"/>
      <c r="I2037" s="4"/>
      <c r="J2037" s="62">
        <v>390.32</v>
      </c>
      <c r="K2037" s="4">
        <v>105.4845600000002</v>
      </c>
    </row>
    <row r="2038" spans="1:11" ht="15.75" customHeight="1" x14ac:dyDescent="0.25">
      <c r="A2038" s="12">
        <v>390.329999999986</v>
      </c>
      <c r="B2038" s="28">
        <f t="shared" si="64"/>
        <v>5.4433600000000046</v>
      </c>
      <c r="C2038" s="12">
        <f t="shared" si="65"/>
        <v>105.54314000000021</v>
      </c>
      <c r="D2038" s="12">
        <v>390.329999999986</v>
      </c>
      <c r="E2038" s="11"/>
      <c r="F2038" s="11"/>
      <c r="G2038" s="10"/>
      <c r="H2038" s="11"/>
      <c r="I2038" s="4"/>
      <c r="J2038" s="62">
        <v>390.33</v>
      </c>
      <c r="K2038" s="4">
        <v>105.54314000000021</v>
      </c>
    </row>
    <row r="2039" spans="1:11" ht="15.75" customHeight="1" x14ac:dyDescent="0.25">
      <c r="A2039" s="12">
        <v>390.33999999998599</v>
      </c>
      <c r="B2039" s="28">
        <f t="shared" si="64"/>
        <v>5.4452800000000048</v>
      </c>
      <c r="C2039" s="12">
        <f t="shared" si="65"/>
        <v>105.60172000000021</v>
      </c>
      <c r="D2039" s="12">
        <v>390.33999999998599</v>
      </c>
      <c r="E2039" s="11"/>
      <c r="F2039" s="11"/>
      <c r="G2039" s="10"/>
      <c r="H2039" s="11"/>
      <c r="I2039" s="4"/>
      <c r="J2039" s="62">
        <v>390.34</v>
      </c>
      <c r="K2039" s="4">
        <v>105.60172000000021</v>
      </c>
    </row>
    <row r="2040" spans="1:11" ht="15.75" customHeight="1" x14ac:dyDescent="0.25">
      <c r="A2040" s="12">
        <v>390.34999999998598</v>
      </c>
      <c r="B2040" s="28">
        <f t="shared" si="64"/>
        <v>5.4472000000000049</v>
      </c>
      <c r="C2040" s="12">
        <f t="shared" si="65"/>
        <v>105.66030000000022</v>
      </c>
      <c r="D2040" s="12">
        <v>390.34999999998598</v>
      </c>
      <c r="E2040" s="11"/>
      <c r="F2040" s="11"/>
      <c r="G2040" s="10"/>
      <c r="H2040" s="11"/>
      <c r="I2040" s="4"/>
      <c r="J2040" s="62">
        <v>390.35</v>
      </c>
      <c r="K2040" s="4">
        <v>105.66030000000022</v>
      </c>
    </row>
    <row r="2041" spans="1:11" ht="15.75" customHeight="1" x14ac:dyDescent="0.25">
      <c r="A2041" s="12">
        <v>390.35999999998597</v>
      </c>
      <c r="B2041" s="28">
        <f t="shared" si="64"/>
        <v>5.4491200000000051</v>
      </c>
      <c r="C2041" s="12">
        <f t="shared" si="65"/>
        <v>105.71888000000023</v>
      </c>
      <c r="D2041" s="12">
        <v>390.35999999998597</v>
      </c>
      <c r="E2041" s="11"/>
      <c r="F2041" s="11"/>
      <c r="G2041" s="10"/>
      <c r="H2041" s="11"/>
      <c r="I2041" s="4"/>
      <c r="J2041" s="62">
        <v>390.36</v>
      </c>
      <c r="K2041" s="4">
        <v>105.71888000000023</v>
      </c>
    </row>
    <row r="2042" spans="1:11" ht="15.75" customHeight="1" x14ac:dyDescent="0.25">
      <c r="A2042" s="12">
        <v>390.36999999998602</v>
      </c>
      <c r="B2042" s="28">
        <f t="shared" si="64"/>
        <v>5.4510400000000052</v>
      </c>
      <c r="C2042" s="12">
        <f t="shared" si="65"/>
        <v>105.77746000000023</v>
      </c>
      <c r="D2042" s="12">
        <v>390.36999999998602</v>
      </c>
      <c r="E2042" s="11"/>
      <c r="F2042" s="11"/>
      <c r="G2042" s="10"/>
      <c r="H2042" s="11"/>
      <c r="I2042" s="4"/>
      <c r="J2042" s="62">
        <v>390.37</v>
      </c>
      <c r="K2042" s="4">
        <v>105.77746000000023</v>
      </c>
    </row>
    <row r="2043" spans="1:11" ht="15.75" customHeight="1" x14ac:dyDescent="0.25">
      <c r="A2043" s="12">
        <v>390.37999999998601</v>
      </c>
      <c r="B2043" s="28">
        <f t="shared" si="64"/>
        <v>5.4529600000000054</v>
      </c>
      <c r="C2043" s="12">
        <f t="shared" si="65"/>
        <v>105.83604000000024</v>
      </c>
      <c r="D2043" s="12">
        <v>390.37999999998601</v>
      </c>
      <c r="E2043" s="11"/>
      <c r="F2043" s="11"/>
      <c r="G2043" s="10"/>
      <c r="H2043" s="11"/>
      <c r="I2043" s="4"/>
      <c r="J2043" s="62">
        <v>390.38</v>
      </c>
      <c r="K2043" s="4">
        <v>105.83604000000024</v>
      </c>
    </row>
    <row r="2044" spans="1:11" ht="15.75" customHeight="1" x14ac:dyDescent="0.25">
      <c r="A2044" s="12">
        <v>390.389999999986</v>
      </c>
      <c r="B2044" s="28">
        <f t="shared" si="64"/>
        <v>5.4548800000000055</v>
      </c>
      <c r="C2044" s="12">
        <f t="shared" si="65"/>
        <v>105.89462000000024</v>
      </c>
      <c r="D2044" s="12">
        <v>390.389999999986</v>
      </c>
      <c r="E2044" s="11"/>
      <c r="F2044" s="11"/>
      <c r="G2044" s="10"/>
      <c r="H2044" s="11"/>
      <c r="I2044" s="4"/>
      <c r="J2044" s="62">
        <v>390.39</v>
      </c>
      <c r="K2044" s="4">
        <v>105.89462000000024</v>
      </c>
    </row>
    <row r="2045" spans="1:11" ht="15.75" customHeight="1" x14ac:dyDescent="0.25">
      <c r="A2045" s="12">
        <v>390.39999999998599</v>
      </c>
      <c r="B2045" s="28">
        <f t="shared" si="64"/>
        <v>5.4568000000000056</v>
      </c>
      <c r="C2045" s="12">
        <f t="shared" si="65"/>
        <v>105.95320000000025</v>
      </c>
      <c r="D2045" s="12">
        <v>390.39999999998599</v>
      </c>
      <c r="E2045" s="11"/>
      <c r="F2045" s="11"/>
      <c r="G2045" s="10"/>
      <c r="H2045" s="11"/>
      <c r="I2045" s="4"/>
      <c r="J2045" s="62">
        <v>390.4</v>
      </c>
      <c r="K2045" s="4">
        <v>105.95320000000025</v>
      </c>
    </row>
    <row r="2046" spans="1:11" ht="15.75" customHeight="1" x14ac:dyDescent="0.25">
      <c r="A2046" s="12">
        <v>390.40999999998598</v>
      </c>
      <c r="B2046" s="28">
        <f t="shared" si="64"/>
        <v>5.4587200000000058</v>
      </c>
      <c r="C2046" s="12">
        <f t="shared" si="65"/>
        <v>106.01178000000026</v>
      </c>
      <c r="D2046" s="12">
        <v>390.40999999998598</v>
      </c>
      <c r="E2046" s="11"/>
      <c r="F2046" s="11"/>
      <c r="G2046" s="10"/>
      <c r="H2046" s="11"/>
      <c r="I2046" s="4"/>
      <c r="J2046" s="62">
        <v>390.41</v>
      </c>
      <c r="K2046" s="4">
        <v>106.01178000000026</v>
      </c>
    </row>
    <row r="2047" spans="1:11" ht="15.75" customHeight="1" x14ac:dyDescent="0.25">
      <c r="A2047" s="12">
        <v>390.41999999998598</v>
      </c>
      <c r="B2047" s="28">
        <f t="shared" si="64"/>
        <v>5.4606400000000059</v>
      </c>
      <c r="C2047" s="12">
        <f t="shared" si="65"/>
        <v>106.07036000000026</v>
      </c>
      <c r="D2047" s="12">
        <v>390.41999999998598</v>
      </c>
      <c r="E2047" s="11"/>
      <c r="F2047" s="11"/>
      <c r="G2047" s="10"/>
      <c r="H2047" s="11"/>
      <c r="I2047" s="4"/>
      <c r="J2047" s="62">
        <v>390.42</v>
      </c>
      <c r="K2047" s="4">
        <v>106.07036000000026</v>
      </c>
    </row>
    <row r="2048" spans="1:11" ht="15.75" customHeight="1" x14ac:dyDescent="0.25">
      <c r="A2048" s="12">
        <v>390.42999999998602</v>
      </c>
      <c r="B2048" s="28">
        <f t="shared" si="64"/>
        <v>5.4625600000000061</v>
      </c>
      <c r="C2048" s="12">
        <f t="shared" si="65"/>
        <v>106.12894000000027</v>
      </c>
      <c r="D2048" s="12">
        <v>390.42999999998602</v>
      </c>
      <c r="E2048" s="11"/>
      <c r="F2048" s="11"/>
      <c r="G2048" s="10"/>
      <c r="H2048" s="11"/>
      <c r="I2048" s="4"/>
      <c r="J2048" s="62">
        <v>390.43</v>
      </c>
      <c r="K2048" s="4">
        <v>106.12894000000027</v>
      </c>
    </row>
    <row r="2049" spans="1:11" ht="15.75" customHeight="1" x14ac:dyDescent="0.25">
      <c r="A2049" s="12">
        <v>390.43999999998601</v>
      </c>
      <c r="B2049" s="28">
        <f t="shared" si="64"/>
        <v>5.4644800000000062</v>
      </c>
      <c r="C2049" s="12">
        <f t="shared" si="65"/>
        <v>106.18752000000028</v>
      </c>
      <c r="D2049" s="12">
        <v>390.43999999998601</v>
      </c>
      <c r="E2049" s="11"/>
      <c r="F2049" s="11"/>
      <c r="G2049" s="10"/>
      <c r="H2049" s="11"/>
      <c r="I2049" s="4"/>
      <c r="J2049" s="62">
        <v>390.44</v>
      </c>
      <c r="K2049" s="4">
        <v>106.18752000000028</v>
      </c>
    </row>
    <row r="2050" spans="1:11" ht="15.75" customHeight="1" x14ac:dyDescent="0.25">
      <c r="A2050" s="12">
        <v>390.44999999998601</v>
      </c>
      <c r="B2050" s="28">
        <f t="shared" si="64"/>
        <v>5.4664000000000064</v>
      </c>
      <c r="C2050" s="12">
        <f t="shared" si="65"/>
        <v>106.24610000000028</v>
      </c>
      <c r="D2050" s="12">
        <v>390.44999999998601</v>
      </c>
      <c r="E2050" s="11"/>
      <c r="F2050" s="11"/>
      <c r="G2050" s="10"/>
      <c r="H2050" s="11"/>
      <c r="I2050" s="4"/>
      <c r="J2050" s="62">
        <v>390.45</v>
      </c>
      <c r="K2050" s="4">
        <v>106.24610000000028</v>
      </c>
    </row>
    <row r="2051" spans="1:11" ht="15.75" customHeight="1" x14ac:dyDescent="0.25">
      <c r="A2051" s="12">
        <v>390.459999999986</v>
      </c>
      <c r="B2051" s="28">
        <f t="shared" si="64"/>
        <v>5.4683200000000065</v>
      </c>
      <c r="C2051" s="12">
        <f t="shared" si="65"/>
        <v>106.30468000000029</v>
      </c>
      <c r="D2051" s="12">
        <v>390.459999999986</v>
      </c>
      <c r="E2051" s="11"/>
      <c r="F2051" s="11"/>
      <c r="G2051" s="10"/>
      <c r="H2051" s="11"/>
      <c r="I2051" s="4"/>
      <c r="J2051" s="62">
        <v>390.46</v>
      </c>
      <c r="K2051" s="4">
        <v>106.30468000000029</v>
      </c>
    </row>
    <row r="2052" spans="1:11" ht="15.75" customHeight="1" x14ac:dyDescent="0.25">
      <c r="A2052" s="12">
        <v>390.46999999998599</v>
      </c>
      <c r="B2052" s="28">
        <f t="shared" si="64"/>
        <v>5.4702400000000067</v>
      </c>
      <c r="C2052" s="12">
        <f t="shared" si="65"/>
        <v>106.3632600000003</v>
      </c>
      <c r="D2052" s="12">
        <v>390.46999999998599</v>
      </c>
      <c r="E2052" s="11"/>
      <c r="F2052" s="11"/>
      <c r="G2052" s="10"/>
      <c r="H2052" s="11"/>
      <c r="I2052" s="4"/>
      <c r="J2052" s="62">
        <v>390.47</v>
      </c>
      <c r="K2052" s="4">
        <v>106.3632600000003</v>
      </c>
    </row>
    <row r="2053" spans="1:11" ht="15.75" customHeight="1" x14ac:dyDescent="0.25">
      <c r="A2053" s="12">
        <v>390.47999999998598</v>
      </c>
      <c r="B2053" s="28">
        <f t="shared" si="64"/>
        <v>5.4721600000000068</v>
      </c>
      <c r="C2053" s="12">
        <f t="shared" si="65"/>
        <v>106.4218400000003</v>
      </c>
      <c r="D2053" s="12">
        <v>390.47999999998598</v>
      </c>
      <c r="E2053" s="11"/>
      <c r="F2053" s="11"/>
      <c r="G2053" s="10"/>
      <c r="H2053" s="11"/>
      <c r="I2053" s="4"/>
      <c r="J2053" s="62">
        <v>390.48</v>
      </c>
      <c r="K2053" s="4">
        <v>106.4218400000003</v>
      </c>
    </row>
    <row r="2054" spans="1:11" ht="15.75" customHeight="1" x14ac:dyDescent="0.25">
      <c r="A2054" s="12">
        <v>390.48999999998603</v>
      </c>
      <c r="B2054" s="28">
        <f t="shared" si="64"/>
        <v>5.4740800000000069</v>
      </c>
      <c r="C2054" s="12">
        <f t="shared" si="65"/>
        <v>106.48042000000031</v>
      </c>
      <c r="D2054" s="12">
        <v>390.48999999998603</v>
      </c>
      <c r="E2054" s="11"/>
      <c r="F2054" s="11"/>
      <c r="G2054" s="10"/>
      <c r="H2054" s="11"/>
      <c r="I2054" s="4"/>
      <c r="J2054" s="62">
        <v>390.49</v>
      </c>
      <c r="K2054" s="4">
        <v>106.48042000000031</v>
      </c>
    </row>
    <row r="2055" spans="1:11" ht="15.75" customHeight="1" x14ac:dyDescent="0.25">
      <c r="A2055" s="12">
        <v>390.49999999998602</v>
      </c>
      <c r="B2055" s="28">
        <f t="shared" si="64"/>
        <v>5.4760000000000071</v>
      </c>
      <c r="C2055" s="12">
        <f t="shared" si="65"/>
        <v>106.53900000000031</v>
      </c>
      <c r="D2055" s="12">
        <v>390.49999999998602</v>
      </c>
      <c r="E2055" s="11"/>
      <c r="F2055" s="11"/>
      <c r="G2055" s="10"/>
      <c r="H2055" s="11"/>
      <c r="I2055" s="4"/>
      <c r="J2055" s="62">
        <v>390.5</v>
      </c>
      <c r="K2055" s="4">
        <v>106.53900000000031</v>
      </c>
    </row>
    <row r="2056" spans="1:11" ht="15.75" customHeight="1" x14ac:dyDescent="0.25">
      <c r="A2056" s="12">
        <v>390.50999999998601</v>
      </c>
      <c r="B2056" s="28">
        <f t="shared" si="64"/>
        <v>5.4779200000000072</v>
      </c>
      <c r="C2056" s="12">
        <f t="shared" si="65"/>
        <v>106.59758000000032</v>
      </c>
      <c r="D2056" s="12">
        <v>390.50999999998601</v>
      </c>
      <c r="E2056" s="11"/>
      <c r="F2056" s="11"/>
      <c r="G2056" s="10"/>
      <c r="H2056" s="11"/>
      <c r="I2056" s="4"/>
      <c r="J2056" s="62">
        <v>390.51</v>
      </c>
      <c r="K2056" s="4">
        <v>106.59758000000032</v>
      </c>
    </row>
    <row r="2057" spans="1:11" ht="15.75" customHeight="1" x14ac:dyDescent="0.25">
      <c r="A2057" s="12">
        <v>390.519999999986</v>
      </c>
      <c r="B2057" s="28">
        <f t="shared" si="64"/>
        <v>5.4798400000000074</v>
      </c>
      <c r="C2057" s="12">
        <f t="shared" si="65"/>
        <v>106.65616000000033</v>
      </c>
      <c r="D2057" s="12">
        <v>390.519999999986</v>
      </c>
      <c r="E2057" s="11"/>
      <c r="F2057" s="11"/>
      <c r="G2057" s="10"/>
      <c r="H2057" s="11"/>
      <c r="I2057" s="4"/>
      <c r="J2057" s="62">
        <v>390.52</v>
      </c>
      <c r="K2057" s="4">
        <v>106.65616000000033</v>
      </c>
    </row>
    <row r="2058" spans="1:11" ht="15.75" customHeight="1" x14ac:dyDescent="0.25">
      <c r="A2058" s="12">
        <v>390.52999999998599</v>
      </c>
      <c r="B2058" s="28">
        <f t="shared" si="64"/>
        <v>5.4817600000000075</v>
      </c>
      <c r="C2058" s="12">
        <f t="shared" si="65"/>
        <v>106.71474000000033</v>
      </c>
      <c r="D2058" s="12">
        <v>390.52999999998599</v>
      </c>
      <c r="E2058" s="11"/>
      <c r="F2058" s="11"/>
      <c r="G2058" s="10"/>
      <c r="H2058" s="11"/>
      <c r="I2058" s="4"/>
      <c r="J2058" s="62">
        <v>390.53</v>
      </c>
      <c r="K2058" s="4">
        <v>106.71474000000033</v>
      </c>
    </row>
    <row r="2059" spans="1:11" ht="15.75" customHeight="1" x14ac:dyDescent="0.25">
      <c r="A2059" s="12">
        <v>390.53999999998598</v>
      </c>
      <c r="B2059" s="28">
        <f t="shared" si="64"/>
        <v>5.4836800000000077</v>
      </c>
      <c r="C2059" s="12">
        <f t="shared" si="65"/>
        <v>106.77332000000034</v>
      </c>
      <c r="D2059" s="12">
        <v>390.53999999998598</v>
      </c>
      <c r="E2059" s="11"/>
      <c r="F2059" s="11"/>
      <c r="G2059" s="10"/>
      <c r="H2059" s="11"/>
      <c r="I2059" s="4"/>
      <c r="J2059" s="62">
        <v>390.54</v>
      </c>
      <c r="K2059" s="4">
        <v>106.77332000000034</v>
      </c>
    </row>
    <row r="2060" spans="1:11" ht="15.75" customHeight="1" x14ac:dyDescent="0.25">
      <c r="A2060" s="12">
        <v>390.54999999998603</v>
      </c>
      <c r="B2060" s="28">
        <f t="shared" si="64"/>
        <v>5.4856000000000078</v>
      </c>
      <c r="C2060" s="12">
        <f t="shared" si="65"/>
        <v>106.83190000000035</v>
      </c>
      <c r="D2060" s="12">
        <v>390.54999999998603</v>
      </c>
      <c r="E2060" s="11"/>
      <c r="F2060" s="11"/>
      <c r="G2060" s="10"/>
      <c r="H2060" s="11"/>
      <c r="I2060" s="4"/>
      <c r="J2060" s="62">
        <v>390.55</v>
      </c>
      <c r="K2060" s="4">
        <v>106.83190000000035</v>
      </c>
    </row>
    <row r="2061" spans="1:11" ht="15.75" customHeight="1" x14ac:dyDescent="0.25">
      <c r="A2061" s="12">
        <v>390.55999999998602</v>
      </c>
      <c r="B2061" s="28">
        <f t="shared" si="64"/>
        <v>5.4875200000000079</v>
      </c>
      <c r="C2061" s="12">
        <f t="shared" si="65"/>
        <v>106.89048000000035</v>
      </c>
      <c r="D2061" s="12">
        <v>390.55999999998602</v>
      </c>
      <c r="E2061" s="11"/>
      <c r="F2061" s="11"/>
      <c r="G2061" s="10"/>
      <c r="H2061" s="11"/>
      <c r="I2061" s="4"/>
      <c r="J2061" s="62">
        <v>390.56</v>
      </c>
      <c r="K2061" s="4">
        <v>106.89048000000035</v>
      </c>
    </row>
    <row r="2062" spans="1:11" ht="15.75" customHeight="1" x14ac:dyDescent="0.25">
      <c r="A2062" s="12">
        <v>390.56999999998601</v>
      </c>
      <c r="B2062" s="28">
        <f t="shared" si="64"/>
        <v>5.4894400000000081</v>
      </c>
      <c r="C2062" s="12">
        <f t="shared" si="65"/>
        <v>106.94906000000036</v>
      </c>
      <c r="D2062" s="12">
        <v>390.56999999998601</v>
      </c>
      <c r="E2062" s="11"/>
      <c r="F2062" s="11"/>
      <c r="G2062" s="10"/>
      <c r="H2062" s="11"/>
      <c r="I2062" s="4"/>
      <c r="J2062" s="62">
        <v>390.57</v>
      </c>
      <c r="K2062" s="4">
        <v>106.94906000000036</v>
      </c>
    </row>
    <row r="2063" spans="1:11" ht="15.75" customHeight="1" x14ac:dyDescent="0.25">
      <c r="A2063" s="12">
        <v>390.579999999986</v>
      </c>
      <c r="B2063" s="28">
        <f t="shared" si="64"/>
        <v>5.4913600000000082</v>
      </c>
      <c r="C2063" s="12">
        <f t="shared" si="65"/>
        <v>107.00764000000036</v>
      </c>
      <c r="D2063" s="12">
        <v>390.579999999986</v>
      </c>
      <c r="E2063" s="11"/>
      <c r="F2063" s="11"/>
      <c r="G2063" s="10"/>
      <c r="H2063" s="11"/>
      <c r="I2063" s="4"/>
      <c r="J2063" s="62">
        <v>390.58</v>
      </c>
      <c r="K2063" s="4">
        <v>107.00764000000036</v>
      </c>
    </row>
    <row r="2064" spans="1:11" ht="15.75" customHeight="1" x14ac:dyDescent="0.25">
      <c r="A2064" s="12">
        <v>390.58999999998599</v>
      </c>
      <c r="B2064" s="28">
        <f t="shared" si="64"/>
        <v>5.4932800000000084</v>
      </c>
      <c r="C2064" s="12">
        <f t="shared" si="65"/>
        <v>107.06622000000037</v>
      </c>
      <c r="D2064" s="12">
        <v>390.58999999998599</v>
      </c>
      <c r="E2064" s="11"/>
      <c r="F2064" s="11"/>
      <c r="G2064" s="10"/>
      <c r="H2064" s="11"/>
      <c r="I2064" s="4"/>
      <c r="J2064" s="62">
        <v>390.59</v>
      </c>
      <c r="K2064" s="4">
        <v>107.06622000000037</v>
      </c>
    </row>
    <row r="2065" spans="1:11" ht="15.75" customHeight="1" x14ac:dyDescent="0.25">
      <c r="A2065" s="12">
        <v>390.59999999998598</v>
      </c>
      <c r="B2065" s="28">
        <f t="shared" si="64"/>
        <v>5.4952000000000085</v>
      </c>
      <c r="C2065" s="12">
        <f t="shared" si="65"/>
        <v>107.12480000000038</v>
      </c>
      <c r="D2065" s="12">
        <v>390.59999999998598</v>
      </c>
      <c r="E2065" s="11"/>
      <c r="F2065" s="11"/>
      <c r="G2065" s="10"/>
      <c r="H2065" s="11"/>
      <c r="I2065" s="4"/>
      <c r="J2065" s="62">
        <v>390.6</v>
      </c>
      <c r="K2065" s="4">
        <v>107.12480000000038</v>
      </c>
    </row>
    <row r="2066" spans="1:11" ht="15.75" customHeight="1" x14ac:dyDescent="0.25">
      <c r="A2066" s="12">
        <v>390.60999999998597</v>
      </c>
      <c r="B2066" s="28">
        <f t="shared" si="64"/>
        <v>5.4971200000000087</v>
      </c>
      <c r="C2066" s="12">
        <f t="shared" si="65"/>
        <v>107.18338000000038</v>
      </c>
      <c r="D2066" s="12">
        <v>390.60999999998597</v>
      </c>
      <c r="E2066" s="11"/>
      <c r="F2066" s="11"/>
      <c r="G2066" s="10"/>
      <c r="H2066" s="11"/>
      <c r="I2066" s="4"/>
      <c r="J2066" s="62">
        <v>390.61</v>
      </c>
      <c r="K2066" s="4">
        <v>107.18338000000038</v>
      </c>
    </row>
    <row r="2067" spans="1:11" ht="15.75" customHeight="1" x14ac:dyDescent="0.25">
      <c r="A2067" s="12">
        <v>390.61999999998602</v>
      </c>
      <c r="B2067" s="28">
        <f t="shared" si="64"/>
        <v>5.4990400000000088</v>
      </c>
      <c r="C2067" s="12">
        <f t="shared" si="65"/>
        <v>107.24196000000039</v>
      </c>
      <c r="D2067" s="12">
        <v>390.61999999998602</v>
      </c>
      <c r="E2067" s="11"/>
      <c r="F2067" s="11"/>
      <c r="G2067" s="10"/>
      <c r="H2067" s="11"/>
      <c r="I2067" s="4"/>
      <c r="J2067" s="62">
        <v>390.62</v>
      </c>
      <c r="K2067" s="4">
        <v>107.24196000000039</v>
      </c>
    </row>
    <row r="2068" spans="1:11" ht="15.75" customHeight="1" x14ac:dyDescent="0.25">
      <c r="A2068" s="12">
        <v>390.62999999998601</v>
      </c>
      <c r="B2068" s="28">
        <f t="shared" si="64"/>
        <v>5.500960000000009</v>
      </c>
      <c r="C2068" s="12">
        <f t="shared" si="65"/>
        <v>107.3005400000004</v>
      </c>
      <c r="D2068" s="12">
        <v>390.62999999998601</v>
      </c>
      <c r="E2068" s="11"/>
      <c r="F2068" s="11"/>
      <c r="G2068" s="10"/>
      <c r="H2068" s="11"/>
      <c r="I2068" s="4"/>
      <c r="J2068" s="62">
        <v>390.63</v>
      </c>
      <c r="K2068" s="4">
        <v>107.3005400000004</v>
      </c>
    </row>
    <row r="2069" spans="1:11" ht="15.75" customHeight="1" x14ac:dyDescent="0.25">
      <c r="A2069" s="12">
        <v>390.639999999986</v>
      </c>
      <c r="B2069" s="28">
        <f t="shared" si="64"/>
        <v>5.5028800000000091</v>
      </c>
      <c r="C2069" s="12">
        <f t="shared" si="65"/>
        <v>107.3591200000004</v>
      </c>
      <c r="D2069" s="12">
        <v>390.639999999986</v>
      </c>
      <c r="E2069" s="11"/>
      <c r="F2069" s="11"/>
      <c r="G2069" s="10"/>
      <c r="H2069" s="11"/>
      <c r="I2069" s="4"/>
      <c r="J2069" s="62">
        <v>390.64</v>
      </c>
      <c r="K2069" s="4">
        <v>107.3591200000004</v>
      </c>
    </row>
    <row r="2070" spans="1:11" ht="15.75" customHeight="1" x14ac:dyDescent="0.25">
      <c r="A2070" s="12">
        <v>390.64999999998599</v>
      </c>
      <c r="B2070" s="28">
        <f t="shared" ref="B2070:B2133" si="66">B2069+0.01*(B$2505-B$2005)/5</f>
        <v>5.5048000000000092</v>
      </c>
      <c r="C2070" s="12">
        <f t="shared" ref="C2070:C2133" si="67">C2069+(0.01*(C$2505-C$2005)/5)</f>
        <v>107.41770000000041</v>
      </c>
      <c r="D2070" s="12">
        <v>390.64999999998599</v>
      </c>
      <c r="E2070" s="11"/>
      <c r="F2070" s="11"/>
      <c r="G2070" s="10"/>
      <c r="H2070" s="11"/>
      <c r="I2070" s="4"/>
      <c r="J2070" s="62">
        <v>390.65</v>
      </c>
      <c r="K2070" s="4">
        <v>107.41770000000041</v>
      </c>
    </row>
    <row r="2071" spans="1:11" ht="15.75" customHeight="1" x14ac:dyDescent="0.25">
      <c r="A2071" s="12">
        <v>390.65999999998598</v>
      </c>
      <c r="B2071" s="28">
        <f t="shared" si="66"/>
        <v>5.5067200000000094</v>
      </c>
      <c r="C2071" s="12">
        <f t="shared" si="67"/>
        <v>107.47628000000041</v>
      </c>
      <c r="D2071" s="12">
        <v>390.65999999998598</v>
      </c>
      <c r="E2071" s="11"/>
      <c r="F2071" s="11"/>
      <c r="G2071" s="10"/>
      <c r="H2071" s="11"/>
      <c r="I2071" s="4"/>
      <c r="J2071" s="62">
        <v>390.66</v>
      </c>
      <c r="K2071" s="4">
        <v>107.47628000000041</v>
      </c>
    </row>
    <row r="2072" spans="1:11" ht="15.75" customHeight="1" x14ac:dyDescent="0.25">
      <c r="A2072" s="12">
        <v>390.66999999998598</v>
      </c>
      <c r="B2072" s="28">
        <f t="shared" si="66"/>
        <v>5.5086400000000095</v>
      </c>
      <c r="C2072" s="12">
        <f t="shared" si="67"/>
        <v>107.53486000000042</v>
      </c>
      <c r="D2072" s="12">
        <v>390.66999999998598</v>
      </c>
      <c r="E2072" s="11"/>
      <c r="F2072" s="11"/>
      <c r="G2072" s="10"/>
      <c r="H2072" s="11"/>
      <c r="I2072" s="4"/>
      <c r="J2072" s="62">
        <v>390.67</v>
      </c>
      <c r="K2072" s="4">
        <v>107.53486000000042</v>
      </c>
    </row>
    <row r="2073" spans="1:11" ht="15.75" customHeight="1" x14ac:dyDescent="0.25">
      <c r="A2073" s="12">
        <v>390.67999999998602</v>
      </c>
      <c r="B2073" s="28">
        <f t="shared" si="66"/>
        <v>5.5105600000000097</v>
      </c>
      <c r="C2073" s="12">
        <f t="shared" si="67"/>
        <v>107.59344000000043</v>
      </c>
      <c r="D2073" s="12">
        <v>390.67999999998602</v>
      </c>
      <c r="E2073" s="11"/>
      <c r="F2073" s="11"/>
      <c r="G2073" s="10"/>
      <c r="H2073" s="11"/>
      <c r="I2073" s="4"/>
      <c r="J2073" s="62">
        <v>390.68</v>
      </c>
      <c r="K2073" s="4">
        <v>107.59344000000043</v>
      </c>
    </row>
    <row r="2074" spans="1:11" ht="15.75" customHeight="1" x14ac:dyDescent="0.25">
      <c r="A2074" s="12">
        <v>390.68999999998601</v>
      </c>
      <c r="B2074" s="28">
        <f t="shared" si="66"/>
        <v>5.5124800000000098</v>
      </c>
      <c r="C2074" s="12">
        <f t="shared" si="67"/>
        <v>107.65202000000043</v>
      </c>
      <c r="D2074" s="12">
        <v>390.68999999998601</v>
      </c>
      <c r="E2074" s="11"/>
      <c r="F2074" s="11"/>
      <c r="G2074" s="10"/>
      <c r="H2074" s="11"/>
      <c r="I2074" s="4"/>
      <c r="J2074" s="62">
        <v>390.69</v>
      </c>
      <c r="K2074" s="4">
        <v>107.65202000000043</v>
      </c>
    </row>
    <row r="2075" spans="1:11" ht="15.75" customHeight="1" x14ac:dyDescent="0.25">
      <c r="A2075" s="12">
        <v>390.69999999998601</v>
      </c>
      <c r="B2075" s="28">
        <f t="shared" si="66"/>
        <v>5.51440000000001</v>
      </c>
      <c r="C2075" s="12">
        <f t="shared" si="67"/>
        <v>107.71060000000044</v>
      </c>
      <c r="D2075" s="12">
        <v>390.69999999998601</v>
      </c>
      <c r="E2075" s="11"/>
      <c r="F2075" s="11"/>
      <c r="G2075" s="10"/>
      <c r="H2075" s="11"/>
      <c r="I2075" s="4"/>
      <c r="J2075" s="62">
        <v>390.7</v>
      </c>
      <c r="K2075" s="4">
        <v>107.71060000000044</v>
      </c>
    </row>
    <row r="2076" spans="1:11" ht="15.75" customHeight="1" x14ac:dyDescent="0.25">
      <c r="A2076" s="12">
        <v>390.709999999986</v>
      </c>
      <c r="B2076" s="28">
        <f t="shared" si="66"/>
        <v>5.5163200000000101</v>
      </c>
      <c r="C2076" s="12">
        <f t="shared" si="67"/>
        <v>107.76918000000045</v>
      </c>
      <c r="D2076" s="12">
        <v>390.709999999986</v>
      </c>
      <c r="E2076" s="11"/>
      <c r="F2076" s="11"/>
      <c r="G2076" s="10"/>
      <c r="H2076" s="11"/>
      <c r="I2076" s="4"/>
      <c r="J2076" s="62">
        <v>390.71</v>
      </c>
      <c r="K2076" s="4">
        <v>107.76918000000045</v>
      </c>
    </row>
    <row r="2077" spans="1:11" ht="15.75" customHeight="1" x14ac:dyDescent="0.25">
      <c r="A2077" s="12">
        <v>390.71999999998599</v>
      </c>
      <c r="B2077" s="28">
        <f t="shared" si="66"/>
        <v>5.5182400000000102</v>
      </c>
      <c r="C2077" s="12">
        <f t="shared" si="67"/>
        <v>107.82776000000045</v>
      </c>
      <c r="D2077" s="12">
        <v>390.71999999998599</v>
      </c>
      <c r="E2077" s="11"/>
      <c r="F2077" s="11"/>
      <c r="G2077" s="10"/>
      <c r="H2077" s="11"/>
      <c r="I2077" s="4"/>
      <c r="J2077" s="62">
        <v>390.72</v>
      </c>
      <c r="K2077" s="4">
        <v>107.82776000000045</v>
      </c>
    </row>
    <row r="2078" spans="1:11" ht="15.75" customHeight="1" x14ac:dyDescent="0.25">
      <c r="A2078" s="12">
        <v>390.72999999998598</v>
      </c>
      <c r="B2078" s="28">
        <f t="shared" si="66"/>
        <v>5.5201600000000104</v>
      </c>
      <c r="C2078" s="12">
        <f t="shared" si="67"/>
        <v>107.88634000000046</v>
      </c>
      <c r="D2078" s="12">
        <v>390.72999999998598</v>
      </c>
      <c r="E2078" s="11"/>
      <c r="F2078" s="11"/>
      <c r="G2078" s="10"/>
      <c r="H2078" s="11"/>
      <c r="I2078" s="4"/>
      <c r="J2078" s="62">
        <v>390.73</v>
      </c>
      <c r="K2078" s="4">
        <v>107.88634000000046</v>
      </c>
    </row>
    <row r="2079" spans="1:11" ht="15.75" customHeight="1" x14ac:dyDescent="0.25">
      <c r="A2079" s="12">
        <v>390.73999999998603</v>
      </c>
      <c r="B2079" s="28">
        <f t="shared" si="66"/>
        <v>5.5220800000000105</v>
      </c>
      <c r="C2079" s="12">
        <f t="shared" si="67"/>
        <v>107.94492000000047</v>
      </c>
      <c r="D2079" s="12">
        <v>390.73999999998603</v>
      </c>
      <c r="E2079" s="11"/>
      <c r="F2079" s="11"/>
      <c r="G2079" s="10"/>
      <c r="H2079" s="11"/>
      <c r="I2079" s="4"/>
      <c r="J2079" s="62">
        <v>390.74</v>
      </c>
      <c r="K2079" s="4">
        <v>107.94492000000047</v>
      </c>
    </row>
    <row r="2080" spans="1:11" ht="15.75" customHeight="1" x14ac:dyDescent="0.25">
      <c r="A2080" s="12">
        <v>390.74999999998602</v>
      </c>
      <c r="B2080" s="28">
        <f t="shared" si="66"/>
        <v>5.5240000000000107</v>
      </c>
      <c r="C2080" s="12">
        <f t="shared" si="67"/>
        <v>108.00350000000047</v>
      </c>
      <c r="D2080" s="12">
        <v>390.74999999998602</v>
      </c>
      <c r="E2080" s="11"/>
      <c r="F2080" s="11"/>
      <c r="G2080" s="10"/>
      <c r="H2080" s="11"/>
      <c r="I2080" s="4"/>
      <c r="J2080" s="62">
        <v>390.75</v>
      </c>
      <c r="K2080" s="4">
        <v>108.00350000000047</v>
      </c>
    </row>
    <row r="2081" spans="1:11" ht="15.75" customHeight="1" x14ac:dyDescent="0.25">
      <c r="A2081" s="12">
        <v>390.75999999998601</v>
      </c>
      <c r="B2081" s="28">
        <f t="shared" si="66"/>
        <v>5.5259200000000108</v>
      </c>
      <c r="C2081" s="12">
        <f t="shared" si="67"/>
        <v>108.06208000000048</v>
      </c>
      <c r="D2081" s="12">
        <v>390.75999999998601</v>
      </c>
      <c r="E2081" s="11"/>
      <c r="F2081" s="11"/>
      <c r="G2081" s="10"/>
      <c r="H2081" s="11"/>
      <c r="I2081" s="4"/>
      <c r="J2081" s="62">
        <v>390.76</v>
      </c>
      <c r="K2081" s="4">
        <v>108.06208000000048</v>
      </c>
    </row>
    <row r="2082" spans="1:11" ht="15.75" customHeight="1" x14ac:dyDescent="0.25">
      <c r="A2082" s="12">
        <v>390.769999999986</v>
      </c>
      <c r="B2082" s="28">
        <f t="shared" si="66"/>
        <v>5.527840000000011</v>
      </c>
      <c r="C2082" s="12">
        <f t="shared" si="67"/>
        <v>108.12066000000048</v>
      </c>
      <c r="D2082" s="12">
        <v>390.769999999986</v>
      </c>
      <c r="E2082" s="11"/>
      <c r="F2082" s="11"/>
      <c r="G2082" s="10"/>
      <c r="H2082" s="11"/>
      <c r="I2082" s="4"/>
      <c r="J2082" s="62">
        <v>390.77</v>
      </c>
      <c r="K2082" s="4">
        <v>108.12066000000048</v>
      </c>
    </row>
    <row r="2083" spans="1:11" ht="15.75" customHeight="1" x14ac:dyDescent="0.25">
      <c r="A2083" s="12">
        <v>390.77999999998599</v>
      </c>
      <c r="B2083" s="28">
        <f t="shared" si="66"/>
        <v>5.5297600000000111</v>
      </c>
      <c r="C2083" s="12">
        <f t="shared" si="67"/>
        <v>108.17924000000049</v>
      </c>
      <c r="D2083" s="12">
        <v>390.77999999998599</v>
      </c>
      <c r="E2083" s="11"/>
      <c r="F2083" s="11"/>
      <c r="G2083" s="10"/>
      <c r="H2083" s="11"/>
      <c r="I2083" s="4"/>
      <c r="J2083" s="62">
        <v>390.78</v>
      </c>
      <c r="K2083" s="4">
        <v>108.17924000000049</v>
      </c>
    </row>
    <row r="2084" spans="1:11" ht="15.75" customHeight="1" x14ac:dyDescent="0.25">
      <c r="A2084" s="12">
        <v>390.78999999998598</v>
      </c>
      <c r="B2084" s="28">
        <f t="shared" si="66"/>
        <v>5.5316800000000113</v>
      </c>
      <c r="C2084" s="12">
        <f t="shared" si="67"/>
        <v>108.2378200000005</v>
      </c>
      <c r="D2084" s="12">
        <v>390.78999999998598</v>
      </c>
      <c r="E2084" s="11"/>
      <c r="F2084" s="11"/>
      <c r="G2084" s="10"/>
      <c r="H2084" s="11"/>
      <c r="I2084" s="4"/>
      <c r="J2084" s="62">
        <v>390.79</v>
      </c>
      <c r="K2084" s="4">
        <v>108.2378200000005</v>
      </c>
    </row>
    <row r="2085" spans="1:11" ht="15.75" customHeight="1" x14ac:dyDescent="0.25">
      <c r="A2085" s="12">
        <v>390.79999999998603</v>
      </c>
      <c r="B2085" s="28">
        <f t="shared" si="66"/>
        <v>5.5336000000000114</v>
      </c>
      <c r="C2085" s="12">
        <f t="shared" si="67"/>
        <v>108.2964000000005</v>
      </c>
      <c r="D2085" s="12">
        <v>390.79999999998603</v>
      </c>
      <c r="E2085" s="11"/>
      <c r="F2085" s="11"/>
      <c r="G2085" s="10"/>
      <c r="H2085" s="11"/>
      <c r="I2085" s="4"/>
      <c r="J2085" s="62">
        <v>390.8</v>
      </c>
      <c r="K2085" s="4">
        <v>108.2964000000005</v>
      </c>
    </row>
    <row r="2086" spans="1:11" ht="15.75" customHeight="1" x14ac:dyDescent="0.25">
      <c r="A2086" s="12">
        <v>390.80999999998602</v>
      </c>
      <c r="B2086" s="28">
        <f t="shared" si="66"/>
        <v>5.5355200000000115</v>
      </c>
      <c r="C2086" s="12">
        <f t="shared" si="67"/>
        <v>108.35498000000051</v>
      </c>
      <c r="D2086" s="12">
        <v>390.80999999998602</v>
      </c>
      <c r="E2086" s="11"/>
      <c r="F2086" s="11"/>
      <c r="G2086" s="10"/>
      <c r="H2086" s="11"/>
      <c r="I2086" s="4"/>
      <c r="J2086" s="62">
        <v>390.81</v>
      </c>
      <c r="K2086" s="4">
        <v>108.35498000000051</v>
      </c>
    </row>
    <row r="2087" spans="1:11" ht="15.75" customHeight="1" x14ac:dyDescent="0.25">
      <c r="A2087" s="12">
        <v>390.81999999998601</v>
      </c>
      <c r="B2087" s="28">
        <f t="shared" si="66"/>
        <v>5.5374400000000117</v>
      </c>
      <c r="C2087" s="12">
        <f t="shared" si="67"/>
        <v>108.41356000000052</v>
      </c>
      <c r="D2087" s="12">
        <v>390.81999999998601</v>
      </c>
      <c r="E2087" s="11"/>
      <c r="F2087" s="11"/>
      <c r="G2087" s="10"/>
      <c r="H2087" s="11"/>
      <c r="I2087" s="4"/>
      <c r="J2087" s="62">
        <v>390.82</v>
      </c>
      <c r="K2087" s="4">
        <v>108.41356000000052</v>
      </c>
    </row>
    <row r="2088" spans="1:11" ht="15.75" customHeight="1" x14ac:dyDescent="0.25">
      <c r="A2088" s="12">
        <v>390.829999999986</v>
      </c>
      <c r="B2088" s="28">
        <f t="shared" si="66"/>
        <v>5.5393600000000118</v>
      </c>
      <c r="C2088" s="12">
        <f t="shared" si="67"/>
        <v>108.47214000000052</v>
      </c>
      <c r="D2088" s="12">
        <v>390.829999999986</v>
      </c>
      <c r="E2088" s="11"/>
      <c r="F2088" s="11"/>
      <c r="G2088" s="10"/>
      <c r="H2088" s="11"/>
      <c r="I2088" s="4"/>
      <c r="J2088" s="62">
        <v>390.83</v>
      </c>
      <c r="K2088" s="4">
        <v>108.47214000000052</v>
      </c>
    </row>
    <row r="2089" spans="1:11" ht="15.75" customHeight="1" x14ac:dyDescent="0.25">
      <c r="A2089" s="12">
        <v>390.83999999998599</v>
      </c>
      <c r="B2089" s="28">
        <f t="shared" si="66"/>
        <v>5.541280000000012</v>
      </c>
      <c r="C2089" s="12">
        <f t="shared" si="67"/>
        <v>108.53072000000053</v>
      </c>
      <c r="D2089" s="12">
        <v>390.83999999998599</v>
      </c>
      <c r="E2089" s="11"/>
      <c r="F2089" s="11"/>
      <c r="G2089" s="10"/>
      <c r="H2089" s="11"/>
      <c r="I2089" s="4"/>
      <c r="J2089" s="62">
        <v>390.84</v>
      </c>
      <c r="K2089" s="4">
        <v>108.53072000000053</v>
      </c>
    </row>
    <row r="2090" spans="1:11" ht="15.75" customHeight="1" x14ac:dyDescent="0.25">
      <c r="A2090" s="12">
        <v>390.84999999998598</v>
      </c>
      <c r="B2090" s="28">
        <f t="shared" si="66"/>
        <v>5.5432000000000121</v>
      </c>
      <c r="C2090" s="12">
        <f t="shared" si="67"/>
        <v>108.58930000000053</v>
      </c>
      <c r="D2090" s="12">
        <v>390.84999999998598</v>
      </c>
      <c r="E2090" s="11"/>
      <c r="F2090" s="11"/>
      <c r="G2090" s="10"/>
      <c r="H2090" s="11"/>
      <c r="I2090" s="4"/>
      <c r="J2090" s="62">
        <v>390.85</v>
      </c>
      <c r="K2090" s="4">
        <v>108.58930000000053</v>
      </c>
    </row>
    <row r="2091" spans="1:11" ht="15.75" customHeight="1" x14ac:dyDescent="0.25">
      <c r="A2091" s="12">
        <v>390.85999999998597</v>
      </c>
      <c r="B2091" s="28">
        <f t="shared" si="66"/>
        <v>5.5451200000000123</v>
      </c>
      <c r="C2091" s="12">
        <f t="shared" si="67"/>
        <v>108.64788000000054</v>
      </c>
      <c r="D2091" s="12">
        <v>390.85999999998597</v>
      </c>
      <c r="E2091" s="11"/>
      <c r="F2091" s="11"/>
      <c r="G2091" s="10"/>
      <c r="H2091" s="11"/>
      <c r="I2091" s="4"/>
      <c r="J2091" s="62">
        <v>390.86</v>
      </c>
      <c r="K2091" s="4">
        <v>108.64788000000054</v>
      </c>
    </row>
    <row r="2092" spans="1:11" ht="15.75" customHeight="1" x14ac:dyDescent="0.25">
      <c r="A2092" s="12">
        <v>390.86999999998602</v>
      </c>
      <c r="B2092" s="28">
        <f t="shared" si="66"/>
        <v>5.5470400000000124</v>
      </c>
      <c r="C2092" s="12">
        <f t="shared" si="67"/>
        <v>108.70646000000055</v>
      </c>
      <c r="D2092" s="12">
        <v>390.86999999998602</v>
      </c>
      <c r="E2092" s="11"/>
      <c r="F2092" s="11"/>
      <c r="G2092" s="10"/>
      <c r="H2092" s="11"/>
      <c r="I2092" s="4"/>
      <c r="J2092" s="62">
        <v>390.87</v>
      </c>
      <c r="K2092" s="4">
        <v>108.70646000000055</v>
      </c>
    </row>
    <row r="2093" spans="1:11" ht="15.75" customHeight="1" x14ac:dyDescent="0.25">
      <c r="A2093" s="12">
        <v>390.87999999998601</v>
      </c>
      <c r="B2093" s="28">
        <f t="shared" si="66"/>
        <v>5.5489600000000125</v>
      </c>
      <c r="C2093" s="12">
        <f t="shared" si="67"/>
        <v>108.76504000000055</v>
      </c>
      <c r="D2093" s="12">
        <v>390.87999999998601</v>
      </c>
      <c r="E2093" s="11"/>
      <c r="F2093" s="11"/>
      <c r="G2093" s="10"/>
      <c r="H2093" s="11"/>
      <c r="I2093" s="4"/>
      <c r="J2093" s="62">
        <v>390.88</v>
      </c>
      <c r="K2093" s="4">
        <v>108.76504000000055</v>
      </c>
    </row>
    <row r="2094" spans="1:11" ht="15.75" customHeight="1" x14ac:dyDescent="0.25">
      <c r="A2094" s="12">
        <v>390.889999999986</v>
      </c>
      <c r="B2094" s="28">
        <f t="shared" si="66"/>
        <v>5.5508800000000127</v>
      </c>
      <c r="C2094" s="12">
        <f t="shared" si="67"/>
        <v>108.82362000000056</v>
      </c>
      <c r="D2094" s="12">
        <v>390.889999999986</v>
      </c>
      <c r="E2094" s="11"/>
      <c r="F2094" s="11"/>
      <c r="G2094" s="10"/>
      <c r="H2094" s="11"/>
      <c r="I2094" s="4"/>
      <c r="J2094" s="62">
        <v>390.89</v>
      </c>
      <c r="K2094" s="4">
        <v>108.82362000000056</v>
      </c>
    </row>
    <row r="2095" spans="1:11" ht="15.75" customHeight="1" x14ac:dyDescent="0.25">
      <c r="A2095" s="12">
        <v>390.89999999998503</v>
      </c>
      <c r="B2095" s="28">
        <f t="shared" si="66"/>
        <v>5.5528000000000128</v>
      </c>
      <c r="C2095" s="12">
        <f t="shared" si="67"/>
        <v>108.88220000000057</v>
      </c>
      <c r="D2095" s="12">
        <v>390.89999999998503</v>
      </c>
      <c r="E2095" s="11"/>
      <c r="F2095" s="11"/>
      <c r="G2095" s="10"/>
      <c r="H2095" s="11"/>
      <c r="I2095" s="4"/>
      <c r="J2095" s="62">
        <v>390.9</v>
      </c>
      <c r="K2095" s="4">
        <v>108.88220000000057</v>
      </c>
    </row>
    <row r="2096" spans="1:11" ht="15.75" customHeight="1" x14ac:dyDescent="0.25">
      <c r="A2096" s="12">
        <v>390.90999999998502</v>
      </c>
      <c r="B2096" s="28">
        <f t="shared" si="66"/>
        <v>5.554720000000013</v>
      </c>
      <c r="C2096" s="12">
        <f t="shared" si="67"/>
        <v>108.94078000000057</v>
      </c>
      <c r="D2096" s="12">
        <v>390.90999999998502</v>
      </c>
      <c r="E2096" s="11"/>
      <c r="F2096" s="11"/>
      <c r="G2096" s="10"/>
      <c r="H2096" s="11"/>
      <c r="I2096" s="4"/>
      <c r="J2096" s="62">
        <v>390.91</v>
      </c>
      <c r="K2096" s="4">
        <v>108.94078000000057</v>
      </c>
    </row>
    <row r="2097" spans="1:11" ht="15.75" customHeight="1" x14ac:dyDescent="0.25">
      <c r="A2097" s="12">
        <v>390.91999999998501</v>
      </c>
      <c r="B2097" s="28">
        <f t="shared" si="66"/>
        <v>5.5566400000000131</v>
      </c>
      <c r="C2097" s="12">
        <f t="shared" si="67"/>
        <v>108.99936000000058</v>
      </c>
      <c r="D2097" s="12">
        <v>390.91999999998501</v>
      </c>
      <c r="E2097" s="11"/>
      <c r="F2097" s="11"/>
      <c r="G2097" s="10"/>
      <c r="H2097" s="11"/>
      <c r="I2097" s="4"/>
      <c r="J2097" s="62">
        <v>390.92</v>
      </c>
      <c r="K2097" s="4">
        <v>108.99936000000058</v>
      </c>
    </row>
    <row r="2098" spans="1:11" ht="15.75" customHeight="1" x14ac:dyDescent="0.25">
      <c r="A2098" s="12">
        <v>390.92999999998602</v>
      </c>
      <c r="B2098" s="28">
        <f t="shared" si="66"/>
        <v>5.5585600000000133</v>
      </c>
      <c r="C2098" s="12">
        <f t="shared" si="67"/>
        <v>109.05794000000058</v>
      </c>
      <c r="D2098" s="12">
        <v>390.92999999998602</v>
      </c>
      <c r="E2098" s="11"/>
      <c r="F2098" s="11"/>
      <c r="G2098" s="10"/>
      <c r="H2098" s="11"/>
      <c r="I2098" s="4"/>
      <c r="J2098" s="62">
        <v>390.93</v>
      </c>
      <c r="K2098" s="4">
        <v>109.05794000000058</v>
      </c>
    </row>
    <row r="2099" spans="1:11" ht="15.75" customHeight="1" x14ac:dyDescent="0.25">
      <c r="A2099" s="12">
        <v>390.93999999998601</v>
      </c>
      <c r="B2099" s="28">
        <f t="shared" si="66"/>
        <v>5.5604800000000134</v>
      </c>
      <c r="C2099" s="12">
        <f t="shared" si="67"/>
        <v>109.11652000000059</v>
      </c>
      <c r="D2099" s="12">
        <v>390.93999999998601</v>
      </c>
      <c r="E2099" s="11"/>
      <c r="F2099" s="11"/>
      <c r="G2099" s="10"/>
      <c r="H2099" s="11"/>
      <c r="I2099" s="4"/>
      <c r="J2099" s="62">
        <v>390.94</v>
      </c>
      <c r="K2099" s="4">
        <v>109.11652000000059</v>
      </c>
    </row>
    <row r="2100" spans="1:11" ht="15.75" customHeight="1" x14ac:dyDescent="0.25">
      <c r="A2100" s="12">
        <v>390.94999999998498</v>
      </c>
      <c r="B2100" s="28">
        <f t="shared" si="66"/>
        <v>5.5624000000000136</v>
      </c>
      <c r="C2100" s="12">
        <f t="shared" si="67"/>
        <v>109.1751000000006</v>
      </c>
      <c r="D2100" s="12">
        <v>390.94999999998498</v>
      </c>
      <c r="E2100" s="11"/>
      <c r="F2100" s="11"/>
      <c r="G2100" s="10"/>
      <c r="H2100" s="11"/>
      <c r="I2100" s="4"/>
      <c r="J2100" s="62">
        <v>390.95</v>
      </c>
      <c r="K2100" s="4">
        <v>109.1751000000006</v>
      </c>
    </row>
    <row r="2101" spans="1:11" ht="15.75" customHeight="1" x14ac:dyDescent="0.25">
      <c r="A2101" s="12">
        <v>390.95999999998497</v>
      </c>
      <c r="B2101" s="28">
        <f t="shared" si="66"/>
        <v>5.5643200000000137</v>
      </c>
      <c r="C2101" s="12">
        <f t="shared" si="67"/>
        <v>109.2336800000006</v>
      </c>
      <c r="D2101" s="12">
        <v>390.95999999998497</v>
      </c>
      <c r="E2101" s="11"/>
      <c r="F2101" s="11"/>
      <c r="G2101" s="10"/>
      <c r="H2101" s="11"/>
      <c r="I2101" s="4"/>
      <c r="J2101" s="62">
        <v>390.96</v>
      </c>
      <c r="K2101" s="4">
        <v>109.2336800000006</v>
      </c>
    </row>
    <row r="2102" spans="1:11" ht="15.75" customHeight="1" x14ac:dyDescent="0.25">
      <c r="A2102" s="12">
        <v>390.96999999998502</v>
      </c>
      <c r="B2102" s="28">
        <f t="shared" si="66"/>
        <v>5.5662400000000138</v>
      </c>
      <c r="C2102" s="12">
        <f t="shared" si="67"/>
        <v>109.29226000000061</v>
      </c>
      <c r="D2102" s="12">
        <v>390.96999999998502</v>
      </c>
      <c r="E2102" s="11"/>
      <c r="F2102" s="11"/>
      <c r="G2102" s="10"/>
      <c r="H2102" s="11"/>
      <c r="I2102" s="4"/>
      <c r="J2102" s="62">
        <v>390.97</v>
      </c>
      <c r="K2102" s="4">
        <v>109.29226000000061</v>
      </c>
    </row>
    <row r="2103" spans="1:11" ht="15.75" customHeight="1" x14ac:dyDescent="0.25">
      <c r="A2103" s="12">
        <v>390.97999999998501</v>
      </c>
      <c r="B2103" s="28">
        <f t="shared" si="66"/>
        <v>5.568160000000014</v>
      </c>
      <c r="C2103" s="12">
        <f t="shared" si="67"/>
        <v>109.35084000000062</v>
      </c>
      <c r="D2103" s="12">
        <v>390.97999999998501</v>
      </c>
      <c r="E2103" s="11"/>
      <c r="F2103" s="11"/>
      <c r="G2103" s="10"/>
      <c r="H2103" s="11"/>
      <c r="I2103" s="4"/>
      <c r="J2103" s="62">
        <v>390.98</v>
      </c>
      <c r="K2103" s="4">
        <v>109.35084000000062</v>
      </c>
    </row>
    <row r="2104" spans="1:11" ht="15.75" customHeight="1" x14ac:dyDescent="0.25">
      <c r="A2104" s="12">
        <v>390.98999999998603</v>
      </c>
      <c r="B2104" s="28">
        <f t="shared" si="66"/>
        <v>5.5700800000000141</v>
      </c>
      <c r="C2104" s="12">
        <f t="shared" si="67"/>
        <v>109.40942000000062</v>
      </c>
      <c r="D2104" s="12">
        <v>390.98999999998603</v>
      </c>
      <c r="E2104" s="11"/>
      <c r="F2104" s="11"/>
      <c r="G2104" s="10"/>
      <c r="H2104" s="11"/>
      <c r="I2104" s="4"/>
      <c r="J2104" s="62">
        <v>390.99</v>
      </c>
      <c r="K2104" s="4">
        <v>109.40942000000062</v>
      </c>
    </row>
    <row r="2105" spans="1:11" ht="15.75" customHeight="1" x14ac:dyDescent="0.25">
      <c r="A2105" s="12">
        <v>390.99999999998602</v>
      </c>
      <c r="B2105" s="28">
        <f t="shared" si="66"/>
        <v>5.5720000000000143</v>
      </c>
      <c r="C2105" s="12">
        <f t="shared" si="67"/>
        <v>109.46800000000063</v>
      </c>
      <c r="D2105" s="12">
        <v>390.99999999998602</v>
      </c>
      <c r="E2105" s="11"/>
      <c r="F2105" s="11"/>
      <c r="G2105" s="10"/>
      <c r="H2105" s="11"/>
      <c r="I2105" s="4"/>
      <c r="J2105" s="62">
        <v>391</v>
      </c>
      <c r="K2105" s="4">
        <v>109.46800000000063</v>
      </c>
    </row>
    <row r="2106" spans="1:11" ht="15.75" customHeight="1" x14ac:dyDescent="0.25">
      <c r="A2106" s="12">
        <v>391.00999999998498</v>
      </c>
      <c r="B2106" s="28">
        <f t="shared" si="66"/>
        <v>5.5739200000000144</v>
      </c>
      <c r="C2106" s="12">
        <f t="shared" si="67"/>
        <v>109.52658000000064</v>
      </c>
      <c r="D2106" s="12">
        <v>391.00999999998498</v>
      </c>
      <c r="E2106" s="11"/>
      <c r="F2106" s="11"/>
      <c r="G2106" s="10"/>
      <c r="H2106" s="11"/>
      <c r="I2106" s="4"/>
      <c r="J2106" s="62">
        <v>391.01</v>
      </c>
      <c r="K2106" s="4">
        <v>109.52658000000064</v>
      </c>
    </row>
    <row r="2107" spans="1:11" ht="15.75" customHeight="1" x14ac:dyDescent="0.25">
      <c r="A2107" s="12">
        <v>391.01999999998498</v>
      </c>
      <c r="B2107" s="28">
        <f t="shared" si="66"/>
        <v>5.5758400000000146</v>
      </c>
      <c r="C2107" s="12">
        <f t="shared" si="67"/>
        <v>109.58516000000064</v>
      </c>
      <c r="D2107" s="12">
        <v>391.01999999998498</v>
      </c>
      <c r="E2107" s="11"/>
      <c r="F2107" s="11"/>
      <c r="G2107" s="10"/>
      <c r="H2107" s="11"/>
      <c r="I2107" s="4"/>
      <c r="J2107" s="62">
        <v>391.02</v>
      </c>
      <c r="K2107" s="4">
        <v>109.58516000000064</v>
      </c>
    </row>
    <row r="2108" spans="1:11" ht="15.75" customHeight="1" x14ac:dyDescent="0.25">
      <c r="A2108" s="12">
        <v>391.02999999998502</v>
      </c>
      <c r="B2108" s="28">
        <f t="shared" si="66"/>
        <v>5.5777600000000147</v>
      </c>
      <c r="C2108" s="12">
        <f t="shared" si="67"/>
        <v>109.64374000000065</v>
      </c>
      <c r="D2108" s="12">
        <v>391.02999999998502</v>
      </c>
      <c r="E2108" s="11"/>
      <c r="F2108" s="11"/>
      <c r="G2108" s="10"/>
      <c r="H2108" s="11"/>
      <c r="I2108" s="4"/>
      <c r="J2108" s="62">
        <v>391.03</v>
      </c>
      <c r="K2108" s="4">
        <v>109.64374000000065</v>
      </c>
    </row>
    <row r="2109" spans="1:11" ht="15.75" customHeight="1" x14ac:dyDescent="0.25">
      <c r="A2109" s="12">
        <v>391.03999999998501</v>
      </c>
      <c r="B2109" s="28">
        <f t="shared" si="66"/>
        <v>5.5796800000000149</v>
      </c>
      <c r="C2109" s="12">
        <f t="shared" si="67"/>
        <v>109.70232000000065</v>
      </c>
      <c r="D2109" s="12">
        <v>391.03999999998501</v>
      </c>
      <c r="E2109" s="11"/>
      <c r="F2109" s="11"/>
      <c r="G2109" s="10"/>
      <c r="H2109" s="11"/>
      <c r="I2109" s="4"/>
      <c r="J2109" s="62">
        <v>391.04</v>
      </c>
      <c r="K2109" s="4">
        <v>109.70232000000065</v>
      </c>
    </row>
    <row r="2110" spans="1:11" ht="15.75" customHeight="1" x14ac:dyDescent="0.25">
      <c r="A2110" s="12">
        <v>391.049999999985</v>
      </c>
      <c r="B2110" s="28">
        <f t="shared" si="66"/>
        <v>5.581600000000015</v>
      </c>
      <c r="C2110" s="12">
        <f t="shared" si="67"/>
        <v>109.76090000000066</v>
      </c>
      <c r="D2110" s="12">
        <v>391.049999999985</v>
      </c>
      <c r="E2110" s="11"/>
      <c r="F2110" s="11"/>
      <c r="G2110" s="10"/>
      <c r="H2110" s="11"/>
      <c r="I2110" s="4"/>
      <c r="J2110" s="62">
        <v>391.05</v>
      </c>
      <c r="K2110" s="4">
        <v>109.76090000000066</v>
      </c>
    </row>
    <row r="2111" spans="1:11" ht="15.75" customHeight="1" x14ac:dyDescent="0.25">
      <c r="A2111" s="12">
        <v>391.059999999985</v>
      </c>
      <c r="B2111" s="28">
        <f t="shared" si="66"/>
        <v>5.5835200000000151</v>
      </c>
      <c r="C2111" s="12">
        <f t="shared" si="67"/>
        <v>109.81948000000067</v>
      </c>
      <c r="D2111" s="12">
        <v>391.059999999985</v>
      </c>
      <c r="E2111" s="11"/>
      <c r="F2111" s="11"/>
      <c r="G2111" s="10"/>
      <c r="H2111" s="11"/>
      <c r="I2111" s="4"/>
      <c r="J2111" s="62">
        <v>391.06</v>
      </c>
      <c r="K2111" s="4">
        <v>109.81948000000067</v>
      </c>
    </row>
    <row r="2112" spans="1:11" ht="15.75" customHeight="1" x14ac:dyDescent="0.25">
      <c r="A2112" s="12">
        <v>391.06999999998499</v>
      </c>
      <c r="B2112" s="28">
        <f t="shared" si="66"/>
        <v>5.5854400000000153</v>
      </c>
      <c r="C2112" s="12">
        <f t="shared" si="67"/>
        <v>109.87806000000067</v>
      </c>
      <c r="D2112" s="12">
        <v>391.06999999998499</v>
      </c>
      <c r="E2112" s="11"/>
      <c r="F2112" s="11"/>
      <c r="G2112" s="10"/>
      <c r="H2112" s="11"/>
      <c r="I2112" s="4"/>
      <c r="J2112" s="62">
        <v>391.07</v>
      </c>
      <c r="K2112" s="4">
        <v>109.87806000000067</v>
      </c>
    </row>
    <row r="2113" spans="1:11" ht="15.75" customHeight="1" x14ac:dyDescent="0.25">
      <c r="A2113" s="12">
        <v>391.07999999998498</v>
      </c>
      <c r="B2113" s="28">
        <f t="shared" si="66"/>
        <v>5.5873600000000154</v>
      </c>
      <c r="C2113" s="12">
        <f t="shared" si="67"/>
        <v>109.93664000000068</v>
      </c>
      <c r="D2113" s="12">
        <v>391.07999999998498</v>
      </c>
      <c r="E2113" s="11"/>
      <c r="F2113" s="11"/>
      <c r="G2113" s="10"/>
      <c r="H2113" s="11"/>
      <c r="I2113" s="4"/>
      <c r="J2113" s="62">
        <v>391.08</v>
      </c>
      <c r="K2113" s="4">
        <v>109.93664000000068</v>
      </c>
    </row>
    <row r="2114" spans="1:11" ht="15.75" customHeight="1" x14ac:dyDescent="0.25">
      <c r="A2114" s="12">
        <v>391.08999999998503</v>
      </c>
      <c r="B2114" s="28">
        <f t="shared" si="66"/>
        <v>5.5892800000000156</v>
      </c>
      <c r="C2114" s="12">
        <f t="shared" si="67"/>
        <v>109.99522000000069</v>
      </c>
      <c r="D2114" s="12">
        <v>391.08999999998503</v>
      </c>
      <c r="E2114" s="11"/>
      <c r="F2114" s="11"/>
      <c r="G2114" s="10"/>
      <c r="H2114" s="11"/>
      <c r="I2114" s="4"/>
      <c r="J2114" s="62">
        <v>391.09</v>
      </c>
      <c r="K2114" s="4">
        <v>109.99522000000069</v>
      </c>
    </row>
    <row r="2115" spans="1:11" ht="15.75" customHeight="1" x14ac:dyDescent="0.25">
      <c r="A2115" s="12">
        <v>391.09999999998502</v>
      </c>
      <c r="B2115" s="28">
        <f t="shared" si="66"/>
        <v>5.5912000000000157</v>
      </c>
      <c r="C2115" s="12">
        <f t="shared" si="67"/>
        <v>110.05380000000069</v>
      </c>
      <c r="D2115" s="12">
        <v>391.09999999998502</v>
      </c>
      <c r="E2115" s="11"/>
      <c r="F2115" s="11"/>
      <c r="G2115" s="10"/>
      <c r="H2115" s="11"/>
      <c r="I2115" s="4"/>
      <c r="J2115" s="62">
        <v>391.1</v>
      </c>
      <c r="K2115" s="4">
        <v>110.05380000000069</v>
      </c>
    </row>
    <row r="2116" spans="1:11" ht="15.75" customHeight="1" x14ac:dyDescent="0.25">
      <c r="A2116" s="12">
        <v>391.10999999998501</v>
      </c>
      <c r="B2116" s="28">
        <f t="shared" si="66"/>
        <v>5.5931200000000159</v>
      </c>
      <c r="C2116" s="12">
        <f t="shared" si="67"/>
        <v>110.1123800000007</v>
      </c>
      <c r="D2116" s="12">
        <v>391.10999999998501</v>
      </c>
      <c r="E2116" s="11"/>
      <c r="F2116" s="11"/>
      <c r="G2116" s="10"/>
      <c r="H2116" s="11"/>
      <c r="I2116" s="4"/>
      <c r="J2116" s="62">
        <v>391.11</v>
      </c>
      <c r="K2116" s="4">
        <v>110.1123800000007</v>
      </c>
    </row>
    <row r="2117" spans="1:11" ht="15.75" customHeight="1" x14ac:dyDescent="0.25">
      <c r="A2117" s="12">
        <v>391.119999999985</v>
      </c>
      <c r="B2117" s="28">
        <f t="shared" si="66"/>
        <v>5.595040000000016</v>
      </c>
      <c r="C2117" s="12">
        <f t="shared" si="67"/>
        <v>110.1709600000007</v>
      </c>
      <c r="D2117" s="12">
        <v>391.119999999985</v>
      </c>
      <c r="E2117" s="11"/>
      <c r="F2117" s="11"/>
      <c r="G2117" s="10"/>
      <c r="H2117" s="11"/>
      <c r="I2117" s="4"/>
      <c r="J2117" s="62">
        <v>391.12</v>
      </c>
      <c r="K2117" s="4">
        <v>110.1709600000007</v>
      </c>
    </row>
    <row r="2118" spans="1:11" ht="15.75" customHeight="1" x14ac:dyDescent="0.25">
      <c r="A2118" s="12">
        <v>391.12999999998499</v>
      </c>
      <c r="B2118" s="28">
        <f t="shared" si="66"/>
        <v>5.5969600000000161</v>
      </c>
      <c r="C2118" s="12">
        <f t="shared" si="67"/>
        <v>110.22954000000071</v>
      </c>
      <c r="D2118" s="12">
        <v>391.12999999998499</v>
      </c>
      <c r="E2118" s="11"/>
      <c r="F2118" s="11"/>
      <c r="G2118" s="10"/>
      <c r="H2118" s="11"/>
      <c r="I2118" s="4"/>
      <c r="J2118" s="62">
        <v>391.13</v>
      </c>
      <c r="K2118" s="4">
        <v>110.22954000000071</v>
      </c>
    </row>
    <row r="2119" spans="1:11" ht="15.75" customHeight="1" x14ac:dyDescent="0.25">
      <c r="A2119" s="12">
        <v>391.13999999998498</v>
      </c>
      <c r="B2119" s="28">
        <f t="shared" si="66"/>
        <v>5.5988800000000163</v>
      </c>
      <c r="C2119" s="12">
        <f t="shared" si="67"/>
        <v>110.28812000000072</v>
      </c>
      <c r="D2119" s="12">
        <v>391.13999999998498</v>
      </c>
      <c r="E2119" s="11"/>
      <c r="F2119" s="11"/>
      <c r="G2119" s="10"/>
      <c r="H2119" s="11"/>
      <c r="I2119" s="4"/>
      <c r="J2119" s="62">
        <v>391.14</v>
      </c>
      <c r="K2119" s="4">
        <v>110.28812000000072</v>
      </c>
    </row>
    <row r="2120" spans="1:11" ht="15.75" customHeight="1" x14ac:dyDescent="0.25">
      <c r="A2120" s="12">
        <v>391.14999999998503</v>
      </c>
      <c r="B2120" s="28">
        <f t="shared" si="66"/>
        <v>5.6008000000000164</v>
      </c>
      <c r="C2120" s="12">
        <f t="shared" si="67"/>
        <v>110.34670000000072</v>
      </c>
      <c r="D2120" s="12">
        <v>391.14999999998503</v>
      </c>
      <c r="E2120" s="11"/>
      <c r="F2120" s="11"/>
      <c r="G2120" s="10"/>
      <c r="H2120" s="11"/>
      <c r="I2120" s="4"/>
      <c r="J2120" s="62">
        <v>391.15</v>
      </c>
      <c r="K2120" s="4">
        <v>110.34670000000072</v>
      </c>
    </row>
    <row r="2121" spans="1:11" ht="15.75" customHeight="1" x14ac:dyDescent="0.25">
      <c r="A2121" s="12">
        <v>391.15999999998502</v>
      </c>
      <c r="B2121" s="28">
        <f t="shared" si="66"/>
        <v>5.6027200000000166</v>
      </c>
      <c r="C2121" s="12">
        <f t="shared" si="67"/>
        <v>110.40528000000073</v>
      </c>
      <c r="D2121" s="12">
        <v>391.15999999998502</v>
      </c>
      <c r="E2121" s="11"/>
      <c r="F2121" s="11"/>
      <c r="G2121" s="10"/>
      <c r="H2121" s="11"/>
      <c r="I2121" s="4"/>
      <c r="J2121" s="62">
        <v>391.16</v>
      </c>
      <c r="K2121" s="4">
        <v>110.40528000000073</v>
      </c>
    </row>
    <row r="2122" spans="1:11" ht="15.75" customHeight="1" x14ac:dyDescent="0.25">
      <c r="A2122" s="12">
        <v>391.16999999998501</v>
      </c>
      <c r="B2122" s="28">
        <f t="shared" si="66"/>
        <v>5.6046400000000167</v>
      </c>
      <c r="C2122" s="12">
        <f t="shared" si="67"/>
        <v>110.46386000000074</v>
      </c>
      <c r="D2122" s="12">
        <v>391.16999999998501</v>
      </c>
      <c r="E2122" s="11"/>
      <c r="F2122" s="11"/>
      <c r="G2122" s="10"/>
      <c r="H2122" s="11"/>
      <c r="I2122" s="4"/>
      <c r="J2122" s="62">
        <v>391.17</v>
      </c>
      <c r="K2122" s="4">
        <v>110.46386000000074</v>
      </c>
    </row>
    <row r="2123" spans="1:11" ht="15.75" customHeight="1" x14ac:dyDescent="0.25">
      <c r="A2123" s="12">
        <v>391.179999999985</v>
      </c>
      <c r="B2123" s="28">
        <f t="shared" si="66"/>
        <v>5.6065600000000169</v>
      </c>
      <c r="C2123" s="12">
        <f t="shared" si="67"/>
        <v>110.52244000000074</v>
      </c>
      <c r="D2123" s="12">
        <v>391.179999999985</v>
      </c>
      <c r="E2123" s="11"/>
      <c r="F2123" s="11"/>
      <c r="G2123" s="10"/>
      <c r="H2123" s="11"/>
      <c r="I2123" s="4"/>
      <c r="J2123" s="62">
        <v>391.18</v>
      </c>
      <c r="K2123" s="4">
        <v>110.52244000000074</v>
      </c>
    </row>
    <row r="2124" spans="1:11" ht="15.75" customHeight="1" x14ac:dyDescent="0.25">
      <c r="A2124" s="12">
        <v>391.18999999998499</v>
      </c>
      <c r="B2124" s="28">
        <f t="shared" si="66"/>
        <v>5.608480000000017</v>
      </c>
      <c r="C2124" s="12">
        <f t="shared" si="67"/>
        <v>110.58102000000075</v>
      </c>
      <c r="D2124" s="12">
        <v>391.18999999998499</v>
      </c>
      <c r="E2124" s="11"/>
      <c r="F2124" s="11"/>
      <c r="G2124" s="10"/>
      <c r="H2124" s="11"/>
      <c r="I2124" s="4"/>
      <c r="J2124" s="62">
        <v>391.19</v>
      </c>
      <c r="K2124" s="4">
        <v>110.58102000000075</v>
      </c>
    </row>
    <row r="2125" spans="1:11" ht="15.75" customHeight="1" x14ac:dyDescent="0.25">
      <c r="A2125" s="12">
        <v>391.19999999998498</v>
      </c>
      <c r="B2125" s="28">
        <f t="shared" si="66"/>
        <v>5.6104000000000172</v>
      </c>
      <c r="C2125" s="12">
        <f t="shared" si="67"/>
        <v>110.63960000000075</v>
      </c>
      <c r="D2125" s="12">
        <v>391.19999999998498</v>
      </c>
      <c r="E2125" s="11"/>
      <c r="F2125" s="11"/>
      <c r="G2125" s="10"/>
      <c r="H2125" s="11"/>
      <c r="I2125" s="4"/>
      <c r="J2125" s="62">
        <v>391.2</v>
      </c>
      <c r="K2125" s="4">
        <v>110.63960000000075</v>
      </c>
    </row>
    <row r="2126" spans="1:11" ht="15.75" customHeight="1" x14ac:dyDescent="0.25">
      <c r="A2126" s="12">
        <v>391.20999999998497</v>
      </c>
      <c r="B2126" s="28">
        <f t="shared" si="66"/>
        <v>5.6123200000000173</v>
      </c>
      <c r="C2126" s="12">
        <f t="shared" si="67"/>
        <v>110.69818000000076</v>
      </c>
      <c r="D2126" s="12">
        <v>391.20999999998497</v>
      </c>
      <c r="E2126" s="11"/>
      <c r="F2126" s="11"/>
      <c r="G2126" s="10"/>
      <c r="H2126" s="11"/>
      <c r="I2126" s="4"/>
      <c r="J2126" s="62">
        <v>391.21</v>
      </c>
      <c r="K2126" s="4">
        <v>110.69818000000076</v>
      </c>
    </row>
    <row r="2127" spans="1:11" ht="15.75" customHeight="1" x14ac:dyDescent="0.25">
      <c r="A2127" s="12">
        <v>391.21999999998502</v>
      </c>
      <c r="B2127" s="28">
        <f t="shared" si="66"/>
        <v>5.6142400000000174</v>
      </c>
      <c r="C2127" s="12">
        <f t="shared" si="67"/>
        <v>110.75676000000077</v>
      </c>
      <c r="D2127" s="12">
        <v>391.21999999998502</v>
      </c>
      <c r="E2127" s="11"/>
      <c r="F2127" s="11"/>
      <c r="G2127" s="10"/>
      <c r="H2127" s="11"/>
      <c r="I2127" s="4"/>
      <c r="J2127" s="62">
        <v>391.22</v>
      </c>
      <c r="K2127" s="4">
        <v>110.75676000000077</v>
      </c>
    </row>
    <row r="2128" spans="1:11" ht="15.75" customHeight="1" x14ac:dyDescent="0.25">
      <c r="A2128" s="12">
        <v>391.22999999998501</v>
      </c>
      <c r="B2128" s="28">
        <f t="shared" si="66"/>
        <v>5.6161600000000176</v>
      </c>
      <c r="C2128" s="12">
        <f t="shared" si="67"/>
        <v>110.81534000000077</v>
      </c>
      <c r="D2128" s="12">
        <v>391.22999999998501</v>
      </c>
      <c r="E2128" s="11"/>
      <c r="F2128" s="11"/>
      <c r="G2128" s="10"/>
      <c r="H2128" s="11"/>
      <c r="I2128" s="4"/>
      <c r="J2128" s="62">
        <v>391.23</v>
      </c>
      <c r="K2128" s="4">
        <v>110.81534000000077</v>
      </c>
    </row>
    <row r="2129" spans="1:11" ht="15.75" customHeight="1" x14ac:dyDescent="0.25">
      <c r="A2129" s="12">
        <v>391.239999999985</v>
      </c>
      <c r="B2129" s="28">
        <f t="shared" si="66"/>
        <v>5.6180800000000177</v>
      </c>
      <c r="C2129" s="12">
        <f t="shared" si="67"/>
        <v>110.87392000000078</v>
      </c>
      <c r="D2129" s="12">
        <v>391.239999999985</v>
      </c>
      <c r="E2129" s="11"/>
      <c r="F2129" s="11"/>
      <c r="G2129" s="10"/>
      <c r="H2129" s="11"/>
      <c r="I2129" s="4"/>
      <c r="J2129" s="62">
        <v>391.24</v>
      </c>
      <c r="K2129" s="4">
        <v>110.87392000000078</v>
      </c>
    </row>
    <row r="2130" spans="1:11" ht="15.75" customHeight="1" x14ac:dyDescent="0.25">
      <c r="A2130" s="12">
        <v>391.24999999998499</v>
      </c>
      <c r="B2130" s="28">
        <f t="shared" si="66"/>
        <v>5.6200000000000179</v>
      </c>
      <c r="C2130" s="12">
        <f t="shared" si="67"/>
        <v>110.93250000000079</v>
      </c>
      <c r="D2130" s="12">
        <v>391.24999999998499</v>
      </c>
      <c r="E2130" s="11"/>
      <c r="F2130" s="11"/>
      <c r="G2130" s="10"/>
      <c r="H2130" s="11"/>
      <c r="I2130" s="4"/>
      <c r="J2130" s="62">
        <v>391.25</v>
      </c>
      <c r="K2130" s="4">
        <v>110.93250000000079</v>
      </c>
    </row>
    <row r="2131" spans="1:11" ht="15.75" customHeight="1" x14ac:dyDescent="0.25">
      <c r="A2131" s="12">
        <v>391.25999999998498</v>
      </c>
      <c r="B2131" s="28">
        <f t="shared" si="66"/>
        <v>5.621920000000018</v>
      </c>
      <c r="C2131" s="12">
        <f t="shared" si="67"/>
        <v>110.99108000000079</v>
      </c>
      <c r="D2131" s="12">
        <v>391.25999999998498</v>
      </c>
      <c r="E2131" s="11"/>
      <c r="F2131" s="11"/>
      <c r="G2131" s="10"/>
      <c r="H2131" s="11"/>
      <c r="I2131" s="4"/>
      <c r="J2131" s="62">
        <v>391.26</v>
      </c>
      <c r="K2131" s="4">
        <v>110.99108000000079</v>
      </c>
    </row>
    <row r="2132" spans="1:11" ht="15.75" customHeight="1" x14ac:dyDescent="0.25">
      <c r="A2132" s="12">
        <v>391.26999999998498</v>
      </c>
      <c r="B2132" s="28">
        <f t="shared" si="66"/>
        <v>5.6238400000000182</v>
      </c>
      <c r="C2132" s="12">
        <f t="shared" si="67"/>
        <v>111.0496600000008</v>
      </c>
      <c r="D2132" s="12">
        <v>391.26999999998498</v>
      </c>
      <c r="E2132" s="11"/>
      <c r="F2132" s="11"/>
      <c r="G2132" s="10"/>
      <c r="H2132" s="11"/>
      <c r="I2132" s="4"/>
      <c r="J2132" s="62">
        <v>391.27</v>
      </c>
      <c r="K2132" s="4">
        <v>111.0496600000008</v>
      </c>
    </row>
    <row r="2133" spans="1:11" ht="15.75" customHeight="1" x14ac:dyDescent="0.25">
      <c r="A2133" s="12">
        <v>391.27999999998502</v>
      </c>
      <c r="B2133" s="28">
        <f t="shared" si="66"/>
        <v>5.6257600000000183</v>
      </c>
      <c r="C2133" s="12">
        <f t="shared" si="67"/>
        <v>111.10824000000081</v>
      </c>
      <c r="D2133" s="12">
        <v>391.27999999998502</v>
      </c>
      <c r="E2133" s="11"/>
      <c r="F2133" s="11"/>
      <c r="G2133" s="10"/>
      <c r="H2133" s="11"/>
      <c r="I2133" s="4"/>
      <c r="J2133" s="62">
        <v>391.28</v>
      </c>
      <c r="K2133" s="4">
        <v>111.10824000000081</v>
      </c>
    </row>
    <row r="2134" spans="1:11" ht="15.75" customHeight="1" x14ac:dyDescent="0.25">
      <c r="A2134" s="12">
        <v>391.28999999998501</v>
      </c>
      <c r="B2134" s="28">
        <f t="shared" ref="B2134:B2197" si="68">B2133+0.01*(B$2505-B$2005)/5</f>
        <v>5.6276800000000184</v>
      </c>
      <c r="C2134" s="12">
        <f t="shared" ref="C2134:C2197" si="69">C2133+(0.01*(C$2505-C$2005)/5)</f>
        <v>111.16682000000081</v>
      </c>
      <c r="D2134" s="12">
        <v>391.28999999998501</v>
      </c>
      <c r="E2134" s="11"/>
      <c r="F2134" s="11"/>
      <c r="G2134" s="10"/>
      <c r="H2134" s="11"/>
      <c r="I2134" s="4"/>
      <c r="J2134" s="62">
        <v>391.29</v>
      </c>
      <c r="K2134" s="4">
        <v>111.16682000000081</v>
      </c>
    </row>
    <row r="2135" spans="1:11" ht="15.75" customHeight="1" x14ac:dyDescent="0.25">
      <c r="A2135" s="12">
        <v>391.299999999985</v>
      </c>
      <c r="B2135" s="28">
        <f t="shared" si="68"/>
        <v>5.6296000000000186</v>
      </c>
      <c r="C2135" s="12">
        <f t="shared" si="69"/>
        <v>111.22540000000082</v>
      </c>
      <c r="D2135" s="12">
        <v>391.299999999985</v>
      </c>
      <c r="E2135" s="11"/>
      <c r="F2135" s="11"/>
      <c r="G2135" s="10"/>
      <c r="H2135" s="11"/>
      <c r="I2135" s="4"/>
      <c r="J2135" s="62">
        <v>391.3</v>
      </c>
      <c r="K2135" s="4">
        <v>111.22540000000082</v>
      </c>
    </row>
    <row r="2136" spans="1:11" ht="15.75" customHeight="1" x14ac:dyDescent="0.25">
      <c r="A2136" s="12">
        <v>391.309999999985</v>
      </c>
      <c r="B2136" s="28">
        <f t="shared" si="68"/>
        <v>5.6315200000000187</v>
      </c>
      <c r="C2136" s="12">
        <f t="shared" si="69"/>
        <v>111.28398000000082</v>
      </c>
      <c r="D2136" s="12">
        <v>391.309999999985</v>
      </c>
      <c r="E2136" s="11"/>
      <c r="F2136" s="11"/>
      <c r="G2136" s="10"/>
      <c r="H2136" s="11"/>
      <c r="I2136" s="4"/>
      <c r="J2136" s="62">
        <v>391.31</v>
      </c>
      <c r="K2136" s="4">
        <v>111.28398000000082</v>
      </c>
    </row>
    <row r="2137" spans="1:11" ht="15.75" customHeight="1" x14ac:dyDescent="0.25">
      <c r="A2137" s="12">
        <v>391.31999999998499</v>
      </c>
      <c r="B2137" s="28">
        <f t="shared" si="68"/>
        <v>5.6334400000000189</v>
      </c>
      <c r="C2137" s="12">
        <f t="shared" si="69"/>
        <v>111.34256000000083</v>
      </c>
      <c r="D2137" s="12">
        <v>391.31999999998499</v>
      </c>
      <c r="E2137" s="11"/>
      <c r="F2137" s="11"/>
      <c r="G2137" s="10"/>
      <c r="H2137" s="11"/>
      <c r="I2137" s="4"/>
      <c r="J2137" s="62">
        <v>391.32</v>
      </c>
      <c r="K2137" s="4">
        <v>111.34256000000083</v>
      </c>
    </row>
    <row r="2138" spans="1:11" ht="15.75" customHeight="1" x14ac:dyDescent="0.25">
      <c r="A2138" s="12">
        <v>391.32999999998498</v>
      </c>
      <c r="B2138" s="28">
        <f t="shared" si="68"/>
        <v>5.635360000000019</v>
      </c>
      <c r="C2138" s="12">
        <f t="shared" si="69"/>
        <v>111.40114000000084</v>
      </c>
      <c r="D2138" s="12">
        <v>391.32999999998498</v>
      </c>
      <c r="E2138" s="11"/>
      <c r="F2138" s="11"/>
      <c r="G2138" s="10"/>
      <c r="H2138" s="11"/>
      <c r="I2138" s="4"/>
      <c r="J2138" s="62">
        <v>391.33</v>
      </c>
      <c r="K2138" s="4">
        <v>111.40114000000084</v>
      </c>
    </row>
    <row r="2139" spans="1:11" ht="15.75" customHeight="1" x14ac:dyDescent="0.25">
      <c r="A2139" s="12">
        <v>391.33999999998503</v>
      </c>
      <c r="B2139" s="28">
        <f t="shared" si="68"/>
        <v>5.6372800000000192</v>
      </c>
      <c r="C2139" s="12">
        <f t="shared" si="69"/>
        <v>111.45972000000084</v>
      </c>
      <c r="D2139" s="12">
        <v>391.33999999998503</v>
      </c>
      <c r="E2139" s="11"/>
      <c r="F2139" s="11"/>
      <c r="G2139" s="10"/>
      <c r="H2139" s="11"/>
      <c r="I2139" s="4"/>
      <c r="J2139" s="62">
        <v>391.34</v>
      </c>
      <c r="K2139" s="4">
        <v>111.45972000000084</v>
      </c>
    </row>
    <row r="2140" spans="1:11" ht="15.75" customHeight="1" x14ac:dyDescent="0.25">
      <c r="A2140" s="12">
        <v>391.34999999998502</v>
      </c>
      <c r="B2140" s="28">
        <f t="shared" si="68"/>
        <v>5.6392000000000193</v>
      </c>
      <c r="C2140" s="12">
        <f t="shared" si="69"/>
        <v>111.51830000000085</v>
      </c>
      <c r="D2140" s="12">
        <v>391.34999999998502</v>
      </c>
      <c r="E2140" s="11"/>
      <c r="F2140" s="11"/>
      <c r="G2140" s="10"/>
      <c r="H2140" s="11"/>
      <c r="I2140" s="4"/>
      <c r="J2140" s="62">
        <v>391.35</v>
      </c>
      <c r="K2140" s="4">
        <v>111.51830000000085</v>
      </c>
    </row>
    <row r="2141" spans="1:11" ht="15.75" customHeight="1" x14ac:dyDescent="0.25">
      <c r="A2141" s="12">
        <v>391.35999999998501</v>
      </c>
      <c r="B2141" s="28">
        <f t="shared" si="68"/>
        <v>5.6411200000000195</v>
      </c>
      <c r="C2141" s="12">
        <f t="shared" si="69"/>
        <v>111.57688000000086</v>
      </c>
      <c r="D2141" s="12">
        <v>391.35999999998501</v>
      </c>
      <c r="E2141" s="11"/>
      <c r="F2141" s="11"/>
      <c r="G2141" s="10"/>
      <c r="H2141" s="11"/>
      <c r="I2141" s="4"/>
      <c r="J2141" s="62">
        <v>391.36</v>
      </c>
      <c r="K2141" s="4">
        <v>111.57688000000086</v>
      </c>
    </row>
    <row r="2142" spans="1:11" ht="15.75" customHeight="1" x14ac:dyDescent="0.25">
      <c r="A2142" s="12">
        <v>391.369999999985</v>
      </c>
      <c r="B2142" s="28">
        <f t="shared" si="68"/>
        <v>5.6430400000000196</v>
      </c>
      <c r="C2142" s="12">
        <f t="shared" si="69"/>
        <v>111.63546000000086</v>
      </c>
      <c r="D2142" s="12">
        <v>391.369999999985</v>
      </c>
      <c r="E2142" s="11"/>
      <c r="F2142" s="11"/>
      <c r="G2142" s="10"/>
      <c r="H2142" s="11"/>
      <c r="I2142" s="4"/>
      <c r="J2142" s="62">
        <v>391.37</v>
      </c>
      <c r="K2142" s="4">
        <v>111.63546000000086</v>
      </c>
    </row>
    <row r="2143" spans="1:11" ht="15.75" customHeight="1" x14ac:dyDescent="0.25">
      <c r="A2143" s="12">
        <v>391.37999999998499</v>
      </c>
      <c r="B2143" s="28">
        <f t="shared" si="68"/>
        <v>5.6449600000000197</v>
      </c>
      <c r="C2143" s="12">
        <f t="shared" si="69"/>
        <v>111.69404000000087</v>
      </c>
      <c r="D2143" s="12">
        <v>391.37999999998499</v>
      </c>
      <c r="E2143" s="11"/>
      <c r="F2143" s="11"/>
      <c r="G2143" s="10"/>
      <c r="H2143" s="11"/>
      <c r="I2143" s="4"/>
      <c r="J2143" s="62">
        <v>391.38</v>
      </c>
      <c r="K2143" s="4">
        <v>111.69404000000087</v>
      </c>
    </row>
    <row r="2144" spans="1:11" ht="15.75" customHeight="1" x14ac:dyDescent="0.25">
      <c r="A2144" s="12">
        <v>391.38999999998498</v>
      </c>
      <c r="B2144" s="28">
        <f t="shared" si="68"/>
        <v>5.6468800000000199</v>
      </c>
      <c r="C2144" s="12">
        <f t="shared" si="69"/>
        <v>111.75262000000087</v>
      </c>
      <c r="D2144" s="12">
        <v>391.38999999998498</v>
      </c>
      <c r="E2144" s="11"/>
      <c r="F2144" s="11"/>
      <c r="G2144" s="10"/>
      <c r="H2144" s="11"/>
      <c r="I2144" s="4"/>
      <c r="J2144" s="62">
        <v>391.39</v>
      </c>
      <c r="K2144" s="4">
        <v>111.75262000000087</v>
      </c>
    </row>
    <row r="2145" spans="1:11" ht="15.75" customHeight="1" x14ac:dyDescent="0.25">
      <c r="A2145" s="12">
        <v>391.39999999998503</v>
      </c>
      <c r="B2145" s="28">
        <f t="shared" si="68"/>
        <v>5.64880000000002</v>
      </c>
      <c r="C2145" s="12">
        <f t="shared" si="69"/>
        <v>111.81120000000088</v>
      </c>
      <c r="D2145" s="12">
        <v>391.39999999998503</v>
      </c>
      <c r="E2145" s="11"/>
      <c r="F2145" s="11"/>
      <c r="G2145" s="10"/>
      <c r="H2145" s="11"/>
      <c r="I2145" s="4"/>
      <c r="J2145" s="62">
        <v>391.4</v>
      </c>
      <c r="K2145" s="4">
        <v>111.81120000000088</v>
      </c>
    </row>
    <row r="2146" spans="1:11" ht="15.75" customHeight="1" x14ac:dyDescent="0.25">
      <c r="A2146" s="12">
        <v>391.40999999998502</v>
      </c>
      <c r="B2146" s="28">
        <f t="shared" si="68"/>
        <v>5.6507200000000202</v>
      </c>
      <c r="C2146" s="12">
        <f t="shared" si="69"/>
        <v>111.86978000000089</v>
      </c>
      <c r="D2146" s="12">
        <v>391.40999999998502</v>
      </c>
      <c r="E2146" s="11"/>
      <c r="F2146" s="11"/>
      <c r="G2146" s="10"/>
      <c r="H2146" s="11"/>
      <c r="I2146" s="4"/>
      <c r="J2146" s="62">
        <v>391.41</v>
      </c>
      <c r="K2146" s="4">
        <v>111.86978000000089</v>
      </c>
    </row>
    <row r="2147" spans="1:11" ht="15.75" customHeight="1" x14ac:dyDescent="0.25">
      <c r="A2147" s="12">
        <v>391.41999999998501</v>
      </c>
      <c r="B2147" s="28">
        <f t="shared" si="68"/>
        <v>5.6526400000000203</v>
      </c>
      <c r="C2147" s="12">
        <f t="shared" si="69"/>
        <v>111.92836000000089</v>
      </c>
      <c r="D2147" s="12">
        <v>391.41999999998501</v>
      </c>
      <c r="E2147" s="11"/>
      <c r="F2147" s="11"/>
      <c r="G2147" s="10"/>
      <c r="H2147" s="11"/>
      <c r="I2147" s="4"/>
      <c r="J2147" s="62">
        <v>391.42</v>
      </c>
      <c r="K2147" s="4">
        <v>111.92836000000089</v>
      </c>
    </row>
    <row r="2148" spans="1:11" ht="15.75" customHeight="1" x14ac:dyDescent="0.25">
      <c r="A2148" s="12">
        <v>391.429999999985</v>
      </c>
      <c r="B2148" s="28">
        <f t="shared" si="68"/>
        <v>5.6545600000000205</v>
      </c>
      <c r="C2148" s="12">
        <f t="shared" si="69"/>
        <v>111.9869400000009</v>
      </c>
      <c r="D2148" s="12">
        <v>391.429999999985</v>
      </c>
      <c r="E2148" s="11"/>
      <c r="F2148" s="11"/>
      <c r="G2148" s="10"/>
      <c r="H2148" s="11"/>
      <c r="I2148" s="4"/>
      <c r="J2148" s="62">
        <v>391.43</v>
      </c>
      <c r="K2148" s="4">
        <v>111.9869400000009</v>
      </c>
    </row>
    <row r="2149" spans="1:11" ht="15.75" customHeight="1" x14ac:dyDescent="0.25">
      <c r="A2149" s="12">
        <v>391.43999999998499</v>
      </c>
      <c r="B2149" s="28">
        <f t="shared" si="68"/>
        <v>5.6564800000000206</v>
      </c>
      <c r="C2149" s="12">
        <f t="shared" si="69"/>
        <v>112.04552000000091</v>
      </c>
      <c r="D2149" s="12">
        <v>391.43999999998499</v>
      </c>
      <c r="E2149" s="11"/>
      <c r="F2149" s="11"/>
      <c r="G2149" s="10"/>
      <c r="H2149" s="11"/>
      <c r="I2149" s="4"/>
      <c r="J2149" s="62">
        <v>391.44</v>
      </c>
      <c r="K2149" s="4">
        <v>112.04552000000091</v>
      </c>
    </row>
    <row r="2150" spans="1:11" ht="15.75" customHeight="1" x14ac:dyDescent="0.25">
      <c r="A2150" s="12">
        <v>391.44999999998498</v>
      </c>
      <c r="B2150" s="28">
        <f t="shared" si="68"/>
        <v>5.6584000000000207</v>
      </c>
      <c r="C2150" s="12">
        <f t="shared" si="69"/>
        <v>112.10410000000091</v>
      </c>
      <c r="D2150" s="12">
        <v>391.44999999998498</v>
      </c>
      <c r="E2150" s="11"/>
      <c r="F2150" s="11"/>
      <c r="G2150" s="10"/>
      <c r="H2150" s="11"/>
      <c r="I2150" s="4"/>
      <c r="J2150" s="62">
        <v>391.45</v>
      </c>
      <c r="K2150" s="4">
        <v>112.10410000000091</v>
      </c>
    </row>
    <row r="2151" spans="1:11" ht="15.75" customHeight="1" x14ac:dyDescent="0.25">
      <c r="A2151" s="12">
        <v>391.45999999998497</v>
      </c>
      <c r="B2151" s="28">
        <f t="shared" si="68"/>
        <v>5.6603200000000209</v>
      </c>
      <c r="C2151" s="12">
        <f t="shared" si="69"/>
        <v>112.16268000000092</v>
      </c>
      <c r="D2151" s="12">
        <v>391.45999999998497</v>
      </c>
      <c r="E2151" s="11"/>
      <c r="F2151" s="11"/>
      <c r="G2151" s="10"/>
      <c r="H2151" s="11"/>
      <c r="I2151" s="4"/>
      <c r="J2151" s="62">
        <v>391.46</v>
      </c>
      <c r="K2151" s="4">
        <v>112.16268000000092</v>
      </c>
    </row>
    <row r="2152" spans="1:11" ht="15.75" customHeight="1" x14ac:dyDescent="0.25">
      <c r="A2152" s="12">
        <v>391.46999999998502</v>
      </c>
      <c r="B2152" s="28">
        <f t="shared" si="68"/>
        <v>5.662240000000021</v>
      </c>
      <c r="C2152" s="12">
        <f t="shared" si="69"/>
        <v>112.22126000000092</v>
      </c>
      <c r="D2152" s="12">
        <v>391.46999999998502</v>
      </c>
      <c r="E2152" s="11"/>
      <c r="F2152" s="11"/>
      <c r="G2152" s="10"/>
      <c r="H2152" s="11"/>
      <c r="I2152" s="4"/>
      <c r="J2152" s="62">
        <v>391.47</v>
      </c>
      <c r="K2152" s="4">
        <v>112.22126000000092</v>
      </c>
    </row>
    <row r="2153" spans="1:11" ht="15.75" customHeight="1" x14ac:dyDescent="0.25">
      <c r="A2153" s="12">
        <v>391.47999999998501</v>
      </c>
      <c r="B2153" s="28">
        <f t="shared" si="68"/>
        <v>5.6641600000000212</v>
      </c>
      <c r="C2153" s="12">
        <f t="shared" si="69"/>
        <v>112.27984000000093</v>
      </c>
      <c r="D2153" s="12">
        <v>391.47999999998501</v>
      </c>
      <c r="E2153" s="11"/>
      <c r="F2153" s="11"/>
      <c r="G2153" s="10"/>
      <c r="H2153" s="11"/>
      <c r="I2153" s="4"/>
      <c r="J2153" s="62">
        <v>391.48</v>
      </c>
      <c r="K2153" s="4">
        <v>112.27984000000093</v>
      </c>
    </row>
    <row r="2154" spans="1:11" ht="15.75" customHeight="1" x14ac:dyDescent="0.25">
      <c r="A2154" s="12">
        <v>391.489999999985</v>
      </c>
      <c r="B2154" s="28">
        <f t="shared" si="68"/>
        <v>5.6660800000000213</v>
      </c>
      <c r="C2154" s="12">
        <f t="shared" si="69"/>
        <v>112.33842000000094</v>
      </c>
      <c r="D2154" s="12">
        <v>391.489999999985</v>
      </c>
      <c r="E2154" s="11"/>
      <c r="F2154" s="11"/>
      <c r="G2154" s="10"/>
      <c r="H2154" s="11"/>
      <c r="I2154" s="4"/>
      <c r="J2154" s="62">
        <v>391.49</v>
      </c>
      <c r="K2154" s="4">
        <v>112.33842000000094</v>
      </c>
    </row>
    <row r="2155" spans="1:11" ht="15.75" customHeight="1" x14ac:dyDescent="0.25">
      <c r="A2155" s="12">
        <v>391.49999999998499</v>
      </c>
      <c r="B2155" s="28">
        <f t="shared" si="68"/>
        <v>5.6680000000000215</v>
      </c>
      <c r="C2155" s="12">
        <f t="shared" si="69"/>
        <v>112.39700000000094</v>
      </c>
      <c r="D2155" s="12">
        <v>391.49999999998499</v>
      </c>
      <c r="E2155" s="11"/>
      <c r="F2155" s="11"/>
      <c r="G2155" s="10"/>
      <c r="H2155" s="11"/>
      <c r="I2155" s="4"/>
      <c r="J2155" s="62">
        <v>391.5</v>
      </c>
      <c r="K2155" s="4">
        <v>112.39700000000094</v>
      </c>
    </row>
    <row r="2156" spans="1:11" ht="15.75" customHeight="1" x14ac:dyDescent="0.25">
      <c r="A2156" s="12">
        <v>391.50999999998498</v>
      </c>
      <c r="B2156" s="28">
        <f t="shared" si="68"/>
        <v>5.6699200000000216</v>
      </c>
      <c r="C2156" s="12">
        <f t="shared" si="69"/>
        <v>112.45558000000095</v>
      </c>
      <c r="D2156" s="12">
        <v>391.50999999998498</v>
      </c>
      <c r="E2156" s="11"/>
      <c r="F2156" s="11"/>
      <c r="G2156" s="10"/>
      <c r="H2156" s="11"/>
      <c r="I2156" s="4"/>
      <c r="J2156" s="62">
        <v>391.51</v>
      </c>
      <c r="K2156" s="4">
        <v>112.45558000000095</v>
      </c>
    </row>
    <row r="2157" spans="1:11" ht="15.75" customHeight="1" x14ac:dyDescent="0.25">
      <c r="A2157" s="12">
        <v>391.51999999998498</v>
      </c>
      <c r="B2157" s="28">
        <f t="shared" si="68"/>
        <v>5.6718400000000218</v>
      </c>
      <c r="C2157" s="12">
        <f t="shared" si="69"/>
        <v>112.51416000000096</v>
      </c>
      <c r="D2157" s="12">
        <v>391.51999999998498</v>
      </c>
      <c r="E2157" s="11"/>
      <c r="F2157" s="11"/>
      <c r="G2157" s="10"/>
      <c r="H2157" s="11"/>
      <c r="I2157" s="4"/>
      <c r="J2157" s="62">
        <v>391.52</v>
      </c>
      <c r="K2157" s="4">
        <v>112.51416000000096</v>
      </c>
    </row>
    <row r="2158" spans="1:11" ht="15.75" customHeight="1" x14ac:dyDescent="0.25">
      <c r="A2158" s="12">
        <v>391.52999999998502</v>
      </c>
      <c r="B2158" s="28">
        <f t="shared" si="68"/>
        <v>5.6737600000000219</v>
      </c>
      <c r="C2158" s="12">
        <f t="shared" si="69"/>
        <v>112.57274000000096</v>
      </c>
      <c r="D2158" s="12">
        <v>391.52999999998502</v>
      </c>
      <c r="E2158" s="11"/>
      <c r="F2158" s="11"/>
      <c r="G2158" s="10"/>
      <c r="H2158" s="11"/>
      <c r="I2158" s="4"/>
      <c r="J2158" s="62">
        <v>391.53</v>
      </c>
      <c r="K2158" s="4">
        <v>112.57274000000096</v>
      </c>
    </row>
    <row r="2159" spans="1:11" ht="15.75" customHeight="1" x14ac:dyDescent="0.25">
      <c r="A2159" s="12">
        <v>391.53999999998501</v>
      </c>
      <c r="B2159" s="28">
        <f t="shared" si="68"/>
        <v>5.675680000000022</v>
      </c>
      <c r="C2159" s="12">
        <f t="shared" si="69"/>
        <v>112.63132000000097</v>
      </c>
      <c r="D2159" s="12">
        <v>391.53999999998501</v>
      </c>
      <c r="E2159" s="11"/>
      <c r="F2159" s="11"/>
      <c r="G2159" s="10"/>
      <c r="H2159" s="11"/>
      <c r="I2159" s="4"/>
      <c r="J2159" s="62">
        <v>391.54</v>
      </c>
      <c r="K2159" s="4">
        <v>112.63132000000097</v>
      </c>
    </row>
    <row r="2160" spans="1:11" ht="15.75" customHeight="1" x14ac:dyDescent="0.25">
      <c r="A2160" s="12">
        <v>391.549999999985</v>
      </c>
      <c r="B2160" s="28">
        <f t="shared" si="68"/>
        <v>5.6776000000000222</v>
      </c>
      <c r="C2160" s="12">
        <f t="shared" si="69"/>
        <v>112.68990000000097</v>
      </c>
      <c r="D2160" s="12">
        <v>391.549999999985</v>
      </c>
      <c r="E2160" s="11"/>
      <c r="F2160" s="11"/>
      <c r="G2160" s="10"/>
      <c r="H2160" s="11"/>
      <c r="I2160" s="4"/>
      <c r="J2160" s="62">
        <v>391.55</v>
      </c>
      <c r="K2160" s="4">
        <v>112.68990000000097</v>
      </c>
    </row>
    <row r="2161" spans="1:11" ht="15.75" customHeight="1" x14ac:dyDescent="0.25">
      <c r="A2161" s="12">
        <v>391.559999999985</v>
      </c>
      <c r="B2161" s="28">
        <f t="shared" si="68"/>
        <v>5.6795200000000223</v>
      </c>
      <c r="C2161" s="12">
        <f t="shared" si="69"/>
        <v>112.74848000000098</v>
      </c>
      <c r="D2161" s="12">
        <v>391.559999999985</v>
      </c>
      <c r="E2161" s="11"/>
      <c r="F2161" s="11"/>
      <c r="G2161" s="10"/>
      <c r="H2161" s="11"/>
      <c r="I2161" s="4"/>
      <c r="J2161" s="62">
        <v>391.56</v>
      </c>
      <c r="K2161" s="4">
        <v>112.74848000000098</v>
      </c>
    </row>
    <row r="2162" spans="1:11" ht="15.75" customHeight="1" x14ac:dyDescent="0.25">
      <c r="A2162" s="12">
        <v>391.56999999998499</v>
      </c>
      <c r="B2162" s="28">
        <f t="shared" si="68"/>
        <v>5.6814400000000225</v>
      </c>
      <c r="C2162" s="12">
        <f t="shared" si="69"/>
        <v>112.80706000000099</v>
      </c>
      <c r="D2162" s="12">
        <v>391.56999999998499</v>
      </c>
      <c r="E2162" s="11"/>
      <c r="F2162" s="11"/>
      <c r="G2162" s="10"/>
      <c r="H2162" s="11"/>
      <c r="I2162" s="4"/>
      <c r="J2162" s="62">
        <v>391.57</v>
      </c>
      <c r="K2162" s="4">
        <v>112.80706000000099</v>
      </c>
    </row>
    <row r="2163" spans="1:11" ht="15.75" customHeight="1" x14ac:dyDescent="0.25">
      <c r="A2163" s="12">
        <v>391.57999999998498</v>
      </c>
      <c r="B2163" s="28">
        <f t="shared" si="68"/>
        <v>5.6833600000000226</v>
      </c>
      <c r="C2163" s="12">
        <f t="shared" si="69"/>
        <v>112.86564000000099</v>
      </c>
      <c r="D2163" s="12">
        <v>391.57999999998498</v>
      </c>
      <c r="E2163" s="11"/>
      <c r="F2163" s="11"/>
      <c r="G2163" s="10"/>
      <c r="H2163" s="11"/>
      <c r="I2163" s="4"/>
      <c r="J2163" s="62">
        <v>391.58</v>
      </c>
      <c r="K2163" s="4">
        <v>112.86564000000099</v>
      </c>
    </row>
    <row r="2164" spans="1:11" ht="15.75" customHeight="1" x14ac:dyDescent="0.25">
      <c r="A2164" s="12">
        <v>391.58999999998503</v>
      </c>
      <c r="B2164" s="28">
        <f t="shared" si="68"/>
        <v>5.6852800000000228</v>
      </c>
      <c r="C2164" s="12">
        <f t="shared" si="69"/>
        <v>112.924220000001</v>
      </c>
      <c r="D2164" s="12">
        <v>391.58999999998503</v>
      </c>
      <c r="E2164" s="11"/>
      <c r="F2164" s="11"/>
      <c r="G2164" s="10"/>
      <c r="H2164" s="11"/>
      <c r="I2164" s="4"/>
      <c r="J2164" s="62">
        <v>391.59</v>
      </c>
      <c r="K2164" s="4">
        <v>112.924220000001</v>
      </c>
    </row>
    <row r="2165" spans="1:11" ht="15.75" customHeight="1" x14ac:dyDescent="0.25">
      <c r="A2165" s="12">
        <v>391.59999999998502</v>
      </c>
      <c r="B2165" s="28">
        <f t="shared" si="68"/>
        <v>5.6872000000000229</v>
      </c>
      <c r="C2165" s="12">
        <f t="shared" si="69"/>
        <v>112.98280000000101</v>
      </c>
      <c r="D2165" s="12">
        <v>391.59999999998502</v>
      </c>
      <c r="E2165" s="11"/>
      <c r="F2165" s="11"/>
      <c r="G2165" s="10"/>
      <c r="H2165" s="11"/>
      <c r="I2165" s="4"/>
      <c r="J2165" s="62">
        <v>391.6</v>
      </c>
      <c r="K2165" s="4">
        <v>112.98280000000101</v>
      </c>
    </row>
    <row r="2166" spans="1:11" ht="15.75" customHeight="1" x14ac:dyDescent="0.25">
      <c r="A2166" s="12">
        <v>391.60999999998501</v>
      </c>
      <c r="B2166" s="28">
        <f t="shared" si="68"/>
        <v>5.689120000000023</v>
      </c>
      <c r="C2166" s="12">
        <f t="shared" si="69"/>
        <v>113.04138000000101</v>
      </c>
      <c r="D2166" s="12">
        <v>391.60999999998501</v>
      </c>
      <c r="E2166" s="11"/>
      <c r="F2166" s="11"/>
      <c r="G2166" s="10"/>
      <c r="H2166" s="11"/>
      <c r="I2166" s="4"/>
      <c r="J2166" s="62">
        <v>391.61</v>
      </c>
      <c r="K2166" s="4">
        <v>113.04138000000101</v>
      </c>
    </row>
    <row r="2167" spans="1:11" ht="15.75" customHeight="1" x14ac:dyDescent="0.25">
      <c r="A2167" s="12">
        <v>391.619999999985</v>
      </c>
      <c r="B2167" s="28">
        <f t="shared" si="68"/>
        <v>5.6910400000000232</v>
      </c>
      <c r="C2167" s="12">
        <f t="shared" si="69"/>
        <v>113.09996000000102</v>
      </c>
      <c r="D2167" s="12">
        <v>391.619999999985</v>
      </c>
      <c r="E2167" s="11"/>
      <c r="F2167" s="11"/>
      <c r="G2167" s="10"/>
      <c r="H2167" s="11"/>
      <c r="I2167" s="4"/>
      <c r="J2167" s="62">
        <v>391.62</v>
      </c>
      <c r="K2167" s="4">
        <v>113.09996000000102</v>
      </c>
    </row>
    <row r="2168" spans="1:11" ht="15.75" customHeight="1" x14ac:dyDescent="0.25">
      <c r="A2168" s="12">
        <v>391.62999999998499</v>
      </c>
      <c r="B2168" s="28">
        <f t="shared" si="68"/>
        <v>5.6929600000000233</v>
      </c>
      <c r="C2168" s="12">
        <f t="shared" si="69"/>
        <v>113.15854000000103</v>
      </c>
      <c r="D2168" s="12">
        <v>391.62999999998499</v>
      </c>
      <c r="E2168" s="11"/>
      <c r="F2168" s="11"/>
      <c r="G2168" s="10"/>
      <c r="H2168" s="11"/>
      <c r="I2168" s="4"/>
      <c r="J2168" s="62">
        <v>391.63</v>
      </c>
      <c r="K2168" s="4">
        <v>113.15854000000103</v>
      </c>
    </row>
    <row r="2169" spans="1:11" ht="15.75" customHeight="1" x14ac:dyDescent="0.25">
      <c r="A2169" s="12">
        <v>391.63999999998498</v>
      </c>
      <c r="B2169" s="28">
        <f t="shared" si="68"/>
        <v>5.6948800000000235</v>
      </c>
      <c r="C2169" s="12">
        <f t="shared" si="69"/>
        <v>113.21712000000103</v>
      </c>
      <c r="D2169" s="12">
        <v>391.63999999998498</v>
      </c>
      <c r="E2169" s="11"/>
      <c r="F2169" s="11"/>
      <c r="G2169" s="10"/>
      <c r="H2169" s="11"/>
      <c r="I2169" s="4"/>
      <c r="J2169" s="62">
        <v>391.64</v>
      </c>
      <c r="K2169" s="4">
        <v>113.21712000000103</v>
      </c>
    </row>
    <row r="2170" spans="1:11" ht="15.75" customHeight="1" x14ac:dyDescent="0.25">
      <c r="A2170" s="12">
        <v>391.64999999998503</v>
      </c>
      <c r="B2170" s="28">
        <f t="shared" si="68"/>
        <v>5.6968000000000236</v>
      </c>
      <c r="C2170" s="12">
        <f t="shared" si="69"/>
        <v>113.27570000000104</v>
      </c>
      <c r="D2170" s="12">
        <v>391.64999999998503</v>
      </c>
      <c r="E2170" s="11"/>
      <c r="F2170" s="11"/>
      <c r="G2170" s="10"/>
      <c r="H2170" s="11"/>
      <c r="I2170" s="4"/>
      <c r="J2170" s="62">
        <v>391.65</v>
      </c>
      <c r="K2170" s="4">
        <v>113.27570000000104</v>
      </c>
    </row>
    <row r="2171" spans="1:11" ht="15.75" customHeight="1" x14ac:dyDescent="0.25">
      <c r="A2171" s="12">
        <v>391.65999999998502</v>
      </c>
      <c r="B2171" s="28">
        <f t="shared" si="68"/>
        <v>5.6987200000000238</v>
      </c>
      <c r="C2171" s="12">
        <f t="shared" si="69"/>
        <v>113.33428000000104</v>
      </c>
      <c r="D2171" s="12">
        <v>391.65999999998502</v>
      </c>
      <c r="E2171" s="11"/>
      <c r="F2171" s="11"/>
      <c r="G2171" s="10"/>
      <c r="H2171" s="11"/>
      <c r="I2171" s="4"/>
      <c r="J2171" s="62">
        <v>391.66</v>
      </c>
      <c r="K2171" s="4">
        <v>113.33428000000104</v>
      </c>
    </row>
    <row r="2172" spans="1:11" ht="15.75" customHeight="1" x14ac:dyDescent="0.25">
      <c r="A2172" s="12">
        <v>391.66999999998501</v>
      </c>
      <c r="B2172" s="28">
        <f t="shared" si="68"/>
        <v>5.7006400000000239</v>
      </c>
      <c r="C2172" s="12">
        <f t="shared" si="69"/>
        <v>113.39286000000105</v>
      </c>
      <c r="D2172" s="12">
        <v>391.66999999998501</v>
      </c>
      <c r="E2172" s="11"/>
      <c r="F2172" s="11"/>
      <c r="G2172" s="10"/>
      <c r="H2172" s="11"/>
      <c r="I2172" s="4"/>
      <c r="J2172" s="62">
        <v>391.67</v>
      </c>
      <c r="K2172" s="4">
        <v>113.39286000000105</v>
      </c>
    </row>
    <row r="2173" spans="1:11" ht="15.75" customHeight="1" x14ac:dyDescent="0.25">
      <c r="A2173" s="12">
        <v>391.679999999985</v>
      </c>
      <c r="B2173" s="28">
        <f t="shared" si="68"/>
        <v>5.7025600000000241</v>
      </c>
      <c r="C2173" s="12">
        <f t="shared" si="69"/>
        <v>113.45144000000106</v>
      </c>
      <c r="D2173" s="12">
        <v>391.679999999985</v>
      </c>
      <c r="E2173" s="11"/>
      <c r="F2173" s="11"/>
      <c r="G2173" s="10"/>
      <c r="H2173" s="11"/>
      <c r="I2173" s="4"/>
      <c r="J2173" s="62">
        <v>391.68</v>
      </c>
      <c r="K2173" s="4">
        <v>113.45144000000106</v>
      </c>
    </row>
    <row r="2174" spans="1:11" ht="15.75" customHeight="1" x14ac:dyDescent="0.25">
      <c r="A2174" s="12">
        <v>391.68999999998499</v>
      </c>
      <c r="B2174" s="28">
        <f t="shared" si="68"/>
        <v>5.7044800000000242</v>
      </c>
      <c r="C2174" s="12">
        <f t="shared" si="69"/>
        <v>113.51002000000106</v>
      </c>
      <c r="D2174" s="12">
        <v>391.68999999998499</v>
      </c>
      <c r="E2174" s="11"/>
      <c r="F2174" s="11"/>
      <c r="G2174" s="10"/>
      <c r="H2174" s="11"/>
      <c r="I2174" s="4"/>
      <c r="J2174" s="62">
        <v>391.69</v>
      </c>
      <c r="K2174" s="4">
        <v>113.51002000000106</v>
      </c>
    </row>
    <row r="2175" spans="1:11" ht="15.75" customHeight="1" x14ac:dyDescent="0.25">
      <c r="A2175" s="12">
        <v>391.69999999998498</v>
      </c>
      <c r="B2175" s="28">
        <f t="shared" si="68"/>
        <v>5.7064000000000243</v>
      </c>
      <c r="C2175" s="12">
        <f t="shared" si="69"/>
        <v>113.56860000000107</v>
      </c>
      <c r="D2175" s="12">
        <v>391.69999999998498</v>
      </c>
      <c r="E2175" s="11"/>
      <c r="F2175" s="11"/>
      <c r="G2175" s="10"/>
      <c r="H2175" s="11"/>
      <c r="I2175" s="4"/>
      <c r="J2175" s="62">
        <v>391.7</v>
      </c>
      <c r="K2175" s="4">
        <v>113.56860000000107</v>
      </c>
    </row>
    <row r="2176" spans="1:11" ht="15.75" customHeight="1" x14ac:dyDescent="0.25">
      <c r="A2176" s="12">
        <v>391.70999999998497</v>
      </c>
      <c r="B2176" s="28">
        <f t="shared" si="68"/>
        <v>5.7083200000000245</v>
      </c>
      <c r="C2176" s="12">
        <f t="shared" si="69"/>
        <v>113.62718000000108</v>
      </c>
      <c r="D2176" s="12">
        <v>391.70999999998497</v>
      </c>
      <c r="E2176" s="11"/>
      <c r="F2176" s="11"/>
      <c r="G2176" s="10"/>
      <c r="H2176" s="11"/>
      <c r="I2176" s="4"/>
      <c r="J2176" s="62">
        <v>391.71</v>
      </c>
      <c r="K2176" s="4">
        <v>113.62718000000108</v>
      </c>
    </row>
    <row r="2177" spans="1:11" ht="15.75" customHeight="1" x14ac:dyDescent="0.25">
      <c r="A2177" s="12">
        <v>391.71999999998502</v>
      </c>
      <c r="B2177" s="28">
        <f t="shared" si="68"/>
        <v>5.7102400000000246</v>
      </c>
      <c r="C2177" s="12">
        <f t="shared" si="69"/>
        <v>113.68576000000108</v>
      </c>
      <c r="D2177" s="12">
        <v>391.71999999998502</v>
      </c>
      <c r="E2177" s="11"/>
      <c r="F2177" s="11"/>
      <c r="G2177" s="10"/>
      <c r="H2177" s="11"/>
      <c r="I2177" s="4"/>
      <c r="J2177" s="62">
        <v>391.72</v>
      </c>
      <c r="K2177" s="4">
        <v>113.68576000000108</v>
      </c>
    </row>
    <row r="2178" spans="1:11" ht="15.75" customHeight="1" x14ac:dyDescent="0.25">
      <c r="A2178" s="12">
        <v>391.72999999998501</v>
      </c>
      <c r="B2178" s="28">
        <f t="shared" si="68"/>
        <v>5.7121600000000248</v>
      </c>
      <c r="C2178" s="12">
        <f t="shared" si="69"/>
        <v>113.74434000000109</v>
      </c>
      <c r="D2178" s="12">
        <v>391.72999999998501</v>
      </c>
      <c r="E2178" s="11"/>
      <c r="F2178" s="11"/>
      <c r="G2178" s="10"/>
      <c r="H2178" s="11"/>
      <c r="I2178" s="4"/>
      <c r="J2178" s="62">
        <v>391.73</v>
      </c>
      <c r="K2178" s="4">
        <v>113.74434000000109</v>
      </c>
    </row>
    <row r="2179" spans="1:11" ht="15.75" customHeight="1" x14ac:dyDescent="0.25">
      <c r="A2179" s="12">
        <v>391.739999999985</v>
      </c>
      <c r="B2179" s="28">
        <f t="shared" si="68"/>
        <v>5.7140800000000249</v>
      </c>
      <c r="C2179" s="12">
        <f t="shared" si="69"/>
        <v>113.80292000000109</v>
      </c>
      <c r="D2179" s="12">
        <v>391.739999999985</v>
      </c>
      <c r="E2179" s="11"/>
      <c r="F2179" s="11"/>
      <c r="G2179" s="10"/>
      <c r="H2179" s="11"/>
      <c r="I2179" s="4"/>
      <c r="J2179" s="62">
        <v>391.74</v>
      </c>
      <c r="K2179" s="4">
        <v>113.80292000000109</v>
      </c>
    </row>
    <row r="2180" spans="1:11" ht="15.75" customHeight="1" x14ac:dyDescent="0.25">
      <c r="A2180" s="12">
        <v>391.74999999998499</v>
      </c>
      <c r="B2180" s="28">
        <f t="shared" si="68"/>
        <v>5.7160000000000251</v>
      </c>
      <c r="C2180" s="12">
        <f t="shared" si="69"/>
        <v>113.8615000000011</v>
      </c>
      <c r="D2180" s="12">
        <v>391.74999999998499</v>
      </c>
      <c r="E2180" s="11"/>
      <c r="F2180" s="11"/>
      <c r="G2180" s="10"/>
      <c r="H2180" s="11"/>
      <c r="I2180" s="4"/>
      <c r="J2180" s="62">
        <v>391.75</v>
      </c>
      <c r="K2180" s="4">
        <v>113.8615000000011</v>
      </c>
    </row>
    <row r="2181" spans="1:11" ht="15.75" customHeight="1" x14ac:dyDescent="0.25">
      <c r="A2181" s="12">
        <v>391.75999999998498</v>
      </c>
      <c r="B2181" s="28">
        <f t="shared" si="68"/>
        <v>5.7179200000000252</v>
      </c>
      <c r="C2181" s="12">
        <f t="shared" si="69"/>
        <v>113.92008000000111</v>
      </c>
      <c r="D2181" s="12">
        <v>391.75999999998498</v>
      </c>
      <c r="E2181" s="11"/>
      <c r="F2181" s="11"/>
      <c r="G2181" s="10"/>
      <c r="H2181" s="11"/>
      <c r="I2181" s="4"/>
      <c r="J2181" s="62">
        <v>391.76</v>
      </c>
      <c r="K2181" s="4">
        <v>113.92008000000111</v>
      </c>
    </row>
    <row r="2182" spans="1:11" ht="15.75" customHeight="1" x14ac:dyDescent="0.25">
      <c r="A2182" s="12">
        <v>391.76999999998498</v>
      </c>
      <c r="B2182" s="28">
        <f t="shared" si="68"/>
        <v>5.7198400000000253</v>
      </c>
      <c r="C2182" s="12">
        <f t="shared" si="69"/>
        <v>113.97866000000111</v>
      </c>
      <c r="D2182" s="12">
        <v>391.76999999998498</v>
      </c>
      <c r="E2182" s="11"/>
      <c r="F2182" s="11"/>
      <c r="G2182" s="10"/>
      <c r="H2182" s="11"/>
      <c r="I2182" s="4"/>
      <c r="J2182" s="62">
        <v>391.77</v>
      </c>
      <c r="K2182" s="4">
        <v>113.97866000000111</v>
      </c>
    </row>
    <row r="2183" spans="1:11" ht="15.75" customHeight="1" x14ac:dyDescent="0.25">
      <c r="A2183" s="12">
        <v>391.77999999998502</v>
      </c>
      <c r="B2183" s="28">
        <f t="shared" si="68"/>
        <v>5.7217600000000255</v>
      </c>
      <c r="C2183" s="12">
        <f t="shared" si="69"/>
        <v>114.03724000000112</v>
      </c>
      <c r="D2183" s="12">
        <v>391.77999999998502</v>
      </c>
      <c r="E2183" s="11"/>
      <c r="F2183" s="11"/>
      <c r="G2183" s="10"/>
      <c r="H2183" s="11"/>
      <c r="I2183" s="4"/>
      <c r="J2183" s="62">
        <v>391.78</v>
      </c>
      <c r="K2183" s="4">
        <v>114.03724000000112</v>
      </c>
    </row>
    <row r="2184" spans="1:11" ht="15.75" customHeight="1" x14ac:dyDescent="0.25">
      <c r="A2184" s="12">
        <v>391.78999999998501</v>
      </c>
      <c r="B2184" s="28">
        <f t="shared" si="68"/>
        <v>5.7236800000000256</v>
      </c>
      <c r="C2184" s="12">
        <f t="shared" si="69"/>
        <v>114.09582000000113</v>
      </c>
      <c r="D2184" s="12">
        <v>391.78999999998501</v>
      </c>
      <c r="E2184" s="11"/>
      <c r="F2184" s="11"/>
      <c r="G2184" s="10"/>
      <c r="H2184" s="11"/>
      <c r="I2184" s="4"/>
      <c r="J2184" s="62">
        <v>391.79</v>
      </c>
      <c r="K2184" s="4">
        <v>114.09582000000113</v>
      </c>
    </row>
    <row r="2185" spans="1:11" ht="15.75" customHeight="1" x14ac:dyDescent="0.25">
      <c r="A2185" s="12">
        <v>391.799999999985</v>
      </c>
      <c r="B2185" s="28">
        <f t="shared" si="68"/>
        <v>5.7256000000000258</v>
      </c>
      <c r="C2185" s="12">
        <f t="shared" si="69"/>
        <v>114.15440000000113</v>
      </c>
      <c r="D2185" s="12">
        <v>391.799999999985</v>
      </c>
      <c r="E2185" s="11"/>
      <c r="F2185" s="11"/>
      <c r="G2185" s="10"/>
      <c r="H2185" s="11"/>
      <c r="I2185" s="4"/>
      <c r="J2185" s="62">
        <v>391.8</v>
      </c>
      <c r="K2185" s="4">
        <v>114.15440000000113</v>
      </c>
    </row>
    <row r="2186" spans="1:11" ht="15.75" customHeight="1" x14ac:dyDescent="0.25">
      <c r="A2186" s="12">
        <v>391.809999999985</v>
      </c>
      <c r="B2186" s="28">
        <f t="shared" si="68"/>
        <v>5.7275200000000259</v>
      </c>
      <c r="C2186" s="12">
        <f t="shared" si="69"/>
        <v>114.21298000000114</v>
      </c>
      <c r="D2186" s="12">
        <v>391.809999999985</v>
      </c>
      <c r="E2186" s="11"/>
      <c r="F2186" s="11"/>
      <c r="G2186" s="10"/>
      <c r="H2186" s="11"/>
      <c r="I2186" s="4"/>
      <c r="J2186" s="62">
        <v>391.81</v>
      </c>
      <c r="K2186" s="4">
        <v>114.21298000000114</v>
      </c>
    </row>
    <row r="2187" spans="1:11" ht="15.75" customHeight="1" x14ac:dyDescent="0.25">
      <c r="A2187" s="12">
        <v>391.81999999998499</v>
      </c>
      <c r="B2187" s="28">
        <f t="shared" si="68"/>
        <v>5.7294400000000261</v>
      </c>
      <c r="C2187" s="12">
        <f t="shared" si="69"/>
        <v>114.27156000000114</v>
      </c>
      <c r="D2187" s="12">
        <v>391.81999999998499</v>
      </c>
      <c r="E2187" s="11"/>
      <c r="F2187" s="11"/>
      <c r="G2187" s="10"/>
      <c r="H2187" s="11"/>
      <c r="I2187" s="4"/>
      <c r="J2187" s="62">
        <v>391.82</v>
      </c>
      <c r="K2187" s="4">
        <v>114.27156000000114</v>
      </c>
    </row>
    <row r="2188" spans="1:11" ht="15.75" customHeight="1" x14ac:dyDescent="0.25">
      <c r="A2188" s="12">
        <v>391.82999999998498</v>
      </c>
      <c r="B2188" s="28">
        <f t="shared" si="68"/>
        <v>5.7313600000000262</v>
      </c>
      <c r="C2188" s="12">
        <f t="shared" si="69"/>
        <v>114.33014000000115</v>
      </c>
      <c r="D2188" s="12">
        <v>391.82999999998498</v>
      </c>
      <c r="E2188" s="11"/>
      <c r="F2188" s="11"/>
      <c r="G2188" s="10"/>
      <c r="H2188" s="11"/>
      <c r="I2188" s="4"/>
      <c r="J2188" s="62">
        <v>391.83</v>
      </c>
      <c r="K2188" s="4">
        <v>114.33014000000115</v>
      </c>
    </row>
    <row r="2189" spans="1:11" ht="15.75" customHeight="1" x14ac:dyDescent="0.25">
      <c r="A2189" s="12">
        <v>391.83999999998503</v>
      </c>
      <c r="B2189" s="28">
        <f t="shared" si="68"/>
        <v>5.7332800000000264</v>
      </c>
      <c r="C2189" s="12">
        <f t="shared" si="69"/>
        <v>114.38872000000116</v>
      </c>
      <c r="D2189" s="12">
        <v>391.83999999998503</v>
      </c>
      <c r="E2189" s="11"/>
      <c r="F2189" s="11"/>
      <c r="G2189" s="10"/>
      <c r="H2189" s="11"/>
      <c r="I2189" s="4"/>
      <c r="J2189" s="62">
        <v>391.84</v>
      </c>
      <c r="K2189" s="4">
        <v>114.38872000000116</v>
      </c>
    </row>
    <row r="2190" spans="1:11" ht="15.75" customHeight="1" x14ac:dyDescent="0.25">
      <c r="A2190" s="12">
        <v>391.84999999998502</v>
      </c>
      <c r="B2190" s="28">
        <f t="shared" si="68"/>
        <v>5.7352000000000265</v>
      </c>
      <c r="C2190" s="12">
        <f t="shared" si="69"/>
        <v>114.44730000000116</v>
      </c>
      <c r="D2190" s="12">
        <v>391.84999999998502</v>
      </c>
      <c r="E2190" s="11"/>
      <c r="F2190" s="11"/>
      <c r="G2190" s="10"/>
      <c r="H2190" s="11"/>
      <c r="I2190" s="4"/>
      <c r="J2190" s="62">
        <v>391.85</v>
      </c>
      <c r="K2190" s="4">
        <v>114.44730000000116</v>
      </c>
    </row>
    <row r="2191" spans="1:11" ht="15.75" customHeight="1" x14ac:dyDescent="0.25">
      <c r="A2191" s="12">
        <v>391.85999999998501</v>
      </c>
      <c r="B2191" s="28">
        <f t="shared" si="68"/>
        <v>5.7371200000000266</v>
      </c>
      <c r="C2191" s="12">
        <f t="shared" si="69"/>
        <v>114.50588000000117</v>
      </c>
      <c r="D2191" s="12">
        <v>391.85999999998501</v>
      </c>
      <c r="E2191" s="11"/>
      <c r="F2191" s="11"/>
      <c r="G2191" s="10"/>
      <c r="H2191" s="11"/>
      <c r="I2191" s="4"/>
      <c r="J2191" s="62">
        <v>391.86</v>
      </c>
      <c r="K2191" s="4">
        <v>114.50588000000117</v>
      </c>
    </row>
    <row r="2192" spans="1:11" ht="15.75" customHeight="1" x14ac:dyDescent="0.25">
      <c r="A2192" s="12">
        <v>391.869999999985</v>
      </c>
      <c r="B2192" s="28">
        <f t="shared" si="68"/>
        <v>5.7390400000000268</v>
      </c>
      <c r="C2192" s="12">
        <f t="shared" si="69"/>
        <v>114.56446000000118</v>
      </c>
      <c r="D2192" s="12">
        <v>391.869999999985</v>
      </c>
      <c r="E2192" s="11"/>
      <c r="F2192" s="11"/>
      <c r="G2192" s="10"/>
      <c r="H2192" s="11"/>
      <c r="I2192" s="4"/>
      <c r="J2192" s="62">
        <v>391.87</v>
      </c>
      <c r="K2192" s="4">
        <v>114.56446000000118</v>
      </c>
    </row>
    <row r="2193" spans="1:11" ht="15.75" customHeight="1" x14ac:dyDescent="0.25">
      <c r="A2193" s="12">
        <v>391.87999999998499</v>
      </c>
      <c r="B2193" s="28">
        <f t="shared" si="68"/>
        <v>5.7409600000000269</v>
      </c>
      <c r="C2193" s="12">
        <f t="shared" si="69"/>
        <v>114.62304000000118</v>
      </c>
      <c r="D2193" s="12">
        <v>391.87999999998499</v>
      </c>
      <c r="E2193" s="11"/>
      <c r="F2193" s="11"/>
      <c r="G2193" s="10"/>
      <c r="H2193" s="11"/>
      <c r="I2193" s="4"/>
      <c r="J2193" s="62">
        <v>391.88</v>
      </c>
      <c r="K2193" s="4">
        <v>114.62304000000118</v>
      </c>
    </row>
    <row r="2194" spans="1:11" ht="15.75" customHeight="1" x14ac:dyDescent="0.25">
      <c r="A2194" s="12">
        <v>391.88999999998498</v>
      </c>
      <c r="B2194" s="28">
        <f t="shared" si="68"/>
        <v>5.7428800000000271</v>
      </c>
      <c r="C2194" s="12">
        <f t="shared" si="69"/>
        <v>114.68162000000119</v>
      </c>
      <c r="D2194" s="12">
        <v>391.88999999998498</v>
      </c>
      <c r="E2194" s="11"/>
      <c r="F2194" s="11"/>
      <c r="G2194" s="10"/>
      <c r="H2194" s="11"/>
      <c r="I2194" s="4"/>
      <c r="J2194" s="62">
        <v>391.89</v>
      </c>
      <c r="K2194" s="4">
        <v>114.68162000000119</v>
      </c>
    </row>
    <row r="2195" spans="1:11" ht="15.75" customHeight="1" x14ac:dyDescent="0.25">
      <c r="A2195" s="12">
        <v>391.89999999998503</v>
      </c>
      <c r="B2195" s="28">
        <f t="shared" si="68"/>
        <v>5.7448000000000272</v>
      </c>
      <c r="C2195" s="12">
        <f t="shared" si="69"/>
        <v>114.7402000000012</v>
      </c>
      <c r="D2195" s="12">
        <v>391.89999999998503</v>
      </c>
      <c r="E2195" s="11"/>
      <c r="F2195" s="11"/>
      <c r="G2195" s="10"/>
      <c r="H2195" s="11"/>
      <c r="I2195" s="4"/>
      <c r="J2195" s="62">
        <v>391.9</v>
      </c>
      <c r="K2195" s="4">
        <v>114.7402000000012</v>
      </c>
    </row>
    <row r="2196" spans="1:11" ht="15.75" customHeight="1" x14ac:dyDescent="0.25">
      <c r="A2196" s="12">
        <v>391.90999999998502</v>
      </c>
      <c r="B2196" s="28">
        <f t="shared" si="68"/>
        <v>5.7467200000000274</v>
      </c>
      <c r="C2196" s="12">
        <f t="shared" si="69"/>
        <v>114.7987800000012</v>
      </c>
      <c r="D2196" s="12">
        <v>391.90999999998502</v>
      </c>
      <c r="E2196" s="11"/>
      <c r="F2196" s="11"/>
      <c r="G2196" s="10"/>
      <c r="H2196" s="11"/>
      <c r="I2196" s="4"/>
      <c r="J2196" s="62">
        <v>391.91</v>
      </c>
      <c r="K2196" s="4">
        <v>114.7987800000012</v>
      </c>
    </row>
    <row r="2197" spans="1:11" ht="15.75" customHeight="1" x14ac:dyDescent="0.25">
      <c r="A2197" s="12">
        <v>391.91999999998501</v>
      </c>
      <c r="B2197" s="28">
        <f t="shared" si="68"/>
        <v>5.7486400000000275</v>
      </c>
      <c r="C2197" s="12">
        <f t="shared" si="69"/>
        <v>114.85736000000121</v>
      </c>
      <c r="D2197" s="12">
        <v>391.91999999998501</v>
      </c>
      <c r="E2197" s="11"/>
      <c r="F2197" s="11"/>
      <c r="G2197" s="10"/>
      <c r="H2197" s="11"/>
      <c r="I2197" s="4"/>
      <c r="J2197" s="62">
        <v>391.92</v>
      </c>
      <c r="K2197" s="4">
        <v>114.85736000000121</v>
      </c>
    </row>
    <row r="2198" spans="1:11" ht="15.75" customHeight="1" x14ac:dyDescent="0.25">
      <c r="A2198" s="12">
        <v>391.929999999985</v>
      </c>
      <c r="B2198" s="28">
        <f t="shared" ref="B2198:B2261" si="70">B2197+0.01*(B$2505-B$2005)/5</f>
        <v>5.7505600000000276</v>
      </c>
      <c r="C2198" s="12">
        <f t="shared" ref="C2198:C2261" si="71">C2197+(0.01*(C$2505-C$2005)/5)</f>
        <v>114.91594000000121</v>
      </c>
      <c r="D2198" s="12">
        <v>391.929999999985</v>
      </c>
      <c r="E2198" s="11"/>
      <c r="F2198" s="11"/>
      <c r="G2198" s="10"/>
      <c r="H2198" s="11"/>
      <c r="I2198" s="4"/>
      <c r="J2198" s="62">
        <v>391.93</v>
      </c>
      <c r="K2198" s="4">
        <v>114.91594000000121</v>
      </c>
    </row>
    <row r="2199" spans="1:11" ht="15.75" customHeight="1" x14ac:dyDescent="0.25">
      <c r="A2199" s="12">
        <v>391.93999999998499</v>
      </c>
      <c r="B2199" s="28">
        <f t="shared" si="70"/>
        <v>5.7524800000000278</v>
      </c>
      <c r="C2199" s="12">
        <f t="shared" si="71"/>
        <v>114.97452000000122</v>
      </c>
      <c r="D2199" s="12">
        <v>391.93999999998499</v>
      </c>
      <c r="E2199" s="11"/>
      <c r="F2199" s="11"/>
      <c r="G2199" s="10"/>
      <c r="H2199" s="11"/>
      <c r="I2199" s="4"/>
      <c r="J2199" s="62">
        <v>391.94</v>
      </c>
      <c r="K2199" s="4">
        <v>114.97452000000122</v>
      </c>
    </row>
    <row r="2200" spans="1:11" ht="15.75" customHeight="1" x14ac:dyDescent="0.25">
      <c r="A2200" s="12">
        <v>391.94999999998498</v>
      </c>
      <c r="B2200" s="28">
        <f t="shared" si="70"/>
        <v>5.7544000000000279</v>
      </c>
      <c r="C2200" s="12">
        <f t="shared" si="71"/>
        <v>115.03310000000123</v>
      </c>
      <c r="D2200" s="12">
        <v>391.94999999998498</v>
      </c>
      <c r="E2200" s="11"/>
      <c r="F2200" s="11"/>
      <c r="G2200" s="10"/>
      <c r="H2200" s="11"/>
      <c r="I2200" s="4"/>
      <c r="J2200" s="62">
        <v>391.95</v>
      </c>
      <c r="K2200" s="4">
        <v>115.03310000000123</v>
      </c>
    </row>
    <row r="2201" spans="1:11" ht="15.75" customHeight="1" x14ac:dyDescent="0.25">
      <c r="A2201" s="12">
        <v>391.95999999998497</v>
      </c>
      <c r="B2201" s="28">
        <f t="shared" si="70"/>
        <v>5.7563200000000281</v>
      </c>
      <c r="C2201" s="12">
        <f t="shared" si="71"/>
        <v>115.09168000000123</v>
      </c>
      <c r="D2201" s="12">
        <v>391.95999999998497</v>
      </c>
      <c r="E2201" s="11"/>
      <c r="F2201" s="11"/>
      <c r="G2201" s="10"/>
      <c r="H2201" s="11"/>
      <c r="I2201" s="4"/>
      <c r="J2201" s="62">
        <v>391.96</v>
      </c>
      <c r="K2201" s="4">
        <v>115.09168000000123</v>
      </c>
    </row>
    <row r="2202" spans="1:11" ht="15.75" customHeight="1" x14ac:dyDescent="0.25">
      <c r="A2202" s="12">
        <v>391.96999999998502</v>
      </c>
      <c r="B2202" s="28">
        <f t="shared" si="70"/>
        <v>5.7582400000000282</v>
      </c>
      <c r="C2202" s="12">
        <f t="shared" si="71"/>
        <v>115.15026000000124</v>
      </c>
      <c r="D2202" s="12">
        <v>391.96999999998502</v>
      </c>
      <c r="E2202" s="11"/>
      <c r="F2202" s="11"/>
      <c r="G2202" s="10"/>
      <c r="H2202" s="11"/>
      <c r="I2202" s="4"/>
      <c r="J2202" s="62">
        <v>391.97</v>
      </c>
      <c r="K2202" s="4">
        <v>115.15026000000124</v>
      </c>
    </row>
    <row r="2203" spans="1:11" ht="15.75" customHeight="1" x14ac:dyDescent="0.25">
      <c r="A2203" s="12">
        <v>391.97999999998501</v>
      </c>
      <c r="B2203" s="28">
        <f t="shared" si="70"/>
        <v>5.7601600000000284</v>
      </c>
      <c r="C2203" s="12">
        <f t="shared" si="71"/>
        <v>115.20884000000125</v>
      </c>
      <c r="D2203" s="12">
        <v>391.97999999998501</v>
      </c>
      <c r="E2203" s="11"/>
      <c r="F2203" s="11"/>
      <c r="G2203" s="10"/>
      <c r="H2203" s="11"/>
      <c r="I2203" s="4"/>
      <c r="J2203" s="62">
        <v>391.98</v>
      </c>
      <c r="K2203" s="4">
        <v>115.20884000000125</v>
      </c>
    </row>
    <row r="2204" spans="1:11" ht="15.75" customHeight="1" x14ac:dyDescent="0.25">
      <c r="A2204" s="12">
        <v>391.989999999985</v>
      </c>
      <c r="B2204" s="28">
        <f t="shared" si="70"/>
        <v>5.7620800000000285</v>
      </c>
      <c r="C2204" s="12">
        <f t="shared" si="71"/>
        <v>115.26742000000125</v>
      </c>
      <c r="D2204" s="12">
        <v>391.989999999985</v>
      </c>
      <c r="E2204" s="11"/>
      <c r="F2204" s="11"/>
      <c r="G2204" s="10"/>
      <c r="H2204" s="11"/>
      <c r="I2204" s="4"/>
      <c r="J2204" s="62">
        <v>391.99</v>
      </c>
      <c r="K2204" s="4">
        <v>115.26742000000125</v>
      </c>
    </row>
    <row r="2205" spans="1:11" ht="15.75" customHeight="1" x14ac:dyDescent="0.25">
      <c r="A2205" s="12">
        <v>391.99999999998403</v>
      </c>
      <c r="B2205" s="28">
        <f t="shared" si="70"/>
        <v>5.7640000000000287</v>
      </c>
      <c r="C2205" s="12">
        <f t="shared" si="71"/>
        <v>115.32600000000126</v>
      </c>
      <c r="D2205" s="12">
        <v>391.99999999998403</v>
      </c>
      <c r="E2205" s="11"/>
      <c r="F2205" s="11"/>
      <c r="G2205" s="10"/>
      <c r="H2205" s="11"/>
      <c r="I2205" s="4"/>
      <c r="J2205" s="62">
        <v>392</v>
      </c>
      <c r="K2205" s="4">
        <v>115.32600000000126</v>
      </c>
    </row>
    <row r="2206" spans="1:11" ht="15.75" customHeight="1" x14ac:dyDescent="0.25">
      <c r="A2206" s="12">
        <v>392.00999999998402</v>
      </c>
      <c r="B2206" s="28">
        <f t="shared" si="70"/>
        <v>5.7659200000000288</v>
      </c>
      <c r="C2206" s="12">
        <f t="shared" si="71"/>
        <v>115.38458000000126</v>
      </c>
      <c r="D2206" s="12">
        <v>392.00999999998402</v>
      </c>
      <c r="E2206" s="11"/>
      <c r="F2206" s="11"/>
      <c r="G2206" s="10"/>
      <c r="H2206" s="11"/>
      <c r="I2206" s="4"/>
      <c r="J2206" s="62">
        <v>392.01</v>
      </c>
      <c r="K2206" s="4">
        <v>115.38458000000126</v>
      </c>
    </row>
    <row r="2207" spans="1:11" ht="15.75" customHeight="1" x14ac:dyDescent="0.25">
      <c r="A2207" s="12">
        <v>392.01999999998498</v>
      </c>
      <c r="B2207" s="28">
        <f t="shared" si="70"/>
        <v>5.7678400000000289</v>
      </c>
      <c r="C2207" s="12">
        <f t="shared" si="71"/>
        <v>115.44316000000127</v>
      </c>
      <c r="D2207" s="12">
        <v>392.01999999998498</v>
      </c>
      <c r="E2207" s="11"/>
      <c r="F2207" s="11"/>
      <c r="G2207" s="10"/>
      <c r="H2207" s="11"/>
      <c r="I2207" s="4"/>
      <c r="J2207" s="62">
        <v>392.02</v>
      </c>
      <c r="K2207" s="4">
        <v>115.44316000000127</v>
      </c>
    </row>
    <row r="2208" spans="1:11" ht="15.75" customHeight="1" x14ac:dyDescent="0.25">
      <c r="A2208" s="12">
        <v>392.02999999998502</v>
      </c>
      <c r="B2208" s="28">
        <f t="shared" si="70"/>
        <v>5.7697600000000291</v>
      </c>
      <c r="C2208" s="12">
        <f t="shared" si="71"/>
        <v>115.50174000000128</v>
      </c>
      <c r="D2208" s="12">
        <v>392.02999999998502</v>
      </c>
      <c r="E2208" s="11"/>
      <c r="F2208" s="11"/>
      <c r="G2208" s="10"/>
      <c r="H2208" s="11"/>
      <c r="I2208" s="4"/>
      <c r="J2208" s="62">
        <v>392.03</v>
      </c>
      <c r="K2208" s="4">
        <v>115.50174000000128</v>
      </c>
    </row>
    <row r="2209" spans="1:11" ht="15.75" customHeight="1" x14ac:dyDescent="0.25">
      <c r="A2209" s="12">
        <v>392.03999999998501</v>
      </c>
      <c r="B2209" s="28">
        <f t="shared" si="70"/>
        <v>5.7716800000000292</v>
      </c>
      <c r="C2209" s="12">
        <f t="shared" si="71"/>
        <v>115.56032000000128</v>
      </c>
      <c r="D2209" s="12">
        <v>392.03999999998501</v>
      </c>
      <c r="E2209" s="11"/>
      <c r="F2209" s="11"/>
      <c r="G2209" s="10"/>
      <c r="H2209" s="11"/>
      <c r="I2209" s="4"/>
      <c r="J2209" s="62">
        <v>392.04</v>
      </c>
      <c r="K2209" s="4">
        <v>115.56032000000128</v>
      </c>
    </row>
    <row r="2210" spans="1:11" ht="15.75" customHeight="1" x14ac:dyDescent="0.25">
      <c r="A2210" s="12">
        <v>392.04999999998398</v>
      </c>
      <c r="B2210" s="28">
        <f t="shared" si="70"/>
        <v>5.7736000000000294</v>
      </c>
      <c r="C2210" s="12">
        <f t="shared" si="71"/>
        <v>115.61890000000129</v>
      </c>
      <c r="D2210" s="12">
        <v>392.04999999998398</v>
      </c>
      <c r="E2210" s="11"/>
      <c r="F2210" s="11"/>
      <c r="G2210" s="10"/>
      <c r="H2210" s="11"/>
      <c r="I2210" s="4"/>
      <c r="J2210" s="62">
        <v>392.05</v>
      </c>
      <c r="K2210" s="4">
        <v>115.61890000000129</v>
      </c>
    </row>
    <row r="2211" spans="1:11" ht="15.75" customHeight="1" x14ac:dyDescent="0.25">
      <c r="A2211" s="12">
        <v>392.05999999998397</v>
      </c>
      <c r="B2211" s="28">
        <f t="shared" si="70"/>
        <v>5.7755200000000295</v>
      </c>
      <c r="C2211" s="12">
        <f t="shared" si="71"/>
        <v>115.6774800000013</v>
      </c>
      <c r="D2211" s="12">
        <v>392.05999999998397</v>
      </c>
      <c r="E2211" s="11"/>
      <c r="F2211" s="11"/>
      <c r="G2211" s="10"/>
      <c r="H2211" s="11"/>
      <c r="I2211" s="4"/>
      <c r="J2211" s="62">
        <v>392.06</v>
      </c>
      <c r="K2211" s="4">
        <v>115.6774800000013</v>
      </c>
    </row>
    <row r="2212" spans="1:11" ht="15.75" customHeight="1" x14ac:dyDescent="0.25">
      <c r="A2212" s="12">
        <v>392.06999999998402</v>
      </c>
      <c r="B2212" s="28">
        <f t="shared" si="70"/>
        <v>5.7774400000000297</v>
      </c>
      <c r="C2212" s="12">
        <f t="shared" si="71"/>
        <v>115.7360600000013</v>
      </c>
      <c r="D2212" s="12">
        <v>392.06999999998402</v>
      </c>
      <c r="E2212" s="11"/>
      <c r="F2212" s="11"/>
      <c r="G2212" s="10"/>
      <c r="H2212" s="11"/>
      <c r="I2212" s="4"/>
      <c r="J2212" s="62">
        <v>392.07</v>
      </c>
      <c r="K2212" s="4">
        <v>115.7360600000013</v>
      </c>
    </row>
    <row r="2213" spans="1:11" ht="15.75" customHeight="1" x14ac:dyDescent="0.25">
      <c r="A2213" s="12">
        <v>392.07999999998401</v>
      </c>
      <c r="B2213" s="28">
        <f t="shared" si="70"/>
        <v>5.7793600000000298</v>
      </c>
      <c r="C2213" s="12">
        <f t="shared" si="71"/>
        <v>115.79464000000131</v>
      </c>
      <c r="D2213" s="12">
        <v>392.07999999998401</v>
      </c>
      <c r="E2213" s="11"/>
      <c r="F2213" s="11"/>
      <c r="G2213" s="10"/>
      <c r="H2213" s="11"/>
      <c r="I2213" s="4"/>
      <c r="J2213" s="62">
        <v>392.08</v>
      </c>
      <c r="K2213" s="4">
        <v>115.79464000000131</v>
      </c>
    </row>
    <row r="2214" spans="1:11" ht="15.75" customHeight="1" x14ac:dyDescent="0.25">
      <c r="A2214" s="12">
        <v>392.08999999998503</v>
      </c>
      <c r="B2214" s="28">
        <f t="shared" si="70"/>
        <v>5.78128000000003</v>
      </c>
      <c r="C2214" s="12">
        <f t="shared" si="71"/>
        <v>115.85322000000131</v>
      </c>
      <c r="D2214" s="12">
        <v>392.08999999998503</v>
      </c>
      <c r="E2214" s="11"/>
      <c r="F2214" s="11"/>
      <c r="G2214" s="10"/>
      <c r="H2214" s="11"/>
      <c r="I2214" s="4"/>
      <c r="J2214" s="62">
        <v>392.09</v>
      </c>
      <c r="K2214" s="4">
        <v>115.85322000000131</v>
      </c>
    </row>
    <row r="2215" spans="1:11" ht="15.75" customHeight="1" x14ac:dyDescent="0.25">
      <c r="A2215" s="12">
        <v>392.09999999998502</v>
      </c>
      <c r="B2215" s="28">
        <f t="shared" si="70"/>
        <v>5.7832000000000301</v>
      </c>
      <c r="C2215" s="12">
        <f t="shared" si="71"/>
        <v>115.91180000000132</v>
      </c>
      <c r="D2215" s="12">
        <v>392.09999999998502</v>
      </c>
      <c r="E2215" s="11"/>
      <c r="F2215" s="11"/>
      <c r="G2215" s="10"/>
      <c r="H2215" s="11"/>
      <c r="I2215" s="4"/>
      <c r="J2215" s="62">
        <v>392.1</v>
      </c>
      <c r="K2215" s="4">
        <v>115.91180000000132</v>
      </c>
    </row>
    <row r="2216" spans="1:11" ht="15.75" customHeight="1" x14ac:dyDescent="0.25">
      <c r="A2216" s="12">
        <v>392.10999999998398</v>
      </c>
      <c r="B2216" s="28">
        <f t="shared" si="70"/>
        <v>5.7851200000000302</v>
      </c>
      <c r="C2216" s="12">
        <f t="shared" si="71"/>
        <v>115.97038000000133</v>
      </c>
      <c r="D2216" s="12">
        <v>392.10999999998398</v>
      </c>
      <c r="E2216" s="11"/>
      <c r="F2216" s="11"/>
      <c r="G2216" s="10"/>
      <c r="H2216" s="11"/>
      <c r="I2216" s="4"/>
      <c r="J2216" s="62">
        <v>392.11</v>
      </c>
      <c r="K2216" s="4">
        <v>115.97038000000133</v>
      </c>
    </row>
    <row r="2217" spans="1:11" ht="15.75" customHeight="1" x14ac:dyDescent="0.25">
      <c r="A2217" s="12">
        <v>392.11999999998397</v>
      </c>
      <c r="B2217" s="28">
        <f t="shared" si="70"/>
        <v>5.7870400000000304</v>
      </c>
      <c r="C2217" s="12">
        <f t="shared" si="71"/>
        <v>116.02896000000133</v>
      </c>
      <c r="D2217" s="12">
        <v>392.11999999998397</v>
      </c>
      <c r="E2217" s="11"/>
      <c r="F2217" s="11"/>
      <c r="G2217" s="10"/>
      <c r="H2217" s="11"/>
      <c r="I2217" s="4"/>
      <c r="J2217" s="62">
        <v>392.12</v>
      </c>
      <c r="K2217" s="4">
        <v>116.02896000000133</v>
      </c>
    </row>
    <row r="2218" spans="1:11" ht="15.75" customHeight="1" x14ac:dyDescent="0.25">
      <c r="A2218" s="12">
        <v>392.12999999998402</v>
      </c>
      <c r="B2218" s="28">
        <f t="shared" si="70"/>
        <v>5.7889600000000305</v>
      </c>
      <c r="C2218" s="12">
        <f t="shared" si="71"/>
        <v>116.08754000000134</v>
      </c>
      <c r="D2218" s="12">
        <v>392.12999999998402</v>
      </c>
      <c r="E2218" s="11"/>
      <c r="F2218" s="11"/>
      <c r="G2218" s="10"/>
      <c r="H2218" s="11"/>
      <c r="I2218" s="4"/>
      <c r="J2218" s="62">
        <v>392.13</v>
      </c>
      <c r="K2218" s="4">
        <v>116.08754000000134</v>
      </c>
    </row>
    <row r="2219" spans="1:11" ht="15.75" customHeight="1" x14ac:dyDescent="0.25">
      <c r="A2219" s="12">
        <v>392.13999999998401</v>
      </c>
      <c r="B2219" s="28">
        <f t="shared" si="70"/>
        <v>5.7908800000000307</v>
      </c>
      <c r="C2219" s="12">
        <f t="shared" si="71"/>
        <v>116.14612000000135</v>
      </c>
      <c r="D2219" s="12">
        <v>392.13999999998401</v>
      </c>
      <c r="E2219" s="11"/>
      <c r="F2219" s="11"/>
      <c r="G2219" s="10"/>
      <c r="H2219" s="11"/>
      <c r="I2219" s="4"/>
      <c r="J2219" s="62">
        <v>392.14</v>
      </c>
      <c r="K2219" s="4">
        <v>116.14612000000135</v>
      </c>
    </row>
    <row r="2220" spans="1:11" ht="15.75" customHeight="1" x14ac:dyDescent="0.25">
      <c r="A2220" s="12">
        <v>392.149999999984</v>
      </c>
      <c r="B2220" s="28">
        <f t="shared" si="70"/>
        <v>5.7928000000000308</v>
      </c>
      <c r="C2220" s="12">
        <f t="shared" si="71"/>
        <v>116.20470000000135</v>
      </c>
      <c r="D2220" s="12">
        <v>392.149999999984</v>
      </c>
      <c r="E2220" s="11"/>
      <c r="F2220" s="11"/>
      <c r="G2220" s="10"/>
      <c r="H2220" s="11"/>
      <c r="I2220" s="4"/>
      <c r="J2220" s="62">
        <v>392.15</v>
      </c>
      <c r="K2220" s="4">
        <v>116.20470000000135</v>
      </c>
    </row>
    <row r="2221" spans="1:11" ht="15.75" customHeight="1" x14ac:dyDescent="0.25">
      <c r="A2221" s="12">
        <v>392.159999999984</v>
      </c>
      <c r="B2221" s="28">
        <f t="shared" si="70"/>
        <v>5.794720000000031</v>
      </c>
      <c r="C2221" s="12">
        <f t="shared" si="71"/>
        <v>116.26328000000136</v>
      </c>
      <c r="D2221" s="12">
        <v>392.159999999984</v>
      </c>
      <c r="E2221" s="11"/>
      <c r="F2221" s="11"/>
      <c r="G2221" s="10"/>
      <c r="H2221" s="11"/>
      <c r="I2221" s="4"/>
      <c r="J2221" s="62">
        <v>392.16</v>
      </c>
      <c r="K2221" s="4">
        <v>116.26328000000136</v>
      </c>
    </row>
    <row r="2222" spans="1:11" ht="15.75" customHeight="1" x14ac:dyDescent="0.25">
      <c r="A2222" s="12">
        <v>392.16999999998399</v>
      </c>
      <c r="B2222" s="28">
        <f t="shared" si="70"/>
        <v>5.7966400000000311</v>
      </c>
      <c r="C2222" s="12">
        <f t="shared" si="71"/>
        <v>116.32186000000137</v>
      </c>
      <c r="D2222" s="12">
        <v>392.16999999998399</v>
      </c>
      <c r="E2222" s="11"/>
      <c r="F2222" s="11"/>
      <c r="G2222" s="10"/>
      <c r="H2222" s="11"/>
      <c r="I2222" s="4"/>
      <c r="J2222" s="62">
        <v>392.17</v>
      </c>
      <c r="K2222" s="4">
        <v>116.32186000000137</v>
      </c>
    </row>
    <row r="2223" spans="1:11" ht="15.75" customHeight="1" x14ac:dyDescent="0.25">
      <c r="A2223" s="12">
        <v>392.17999999998398</v>
      </c>
      <c r="B2223" s="28">
        <f t="shared" si="70"/>
        <v>5.7985600000000312</v>
      </c>
      <c r="C2223" s="12">
        <f t="shared" si="71"/>
        <v>116.38044000000137</v>
      </c>
      <c r="D2223" s="12">
        <v>392.17999999998398</v>
      </c>
      <c r="E2223" s="11"/>
      <c r="F2223" s="11"/>
      <c r="G2223" s="10"/>
      <c r="H2223" s="11"/>
      <c r="I2223" s="4"/>
      <c r="J2223" s="62">
        <v>392.18</v>
      </c>
      <c r="K2223" s="4">
        <v>116.38044000000137</v>
      </c>
    </row>
    <row r="2224" spans="1:11" ht="15.75" customHeight="1" x14ac:dyDescent="0.25">
      <c r="A2224" s="12">
        <v>392.18999999998402</v>
      </c>
      <c r="B2224" s="28">
        <f t="shared" si="70"/>
        <v>5.8004800000000314</v>
      </c>
      <c r="C2224" s="12">
        <f t="shared" si="71"/>
        <v>116.43902000000138</v>
      </c>
      <c r="D2224" s="12">
        <v>392.18999999998402</v>
      </c>
      <c r="E2224" s="11"/>
      <c r="F2224" s="11"/>
      <c r="G2224" s="10"/>
      <c r="H2224" s="11"/>
      <c r="I2224" s="4"/>
      <c r="J2224" s="62">
        <v>392.19</v>
      </c>
      <c r="K2224" s="4">
        <v>116.43902000000138</v>
      </c>
    </row>
    <row r="2225" spans="1:11" ht="15.75" customHeight="1" x14ac:dyDescent="0.25">
      <c r="A2225" s="12">
        <v>392.19999999998402</v>
      </c>
      <c r="B2225" s="28">
        <f t="shared" si="70"/>
        <v>5.8024000000000315</v>
      </c>
      <c r="C2225" s="12">
        <f t="shared" si="71"/>
        <v>116.49760000000138</v>
      </c>
      <c r="D2225" s="12">
        <v>392.19999999998402</v>
      </c>
      <c r="E2225" s="11"/>
      <c r="F2225" s="11"/>
      <c r="G2225" s="10"/>
      <c r="H2225" s="11"/>
      <c r="I2225" s="4"/>
      <c r="J2225" s="62">
        <v>392.2</v>
      </c>
      <c r="K2225" s="4">
        <v>116.49760000000138</v>
      </c>
    </row>
    <row r="2226" spans="1:11" ht="15.75" customHeight="1" x14ac:dyDescent="0.25">
      <c r="A2226" s="12">
        <v>392.20999999998401</v>
      </c>
      <c r="B2226" s="28">
        <f t="shared" si="70"/>
        <v>5.8043200000000317</v>
      </c>
      <c r="C2226" s="12">
        <f t="shared" si="71"/>
        <v>116.55618000000139</v>
      </c>
      <c r="D2226" s="12">
        <v>392.20999999998401</v>
      </c>
      <c r="E2226" s="11"/>
      <c r="F2226" s="11"/>
      <c r="G2226" s="10"/>
      <c r="H2226" s="11"/>
      <c r="I2226" s="4"/>
      <c r="J2226" s="62">
        <v>392.21</v>
      </c>
      <c r="K2226" s="4">
        <v>116.55618000000139</v>
      </c>
    </row>
    <row r="2227" spans="1:11" ht="15.75" customHeight="1" x14ac:dyDescent="0.25">
      <c r="A2227" s="12">
        <v>392.219999999984</v>
      </c>
      <c r="B2227" s="28">
        <f t="shared" si="70"/>
        <v>5.8062400000000318</v>
      </c>
      <c r="C2227" s="12">
        <f t="shared" si="71"/>
        <v>116.6147600000014</v>
      </c>
      <c r="D2227" s="12">
        <v>392.219999999984</v>
      </c>
      <c r="E2227" s="11"/>
      <c r="F2227" s="11"/>
      <c r="G2227" s="10"/>
      <c r="H2227" s="11"/>
      <c r="I2227" s="4"/>
      <c r="J2227" s="62">
        <v>392.22</v>
      </c>
      <c r="K2227" s="4">
        <v>116.6147600000014</v>
      </c>
    </row>
    <row r="2228" spans="1:11" ht="15.75" customHeight="1" x14ac:dyDescent="0.25">
      <c r="A2228" s="12">
        <v>392.22999999998399</v>
      </c>
      <c r="B2228" s="28">
        <f t="shared" si="70"/>
        <v>5.808160000000032</v>
      </c>
      <c r="C2228" s="12">
        <f t="shared" si="71"/>
        <v>116.6733400000014</v>
      </c>
      <c r="D2228" s="12">
        <v>392.22999999998399</v>
      </c>
      <c r="E2228" s="11"/>
      <c r="F2228" s="11"/>
      <c r="G2228" s="10"/>
      <c r="H2228" s="11"/>
      <c r="I2228" s="4"/>
      <c r="J2228" s="62">
        <v>392.23</v>
      </c>
      <c r="K2228" s="4">
        <v>116.6733400000014</v>
      </c>
    </row>
    <row r="2229" spans="1:11" ht="15.75" customHeight="1" x14ac:dyDescent="0.25">
      <c r="A2229" s="12">
        <v>392.23999999998398</v>
      </c>
      <c r="B2229" s="28">
        <f t="shared" si="70"/>
        <v>5.8100800000000321</v>
      </c>
      <c r="C2229" s="12">
        <f t="shared" si="71"/>
        <v>116.73192000000141</v>
      </c>
      <c r="D2229" s="12">
        <v>392.23999999998398</v>
      </c>
      <c r="E2229" s="11"/>
      <c r="F2229" s="11"/>
      <c r="G2229" s="10"/>
      <c r="H2229" s="11"/>
      <c r="I2229" s="4"/>
      <c r="J2229" s="62">
        <v>392.24</v>
      </c>
      <c r="K2229" s="4">
        <v>116.73192000000141</v>
      </c>
    </row>
    <row r="2230" spans="1:11" ht="15.75" customHeight="1" x14ac:dyDescent="0.25">
      <c r="A2230" s="12">
        <v>392.24999999998403</v>
      </c>
      <c r="B2230" s="28">
        <f t="shared" si="70"/>
        <v>5.8120000000000323</v>
      </c>
      <c r="C2230" s="12">
        <f t="shared" si="71"/>
        <v>116.79050000000142</v>
      </c>
      <c r="D2230" s="12">
        <v>392.24999999998403</v>
      </c>
      <c r="E2230" s="11"/>
      <c r="F2230" s="11"/>
      <c r="G2230" s="10"/>
      <c r="H2230" s="11"/>
      <c r="I2230" s="4"/>
      <c r="J2230" s="62">
        <v>392.25</v>
      </c>
      <c r="K2230" s="4">
        <v>116.79050000000142</v>
      </c>
    </row>
    <row r="2231" spans="1:11" ht="15.75" customHeight="1" x14ac:dyDescent="0.25">
      <c r="A2231" s="12">
        <v>392.25999999998402</v>
      </c>
      <c r="B2231" s="28">
        <f t="shared" si="70"/>
        <v>5.8139200000000324</v>
      </c>
      <c r="C2231" s="12">
        <f t="shared" si="71"/>
        <v>116.84908000000142</v>
      </c>
      <c r="D2231" s="12">
        <v>392.25999999998402</v>
      </c>
      <c r="E2231" s="11"/>
      <c r="F2231" s="11"/>
      <c r="G2231" s="10"/>
      <c r="H2231" s="11"/>
      <c r="I2231" s="4"/>
      <c r="J2231" s="62">
        <v>392.26</v>
      </c>
      <c r="K2231" s="4">
        <v>116.84908000000142</v>
      </c>
    </row>
    <row r="2232" spans="1:11" ht="15.75" customHeight="1" x14ac:dyDescent="0.25">
      <c r="A2232" s="12">
        <v>392.26999999998401</v>
      </c>
      <c r="B2232" s="28">
        <f t="shared" si="70"/>
        <v>5.8158400000000325</v>
      </c>
      <c r="C2232" s="12">
        <f t="shared" si="71"/>
        <v>116.90766000000143</v>
      </c>
      <c r="D2232" s="12">
        <v>392.26999999998401</v>
      </c>
      <c r="E2232" s="11"/>
      <c r="F2232" s="11"/>
      <c r="G2232" s="10"/>
      <c r="H2232" s="11"/>
      <c r="I2232" s="4"/>
      <c r="J2232" s="62">
        <v>392.27</v>
      </c>
      <c r="K2232" s="4">
        <v>116.90766000000143</v>
      </c>
    </row>
    <row r="2233" spans="1:11" ht="15.75" customHeight="1" x14ac:dyDescent="0.25">
      <c r="A2233" s="12">
        <v>392.279999999984</v>
      </c>
      <c r="B2233" s="28">
        <f t="shared" si="70"/>
        <v>5.8177600000000327</v>
      </c>
      <c r="C2233" s="12">
        <f t="shared" si="71"/>
        <v>116.96624000000143</v>
      </c>
      <c r="D2233" s="12">
        <v>392.279999999984</v>
      </c>
      <c r="E2233" s="11"/>
      <c r="F2233" s="11"/>
      <c r="G2233" s="10"/>
      <c r="H2233" s="11"/>
      <c r="I2233" s="4"/>
      <c r="J2233" s="62">
        <v>392.28</v>
      </c>
      <c r="K2233" s="4">
        <v>116.96624000000143</v>
      </c>
    </row>
    <row r="2234" spans="1:11" ht="15.75" customHeight="1" x14ac:dyDescent="0.25">
      <c r="A2234" s="12">
        <v>392.28999999998399</v>
      </c>
      <c r="B2234" s="28">
        <f t="shared" si="70"/>
        <v>5.8196800000000328</v>
      </c>
      <c r="C2234" s="12">
        <f t="shared" si="71"/>
        <v>117.02482000000144</v>
      </c>
      <c r="D2234" s="12">
        <v>392.28999999998399</v>
      </c>
      <c r="E2234" s="11"/>
      <c r="F2234" s="11"/>
      <c r="G2234" s="10"/>
      <c r="H2234" s="11"/>
      <c r="I2234" s="4"/>
      <c r="J2234" s="62">
        <v>392.29</v>
      </c>
      <c r="K2234" s="4">
        <v>117.02482000000144</v>
      </c>
    </row>
    <row r="2235" spans="1:11" ht="15.75" customHeight="1" x14ac:dyDescent="0.25">
      <c r="A2235" s="12">
        <v>392.29999999998398</v>
      </c>
      <c r="B2235" s="28">
        <f t="shared" si="70"/>
        <v>5.821600000000033</v>
      </c>
      <c r="C2235" s="12">
        <f t="shared" si="71"/>
        <v>117.08340000000145</v>
      </c>
      <c r="D2235" s="12">
        <v>392.29999999998398</v>
      </c>
      <c r="E2235" s="11"/>
      <c r="F2235" s="11"/>
      <c r="G2235" s="10"/>
      <c r="H2235" s="11"/>
      <c r="I2235" s="4"/>
      <c r="J2235" s="62">
        <v>392.3</v>
      </c>
      <c r="K2235" s="4">
        <v>117.08340000000145</v>
      </c>
    </row>
    <row r="2236" spans="1:11" ht="15.75" customHeight="1" x14ac:dyDescent="0.25">
      <c r="A2236" s="12">
        <v>392.30999999998397</v>
      </c>
      <c r="B2236" s="28">
        <f t="shared" si="70"/>
        <v>5.8235200000000331</v>
      </c>
      <c r="C2236" s="12">
        <f t="shared" si="71"/>
        <v>117.14198000000145</v>
      </c>
      <c r="D2236" s="12">
        <v>392.30999999998397</v>
      </c>
      <c r="E2236" s="11"/>
      <c r="F2236" s="11"/>
      <c r="G2236" s="10"/>
      <c r="H2236" s="11"/>
      <c r="I2236" s="4"/>
      <c r="J2236" s="62">
        <v>392.31</v>
      </c>
      <c r="K2236" s="4">
        <v>117.14198000000145</v>
      </c>
    </row>
    <row r="2237" spans="1:11" ht="15.75" customHeight="1" x14ac:dyDescent="0.25">
      <c r="A2237" s="12">
        <v>392.31999999998402</v>
      </c>
      <c r="B2237" s="28">
        <f t="shared" si="70"/>
        <v>5.8254400000000333</v>
      </c>
      <c r="C2237" s="12">
        <f t="shared" si="71"/>
        <v>117.20056000000146</v>
      </c>
      <c r="D2237" s="12">
        <v>392.31999999998402</v>
      </c>
      <c r="E2237" s="11"/>
      <c r="F2237" s="11"/>
      <c r="G2237" s="10"/>
      <c r="H2237" s="11"/>
      <c r="I2237" s="4"/>
      <c r="J2237" s="62">
        <v>392.32</v>
      </c>
      <c r="K2237" s="4">
        <v>117.20056000000146</v>
      </c>
    </row>
    <row r="2238" spans="1:11" ht="15.75" customHeight="1" x14ac:dyDescent="0.25">
      <c r="A2238" s="12">
        <v>392.32999999998401</v>
      </c>
      <c r="B2238" s="28">
        <f t="shared" si="70"/>
        <v>5.8273600000000334</v>
      </c>
      <c r="C2238" s="12">
        <f t="shared" si="71"/>
        <v>117.25914000000147</v>
      </c>
      <c r="D2238" s="12">
        <v>392.32999999998401</v>
      </c>
      <c r="E2238" s="11"/>
      <c r="F2238" s="11"/>
      <c r="G2238" s="10"/>
      <c r="H2238" s="11"/>
      <c r="I2238" s="4"/>
      <c r="J2238" s="62">
        <v>392.33</v>
      </c>
      <c r="K2238" s="4">
        <v>117.25914000000147</v>
      </c>
    </row>
    <row r="2239" spans="1:11" ht="15.75" customHeight="1" x14ac:dyDescent="0.25">
      <c r="A2239" s="12">
        <v>392.339999999984</v>
      </c>
      <c r="B2239" s="28">
        <f t="shared" si="70"/>
        <v>5.8292800000000335</v>
      </c>
      <c r="C2239" s="12">
        <f t="shared" si="71"/>
        <v>117.31772000000147</v>
      </c>
      <c r="D2239" s="12">
        <v>392.339999999984</v>
      </c>
      <c r="E2239" s="11"/>
      <c r="F2239" s="11"/>
      <c r="G2239" s="10"/>
      <c r="H2239" s="11"/>
      <c r="I2239" s="4"/>
      <c r="J2239" s="62">
        <v>392.34</v>
      </c>
      <c r="K2239" s="4">
        <v>117.31772000000147</v>
      </c>
    </row>
    <row r="2240" spans="1:11" ht="15.75" customHeight="1" x14ac:dyDescent="0.25">
      <c r="A2240" s="12">
        <v>392.34999999998399</v>
      </c>
      <c r="B2240" s="28">
        <f t="shared" si="70"/>
        <v>5.8312000000000337</v>
      </c>
      <c r="C2240" s="12">
        <f t="shared" si="71"/>
        <v>117.37630000000148</v>
      </c>
      <c r="D2240" s="12">
        <v>392.34999999998399</v>
      </c>
      <c r="E2240" s="11"/>
      <c r="F2240" s="11"/>
      <c r="G2240" s="10"/>
      <c r="H2240" s="11"/>
      <c r="I2240" s="4"/>
      <c r="J2240" s="62">
        <v>392.35</v>
      </c>
      <c r="K2240" s="4">
        <v>117.37630000000148</v>
      </c>
    </row>
    <row r="2241" spans="1:11" ht="15.75" customHeight="1" x14ac:dyDescent="0.25">
      <c r="A2241" s="12">
        <v>392.35999999998398</v>
      </c>
      <c r="B2241" s="28">
        <f t="shared" si="70"/>
        <v>5.8331200000000338</v>
      </c>
      <c r="C2241" s="12">
        <f t="shared" si="71"/>
        <v>117.43488000000148</v>
      </c>
      <c r="D2241" s="12">
        <v>392.35999999998398</v>
      </c>
      <c r="E2241" s="11"/>
      <c r="F2241" s="11"/>
      <c r="G2241" s="10"/>
      <c r="H2241" s="11"/>
      <c r="I2241" s="4"/>
      <c r="J2241" s="62">
        <v>392.36</v>
      </c>
      <c r="K2241" s="4">
        <v>117.43488000000148</v>
      </c>
    </row>
    <row r="2242" spans="1:11" ht="15.75" customHeight="1" x14ac:dyDescent="0.25">
      <c r="A2242" s="12">
        <v>392.36999999998397</v>
      </c>
      <c r="B2242" s="28">
        <f t="shared" si="70"/>
        <v>5.835040000000034</v>
      </c>
      <c r="C2242" s="12">
        <f t="shared" si="71"/>
        <v>117.49346000000149</v>
      </c>
      <c r="D2242" s="12">
        <v>392.36999999998397</v>
      </c>
      <c r="E2242" s="11"/>
      <c r="F2242" s="11"/>
      <c r="G2242" s="10"/>
      <c r="H2242" s="11"/>
      <c r="I2242" s="4"/>
      <c r="J2242" s="62">
        <v>392.37</v>
      </c>
      <c r="K2242" s="4">
        <v>117.49346000000149</v>
      </c>
    </row>
    <row r="2243" spans="1:11" ht="15.75" customHeight="1" x14ac:dyDescent="0.25">
      <c r="A2243" s="12">
        <v>392.37999999998402</v>
      </c>
      <c r="B2243" s="28">
        <f t="shared" si="70"/>
        <v>5.8369600000000341</v>
      </c>
      <c r="C2243" s="12">
        <f t="shared" si="71"/>
        <v>117.5520400000015</v>
      </c>
      <c r="D2243" s="12">
        <v>392.37999999998402</v>
      </c>
      <c r="E2243" s="11"/>
      <c r="F2243" s="11"/>
      <c r="G2243" s="10"/>
      <c r="H2243" s="11"/>
      <c r="I2243" s="4"/>
      <c r="J2243" s="62">
        <v>392.38</v>
      </c>
      <c r="K2243" s="4">
        <v>117.5520400000015</v>
      </c>
    </row>
    <row r="2244" spans="1:11" ht="15.75" customHeight="1" x14ac:dyDescent="0.25">
      <c r="A2244" s="12">
        <v>392.38999999998401</v>
      </c>
      <c r="B2244" s="28">
        <f t="shared" si="70"/>
        <v>5.8388800000000343</v>
      </c>
      <c r="C2244" s="12">
        <f t="shared" si="71"/>
        <v>117.6106200000015</v>
      </c>
      <c r="D2244" s="12">
        <v>392.38999999998401</v>
      </c>
      <c r="E2244" s="11"/>
      <c r="F2244" s="11"/>
      <c r="G2244" s="10"/>
      <c r="H2244" s="11"/>
      <c r="I2244" s="4"/>
      <c r="J2244" s="62">
        <v>392.39</v>
      </c>
      <c r="K2244" s="4">
        <v>117.6106200000015</v>
      </c>
    </row>
    <row r="2245" spans="1:11" ht="15.75" customHeight="1" x14ac:dyDescent="0.25">
      <c r="A2245" s="12">
        <v>392.399999999984</v>
      </c>
      <c r="B2245" s="28">
        <f t="shared" si="70"/>
        <v>5.8408000000000344</v>
      </c>
      <c r="C2245" s="12">
        <f t="shared" si="71"/>
        <v>117.66920000000151</v>
      </c>
      <c r="D2245" s="12">
        <v>392.399999999984</v>
      </c>
      <c r="E2245" s="11"/>
      <c r="F2245" s="11"/>
      <c r="G2245" s="10"/>
      <c r="H2245" s="11"/>
      <c r="I2245" s="4"/>
      <c r="J2245" s="62">
        <v>392.4</v>
      </c>
      <c r="K2245" s="4">
        <v>117.66920000000151</v>
      </c>
    </row>
    <row r="2246" spans="1:11" ht="15.75" customHeight="1" x14ac:dyDescent="0.25">
      <c r="A2246" s="12">
        <v>392.409999999984</v>
      </c>
      <c r="B2246" s="28">
        <f t="shared" si="70"/>
        <v>5.8427200000000346</v>
      </c>
      <c r="C2246" s="12">
        <f t="shared" si="71"/>
        <v>117.72778000000152</v>
      </c>
      <c r="D2246" s="12">
        <v>392.409999999984</v>
      </c>
      <c r="E2246" s="11"/>
      <c r="F2246" s="11"/>
      <c r="G2246" s="10"/>
      <c r="H2246" s="11"/>
      <c r="I2246" s="4"/>
      <c r="J2246" s="62">
        <v>392.41</v>
      </c>
      <c r="K2246" s="4">
        <v>117.72778000000152</v>
      </c>
    </row>
    <row r="2247" spans="1:11" ht="15.75" customHeight="1" x14ac:dyDescent="0.25">
      <c r="A2247" s="12">
        <v>392.41999999998399</v>
      </c>
      <c r="B2247" s="28">
        <f t="shared" si="70"/>
        <v>5.8446400000000347</v>
      </c>
      <c r="C2247" s="12">
        <f t="shared" si="71"/>
        <v>117.78636000000152</v>
      </c>
      <c r="D2247" s="12">
        <v>392.41999999998399</v>
      </c>
      <c r="E2247" s="11"/>
      <c r="F2247" s="11"/>
      <c r="G2247" s="10"/>
      <c r="H2247" s="11"/>
      <c r="I2247" s="4"/>
      <c r="J2247" s="62">
        <v>392.42</v>
      </c>
      <c r="K2247" s="4">
        <v>117.78636000000152</v>
      </c>
    </row>
    <row r="2248" spans="1:11" ht="15.75" customHeight="1" x14ac:dyDescent="0.25">
      <c r="A2248" s="12">
        <v>392.42999999998398</v>
      </c>
      <c r="B2248" s="28">
        <f t="shared" si="70"/>
        <v>5.8465600000000348</v>
      </c>
      <c r="C2248" s="12">
        <f t="shared" si="71"/>
        <v>117.84494000000153</v>
      </c>
      <c r="D2248" s="12">
        <v>392.42999999998398</v>
      </c>
      <c r="E2248" s="11"/>
      <c r="F2248" s="11"/>
      <c r="G2248" s="10"/>
      <c r="H2248" s="11"/>
      <c r="I2248" s="4"/>
      <c r="J2248" s="62">
        <v>392.43</v>
      </c>
      <c r="K2248" s="4">
        <v>117.84494000000153</v>
      </c>
    </row>
    <row r="2249" spans="1:11" ht="15.75" customHeight="1" x14ac:dyDescent="0.25">
      <c r="A2249" s="12">
        <v>392.43999999998402</v>
      </c>
      <c r="B2249" s="28">
        <f t="shared" si="70"/>
        <v>5.848480000000035</v>
      </c>
      <c r="C2249" s="12">
        <f t="shared" si="71"/>
        <v>117.90352000000154</v>
      </c>
      <c r="D2249" s="12">
        <v>392.43999999998402</v>
      </c>
      <c r="E2249" s="11"/>
      <c r="F2249" s="11"/>
      <c r="G2249" s="10"/>
      <c r="H2249" s="11"/>
      <c r="I2249" s="4"/>
      <c r="J2249" s="62">
        <v>392.44</v>
      </c>
      <c r="K2249" s="4">
        <v>117.90352000000154</v>
      </c>
    </row>
    <row r="2250" spans="1:11" ht="15.75" customHeight="1" x14ac:dyDescent="0.25">
      <c r="A2250" s="12">
        <v>392.44999999998402</v>
      </c>
      <c r="B2250" s="28">
        <f t="shared" si="70"/>
        <v>5.8504000000000351</v>
      </c>
      <c r="C2250" s="12">
        <f t="shared" si="71"/>
        <v>117.96210000000154</v>
      </c>
      <c r="D2250" s="12">
        <v>392.44999999998402</v>
      </c>
      <c r="E2250" s="11"/>
      <c r="F2250" s="11"/>
      <c r="G2250" s="10"/>
      <c r="H2250" s="11"/>
      <c r="I2250" s="4"/>
      <c r="J2250" s="62">
        <v>392.45</v>
      </c>
      <c r="K2250" s="4">
        <v>117.96210000000154</v>
      </c>
    </row>
    <row r="2251" spans="1:11" ht="15.75" customHeight="1" x14ac:dyDescent="0.25">
      <c r="A2251" s="12">
        <v>392.45999999998401</v>
      </c>
      <c r="B2251" s="28">
        <f t="shared" si="70"/>
        <v>5.8523200000000353</v>
      </c>
      <c r="C2251" s="12">
        <f t="shared" si="71"/>
        <v>118.02068000000155</v>
      </c>
      <c r="D2251" s="12">
        <v>392.45999999998401</v>
      </c>
      <c r="E2251" s="11"/>
      <c r="F2251" s="11"/>
      <c r="G2251" s="10"/>
      <c r="H2251" s="11"/>
      <c r="I2251" s="4"/>
      <c r="J2251" s="62">
        <v>392.46</v>
      </c>
      <c r="K2251" s="4">
        <v>118.02068000000155</v>
      </c>
    </row>
    <row r="2252" spans="1:11" ht="15.75" customHeight="1" x14ac:dyDescent="0.25">
      <c r="A2252" s="12">
        <v>392.469999999984</v>
      </c>
      <c r="B2252" s="28">
        <f t="shared" si="70"/>
        <v>5.8542400000000354</v>
      </c>
      <c r="C2252" s="12">
        <f t="shared" si="71"/>
        <v>118.07926000000155</v>
      </c>
      <c r="D2252" s="12">
        <v>392.469999999984</v>
      </c>
      <c r="E2252" s="11"/>
      <c r="F2252" s="11"/>
      <c r="G2252" s="10"/>
      <c r="H2252" s="11"/>
      <c r="I2252" s="4"/>
      <c r="J2252" s="62">
        <v>392.47</v>
      </c>
      <c r="K2252" s="4">
        <v>118.07926000000155</v>
      </c>
    </row>
    <row r="2253" spans="1:11" ht="15.75" customHeight="1" x14ac:dyDescent="0.25">
      <c r="A2253" s="12">
        <v>392.47999999998399</v>
      </c>
      <c r="B2253" s="28">
        <f t="shared" si="70"/>
        <v>5.8561600000000356</v>
      </c>
      <c r="C2253" s="12">
        <f t="shared" si="71"/>
        <v>118.13784000000156</v>
      </c>
      <c r="D2253" s="12">
        <v>392.47999999998399</v>
      </c>
      <c r="E2253" s="11"/>
      <c r="F2253" s="11"/>
      <c r="G2253" s="10"/>
      <c r="H2253" s="11"/>
      <c r="I2253" s="4"/>
      <c r="J2253" s="62">
        <v>392.48</v>
      </c>
      <c r="K2253" s="4">
        <v>118.13784000000156</v>
      </c>
    </row>
    <row r="2254" spans="1:11" ht="15.75" customHeight="1" x14ac:dyDescent="0.25">
      <c r="A2254" s="12">
        <v>392.48999999998398</v>
      </c>
      <c r="B2254" s="28">
        <f t="shared" si="70"/>
        <v>5.8580800000000357</v>
      </c>
      <c r="C2254" s="12">
        <f t="shared" si="71"/>
        <v>118.19642000000157</v>
      </c>
      <c r="D2254" s="12">
        <v>392.48999999998398</v>
      </c>
      <c r="E2254" s="11"/>
      <c r="F2254" s="11"/>
      <c r="G2254" s="10"/>
      <c r="H2254" s="11"/>
      <c r="I2254" s="4"/>
      <c r="J2254" s="62">
        <v>392.49</v>
      </c>
      <c r="K2254" s="4">
        <v>118.19642000000157</v>
      </c>
    </row>
    <row r="2255" spans="1:11" ht="15.75" customHeight="1" x14ac:dyDescent="0.25">
      <c r="A2255" s="12">
        <v>392.49999999998403</v>
      </c>
      <c r="B2255" s="28">
        <f t="shared" si="70"/>
        <v>5.8600000000000358</v>
      </c>
      <c r="C2255" s="12">
        <f t="shared" si="71"/>
        <v>118.25500000000157</v>
      </c>
      <c r="D2255" s="12">
        <v>392.49999999998403</v>
      </c>
      <c r="E2255" s="11"/>
      <c r="F2255" s="11"/>
      <c r="G2255" s="10"/>
      <c r="H2255" s="11"/>
      <c r="I2255" s="4"/>
      <c r="J2255" s="62">
        <v>392.5</v>
      </c>
      <c r="K2255" s="4">
        <v>118.25500000000157</v>
      </c>
    </row>
    <row r="2256" spans="1:11" ht="15.75" customHeight="1" x14ac:dyDescent="0.25">
      <c r="A2256" s="12">
        <v>392.50999999998402</v>
      </c>
      <c r="B2256" s="28">
        <f t="shared" si="70"/>
        <v>5.861920000000036</v>
      </c>
      <c r="C2256" s="12">
        <f t="shared" si="71"/>
        <v>118.31358000000158</v>
      </c>
      <c r="D2256" s="12">
        <v>392.50999999998402</v>
      </c>
      <c r="E2256" s="11"/>
      <c r="F2256" s="11"/>
      <c r="G2256" s="10"/>
      <c r="H2256" s="11"/>
      <c r="I2256" s="4"/>
      <c r="J2256" s="62">
        <v>392.51</v>
      </c>
      <c r="K2256" s="4">
        <v>118.31358000000158</v>
      </c>
    </row>
    <row r="2257" spans="1:11" ht="15.75" customHeight="1" x14ac:dyDescent="0.25">
      <c r="A2257" s="12">
        <v>392.51999999998401</v>
      </c>
      <c r="B2257" s="28">
        <f t="shared" si="70"/>
        <v>5.8638400000000361</v>
      </c>
      <c r="C2257" s="12">
        <f t="shared" si="71"/>
        <v>118.37216000000159</v>
      </c>
      <c r="D2257" s="12">
        <v>392.51999999998401</v>
      </c>
      <c r="E2257" s="11"/>
      <c r="F2257" s="11"/>
      <c r="G2257" s="10"/>
      <c r="H2257" s="11"/>
      <c r="I2257" s="4"/>
      <c r="J2257" s="62">
        <v>392.52</v>
      </c>
      <c r="K2257" s="4">
        <v>118.37216000000159</v>
      </c>
    </row>
    <row r="2258" spans="1:11" ht="15.75" customHeight="1" x14ac:dyDescent="0.25">
      <c r="A2258" s="12">
        <v>392.529999999984</v>
      </c>
      <c r="B2258" s="28">
        <f t="shared" si="70"/>
        <v>5.8657600000000363</v>
      </c>
      <c r="C2258" s="12">
        <f t="shared" si="71"/>
        <v>118.43074000000159</v>
      </c>
      <c r="D2258" s="12">
        <v>392.529999999984</v>
      </c>
      <c r="E2258" s="11"/>
      <c r="F2258" s="11"/>
      <c r="G2258" s="10"/>
      <c r="H2258" s="11"/>
      <c r="I2258" s="4"/>
      <c r="J2258" s="62">
        <v>392.53</v>
      </c>
      <c r="K2258" s="4">
        <v>118.43074000000159</v>
      </c>
    </row>
    <row r="2259" spans="1:11" ht="15.75" customHeight="1" x14ac:dyDescent="0.25">
      <c r="A2259" s="12">
        <v>392.53999999998399</v>
      </c>
      <c r="B2259" s="28">
        <f t="shared" si="70"/>
        <v>5.8676800000000364</v>
      </c>
      <c r="C2259" s="12">
        <f t="shared" si="71"/>
        <v>118.4893200000016</v>
      </c>
      <c r="D2259" s="12">
        <v>392.53999999998399</v>
      </c>
      <c r="E2259" s="11"/>
      <c r="F2259" s="11"/>
      <c r="G2259" s="10"/>
      <c r="H2259" s="11"/>
      <c r="I2259" s="4"/>
      <c r="J2259" s="62">
        <v>392.54</v>
      </c>
      <c r="K2259" s="4">
        <v>118.4893200000016</v>
      </c>
    </row>
    <row r="2260" spans="1:11" ht="15.75" customHeight="1" x14ac:dyDescent="0.25">
      <c r="A2260" s="12">
        <v>392.54999999998398</v>
      </c>
      <c r="B2260" s="28">
        <f t="shared" si="70"/>
        <v>5.8696000000000366</v>
      </c>
      <c r="C2260" s="12">
        <f t="shared" si="71"/>
        <v>118.5479000000016</v>
      </c>
      <c r="D2260" s="12">
        <v>392.54999999998398</v>
      </c>
      <c r="E2260" s="11"/>
      <c r="F2260" s="11"/>
      <c r="G2260" s="10"/>
      <c r="H2260" s="11"/>
      <c r="I2260" s="4"/>
      <c r="J2260" s="62">
        <v>392.55</v>
      </c>
      <c r="K2260" s="4">
        <v>118.5479000000016</v>
      </c>
    </row>
    <row r="2261" spans="1:11" ht="15.75" customHeight="1" x14ac:dyDescent="0.25">
      <c r="A2261" s="12">
        <v>392.55999999998397</v>
      </c>
      <c r="B2261" s="28">
        <f t="shared" si="70"/>
        <v>5.8715200000000367</v>
      </c>
      <c r="C2261" s="12">
        <f t="shared" si="71"/>
        <v>118.60648000000161</v>
      </c>
      <c r="D2261" s="12">
        <v>392.55999999998397</v>
      </c>
      <c r="E2261" s="11"/>
      <c r="F2261" s="11"/>
      <c r="G2261" s="10"/>
      <c r="H2261" s="11"/>
      <c r="I2261" s="4"/>
      <c r="J2261" s="62">
        <v>392.56</v>
      </c>
      <c r="K2261" s="4">
        <v>118.60648000000161</v>
      </c>
    </row>
    <row r="2262" spans="1:11" ht="15.75" customHeight="1" x14ac:dyDescent="0.25">
      <c r="A2262" s="12">
        <v>392.56999999998402</v>
      </c>
      <c r="B2262" s="28">
        <f t="shared" ref="B2262:B2325" si="72">B2261+0.01*(B$2505-B$2005)/5</f>
        <v>5.8734400000000369</v>
      </c>
      <c r="C2262" s="12">
        <f t="shared" ref="C2262:C2325" si="73">C2261+(0.01*(C$2505-C$2005)/5)</f>
        <v>118.66506000000162</v>
      </c>
      <c r="D2262" s="12">
        <v>392.56999999998402</v>
      </c>
      <c r="E2262" s="11"/>
      <c r="F2262" s="11"/>
      <c r="G2262" s="10"/>
      <c r="H2262" s="11"/>
      <c r="I2262" s="4"/>
      <c r="J2262" s="62">
        <v>392.57</v>
      </c>
      <c r="K2262" s="4">
        <v>118.66506000000162</v>
      </c>
    </row>
    <row r="2263" spans="1:11" ht="15.75" customHeight="1" x14ac:dyDescent="0.25">
      <c r="A2263" s="12">
        <v>392.57999999998401</v>
      </c>
      <c r="B2263" s="28">
        <f t="shared" si="72"/>
        <v>5.875360000000037</v>
      </c>
      <c r="C2263" s="12">
        <f t="shared" si="73"/>
        <v>118.72364000000162</v>
      </c>
      <c r="D2263" s="12">
        <v>392.57999999998401</v>
      </c>
      <c r="E2263" s="11"/>
      <c r="F2263" s="11"/>
      <c r="G2263" s="10"/>
      <c r="H2263" s="11"/>
      <c r="I2263" s="4"/>
      <c r="J2263" s="62">
        <v>392.58</v>
      </c>
      <c r="K2263" s="4">
        <v>118.72364000000162</v>
      </c>
    </row>
    <row r="2264" spans="1:11" ht="15.75" customHeight="1" x14ac:dyDescent="0.25">
      <c r="A2264" s="12">
        <v>392.589999999984</v>
      </c>
      <c r="B2264" s="28">
        <f t="shared" si="72"/>
        <v>5.8772800000000371</v>
      </c>
      <c r="C2264" s="12">
        <f t="shared" si="73"/>
        <v>118.78222000000163</v>
      </c>
      <c r="D2264" s="12">
        <v>392.589999999984</v>
      </c>
      <c r="E2264" s="11"/>
      <c r="F2264" s="11"/>
      <c r="G2264" s="10"/>
      <c r="H2264" s="11"/>
      <c r="I2264" s="4"/>
      <c r="J2264" s="62">
        <v>392.59</v>
      </c>
      <c r="K2264" s="4">
        <v>118.78222000000163</v>
      </c>
    </row>
    <row r="2265" spans="1:11" ht="15.75" customHeight="1" x14ac:dyDescent="0.25">
      <c r="A2265" s="12">
        <v>392.59999999998399</v>
      </c>
      <c r="B2265" s="28">
        <f t="shared" si="72"/>
        <v>5.8792000000000373</v>
      </c>
      <c r="C2265" s="12">
        <f t="shared" si="73"/>
        <v>118.84080000000164</v>
      </c>
      <c r="D2265" s="12">
        <v>392.59999999998399</v>
      </c>
      <c r="E2265" s="11"/>
      <c r="F2265" s="11"/>
      <c r="G2265" s="10"/>
      <c r="H2265" s="11"/>
      <c r="I2265" s="4"/>
      <c r="J2265" s="62">
        <v>392.6</v>
      </c>
      <c r="K2265" s="4">
        <v>118.84080000000164</v>
      </c>
    </row>
    <row r="2266" spans="1:11" ht="15.75" customHeight="1" x14ac:dyDescent="0.25">
      <c r="A2266" s="12">
        <v>392.60999999998398</v>
      </c>
      <c r="B2266" s="28">
        <f t="shared" si="72"/>
        <v>5.8811200000000374</v>
      </c>
      <c r="C2266" s="12">
        <f t="shared" si="73"/>
        <v>118.89938000000164</v>
      </c>
      <c r="D2266" s="12">
        <v>392.60999999998398</v>
      </c>
      <c r="E2266" s="11"/>
      <c r="F2266" s="11"/>
      <c r="G2266" s="10"/>
      <c r="H2266" s="11"/>
      <c r="I2266" s="4"/>
      <c r="J2266" s="62">
        <v>392.61</v>
      </c>
      <c r="K2266" s="4">
        <v>118.89938000000164</v>
      </c>
    </row>
    <row r="2267" spans="1:11" ht="15.75" customHeight="1" x14ac:dyDescent="0.25">
      <c r="A2267" s="12">
        <v>392.61999999998397</v>
      </c>
      <c r="B2267" s="28">
        <f t="shared" si="72"/>
        <v>5.8830400000000376</v>
      </c>
      <c r="C2267" s="12">
        <f t="shared" si="73"/>
        <v>118.95796000000165</v>
      </c>
      <c r="D2267" s="12">
        <v>392.61999999998397</v>
      </c>
      <c r="E2267" s="11"/>
      <c r="F2267" s="11"/>
      <c r="G2267" s="10"/>
      <c r="H2267" s="11"/>
      <c r="I2267" s="4"/>
      <c r="J2267" s="62">
        <v>392.62</v>
      </c>
      <c r="K2267" s="4">
        <v>118.95796000000165</v>
      </c>
    </row>
    <row r="2268" spans="1:11" ht="15.75" customHeight="1" x14ac:dyDescent="0.25">
      <c r="A2268" s="12">
        <v>392.62999999998402</v>
      </c>
      <c r="B2268" s="28">
        <f t="shared" si="72"/>
        <v>5.8849600000000377</v>
      </c>
      <c r="C2268" s="12">
        <f t="shared" si="73"/>
        <v>119.01654000000165</v>
      </c>
      <c r="D2268" s="12">
        <v>392.62999999998402</v>
      </c>
      <c r="E2268" s="11"/>
      <c r="F2268" s="11"/>
      <c r="G2268" s="10"/>
      <c r="H2268" s="11"/>
      <c r="I2268" s="4"/>
      <c r="J2268" s="62">
        <v>392.63</v>
      </c>
      <c r="K2268" s="4">
        <v>119.01654000000165</v>
      </c>
    </row>
    <row r="2269" spans="1:11" ht="15.75" customHeight="1" x14ac:dyDescent="0.25">
      <c r="A2269" s="12">
        <v>392.63999999998401</v>
      </c>
      <c r="B2269" s="28">
        <f t="shared" si="72"/>
        <v>5.8868800000000379</v>
      </c>
      <c r="C2269" s="12">
        <f t="shared" si="73"/>
        <v>119.07512000000166</v>
      </c>
      <c r="D2269" s="12">
        <v>392.63999999998401</v>
      </c>
      <c r="E2269" s="11"/>
      <c r="F2269" s="11"/>
      <c r="G2269" s="10"/>
      <c r="H2269" s="11"/>
      <c r="I2269" s="4"/>
      <c r="J2269" s="62">
        <v>392.64</v>
      </c>
      <c r="K2269" s="4">
        <v>119.07512000000166</v>
      </c>
    </row>
    <row r="2270" spans="1:11" ht="15.75" customHeight="1" x14ac:dyDescent="0.25">
      <c r="A2270" s="12">
        <v>392.649999999984</v>
      </c>
      <c r="B2270" s="28">
        <f t="shared" si="72"/>
        <v>5.888800000000038</v>
      </c>
      <c r="C2270" s="12">
        <f t="shared" si="73"/>
        <v>119.13370000000167</v>
      </c>
      <c r="D2270" s="12">
        <v>392.649999999984</v>
      </c>
      <c r="E2270" s="11"/>
      <c r="F2270" s="11"/>
      <c r="G2270" s="10"/>
      <c r="H2270" s="11"/>
      <c r="I2270" s="4"/>
      <c r="J2270" s="62">
        <v>392.65</v>
      </c>
      <c r="K2270" s="4">
        <v>119.13370000000167</v>
      </c>
    </row>
    <row r="2271" spans="1:11" ht="15.75" customHeight="1" x14ac:dyDescent="0.25">
      <c r="A2271" s="12">
        <v>392.659999999984</v>
      </c>
      <c r="B2271" s="28">
        <f t="shared" si="72"/>
        <v>5.8907200000000381</v>
      </c>
      <c r="C2271" s="12">
        <f t="shared" si="73"/>
        <v>119.19228000000167</v>
      </c>
      <c r="D2271" s="12">
        <v>392.659999999984</v>
      </c>
      <c r="E2271" s="11"/>
      <c r="F2271" s="11"/>
      <c r="G2271" s="10"/>
      <c r="H2271" s="11"/>
      <c r="I2271" s="4"/>
      <c r="J2271" s="62">
        <v>392.66</v>
      </c>
      <c r="K2271" s="4">
        <v>119.19228000000167</v>
      </c>
    </row>
    <row r="2272" spans="1:11" ht="15.75" customHeight="1" x14ac:dyDescent="0.25">
      <c r="A2272" s="12">
        <v>392.66999999998399</v>
      </c>
      <c r="B2272" s="28">
        <f t="shared" si="72"/>
        <v>5.8926400000000383</v>
      </c>
      <c r="C2272" s="12">
        <f t="shared" si="73"/>
        <v>119.25086000000168</v>
      </c>
      <c r="D2272" s="12">
        <v>392.66999999998399</v>
      </c>
      <c r="E2272" s="11"/>
      <c r="F2272" s="11"/>
      <c r="G2272" s="10"/>
      <c r="H2272" s="11"/>
      <c r="I2272" s="4"/>
      <c r="J2272" s="62">
        <v>392.67</v>
      </c>
      <c r="K2272" s="4">
        <v>119.25086000000168</v>
      </c>
    </row>
    <row r="2273" spans="1:11" ht="15.75" customHeight="1" x14ac:dyDescent="0.25">
      <c r="A2273" s="12">
        <v>392.67999999998398</v>
      </c>
      <c r="B2273" s="28">
        <f t="shared" si="72"/>
        <v>5.8945600000000384</v>
      </c>
      <c r="C2273" s="12">
        <f t="shared" si="73"/>
        <v>119.30944000000169</v>
      </c>
      <c r="D2273" s="12">
        <v>392.67999999998398</v>
      </c>
      <c r="E2273" s="11"/>
      <c r="F2273" s="11"/>
      <c r="G2273" s="10"/>
      <c r="H2273" s="11"/>
      <c r="I2273" s="4"/>
      <c r="J2273" s="62">
        <v>392.68</v>
      </c>
      <c r="K2273" s="4">
        <v>119.30944000000169</v>
      </c>
    </row>
    <row r="2274" spans="1:11" ht="15.75" customHeight="1" x14ac:dyDescent="0.25">
      <c r="A2274" s="12">
        <v>392.68999999998402</v>
      </c>
      <c r="B2274" s="28">
        <f t="shared" si="72"/>
        <v>5.8964800000000386</v>
      </c>
      <c r="C2274" s="12">
        <f t="shared" si="73"/>
        <v>119.36802000000169</v>
      </c>
      <c r="D2274" s="12">
        <v>392.68999999998402</v>
      </c>
      <c r="E2274" s="11"/>
      <c r="F2274" s="11"/>
      <c r="G2274" s="10"/>
      <c r="H2274" s="11"/>
      <c r="I2274" s="4"/>
      <c r="J2274" s="62">
        <v>392.69</v>
      </c>
      <c r="K2274" s="4">
        <v>119.36802000000169</v>
      </c>
    </row>
    <row r="2275" spans="1:11" ht="15.75" customHeight="1" x14ac:dyDescent="0.25">
      <c r="A2275" s="12">
        <v>392.69999999998402</v>
      </c>
      <c r="B2275" s="28">
        <f t="shared" si="72"/>
        <v>5.8984000000000387</v>
      </c>
      <c r="C2275" s="12">
        <f t="shared" si="73"/>
        <v>119.4266000000017</v>
      </c>
      <c r="D2275" s="12">
        <v>392.69999999998402</v>
      </c>
      <c r="E2275" s="11"/>
      <c r="F2275" s="11"/>
      <c r="G2275" s="10"/>
      <c r="H2275" s="11"/>
      <c r="I2275" s="4"/>
      <c r="J2275" s="62">
        <v>392.7</v>
      </c>
      <c r="K2275" s="4">
        <v>119.4266000000017</v>
      </c>
    </row>
    <row r="2276" spans="1:11" ht="15.75" customHeight="1" x14ac:dyDescent="0.25">
      <c r="A2276" s="12">
        <v>392.70999999998401</v>
      </c>
      <c r="B2276" s="28">
        <f t="shared" si="72"/>
        <v>5.9003200000000389</v>
      </c>
      <c r="C2276" s="12">
        <f t="shared" si="73"/>
        <v>119.48518000000171</v>
      </c>
      <c r="D2276" s="12">
        <v>392.70999999998401</v>
      </c>
      <c r="E2276" s="11"/>
      <c r="F2276" s="11"/>
      <c r="G2276" s="10"/>
      <c r="H2276" s="11"/>
      <c r="I2276" s="4"/>
      <c r="J2276" s="62">
        <v>392.71</v>
      </c>
      <c r="K2276" s="4">
        <v>119.48518000000171</v>
      </c>
    </row>
    <row r="2277" spans="1:11" ht="15.75" customHeight="1" x14ac:dyDescent="0.25">
      <c r="A2277" s="12">
        <v>392.719999999984</v>
      </c>
      <c r="B2277" s="28">
        <f t="shared" si="72"/>
        <v>5.902240000000039</v>
      </c>
      <c r="C2277" s="12">
        <f t="shared" si="73"/>
        <v>119.54376000000171</v>
      </c>
      <c r="D2277" s="12">
        <v>392.719999999984</v>
      </c>
      <c r="E2277" s="11"/>
      <c r="F2277" s="11"/>
      <c r="G2277" s="10"/>
      <c r="H2277" s="11"/>
      <c r="I2277" s="4"/>
      <c r="J2277" s="62">
        <v>392.72</v>
      </c>
      <c r="K2277" s="4">
        <v>119.54376000000171</v>
      </c>
    </row>
    <row r="2278" spans="1:11" ht="15.75" customHeight="1" x14ac:dyDescent="0.25">
      <c r="A2278" s="12">
        <v>392.72999999998399</v>
      </c>
      <c r="B2278" s="28">
        <f t="shared" si="72"/>
        <v>5.9041600000000392</v>
      </c>
      <c r="C2278" s="12">
        <f t="shared" si="73"/>
        <v>119.60234000000172</v>
      </c>
      <c r="D2278" s="12">
        <v>392.72999999998399</v>
      </c>
      <c r="E2278" s="11"/>
      <c r="F2278" s="11"/>
      <c r="G2278" s="10"/>
      <c r="H2278" s="11"/>
      <c r="I2278" s="4"/>
      <c r="J2278" s="62">
        <v>392.73</v>
      </c>
      <c r="K2278" s="4">
        <v>119.60234000000172</v>
      </c>
    </row>
    <row r="2279" spans="1:11" ht="15.75" customHeight="1" x14ac:dyDescent="0.25">
      <c r="A2279" s="12">
        <v>392.73999999998398</v>
      </c>
      <c r="B2279" s="28">
        <f t="shared" si="72"/>
        <v>5.9060800000000393</v>
      </c>
      <c r="C2279" s="12">
        <f t="shared" si="73"/>
        <v>119.66092000000172</v>
      </c>
      <c r="D2279" s="12">
        <v>392.73999999998398</v>
      </c>
      <c r="E2279" s="11"/>
      <c r="F2279" s="11"/>
      <c r="G2279" s="10"/>
      <c r="H2279" s="11"/>
      <c r="I2279" s="4"/>
      <c r="J2279" s="62">
        <v>392.74</v>
      </c>
      <c r="K2279" s="4">
        <v>119.66092000000172</v>
      </c>
    </row>
    <row r="2280" spans="1:11" ht="15.75" customHeight="1" x14ac:dyDescent="0.25">
      <c r="A2280" s="12">
        <v>392.74999999998403</v>
      </c>
      <c r="B2280" s="28">
        <f t="shared" si="72"/>
        <v>5.9080000000000394</v>
      </c>
      <c r="C2280" s="12">
        <f t="shared" si="73"/>
        <v>119.71950000000173</v>
      </c>
      <c r="D2280" s="12">
        <v>392.74999999998403</v>
      </c>
      <c r="E2280" s="11"/>
      <c r="F2280" s="11"/>
      <c r="G2280" s="10"/>
      <c r="H2280" s="11"/>
      <c r="I2280" s="4"/>
      <c r="J2280" s="62">
        <v>392.75</v>
      </c>
      <c r="K2280" s="4">
        <v>119.71950000000173</v>
      </c>
    </row>
    <row r="2281" spans="1:11" ht="15.75" customHeight="1" x14ac:dyDescent="0.25">
      <c r="A2281" s="12">
        <v>392.75999999998402</v>
      </c>
      <c r="B2281" s="28">
        <f t="shared" si="72"/>
        <v>5.9099200000000396</v>
      </c>
      <c r="C2281" s="12">
        <f t="shared" si="73"/>
        <v>119.77808000000174</v>
      </c>
      <c r="D2281" s="12">
        <v>392.75999999998402</v>
      </c>
      <c r="E2281" s="11"/>
      <c r="F2281" s="11"/>
      <c r="G2281" s="10"/>
      <c r="H2281" s="11"/>
      <c r="I2281" s="4"/>
      <c r="J2281" s="62">
        <v>392.76</v>
      </c>
      <c r="K2281" s="4">
        <v>119.77808000000174</v>
      </c>
    </row>
    <row r="2282" spans="1:11" ht="15.75" customHeight="1" x14ac:dyDescent="0.25">
      <c r="A2282" s="12">
        <v>392.76999999998401</v>
      </c>
      <c r="B2282" s="28">
        <f t="shared" si="72"/>
        <v>5.9118400000000397</v>
      </c>
      <c r="C2282" s="12">
        <f t="shared" si="73"/>
        <v>119.83666000000174</v>
      </c>
      <c r="D2282" s="12">
        <v>392.76999999998401</v>
      </c>
      <c r="E2282" s="11"/>
      <c r="F2282" s="11"/>
      <c r="G2282" s="10"/>
      <c r="H2282" s="11"/>
      <c r="I2282" s="4"/>
      <c r="J2282" s="62">
        <v>392.77</v>
      </c>
      <c r="K2282" s="4">
        <v>119.83666000000174</v>
      </c>
    </row>
    <row r="2283" spans="1:11" ht="15.75" customHeight="1" x14ac:dyDescent="0.25">
      <c r="A2283" s="12">
        <v>392.779999999984</v>
      </c>
      <c r="B2283" s="28">
        <f t="shared" si="72"/>
        <v>5.9137600000000399</v>
      </c>
      <c r="C2283" s="12">
        <f t="shared" si="73"/>
        <v>119.89524000000175</v>
      </c>
      <c r="D2283" s="12">
        <v>392.779999999984</v>
      </c>
      <c r="E2283" s="11"/>
      <c r="F2283" s="11"/>
      <c r="G2283" s="10"/>
      <c r="H2283" s="11"/>
      <c r="I2283" s="4"/>
      <c r="J2283" s="62">
        <v>392.78</v>
      </c>
      <c r="K2283" s="4">
        <v>119.89524000000175</v>
      </c>
    </row>
    <row r="2284" spans="1:11" ht="15.75" customHeight="1" x14ac:dyDescent="0.25">
      <c r="A2284" s="12">
        <v>392.78999999998399</v>
      </c>
      <c r="B2284" s="28">
        <f t="shared" si="72"/>
        <v>5.91568000000004</v>
      </c>
      <c r="C2284" s="12">
        <f t="shared" si="73"/>
        <v>119.95382000000176</v>
      </c>
      <c r="D2284" s="12">
        <v>392.78999999998399</v>
      </c>
      <c r="E2284" s="11"/>
      <c r="F2284" s="11"/>
      <c r="G2284" s="10"/>
      <c r="H2284" s="11"/>
      <c r="I2284" s="4"/>
      <c r="J2284" s="62">
        <v>392.79</v>
      </c>
      <c r="K2284" s="4">
        <v>119.95382000000176</v>
      </c>
    </row>
    <row r="2285" spans="1:11" ht="15.75" customHeight="1" x14ac:dyDescent="0.25">
      <c r="A2285" s="12">
        <v>392.79999999998398</v>
      </c>
      <c r="B2285" s="28">
        <f t="shared" si="72"/>
        <v>5.9176000000000402</v>
      </c>
      <c r="C2285" s="12">
        <f t="shared" si="73"/>
        <v>120.01240000000176</v>
      </c>
      <c r="D2285" s="12">
        <v>392.79999999998398</v>
      </c>
      <c r="E2285" s="11"/>
      <c r="F2285" s="11"/>
      <c r="G2285" s="10"/>
      <c r="H2285" s="11"/>
      <c r="I2285" s="4"/>
      <c r="J2285" s="62">
        <v>392.8</v>
      </c>
      <c r="K2285" s="4">
        <v>120.01240000000176</v>
      </c>
    </row>
    <row r="2286" spans="1:11" ht="15.75" customHeight="1" x14ac:dyDescent="0.25">
      <c r="A2286" s="12">
        <v>392.80999999998397</v>
      </c>
      <c r="B2286" s="28">
        <f t="shared" si="72"/>
        <v>5.9195200000000403</v>
      </c>
      <c r="C2286" s="12">
        <f t="shared" si="73"/>
        <v>120.07098000000177</v>
      </c>
      <c r="D2286" s="12">
        <v>392.80999999998397</v>
      </c>
      <c r="E2286" s="11"/>
      <c r="F2286" s="11"/>
      <c r="G2286" s="10"/>
      <c r="H2286" s="11"/>
      <c r="I2286" s="4"/>
      <c r="J2286" s="62">
        <v>392.81</v>
      </c>
      <c r="K2286" s="4">
        <v>120.07098000000177</v>
      </c>
    </row>
    <row r="2287" spans="1:11" ht="15.75" customHeight="1" x14ac:dyDescent="0.25">
      <c r="A2287" s="12">
        <v>392.81999999998402</v>
      </c>
      <c r="B2287" s="28">
        <f t="shared" si="72"/>
        <v>5.9214400000000404</v>
      </c>
      <c r="C2287" s="12">
        <f t="shared" si="73"/>
        <v>120.12956000000177</v>
      </c>
      <c r="D2287" s="12">
        <v>392.81999999998402</v>
      </c>
      <c r="E2287" s="11"/>
      <c r="F2287" s="11"/>
      <c r="G2287" s="10"/>
      <c r="H2287" s="11"/>
      <c r="I2287" s="4"/>
      <c r="J2287" s="62">
        <v>392.82</v>
      </c>
      <c r="K2287" s="4">
        <v>120.12956000000177</v>
      </c>
    </row>
    <row r="2288" spans="1:11" ht="15.75" customHeight="1" x14ac:dyDescent="0.25">
      <c r="A2288" s="12">
        <v>392.82999999998401</v>
      </c>
      <c r="B2288" s="28">
        <f t="shared" si="72"/>
        <v>5.9233600000000406</v>
      </c>
      <c r="C2288" s="12">
        <f t="shared" si="73"/>
        <v>120.18814000000178</v>
      </c>
      <c r="D2288" s="12">
        <v>392.82999999998401</v>
      </c>
      <c r="E2288" s="11"/>
      <c r="F2288" s="11"/>
      <c r="G2288" s="10"/>
      <c r="H2288" s="11"/>
      <c r="I2288" s="4"/>
      <c r="J2288" s="62">
        <v>392.83</v>
      </c>
      <c r="K2288" s="4">
        <v>120.18814000000178</v>
      </c>
    </row>
    <row r="2289" spans="1:11" ht="15.75" customHeight="1" x14ac:dyDescent="0.25">
      <c r="A2289" s="12">
        <v>392.839999999984</v>
      </c>
      <c r="B2289" s="28">
        <f t="shared" si="72"/>
        <v>5.9252800000000407</v>
      </c>
      <c r="C2289" s="12">
        <f t="shared" si="73"/>
        <v>120.24672000000179</v>
      </c>
      <c r="D2289" s="12">
        <v>392.839999999984</v>
      </c>
      <c r="E2289" s="11"/>
      <c r="F2289" s="11"/>
      <c r="G2289" s="10"/>
      <c r="H2289" s="11"/>
      <c r="I2289" s="4"/>
      <c r="J2289" s="62">
        <v>392.84</v>
      </c>
      <c r="K2289" s="4">
        <v>120.24672000000179</v>
      </c>
    </row>
    <row r="2290" spans="1:11" ht="15.75" customHeight="1" x14ac:dyDescent="0.25">
      <c r="A2290" s="12">
        <v>392.84999999998399</v>
      </c>
      <c r="B2290" s="28">
        <f t="shared" si="72"/>
        <v>5.9272000000000409</v>
      </c>
      <c r="C2290" s="12">
        <f t="shared" si="73"/>
        <v>120.30530000000179</v>
      </c>
      <c r="D2290" s="12">
        <v>392.84999999998399</v>
      </c>
      <c r="E2290" s="11"/>
      <c r="F2290" s="11"/>
      <c r="G2290" s="10"/>
      <c r="H2290" s="11"/>
      <c r="I2290" s="4"/>
      <c r="J2290" s="62">
        <v>392.85</v>
      </c>
      <c r="K2290" s="4">
        <v>120.30530000000179</v>
      </c>
    </row>
    <row r="2291" spans="1:11" ht="15.75" customHeight="1" x14ac:dyDescent="0.25">
      <c r="A2291" s="12">
        <v>392.85999999998398</v>
      </c>
      <c r="B2291" s="28">
        <f t="shared" si="72"/>
        <v>5.929120000000041</v>
      </c>
      <c r="C2291" s="12">
        <f t="shared" si="73"/>
        <v>120.3638800000018</v>
      </c>
      <c r="D2291" s="12">
        <v>392.85999999998398</v>
      </c>
      <c r="E2291" s="11"/>
      <c r="F2291" s="11"/>
      <c r="G2291" s="10"/>
      <c r="H2291" s="11"/>
      <c r="I2291" s="4"/>
      <c r="J2291" s="62">
        <v>392.86</v>
      </c>
      <c r="K2291" s="4">
        <v>120.3638800000018</v>
      </c>
    </row>
    <row r="2292" spans="1:11" ht="15.75" customHeight="1" x14ac:dyDescent="0.25">
      <c r="A2292" s="12">
        <v>392.86999999998397</v>
      </c>
      <c r="B2292" s="28">
        <f t="shared" si="72"/>
        <v>5.9310400000000412</v>
      </c>
      <c r="C2292" s="12">
        <f t="shared" si="73"/>
        <v>120.42246000000181</v>
      </c>
      <c r="D2292" s="12">
        <v>392.86999999998397</v>
      </c>
      <c r="E2292" s="11"/>
      <c r="F2292" s="11"/>
      <c r="G2292" s="10"/>
      <c r="H2292" s="11"/>
      <c r="I2292" s="4"/>
      <c r="J2292" s="62">
        <v>392.87</v>
      </c>
      <c r="K2292" s="4">
        <v>120.42246000000181</v>
      </c>
    </row>
    <row r="2293" spans="1:11" ht="15.75" customHeight="1" x14ac:dyDescent="0.25">
      <c r="A2293" s="12">
        <v>392.87999999998402</v>
      </c>
      <c r="B2293" s="28">
        <f t="shared" si="72"/>
        <v>5.9329600000000413</v>
      </c>
      <c r="C2293" s="12">
        <f t="shared" si="73"/>
        <v>120.48104000000181</v>
      </c>
      <c r="D2293" s="12">
        <v>392.87999999998402</v>
      </c>
      <c r="E2293" s="11"/>
      <c r="F2293" s="11"/>
      <c r="G2293" s="10"/>
      <c r="H2293" s="11"/>
      <c r="I2293" s="4"/>
      <c r="J2293" s="62">
        <v>392.88</v>
      </c>
      <c r="K2293" s="4">
        <v>120.48104000000181</v>
      </c>
    </row>
    <row r="2294" spans="1:11" ht="15.75" customHeight="1" x14ac:dyDescent="0.25">
      <c r="A2294" s="12">
        <v>392.88999999998401</v>
      </c>
      <c r="B2294" s="28">
        <f t="shared" si="72"/>
        <v>5.9348800000000415</v>
      </c>
      <c r="C2294" s="12">
        <f t="shared" si="73"/>
        <v>120.53962000000182</v>
      </c>
      <c r="D2294" s="12">
        <v>392.88999999998401</v>
      </c>
      <c r="E2294" s="11"/>
      <c r="F2294" s="11"/>
      <c r="G2294" s="10"/>
      <c r="H2294" s="11"/>
      <c r="I2294" s="4"/>
      <c r="J2294" s="62">
        <v>392.89</v>
      </c>
      <c r="K2294" s="4">
        <v>120.53962000000182</v>
      </c>
    </row>
    <row r="2295" spans="1:11" ht="15.75" customHeight="1" x14ac:dyDescent="0.25">
      <c r="A2295" s="12">
        <v>392.899999999984</v>
      </c>
      <c r="B2295" s="28">
        <f t="shared" si="72"/>
        <v>5.9368000000000416</v>
      </c>
      <c r="C2295" s="12">
        <f t="shared" si="73"/>
        <v>120.59820000000182</v>
      </c>
      <c r="D2295" s="12">
        <v>392.899999999984</v>
      </c>
      <c r="E2295" s="11"/>
      <c r="F2295" s="11"/>
      <c r="G2295" s="10"/>
      <c r="H2295" s="11"/>
      <c r="I2295" s="4"/>
      <c r="J2295" s="62">
        <v>392.9</v>
      </c>
      <c r="K2295" s="4">
        <v>120.59820000000182</v>
      </c>
    </row>
    <row r="2296" spans="1:11" ht="15.75" customHeight="1" x14ac:dyDescent="0.25">
      <c r="A2296" s="12">
        <v>392.909999999984</v>
      </c>
      <c r="B2296" s="28">
        <f t="shared" si="72"/>
        <v>5.9387200000000417</v>
      </c>
      <c r="C2296" s="12">
        <f t="shared" si="73"/>
        <v>120.65678000000183</v>
      </c>
      <c r="D2296" s="12">
        <v>392.909999999984</v>
      </c>
      <c r="E2296" s="11"/>
      <c r="F2296" s="11"/>
      <c r="G2296" s="10"/>
      <c r="H2296" s="11"/>
      <c r="I2296" s="4"/>
      <c r="J2296" s="62">
        <v>392.91</v>
      </c>
      <c r="K2296" s="4">
        <v>120.65678000000183</v>
      </c>
    </row>
    <row r="2297" spans="1:11" ht="15.75" customHeight="1" x14ac:dyDescent="0.25">
      <c r="A2297" s="12">
        <v>392.91999999998399</v>
      </c>
      <c r="B2297" s="28">
        <f t="shared" si="72"/>
        <v>5.9406400000000419</v>
      </c>
      <c r="C2297" s="12">
        <f t="shared" si="73"/>
        <v>120.71536000000184</v>
      </c>
      <c r="D2297" s="12">
        <v>392.91999999998399</v>
      </c>
      <c r="E2297" s="11"/>
      <c r="F2297" s="11"/>
      <c r="G2297" s="10"/>
      <c r="H2297" s="11"/>
      <c r="I2297" s="4"/>
      <c r="J2297" s="62">
        <v>392.92</v>
      </c>
      <c r="K2297" s="4">
        <v>120.71536000000184</v>
      </c>
    </row>
    <row r="2298" spans="1:11" ht="15.75" customHeight="1" x14ac:dyDescent="0.25">
      <c r="A2298" s="12">
        <v>392.92999999998398</v>
      </c>
      <c r="B2298" s="28">
        <f t="shared" si="72"/>
        <v>5.942560000000042</v>
      </c>
      <c r="C2298" s="12">
        <f t="shared" si="73"/>
        <v>120.77394000000184</v>
      </c>
      <c r="D2298" s="12">
        <v>392.92999999998398</v>
      </c>
      <c r="E2298" s="11"/>
      <c r="F2298" s="11"/>
      <c r="G2298" s="10"/>
      <c r="H2298" s="11"/>
      <c r="I2298" s="4"/>
      <c r="J2298" s="62">
        <v>392.93</v>
      </c>
      <c r="K2298" s="4">
        <v>120.77394000000184</v>
      </c>
    </row>
    <row r="2299" spans="1:11" ht="15.75" customHeight="1" x14ac:dyDescent="0.25">
      <c r="A2299" s="12">
        <v>392.93999999998402</v>
      </c>
      <c r="B2299" s="28">
        <f t="shared" si="72"/>
        <v>5.9444800000000422</v>
      </c>
      <c r="C2299" s="12">
        <f t="shared" si="73"/>
        <v>120.83252000000185</v>
      </c>
      <c r="D2299" s="12">
        <v>392.93999999998402</v>
      </c>
      <c r="E2299" s="11"/>
      <c r="F2299" s="11"/>
      <c r="G2299" s="10"/>
      <c r="H2299" s="11"/>
      <c r="I2299" s="4"/>
      <c r="J2299" s="62">
        <v>392.94</v>
      </c>
      <c r="K2299" s="4">
        <v>120.83252000000185</v>
      </c>
    </row>
    <row r="2300" spans="1:11" ht="15.75" customHeight="1" x14ac:dyDescent="0.25">
      <c r="A2300" s="12">
        <v>392.94999999998402</v>
      </c>
      <c r="B2300" s="28">
        <f t="shared" si="72"/>
        <v>5.9464000000000423</v>
      </c>
      <c r="C2300" s="12">
        <f t="shared" si="73"/>
        <v>120.89110000000186</v>
      </c>
      <c r="D2300" s="12">
        <v>392.94999999998402</v>
      </c>
      <c r="E2300" s="11"/>
      <c r="F2300" s="11"/>
      <c r="G2300" s="10"/>
      <c r="H2300" s="11"/>
      <c r="I2300" s="4"/>
      <c r="J2300" s="62">
        <v>392.95</v>
      </c>
      <c r="K2300" s="4">
        <v>120.89110000000186</v>
      </c>
    </row>
    <row r="2301" spans="1:11" ht="15.75" customHeight="1" x14ac:dyDescent="0.25">
      <c r="A2301" s="12">
        <v>392.95999999998401</v>
      </c>
      <c r="B2301" s="28">
        <f t="shared" si="72"/>
        <v>5.9483200000000425</v>
      </c>
      <c r="C2301" s="12">
        <f t="shared" si="73"/>
        <v>120.94968000000186</v>
      </c>
      <c r="D2301" s="12">
        <v>392.95999999998401</v>
      </c>
      <c r="E2301" s="11"/>
      <c r="F2301" s="11"/>
      <c r="G2301" s="10"/>
      <c r="H2301" s="11"/>
      <c r="I2301" s="4"/>
      <c r="J2301" s="62">
        <v>392.96</v>
      </c>
      <c r="K2301" s="4">
        <v>120.94968000000186</v>
      </c>
    </row>
    <row r="2302" spans="1:11" ht="15.75" customHeight="1" x14ac:dyDescent="0.25">
      <c r="A2302" s="12">
        <v>392.969999999984</v>
      </c>
      <c r="B2302" s="28">
        <f t="shared" si="72"/>
        <v>5.9502400000000426</v>
      </c>
      <c r="C2302" s="12">
        <f t="shared" si="73"/>
        <v>121.00826000000187</v>
      </c>
      <c r="D2302" s="12">
        <v>392.969999999984</v>
      </c>
      <c r="E2302" s="11"/>
      <c r="F2302" s="11"/>
      <c r="G2302" s="10"/>
      <c r="H2302" s="11"/>
      <c r="I2302" s="4"/>
      <c r="J2302" s="62">
        <v>392.97</v>
      </c>
      <c r="K2302" s="4">
        <v>121.00826000000187</v>
      </c>
    </row>
    <row r="2303" spans="1:11" ht="15.75" customHeight="1" x14ac:dyDescent="0.25">
      <c r="A2303" s="12">
        <v>392.97999999998399</v>
      </c>
      <c r="B2303" s="28">
        <f t="shared" si="72"/>
        <v>5.9521600000000427</v>
      </c>
      <c r="C2303" s="12">
        <f t="shared" si="73"/>
        <v>121.06684000000187</v>
      </c>
      <c r="D2303" s="12">
        <v>392.97999999998399</v>
      </c>
      <c r="E2303" s="11"/>
      <c r="F2303" s="11"/>
      <c r="G2303" s="10"/>
      <c r="H2303" s="11"/>
      <c r="I2303" s="4"/>
      <c r="J2303" s="62">
        <v>392.98</v>
      </c>
      <c r="K2303" s="4">
        <v>121.06684000000187</v>
      </c>
    </row>
    <row r="2304" spans="1:11" ht="15.75" customHeight="1" x14ac:dyDescent="0.25">
      <c r="A2304" s="12">
        <v>392.98999999998398</v>
      </c>
      <c r="B2304" s="28">
        <f t="shared" si="72"/>
        <v>5.9540800000000429</v>
      </c>
      <c r="C2304" s="12">
        <f t="shared" si="73"/>
        <v>121.12542000000188</v>
      </c>
      <c r="D2304" s="12">
        <v>392.98999999998398</v>
      </c>
      <c r="E2304" s="11"/>
      <c r="F2304" s="11"/>
      <c r="G2304" s="10"/>
      <c r="H2304" s="11"/>
      <c r="I2304" s="4"/>
      <c r="J2304" s="62">
        <v>392.99</v>
      </c>
      <c r="K2304" s="4">
        <v>121.12542000000188</v>
      </c>
    </row>
    <row r="2305" spans="1:11" ht="15.75" customHeight="1" x14ac:dyDescent="0.25">
      <c r="A2305" s="12">
        <v>392.99999999998403</v>
      </c>
      <c r="B2305" s="28">
        <f t="shared" si="72"/>
        <v>5.956000000000043</v>
      </c>
      <c r="C2305" s="12">
        <f t="shared" si="73"/>
        <v>121.18400000000189</v>
      </c>
      <c r="D2305" s="12">
        <v>392.99999999998403</v>
      </c>
      <c r="E2305" s="11"/>
      <c r="F2305" s="11"/>
      <c r="G2305" s="10"/>
      <c r="H2305" s="11"/>
      <c r="I2305" s="4"/>
      <c r="J2305" s="62">
        <v>393</v>
      </c>
      <c r="K2305" s="4">
        <v>121.18400000000189</v>
      </c>
    </row>
    <row r="2306" spans="1:11" ht="15.75" customHeight="1" x14ac:dyDescent="0.25">
      <c r="A2306" s="12">
        <v>393.00999999998402</v>
      </c>
      <c r="B2306" s="28">
        <f t="shared" si="72"/>
        <v>5.9579200000000432</v>
      </c>
      <c r="C2306" s="12">
        <f t="shared" si="73"/>
        <v>121.24258000000189</v>
      </c>
      <c r="D2306" s="12">
        <v>393.00999999998402</v>
      </c>
      <c r="E2306" s="11"/>
      <c r="F2306" s="11"/>
      <c r="G2306" s="10"/>
      <c r="H2306" s="11"/>
      <c r="I2306" s="4"/>
      <c r="J2306" s="62">
        <v>393.01</v>
      </c>
      <c r="K2306" s="4">
        <v>121.24258000000189</v>
      </c>
    </row>
    <row r="2307" spans="1:11" ht="15.75" customHeight="1" x14ac:dyDescent="0.25">
      <c r="A2307" s="12">
        <v>393.01999999998401</v>
      </c>
      <c r="B2307" s="28">
        <f t="shared" si="72"/>
        <v>5.9598400000000433</v>
      </c>
      <c r="C2307" s="12">
        <f t="shared" si="73"/>
        <v>121.3011600000019</v>
      </c>
      <c r="D2307" s="12">
        <v>393.01999999998401</v>
      </c>
      <c r="E2307" s="11"/>
      <c r="F2307" s="11"/>
      <c r="G2307" s="10"/>
      <c r="H2307" s="11"/>
      <c r="I2307" s="4"/>
      <c r="J2307" s="62">
        <v>393.02</v>
      </c>
      <c r="K2307" s="4">
        <v>121.3011600000019</v>
      </c>
    </row>
    <row r="2308" spans="1:11" ht="15.75" customHeight="1" x14ac:dyDescent="0.25">
      <c r="A2308" s="12">
        <v>393.029999999984</v>
      </c>
      <c r="B2308" s="28">
        <f t="shared" si="72"/>
        <v>5.9617600000000435</v>
      </c>
      <c r="C2308" s="12">
        <f t="shared" si="73"/>
        <v>121.35974000000191</v>
      </c>
      <c r="D2308" s="12">
        <v>393.029999999984</v>
      </c>
      <c r="E2308" s="11"/>
      <c r="F2308" s="11"/>
      <c r="G2308" s="10"/>
      <c r="H2308" s="11"/>
      <c r="I2308" s="4"/>
      <c r="J2308" s="62">
        <v>393.03</v>
      </c>
      <c r="K2308" s="4">
        <v>121.35974000000191</v>
      </c>
    </row>
    <row r="2309" spans="1:11" ht="15.75" customHeight="1" x14ac:dyDescent="0.25">
      <c r="A2309" s="12">
        <v>393.03999999998399</v>
      </c>
      <c r="B2309" s="28">
        <f t="shared" si="72"/>
        <v>5.9636800000000436</v>
      </c>
      <c r="C2309" s="12">
        <f t="shared" si="73"/>
        <v>121.41832000000191</v>
      </c>
      <c r="D2309" s="12">
        <v>393.03999999998399</v>
      </c>
      <c r="E2309" s="11"/>
      <c r="F2309" s="11"/>
      <c r="G2309" s="10"/>
      <c r="H2309" s="11"/>
      <c r="I2309" s="4"/>
      <c r="J2309" s="62">
        <v>393.04</v>
      </c>
      <c r="K2309" s="4">
        <v>121.41832000000191</v>
      </c>
    </row>
    <row r="2310" spans="1:11" ht="15.75" customHeight="1" x14ac:dyDescent="0.25">
      <c r="A2310" s="12">
        <v>393.04999999998398</v>
      </c>
      <c r="B2310" s="28">
        <f t="shared" si="72"/>
        <v>5.9656000000000438</v>
      </c>
      <c r="C2310" s="12">
        <f t="shared" si="73"/>
        <v>121.47690000000192</v>
      </c>
      <c r="D2310" s="12">
        <v>393.04999999998398</v>
      </c>
      <c r="E2310" s="11"/>
      <c r="F2310" s="11"/>
      <c r="G2310" s="10"/>
      <c r="H2310" s="11"/>
      <c r="I2310" s="4"/>
      <c r="J2310" s="62">
        <v>393.05</v>
      </c>
      <c r="K2310" s="4">
        <v>121.47690000000192</v>
      </c>
    </row>
    <row r="2311" spans="1:11" ht="15.75" customHeight="1" x14ac:dyDescent="0.25">
      <c r="A2311" s="12">
        <v>393.05999999998397</v>
      </c>
      <c r="B2311" s="28">
        <f t="shared" si="72"/>
        <v>5.9675200000000439</v>
      </c>
      <c r="C2311" s="12">
        <f t="shared" si="73"/>
        <v>121.53548000000193</v>
      </c>
      <c r="D2311" s="12">
        <v>393.05999999998397</v>
      </c>
      <c r="E2311" s="11"/>
      <c r="F2311" s="11"/>
      <c r="G2311" s="10"/>
      <c r="H2311" s="11"/>
      <c r="I2311" s="4"/>
      <c r="J2311" s="62">
        <v>393.06</v>
      </c>
      <c r="K2311" s="4">
        <v>121.53548000000193</v>
      </c>
    </row>
    <row r="2312" spans="1:11" ht="15.75" customHeight="1" x14ac:dyDescent="0.25">
      <c r="A2312" s="12">
        <v>393.06999999998402</v>
      </c>
      <c r="B2312" s="28">
        <f t="shared" si="72"/>
        <v>5.969440000000044</v>
      </c>
      <c r="C2312" s="12">
        <f t="shared" si="73"/>
        <v>121.59406000000193</v>
      </c>
      <c r="D2312" s="12">
        <v>393.06999999998402</v>
      </c>
      <c r="E2312" s="11"/>
      <c r="F2312" s="11"/>
      <c r="G2312" s="10"/>
      <c r="H2312" s="11"/>
      <c r="I2312" s="4"/>
      <c r="J2312" s="62">
        <v>393.07</v>
      </c>
      <c r="K2312" s="4">
        <v>121.59406000000193</v>
      </c>
    </row>
    <row r="2313" spans="1:11" ht="15.75" customHeight="1" x14ac:dyDescent="0.25">
      <c r="A2313" s="12">
        <v>393.07999999998401</v>
      </c>
      <c r="B2313" s="28">
        <f t="shared" si="72"/>
        <v>5.9713600000000442</v>
      </c>
      <c r="C2313" s="12">
        <f t="shared" si="73"/>
        <v>121.65264000000194</v>
      </c>
      <c r="D2313" s="12">
        <v>393.07999999998401</v>
      </c>
      <c r="E2313" s="11"/>
      <c r="F2313" s="11"/>
      <c r="G2313" s="10"/>
      <c r="H2313" s="11"/>
      <c r="I2313" s="4"/>
      <c r="J2313" s="62">
        <v>393.08</v>
      </c>
      <c r="K2313" s="4">
        <v>121.65264000000194</v>
      </c>
    </row>
    <row r="2314" spans="1:11" ht="15.75" customHeight="1" x14ac:dyDescent="0.25">
      <c r="A2314" s="12">
        <v>393.089999999984</v>
      </c>
      <c r="B2314" s="28">
        <f t="shared" si="72"/>
        <v>5.9732800000000443</v>
      </c>
      <c r="C2314" s="12">
        <f t="shared" si="73"/>
        <v>121.71122000000194</v>
      </c>
      <c r="D2314" s="12">
        <v>393.089999999984</v>
      </c>
      <c r="E2314" s="11"/>
      <c r="F2314" s="11"/>
      <c r="G2314" s="10"/>
      <c r="H2314" s="11"/>
      <c r="I2314" s="4"/>
      <c r="J2314" s="62">
        <v>393.09</v>
      </c>
      <c r="K2314" s="4">
        <v>121.71122000000194</v>
      </c>
    </row>
    <row r="2315" spans="1:11" ht="15.75" customHeight="1" x14ac:dyDescent="0.25">
      <c r="A2315" s="12">
        <v>393.09999999998303</v>
      </c>
      <c r="B2315" s="28">
        <f t="shared" si="72"/>
        <v>5.9752000000000445</v>
      </c>
      <c r="C2315" s="12">
        <f t="shared" si="73"/>
        <v>121.76980000000195</v>
      </c>
      <c r="D2315" s="12">
        <v>393.09999999998303</v>
      </c>
      <c r="E2315" s="11"/>
      <c r="F2315" s="11"/>
      <c r="G2315" s="10"/>
      <c r="H2315" s="11"/>
      <c r="I2315" s="4"/>
      <c r="J2315" s="62">
        <v>393.1</v>
      </c>
      <c r="K2315" s="4">
        <v>121.76980000000195</v>
      </c>
    </row>
    <row r="2316" spans="1:11" ht="15.75" customHeight="1" x14ac:dyDescent="0.25">
      <c r="A2316" s="12">
        <v>393.10999999998302</v>
      </c>
      <c r="B2316" s="28">
        <f t="shared" si="72"/>
        <v>5.9771200000000446</v>
      </c>
      <c r="C2316" s="12">
        <f t="shared" si="73"/>
        <v>121.82838000000196</v>
      </c>
      <c r="D2316" s="12">
        <v>393.10999999998302</v>
      </c>
      <c r="E2316" s="11"/>
      <c r="F2316" s="11"/>
      <c r="G2316" s="10"/>
      <c r="H2316" s="11"/>
      <c r="I2316" s="4"/>
      <c r="J2316" s="62">
        <v>393.11</v>
      </c>
      <c r="K2316" s="4">
        <v>121.82838000000196</v>
      </c>
    </row>
    <row r="2317" spans="1:11" ht="15.75" customHeight="1" x14ac:dyDescent="0.25">
      <c r="A2317" s="12">
        <v>393.11999999998397</v>
      </c>
      <c r="B2317" s="28">
        <f t="shared" si="72"/>
        <v>5.9790400000000448</v>
      </c>
      <c r="C2317" s="12">
        <f t="shared" si="73"/>
        <v>121.88696000000196</v>
      </c>
      <c r="D2317" s="12">
        <v>393.11999999998397</v>
      </c>
      <c r="E2317" s="11"/>
      <c r="F2317" s="11"/>
      <c r="G2317" s="10"/>
      <c r="H2317" s="11"/>
      <c r="I2317" s="4"/>
      <c r="J2317" s="62">
        <v>393.12</v>
      </c>
      <c r="K2317" s="4">
        <v>121.88696000000196</v>
      </c>
    </row>
    <row r="2318" spans="1:11" ht="15.75" customHeight="1" x14ac:dyDescent="0.25">
      <c r="A2318" s="12">
        <v>393.12999999998402</v>
      </c>
      <c r="B2318" s="28">
        <f t="shared" si="72"/>
        <v>5.9809600000000449</v>
      </c>
      <c r="C2318" s="12">
        <f t="shared" si="73"/>
        <v>121.94554000000197</v>
      </c>
      <c r="D2318" s="12">
        <v>393.12999999998402</v>
      </c>
      <c r="E2318" s="11"/>
      <c r="F2318" s="11"/>
      <c r="G2318" s="10"/>
      <c r="H2318" s="11"/>
      <c r="I2318" s="4"/>
      <c r="J2318" s="62">
        <v>393.13</v>
      </c>
      <c r="K2318" s="4">
        <v>121.94554000000197</v>
      </c>
    </row>
    <row r="2319" spans="1:11" ht="15.75" customHeight="1" x14ac:dyDescent="0.25">
      <c r="A2319" s="12">
        <v>393.13999999998401</v>
      </c>
      <c r="B2319" s="28">
        <f t="shared" si="72"/>
        <v>5.9828800000000451</v>
      </c>
      <c r="C2319" s="12">
        <f t="shared" si="73"/>
        <v>122.00412000000198</v>
      </c>
      <c r="D2319" s="12">
        <v>393.13999999998401</v>
      </c>
      <c r="E2319" s="11"/>
      <c r="F2319" s="11"/>
      <c r="G2319" s="10"/>
      <c r="H2319" s="11"/>
      <c r="I2319" s="4"/>
      <c r="J2319" s="62">
        <v>393.14</v>
      </c>
      <c r="K2319" s="4">
        <v>122.00412000000198</v>
      </c>
    </row>
    <row r="2320" spans="1:11" ht="15.75" customHeight="1" x14ac:dyDescent="0.25">
      <c r="A2320" s="12">
        <v>393.14999999998298</v>
      </c>
      <c r="B2320" s="28">
        <f t="shared" si="72"/>
        <v>5.9848000000000452</v>
      </c>
      <c r="C2320" s="12">
        <f t="shared" si="73"/>
        <v>122.06270000000198</v>
      </c>
      <c r="D2320" s="12">
        <v>393.14999999998298</v>
      </c>
      <c r="E2320" s="11"/>
      <c r="F2320" s="11"/>
      <c r="G2320" s="10"/>
      <c r="H2320" s="11"/>
      <c r="I2320" s="4"/>
      <c r="J2320" s="62">
        <v>393.15</v>
      </c>
      <c r="K2320" s="4">
        <v>122.06270000000198</v>
      </c>
    </row>
    <row r="2321" spans="1:11" ht="15.75" customHeight="1" x14ac:dyDescent="0.25">
      <c r="A2321" s="12">
        <v>393.15999999998297</v>
      </c>
      <c r="B2321" s="28">
        <f t="shared" si="72"/>
        <v>5.9867200000000453</v>
      </c>
      <c r="C2321" s="12">
        <f t="shared" si="73"/>
        <v>122.12128000000199</v>
      </c>
      <c r="D2321" s="12">
        <v>393.15999999998297</v>
      </c>
      <c r="E2321" s="11"/>
      <c r="F2321" s="11"/>
      <c r="G2321" s="10"/>
      <c r="H2321" s="11"/>
      <c r="I2321" s="4"/>
      <c r="J2321" s="62">
        <v>393.16</v>
      </c>
      <c r="K2321" s="4">
        <v>122.12128000000199</v>
      </c>
    </row>
    <row r="2322" spans="1:11" ht="15.75" customHeight="1" x14ac:dyDescent="0.25">
      <c r="A2322" s="12">
        <v>393.16999999998302</v>
      </c>
      <c r="B2322" s="28">
        <f t="shared" si="72"/>
        <v>5.9886400000000455</v>
      </c>
      <c r="C2322" s="12">
        <f t="shared" si="73"/>
        <v>122.17986000000199</v>
      </c>
      <c r="D2322" s="12">
        <v>393.16999999998302</v>
      </c>
      <c r="E2322" s="11"/>
      <c r="F2322" s="11"/>
      <c r="G2322" s="10"/>
      <c r="H2322" s="11"/>
      <c r="I2322" s="4"/>
      <c r="J2322" s="62">
        <v>393.17</v>
      </c>
      <c r="K2322" s="4">
        <v>122.17986000000199</v>
      </c>
    </row>
    <row r="2323" spans="1:11" ht="15.75" customHeight="1" x14ac:dyDescent="0.25">
      <c r="A2323" s="12">
        <v>393.17999999998301</v>
      </c>
      <c r="B2323" s="28">
        <f t="shared" si="72"/>
        <v>5.9905600000000456</v>
      </c>
      <c r="C2323" s="12">
        <f t="shared" si="73"/>
        <v>122.238440000002</v>
      </c>
      <c r="D2323" s="12">
        <v>393.17999999998301</v>
      </c>
      <c r="E2323" s="11"/>
      <c r="F2323" s="11"/>
      <c r="G2323" s="10"/>
      <c r="H2323" s="11"/>
      <c r="I2323" s="4"/>
      <c r="J2323" s="62">
        <v>393.18</v>
      </c>
      <c r="K2323" s="4">
        <v>122.238440000002</v>
      </c>
    </row>
    <row r="2324" spans="1:11" ht="15.75" customHeight="1" x14ac:dyDescent="0.25">
      <c r="A2324" s="12">
        <v>393.18999999998402</v>
      </c>
      <c r="B2324" s="28">
        <f t="shared" si="72"/>
        <v>5.9924800000000458</v>
      </c>
      <c r="C2324" s="12">
        <f t="shared" si="73"/>
        <v>122.29702000000201</v>
      </c>
      <c r="D2324" s="12">
        <v>393.18999999998402</v>
      </c>
      <c r="E2324" s="11"/>
      <c r="F2324" s="11"/>
      <c r="G2324" s="10"/>
      <c r="H2324" s="11"/>
      <c r="I2324" s="4"/>
      <c r="J2324" s="62">
        <v>393.19</v>
      </c>
      <c r="K2324" s="4">
        <v>122.29702000000201</v>
      </c>
    </row>
    <row r="2325" spans="1:11" ht="15.75" customHeight="1" x14ac:dyDescent="0.25">
      <c r="A2325" s="12">
        <v>393.19999999998402</v>
      </c>
      <c r="B2325" s="28">
        <f t="shared" si="72"/>
        <v>5.9944000000000459</v>
      </c>
      <c r="C2325" s="12">
        <f t="shared" si="73"/>
        <v>122.35560000000201</v>
      </c>
      <c r="D2325" s="12">
        <v>393.19999999998402</v>
      </c>
      <c r="E2325" s="11"/>
      <c r="F2325" s="11"/>
      <c r="G2325" s="10"/>
      <c r="H2325" s="11"/>
      <c r="I2325" s="4"/>
      <c r="J2325" s="62">
        <v>393.2</v>
      </c>
      <c r="K2325" s="4">
        <v>122.35560000000201</v>
      </c>
    </row>
    <row r="2326" spans="1:11" ht="15.75" customHeight="1" x14ac:dyDescent="0.25">
      <c r="A2326" s="12">
        <v>393.20999999998298</v>
      </c>
      <c r="B2326" s="28">
        <f t="shared" ref="B2326:B2389" si="74">B2325+0.01*(B$2505-B$2005)/5</f>
        <v>5.9963200000000461</v>
      </c>
      <c r="C2326" s="12">
        <f t="shared" ref="C2326:C2389" si="75">C2325+(0.01*(C$2505-C$2005)/5)</f>
        <v>122.41418000000202</v>
      </c>
      <c r="D2326" s="12">
        <v>393.20999999998298</v>
      </c>
      <c r="E2326" s="11"/>
      <c r="F2326" s="11"/>
      <c r="G2326" s="10"/>
      <c r="H2326" s="11"/>
      <c r="I2326" s="4"/>
      <c r="J2326" s="62">
        <v>393.21</v>
      </c>
      <c r="K2326" s="4">
        <v>122.41418000000202</v>
      </c>
    </row>
    <row r="2327" spans="1:11" ht="15.75" customHeight="1" x14ac:dyDescent="0.25">
      <c r="A2327" s="12">
        <v>393.21999999998297</v>
      </c>
      <c r="B2327" s="28">
        <f t="shared" si="74"/>
        <v>5.9982400000000462</v>
      </c>
      <c r="C2327" s="12">
        <f t="shared" si="75"/>
        <v>122.47276000000203</v>
      </c>
      <c r="D2327" s="12">
        <v>393.21999999998297</v>
      </c>
      <c r="E2327" s="11"/>
      <c r="F2327" s="11"/>
      <c r="G2327" s="10"/>
      <c r="H2327" s="11"/>
      <c r="I2327" s="4"/>
      <c r="J2327" s="62">
        <v>393.22</v>
      </c>
      <c r="K2327" s="4">
        <v>122.47276000000203</v>
      </c>
    </row>
    <row r="2328" spans="1:11" ht="15.75" customHeight="1" x14ac:dyDescent="0.25">
      <c r="A2328" s="12">
        <v>393.22999999998302</v>
      </c>
      <c r="B2328" s="28">
        <f t="shared" si="74"/>
        <v>6.0001600000000463</v>
      </c>
      <c r="C2328" s="12">
        <f t="shared" si="75"/>
        <v>122.53134000000203</v>
      </c>
      <c r="D2328" s="12">
        <v>393.22999999998302</v>
      </c>
      <c r="E2328" s="11"/>
      <c r="F2328" s="11"/>
      <c r="G2328" s="10"/>
      <c r="H2328" s="11"/>
      <c r="I2328" s="4"/>
      <c r="J2328" s="62">
        <v>393.23</v>
      </c>
      <c r="K2328" s="4">
        <v>122.53134000000203</v>
      </c>
    </row>
    <row r="2329" spans="1:11" ht="15.75" customHeight="1" x14ac:dyDescent="0.25">
      <c r="A2329" s="12">
        <v>393.23999999998301</v>
      </c>
      <c r="B2329" s="28">
        <f t="shared" si="74"/>
        <v>6.0020800000000465</v>
      </c>
      <c r="C2329" s="12">
        <f t="shared" si="75"/>
        <v>122.58992000000204</v>
      </c>
      <c r="D2329" s="12">
        <v>393.23999999998301</v>
      </c>
      <c r="E2329" s="11"/>
      <c r="F2329" s="11"/>
      <c r="G2329" s="10"/>
      <c r="H2329" s="11"/>
      <c r="I2329" s="4"/>
      <c r="J2329" s="62">
        <v>393.24</v>
      </c>
      <c r="K2329" s="4">
        <v>122.58992000000204</v>
      </c>
    </row>
    <row r="2330" spans="1:11" ht="15.75" customHeight="1" x14ac:dyDescent="0.25">
      <c r="A2330" s="12">
        <v>393.249999999983</v>
      </c>
      <c r="B2330" s="28">
        <f t="shared" si="74"/>
        <v>6.0040000000000466</v>
      </c>
      <c r="C2330" s="12">
        <f t="shared" si="75"/>
        <v>122.64850000000204</v>
      </c>
      <c r="D2330" s="12">
        <v>393.249999999983</v>
      </c>
      <c r="E2330" s="11"/>
      <c r="F2330" s="11"/>
      <c r="G2330" s="10"/>
      <c r="H2330" s="11"/>
      <c r="I2330" s="4"/>
      <c r="J2330" s="62">
        <v>393.25</v>
      </c>
      <c r="K2330" s="4">
        <v>122.64850000000204</v>
      </c>
    </row>
    <row r="2331" spans="1:11" ht="15.75" customHeight="1" x14ac:dyDescent="0.25">
      <c r="A2331" s="12">
        <v>393.25999999998299</v>
      </c>
      <c r="B2331" s="28">
        <f t="shared" si="74"/>
        <v>6.0059200000000468</v>
      </c>
      <c r="C2331" s="12">
        <f t="shared" si="75"/>
        <v>122.70708000000205</v>
      </c>
      <c r="D2331" s="12">
        <v>393.25999999998299</v>
      </c>
      <c r="E2331" s="11"/>
      <c r="F2331" s="11"/>
      <c r="G2331" s="10"/>
      <c r="H2331" s="11"/>
      <c r="I2331" s="4"/>
      <c r="J2331" s="62">
        <v>393.26</v>
      </c>
      <c r="K2331" s="4">
        <v>122.70708000000205</v>
      </c>
    </row>
    <row r="2332" spans="1:11" ht="15.75" customHeight="1" x14ac:dyDescent="0.25">
      <c r="A2332" s="12">
        <v>393.26999999998299</v>
      </c>
      <c r="B2332" s="28">
        <f t="shared" si="74"/>
        <v>6.0078400000000469</v>
      </c>
      <c r="C2332" s="12">
        <f t="shared" si="75"/>
        <v>122.76566000000206</v>
      </c>
      <c r="D2332" s="12">
        <v>393.26999999998299</v>
      </c>
      <c r="E2332" s="11"/>
      <c r="F2332" s="11"/>
      <c r="G2332" s="10"/>
      <c r="H2332" s="11"/>
      <c r="I2332" s="4"/>
      <c r="J2332" s="62">
        <v>393.27</v>
      </c>
      <c r="K2332" s="4">
        <v>122.76566000000206</v>
      </c>
    </row>
    <row r="2333" spans="1:11" ht="15.75" customHeight="1" x14ac:dyDescent="0.25">
      <c r="A2333" s="12">
        <v>393.27999999998298</v>
      </c>
      <c r="B2333" s="28">
        <f t="shared" si="74"/>
        <v>6.0097600000000471</v>
      </c>
      <c r="C2333" s="12">
        <f t="shared" si="75"/>
        <v>122.82424000000206</v>
      </c>
      <c r="D2333" s="12">
        <v>393.27999999998298</v>
      </c>
      <c r="E2333" s="11"/>
      <c r="F2333" s="11"/>
      <c r="G2333" s="10"/>
      <c r="H2333" s="11"/>
      <c r="I2333" s="4"/>
      <c r="J2333" s="62">
        <v>393.28</v>
      </c>
      <c r="K2333" s="4">
        <v>122.82424000000206</v>
      </c>
    </row>
    <row r="2334" spans="1:11" ht="15.75" customHeight="1" x14ac:dyDescent="0.25">
      <c r="A2334" s="12">
        <v>393.28999999998302</v>
      </c>
      <c r="B2334" s="28">
        <f t="shared" si="74"/>
        <v>6.0116800000000472</v>
      </c>
      <c r="C2334" s="12">
        <f t="shared" si="75"/>
        <v>122.88282000000207</v>
      </c>
      <c r="D2334" s="12">
        <v>393.28999999998302</v>
      </c>
      <c r="E2334" s="11"/>
      <c r="F2334" s="11"/>
      <c r="G2334" s="10"/>
      <c r="H2334" s="11"/>
      <c r="I2334" s="4"/>
      <c r="J2334" s="62">
        <v>393.29</v>
      </c>
      <c r="K2334" s="4">
        <v>122.88282000000207</v>
      </c>
    </row>
    <row r="2335" spans="1:11" ht="15.75" customHeight="1" x14ac:dyDescent="0.25">
      <c r="A2335" s="12">
        <v>393.29999999998302</v>
      </c>
      <c r="B2335" s="28">
        <f t="shared" si="74"/>
        <v>6.0136000000000474</v>
      </c>
      <c r="C2335" s="12">
        <f t="shared" si="75"/>
        <v>122.94140000000208</v>
      </c>
      <c r="D2335" s="12">
        <v>393.29999999998302</v>
      </c>
      <c r="E2335" s="11"/>
      <c r="F2335" s="11"/>
      <c r="G2335" s="10"/>
      <c r="H2335" s="11"/>
      <c r="I2335" s="4"/>
      <c r="J2335" s="62">
        <v>393.3</v>
      </c>
      <c r="K2335" s="4">
        <v>122.94140000000208</v>
      </c>
    </row>
    <row r="2336" spans="1:11" ht="15.75" customHeight="1" x14ac:dyDescent="0.25">
      <c r="A2336" s="12">
        <v>393.30999999998301</v>
      </c>
      <c r="B2336" s="28">
        <f t="shared" si="74"/>
        <v>6.0155200000000475</v>
      </c>
      <c r="C2336" s="12">
        <f t="shared" si="75"/>
        <v>122.99998000000208</v>
      </c>
      <c r="D2336" s="12">
        <v>393.30999999998301</v>
      </c>
      <c r="E2336" s="11"/>
      <c r="F2336" s="11"/>
      <c r="G2336" s="10"/>
      <c r="H2336" s="11"/>
      <c r="I2336" s="4"/>
      <c r="J2336" s="62">
        <v>393.31</v>
      </c>
      <c r="K2336" s="4">
        <v>122.99998000000208</v>
      </c>
    </row>
    <row r="2337" spans="1:11" ht="15.75" customHeight="1" x14ac:dyDescent="0.25">
      <c r="A2337" s="12">
        <v>393.319999999983</v>
      </c>
      <c r="B2337" s="28">
        <f t="shared" si="74"/>
        <v>6.0174400000000476</v>
      </c>
      <c r="C2337" s="12">
        <f t="shared" si="75"/>
        <v>123.05856000000209</v>
      </c>
      <c r="D2337" s="12">
        <v>393.319999999983</v>
      </c>
      <c r="E2337" s="11"/>
      <c r="F2337" s="11"/>
      <c r="G2337" s="10"/>
      <c r="H2337" s="11"/>
      <c r="I2337" s="4"/>
      <c r="J2337" s="62">
        <v>393.32</v>
      </c>
      <c r="K2337" s="4">
        <v>123.05856000000209</v>
      </c>
    </row>
    <row r="2338" spans="1:11" ht="15.75" customHeight="1" x14ac:dyDescent="0.25">
      <c r="A2338" s="12">
        <v>393.32999999998299</v>
      </c>
      <c r="B2338" s="28">
        <f t="shared" si="74"/>
        <v>6.0193600000000478</v>
      </c>
      <c r="C2338" s="12">
        <f t="shared" si="75"/>
        <v>123.1171400000021</v>
      </c>
      <c r="D2338" s="12">
        <v>393.32999999998299</v>
      </c>
      <c r="E2338" s="11"/>
      <c r="F2338" s="11"/>
      <c r="G2338" s="10"/>
      <c r="H2338" s="11"/>
      <c r="I2338" s="4"/>
      <c r="J2338" s="62">
        <v>393.33</v>
      </c>
      <c r="K2338" s="4">
        <v>123.1171400000021</v>
      </c>
    </row>
    <row r="2339" spans="1:11" ht="15.75" customHeight="1" x14ac:dyDescent="0.25">
      <c r="A2339" s="12">
        <v>393.33999999998298</v>
      </c>
      <c r="B2339" s="28">
        <f t="shared" si="74"/>
        <v>6.0212800000000479</v>
      </c>
      <c r="C2339" s="12">
        <f t="shared" si="75"/>
        <v>123.1757200000021</v>
      </c>
      <c r="D2339" s="12">
        <v>393.33999999998298</v>
      </c>
      <c r="E2339" s="11"/>
      <c r="F2339" s="11"/>
      <c r="G2339" s="10"/>
      <c r="H2339" s="11"/>
      <c r="I2339" s="4"/>
      <c r="J2339" s="62">
        <v>393.34</v>
      </c>
      <c r="K2339" s="4">
        <v>123.1757200000021</v>
      </c>
    </row>
    <row r="2340" spans="1:11" ht="15.75" customHeight="1" x14ac:dyDescent="0.25">
      <c r="A2340" s="12">
        <v>393.34999999998303</v>
      </c>
      <c r="B2340" s="28">
        <f t="shared" si="74"/>
        <v>6.0232000000000481</v>
      </c>
      <c r="C2340" s="12">
        <f t="shared" si="75"/>
        <v>123.23430000000211</v>
      </c>
      <c r="D2340" s="12">
        <v>393.34999999998303</v>
      </c>
      <c r="E2340" s="11"/>
      <c r="F2340" s="11"/>
      <c r="G2340" s="10"/>
      <c r="H2340" s="11"/>
      <c r="I2340" s="4"/>
      <c r="J2340" s="62">
        <v>393.35</v>
      </c>
      <c r="K2340" s="4">
        <v>123.23430000000211</v>
      </c>
    </row>
    <row r="2341" spans="1:11" ht="15.75" customHeight="1" x14ac:dyDescent="0.25">
      <c r="A2341" s="12">
        <v>393.35999999998302</v>
      </c>
      <c r="B2341" s="28">
        <f t="shared" si="74"/>
        <v>6.0251200000000482</v>
      </c>
      <c r="C2341" s="12">
        <f t="shared" si="75"/>
        <v>123.29288000000211</v>
      </c>
      <c r="D2341" s="12">
        <v>393.35999999998302</v>
      </c>
      <c r="E2341" s="11"/>
      <c r="F2341" s="11"/>
      <c r="G2341" s="10"/>
      <c r="H2341" s="11"/>
      <c r="I2341" s="4"/>
      <c r="J2341" s="62">
        <v>393.36</v>
      </c>
      <c r="K2341" s="4">
        <v>123.29288000000211</v>
      </c>
    </row>
    <row r="2342" spans="1:11" ht="15.75" customHeight="1" x14ac:dyDescent="0.25">
      <c r="A2342" s="12">
        <v>393.36999999998301</v>
      </c>
      <c r="B2342" s="28">
        <f t="shared" si="74"/>
        <v>6.0270400000000484</v>
      </c>
      <c r="C2342" s="12">
        <f t="shared" si="75"/>
        <v>123.35146000000212</v>
      </c>
      <c r="D2342" s="12">
        <v>393.36999999998301</v>
      </c>
      <c r="E2342" s="11"/>
      <c r="F2342" s="11"/>
      <c r="G2342" s="10"/>
      <c r="H2342" s="11"/>
      <c r="I2342" s="4"/>
      <c r="J2342" s="62">
        <v>393.37</v>
      </c>
      <c r="K2342" s="4">
        <v>123.35146000000212</v>
      </c>
    </row>
    <row r="2343" spans="1:11" ht="15.75" customHeight="1" x14ac:dyDescent="0.25">
      <c r="A2343" s="12">
        <v>393.379999999983</v>
      </c>
      <c r="B2343" s="28">
        <f t="shared" si="74"/>
        <v>6.0289600000000485</v>
      </c>
      <c r="C2343" s="12">
        <f t="shared" si="75"/>
        <v>123.41004000000213</v>
      </c>
      <c r="D2343" s="12">
        <v>393.379999999983</v>
      </c>
      <c r="E2343" s="11"/>
      <c r="F2343" s="11"/>
      <c r="G2343" s="10"/>
      <c r="H2343" s="11"/>
      <c r="I2343" s="4"/>
      <c r="J2343" s="62">
        <v>393.38</v>
      </c>
      <c r="K2343" s="4">
        <v>123.41004000000213</v>
      </c>
    </row>
    <row r="2344" spans="1:11" ht="15.75" customHeight="1" x14ac:dyDescent="0.25">
      <c r="A2344" s="12">
        <v>393.38999999998299</v>
      </c>
      <c r="B2344" s="28">
        <f t="shared" si="74"/>
        <v>6.0308800000000486</v>
      </c>
      <c r="C2344" s="12">
        <f t="shared" si="75"/>
        <v>123.46862000000213</v>
      </c>
      <c r="D2344" s="12">
        <v>393.38999999998299</v>
      </c>
      <c r="E2344" s="11"/>
      <c r="F2344" s="11"/>
      <c r="G2344" s="10"/>
      <c r="H2344" s="11"/>
      <c r="I2344" s="4"/>
      <c r="J2344" s="62">
        <v>393.39</v>
      </c>
      <c r="K2344" s="4">
        <v>123.46862000000213</v>
      </c>
    </row>
    <row r="2345" spans="1:11" ht="15.75" customHeight="1" x14ac:dyDescent="0.25">
      <c r="A2345" s="12">
        <v>393.39999999998298</v>
      </c>
      <c r="B2345" s="28">
        <f t="shared" si="74"/>
        <v>6.0328000000000488</v>
      </c>
      <c r="C2345" s="12">
        <f t="shared" si="75"/>
        <v>123.52720000000214</v>
      </c>
      <c r="D2345" s="12">
        <v>393.39999999998298</v>
      </c>
      <c r="E2345" s="11"/>
      <c r="F2345" s="11"/>
      <c r="G2345" s="10"/>
      <c r="H2345" s="11"/>
      <c r="I2345" s="4"/>
      <c r="J2345" s="62">
        <v>393.4</v>
      </c>
      <c r="K2345" s="4">
        <v>123.52720000000214</v>
      </c>
    </row>
    <row r="2346" spans="1:11" ht="15.75" customHeight="1" x14ac:dyDescent="0.25">
      <c r="A2346" s="12">
        <v>393.40999999998297</v>
      </c>
      <c r="B2346" s="28">
        <f t="shared" si="74"/>
        <v>6.0347200000000489</v>
      </c>
      <c r="C2346" s="12">
        <f t="shared" si="75"/>
        <v>123.58578000000215</v>
      </c>
      <c r="D2346" s="12">
        <v>393.40999999998297</v>
      </c>
      <c r="E2346" s="11"/>
      <c r="F2346" s="11"/>
      <c r="G2346" s="10"/>
      <c r="H2346" s="11"/>
      <c r="I2346" s="4"/>
      <c r="J2346" s="62">
        <v>393.41</v>
      </c>
      <c r="K2346" s="4">
        <v>123.58578000000215</v>
      </c>
    </row>
    <row r="2347" spans="1:11" ht="15.75" customHeight="1" x14ac:dyDescent="0.25">
      <c r="A2347" s="12">
        <v>393.41999999998302</v>
      </c>
      <c r="B2347" s="28">
        <f t="shared" si="74"/>
        <v>6.0366400000000491</v>
      </c>
      <c r="C2347" s="12">
        <f t="shared" si="75"/>
        <v>123.64436000000215</v>
      </c>
      <c r="D2347" s="12">
        <v>393.41999999998302</v>
      </c>
      <c r="E2347" s="11"/>
      <c r="F2347" s="11"/>
      <c r="G2347" s="10"/>
      <c r="H2347" s="11"/>
      <c r="I2347" s="4"/>
      <c r="J2347" s="62">
        <v>393.42</v>
      </c>
      <c r="K2347" s="4">
        <v>123.64436000000215</v>
      </c>
    </row>
    <row r="2348" spans="1:11" ht="15.75" customHeight="1" x14ac:dyDescent="0.25">
      <c r="A2348" s="12">
        <v>393.42999999998301</v>
      </c>
      <c r="B2348" s="28">
        <f t="shared" si="74"/>
        <v>6.0385600000000492</v>
      </c>
      <c r="C2348" s="12">
        <f t="shared" si="75"/>
        <v>123.70294000000216</v>
      </c>
      <c r="D2348" s="12">
        <v>393.42999999998301</v>
      </c>
      <c r="E2348" s="11"/>
      <c r="F2348" s="11"/>
      <c r="G2348" s="10"/>
      <c r="H2348" s="11"/>
      <c r="I2348" s="4"/>
      <c r="J2348" s="62">
        <v>393.43</v>
      </c>
      <c r="K2348" s="4">
        <v>123.70294000000216</v>
      </c>
    </row>
    <row r="2349" spans="1:11" ht="15.75" customHeight="1" x14ac:dyDescent="0.25">
      <c r="A2349" s="12">
        <v>393.439999999983</v>
      </c>
      <c r="B2349" s="28">
        <f t="shared" si="74"/>
        <v>6.0404800000000494</v>
      </c>
      <c r="C2349" s="12">
        <f t="shared" si="75"/>
        <v>123.76152000000216</v>
      </c>
      <c r="D2349" s="12">
        <v>393.439999999983</v>
      </c>
      <c r="E2349" s="11"/>
      <c r="F2349" s="11"/>
      <c r="G2349" s="10"/>
      <c r="H2349" s="11"/>
      <c r="I2349" s="4"/>
      <c r="J2349" s="62">
        <v>393.44</v>
      </c>
      <c r="K2349" s="4">
        <v>123.76152000000216</v>
      </c>
    </row>
    <row r="2350" spans="1:11" ht="15.75" customHeight="1" x14ac:dyDescent="0.25">
      <c r="A2350" s="12">
        <v>393.44999999998299</v>
      </c>
      <c r="B2350" s="28">
        <f t="shared" si="74"/>
        <v>6.0424000000000495</v>
      </c>
      <c r="C2350" s="12">
        <f t="shared" si="75"/>
        <v>123.82010000000217</v>
      </c>
      <c r="D2350" s="12">
        <v>393.44999999998299</v>
      </c>
      <c r="E2350" s="11"/>
      <c r="F2350" s="11"/>
      <c r="G2350" s="10"/>
      <c r="H2350" s="11"/>
      <c r="I2350" s="4"/>
      <c r="J2350" s="62">
        <v>393.45</v>
      </c>
      <c r="K2350" s="4">
        <v>123.82010000000217</v>
      </c>
    </row>
    <row r="2351" spans="1:11" ht="15.75" customHeight="1" x14ac:dyDescent="0.25">
      <c r="A2351" s="12">
        <v>393.45999999998298</v>
      </c>
      <c r="B2351" s="28">
        <f t="shared" si="74"/>
        <v>6.0443200000000497</v>
      </c>
      <c r="C2351" s="12">
        <f t="shared" si="75"/>
        <v>123.87868000000218</v>
      </c>
      <c r="D2351" s="12">
        <v>393.45999999998298</v>
      </c>
      <c r="E2351" s="11"/>
      <c r="F2351" s="11"/>
      <c r="G2351" s="10"/>
      <c r="H2351" s="11"/>
      <c r="I2351" s="4"/>
      <c r="J2351" s="62">
        <v>393.46</v>
      </c>
      <c r="K2351" s="4">
        <v>123.87868000000218</v>
      </c>
    </row>
    <row r="2352" spans="1:11" ht="15.75" customHeight="1" x14ac:dyDescent="0.25">
      <c r="A2352" s="12">
        <v>393.46999999998297</v>
      </c>
      <c r="B2352" s="28">
        <f t="shared" si="74"/>
        <v>6.0462400000000498</v>
      </c>
      <c r="C2352" s="12">
        <f t="shared" si="75"/>
        <v>123.93726000000218</v>
      </c>
      <c r="D2352" s="12">
        <v>393.46999999998297</v>
      </c>
      <c r="E2352" s="11"/>
      <c r="F2352" s="11"/>
      <c r="G2352" s="10"/>
      <c r="H2352" s="11"/>
      <c r="I2352" s="4"/>
      <c r="J2352" s="62">
        <v>393.47</v>
      </c>
      <c r="K2352" s="4">
        <v>123.93726000000218</v>
      </c>
    </row>
    <row r="2353" spans="1:11" ht="15.75" customHeight="1" x14ac:dyDescent="0.25">
      <c r="A2353" s="12">
        <v>393.47999999998302</v>
      </c>
      <c r="B2353" s="28">
        <f t="shared" si="74"/>
        <v>6.0481600000000499</v>
      </c>
      <c r="C2353" s="12">
        <f t="shared" si="75"/>
        <v>123.99584000000219</v>
      </c>
      <c r="D2353" s="12">
        <v>393.47999999998302</v>
      </c>
      <c r="E2353" s="11"/>
      <c r="F2353" s="11"/>
      <c r="G2353" s="10"/>
      <c r="H2353" s="11"/>
      <c r="I2353" s="4"/>
      <c r="J2353" s="62">
        <v>393.48</v>
      </c>
      <c r="K2353" s="4">
        <v>123.99584000000219</v>
      </c>
    </row>
    <row r="2354" spans="1:11" ht="15.75" customHeight="1" x14ac:dyDescent="0.25">
      <c r="A2354" s="12">
        <v>393.48999999998301</v>
      </c>
      <c r="B2354" s="28">
        <f t="shared" si="74"/>
        <v>6.0500800000000501</v>
      </c>
      <c r="C2354" s="12">
        <f t="shared" si="75"/>
        <v>124.0544200000022</v>
      </c>
      <c r="D2354" s="12">
        <v>393.48999999998301</v>
      </c>
      <c r="E2354" s="11"/>
      <c r="F2354" s="11"/>
      <c r="G2354" s="10"/>
      <c r="H2354" s="11"/>
      <c r="I2354" s="4"/>
      <c r="J2354" s="62">
        <v>393.49</v>
      </c>
      <c r="K2354" s="4">
        <v>124.0544200000022</v>
      </c>
    </row>
    <row r="2355" spans="1:11" ht="15.75" customHeight="1" x14ac:dyDescent="0.25">
      <c r="A2355" s="12">
        <v>393.499999999983</v>
      </c>
      <c r="B2355" s="28">
        <f t="shared" si="74"/>
        <v>6.0520000000000502</v>
      </c>
      <c r="C2355" s="12">
        <f t="shared" si="75"/>
        <v>124.1130000000022</v>
      </c>
      <c r="D2355" s="12">
        <v>393.499999999983</v>
      </c>
      <c r="E2355" s="11"/>
      <c r="F2355" s="11"/>
      <c r="G2355" s="10"/>
      <c r="H2355" s="11"/>
      <c r="I2355" s="4"/>
      <c r="J2355" s="62">
        <v>393.5</v>
      </c>
      <c r="K2355" s="4">
        <v>124.1130000000022</v>
      </c>
    </row>
    <row r="2356" spans="1:11" ht="15.75" customHeight="1" x14ac:dyDescent="0.25">
      <c r="A2356" s="12">
        <v>393.50999999998299</v>
      </c>
      <c r="B2356" s="28">
        <f t="shared" si="74"/>
        <v>6.0539200000000504</v>
      </c>
      <c r="C2356" s="12">
        <f t="shared" si="75"/>
        <v>124.17158000000221</v>
      </c>
      <c r="D2356" s="12">
        <v>393.50999999998299</v>
      </c>
      <c r="E2356" s="11"/>
      <c r="F2356" s="11"/>
      <c r="G2356" s="10"/>
      <c r="H2356" s="11"/>
      <c r="I2356" s="4"/>
      <c r="J2356" s="62">
        <v>393.51</v>
      </c>
      <c r="K2356" s="4">
        <v>124.17158000000221</v>
      </c>
    </row>
    <row r="2357" spans="1:11" ht="15.75" customHeight="1" x14ac:dyDescent="0.25">
      <c r="A2357" s="12">
        <v>393.51999999998299</v>
      </c>
      <c r="B2357" s="28">
        <f t="shared" si="74"/>
        <v>6.0558400000000505</v>
      </c>
      <c r="C2357" s="12">
        <f t="shared" si="75"/>
        <v>124.23016000000221</v>
      </c>
      <c r="D2357" s="12">
        <v>393.51999999998299</v>
      </c>
      <c r="E2357" s="11"/>
      <c r="F2357" s="11"/>
      <c r="G2357" s="10"/>
      <c r="H2357" s="11"/>
      <c r="I2357" s="4"/>
      <c r="J2357" s="62">
        <v>393.52</v>
      </c>
      <c r="K2357" s="4">
        <v>124.23016000000221</v>
      </c>
    </row>
    <row r="2358" spans="1:11" ht="15.75" customHeight="1" x14ac:dyDescent="0.25">
      <c r="A2358" s="12">
        <v>393.52999999998298</v>
      </c>
      <c r="B2358" s="28">
        <f t="shared" si="74"/>
        <v>6.0577600000000507</v>
      </c>
      <c r="C2358" s="12">
        <f t="shared" si="75"/>
        <v>124.28874000000222</v>
      </c>
      <c r="D2358" s="12">
        <v>393.52999999998298</v>
      </c>
      <c r="E2358" s="11"/>
      <c r="F2358" s="11"/>
      <c r="G2358" s="10"/>
      <c r="H2358" s="11"/>
      <c r="I2358" s="4"/>
      <c r="J2358" s="62">
        <v>393.53</v>
      </c>
      <c r="K2358" s="4">
        <v>124.28874000000222</v>
      </c>
    </row>
    <row r="2359" spans="1:11" ht="15.75" customHeight="1" x14ac:dyDescent="0.25">
      <c r="A2359" s="12">
        <v>393.53999999998302</v>
      </c>
      <c r="B2359" s="28">
        <f t="shared" si="74"/>
        <v>6.0596800000000508</v>
      </c>
      <c r="C2359" s="12">
        <f t="shared" si="75"/>
        <v>124.34732000000223</v>
      </c>
      <c r="D2359" s="12">
        <v>393.53999999998302</v>
      </c>
      <c r="E2359" s="11"/>
      <c r="F2359" s="11"/>
      <c r="G2359" s="10"/>
      <c r="H2359" s="11"/>
      <c r="I2359" s="4"/>
      <c r="J2359" s="62">
        <v>393.54</v>
      </c>
      <c r="K2359" s="4">
        <v>124.34732000000223</v>
      </c>
    </row>
    <row r="2360" spans="1:11" ht="15.75" customHeight="1" x14ac:dyDescent="0.25">
      <c r="A2360" s="12">
        <v>393.54999999998302</v>
      </c>
      <c r="B2360" s="28">
        <f t="shared" si="74"/>
        <v>6.0616000000000509</v>
      </c>
      <c r="C2360" s="12">
        <f t="shared" si="75"/>
        <v>124.40590000000223</v>
      </c>
      <c r="D2360" s="12">
        <v>393.54999999998302</v>
      </c>
      <c r="E2360" s="11"/>
      <c r="F2360" s="11"/>
      <c r="G2360" s="10"/>
      <c r="H2360" s="11"/>
      <c r="I2360" s="4"/>
      <c r="J2360" s="62">
        <v>393.55</v>
      </c>
      <c r="K2360" s="4">
        <v>124.40590000000223</v>
      </c>
    </row>
    <row r="2361" spans="1:11" ht="15.75" customHeight="1" x14ac:dyDescent="0.25">
      <c r="A2361" s="12">
        <v>393.55999999998301</v>
      </c>
      <c r="B2361" s="28">
        <f t="shared" si="74"/>
        <v>6.0635200000000511</v>
      </c>
      <c r="C2361" s="12">
        <f t="shared" si="75"/>
        <v>124.46448000000224</v>
      </c>
      <c r="D2361" s="12">
        <v>393.55999999998301</v>
      </c>
      <c r="E2361" s="11"/>
      <c r="F2361" s="11"/>
      <c r="G2361" s="10"/>
      <c r="H2361" s="11"/>
      <c r="I2361" s="4"/>
      <c r="J2361" s="62">
        <v>393.56</v>
      </c>
      <c r="K2361" s="4">
        <v>124.46448000000224</v>
      </c>
    </row>
    <row r="2362" spans="1:11" ht="15.75" customHeight="1" x14ac:dyDescent="0.25">
      <c r="A2362" s="12">
        <v>393.569999999983</v>
      </c>
      <c r="B2362" s="28">
        <f t="shared" si="74"/>
        <v>6.0654400000000512</v>
      </c>
      <c r="C2362" s="12">
        <f t="shared" si="75"/>
        <v>124.52306000000225</v>
      </c>
      <c r="D2362" s="12">
        <v>393.569999999983</v>
      </c>
      <c r="E2362" s="11"/>
      <c r="F2362" s="11"/>
      <c r="G2362" s="10"/>
      <c r="H2362" s="11"/>
      <c r="I2362" s="4"/>
      <c r="J2362" s="62">
        <v>393.57</v>
      </c>
      <c r="K2362" s="4">
        <v>124.52306000000225</v>
      </c>
    </row>
    <row r="2363" spans="1:11" ht="15.75" customHeight="1" x14ac:dyDescent="0.25">
      <c r="A2363" s="12">
        <v>393.57999999998299</v>
      </c>
      <c r="B2363" s="28">
        <f t="shared" si="74"/>
        <v>6.0673600000000514</v>
      </c>
      <c r="C2363" s="12">
        <f t="shared" si="75"/>
        <v>124.58164000000225</v>
      </c>
      <c r="D2363" s="12">
        <v>393.57999999998299</v>
      </c>
      <c r="E2363" s="11"/>
      <c r="F2363" s="11"/>
      <c r="G2363" s="10"/>
      <c r="H2363" s="11"/>
      <c r="I2363" s="4"/>
      <c r="J2363" s="62">
        <v>393.58</v>
      </c>
      <c r="K2363" s="4">
        <v>124.58164000000225</v>
      </c>
    </row>
    <row r="2364" spans="1:11" ht="15.75" customHeight="1" x14ac:dyDescent="0.25">
      <c r="A2364" s="12">
        <v>393.58999999998298</v>
      </c>
      <c r="B2364" s="28">
        <f t="shared" si="74"/>
        <v>6.0692800000000515</v>
      </c>
      <c r="C2364" s="12">
        <f t="shared" si="75"/>
        <v>124.64022000000226</v>
      </c>
      <c r="D2364" s="12">
        <v>393.58999999998298</v>
      </c>
      <c r="E2364" s="11"/>
      <c r="F2364" s="11"/>
      <c r="G2364" s="10"/>
      <c r="H2364" s="11"/>
      <c r="I2364" s="4"/>
      <c r="J2364" s="62">
        <v>393.59</v>
      </c>
      <c r="K2364" s="4">
        <v>124.64022000000226</v>
      </c>
    </row>
    <row r="2365" spans="1:11" ht="15.75" customHeight="1" x14ac:dyDescent="0.25">
      <c r="A2365" s="12">
        <v>393.59999999998303</v>
      </c>
      <c r="B2365" s="28">
        <f t="shared" si="74"/>
        <v>6.0712000000000517</v>
      </c>
      <c r="C2365" s="12">
        <f t="shared" si="75"/>
        <v>124.69880000000227</v>
      </c>
      <c r="D2365" s="12">
        <v>393.59999999998303</v>
      </c>
      <c r="E2365" s="11"/>
      <c r="F2365" s="11"/>
      <c r="G2365" s="10"/>
      <c r="H2365" s="11"/>
      <c r="I2365" s="4"/>
      <c r="J2365" s="62">
        <v>393.6</v>
      </c>
      <c r="K2365" s="4">
        <v>124.69880000000227</v>
      </c>
    </row>
    <row r="2366" spans="1:11" ht="15.75" customHeight="1" x14ac:dyDescent="0.25">
      <c r="A2366" s="12">
        <v>393.60999999998302</v>
      </c>
      <c r="B2366" s="28">
        <f t="shared" si="74"/>
        <v>6.0731200000000518</v>
      </c>
      <c r="C2366" s="12">
        <f t="shared" si="75"/>
        <v>124.75738000000227</v>
      </c>
      <c r="D2366" s="12">
        <v>393.60999999998302</v>
      </c>
      <c r="E2366" s="11"/>
      <c r="F2366" s="11"/>
      <c r="G2366" s="10"/>
      <c r="H2366" s="11"/>
      <c r="I2366" s="4"/>
      <c r="J2366" s="62">
        <v>393.61</v>
      </c>
      <c r="K2366" s="4">
        <v>124.75738000000227</v>
      </c>
    </row>
    <row r="2367" spans="1:11" ht="15.75" customHeight="1" x14ac:dyDescent="0.25">
      <c r="A2367" s="12">
        <v>393.61999999998301</v>
      </c>
      <c r="B2367" s="28">
        <f t="shared" si="74"/>
        <v>6.075040000000052</v>
      </c>
      <c r="C2367" s="12">
        <f t="shared" si="75"/>
        <v>124.81596000000228</v>
      </c>
      <c r="D2367" s="12">
        <v>393.61999999998301</v>
      </c>
      <c r="E2367" s="11"/>
      <c r="F2367" s="11"/>
      <c r="G2367" s="10"/>
      <c r="H2367" s="11"/>
      <c r="I2367" s="4"/>
      <c r="J2367" s="62">
        <v>393.62</v>
      </c>
      <c r="K2367" s="4">
        <v>124.81596000000228</v>
      </c>
    </row>
    <row r="2368" spans="1:11" ht="15.75" customHeight="1" x14ac:dyDescent="0.25">
      <c r="A2368" s="12">
        <v>393.629999999983</v>
      </c>
      <c r="B2368" s="28">
        <f t="shared" si="74"/>
        <v>6.0769600000000521</v>
      </c>
      <c r="C2368" s="12">
        <f t="shared" si="75"/>
        <v>124.87454000000228</v>
      </c>
      <c r="D2368" s="12">
        <v>393.629999999983</v>
      </c>
      <c r="E2368" s="11"/>
      <c r="F2368" s="11"/>
      <c r="G2368" s="10"/>
      <c r="H2368" s="11"/>
      <c r="I2368" s="4"/>
      <c r="J2368" s="62">
        <v>393.63</v>
      </c>
      <c r="K2368" s="4">
        <v>124.87454000000228</v>
      </c>
    </row>
    <row r="2369" spans="1:11" ht="15.75" customHeight="1" x14ac:dyDescent="0.25">
      <c r="A2369" s="12">
        <v>393.63999999998299</v>
      </c>
      <c r="B2369" s="28">
        <f t="shared" si="74"/>
        <v>6.0788800000000522</v>
      </c>
      <c r="C2369" s="12">
        <f t="shared" si="75"/>
        <v>124.93312000000229</v>
      </c>
      <c r="D2369" s="12">
        <v>393.63999999998299</v>
      </c>
      <c r="E2369" s="11"/>
      <c r="F2369" s="11"/>
      <c r="G2369" s="10"/>
      <c r="H2369" s="11"/>
      <c r="I2369" s="4"/>
      <c r="J2369" s="62">
        <v>393.64</v>
      </c>
      <c r="K2369" s="4">
        <v>124.93312000000229</v>
      </c>
    </row>
    <row r="2370" spans="1:11" ht="15.75" customHeight="1" x14ac:dyDescent="0.25">
      <c r="A2370" s="12">
        <v>393.64999999998298</v>
      </c>
      <c r="B2370" s="28">
        <f t="shared" si="74"/>
        <v>6.0808000000000524</v>
      </c>
      <c r="C2370" s="12">
        <f t="shared" si="75"/>
        <v>124.9917000000023</v>
      </c>
      <c r="D2370" s="12">
        <v>393.64999999998298</v>
      </c>
      <c r="E2370" s="11"/>
      <c r="F2370" s="11"/>
      <c r="G2370" s="10"/>
      <c r="H2370" s="11"/>
      <c r="I2370" s="4"/>
      <c r="J2370" s="62">
        <v>393.65</v>
      </c>
      <c r="K2370" s="4">
        <v>124.9917000000023</v>
      </c>
    </row>
    <row r="2371" spans="1:11" ht="15.75" customHeight="1" x14ac:dyDescent="0.25">
      <c r="A2371" s="12">
        <v>393.65999999998297</v>
      </c>
      <c r="B2371" s="28">
        <f t="shared" si="74"/>
        <v>6.0827200000000525</v>
      </c>
      <c r="C2371" s="12">
        <f t="shared" si="75"/>
        <v>125.0502800000023</v>
      </c>
      <c r="D2371" s="12">
        <v>393.65999999998297</v>
      </c>
      <c r="E2371" s="11"/>
      <c r="F2371" s="11"/>
      <c r="G2371" s="10"/>
      <c r="H2371" s="11"/>
      <c r="I2371" s="4"/>
      <c r="J2371" s="62">
        <v>393.66</v>
      </c>
      <c r="K2371" s="4">
        <v>125.0502800000023</v>
      </c>
    </row>
    <row r="2372" spans="1:11" ht="15.75" customHeight="1" x14ac:dyDescent="0.25">
      <c r="A2372" s="12">
        <v>393.66999999998302</v>
      </c>
      <c r="B2372" s="28">
        <f t="shared" si="74"/>
        <v>6.0846400000000527</v>
      </c>
      <c r="C2372" s="12">
        <f t="shared" si="75"/>
        <v>125.10886000000231</v>
      </c>
      <c r="D2372" s="12">
        <v>393.66999999998302</v>
      </c>
      <c r="E2372" s="11"/>
      <c r="F2372" s="11"/>
      <c r="G2372" s="10"/>
      <c r="H2372" s="11"/>
      <c r="I2372" s="4"/>
      <c r="J2372" s="62">
        <v>393.67</v>
      </c>
      <c r="K2372" s="4">
        <v>125.10886000000231</v>
      </c>
    </row>
    <row r="2373" spans="1:11" ht="15.75" customHeight="1" x14ac:dyDescent="0.25">
      <c r="A2373" s="12">
        <v>393.67999999998301</v>
      </c>
      <c r="B2373" s="28">
        <f t="shared" si="74"/>
        <v>6.0865600000000528</v>
      </c>
      <c r="C2373" s="12">
        <f t="shared" si="75"/>
        <v>125.16744000000232</v>
      </c>
      <c r="D2373" s="12">
        <v>393.67999999998301</v>
      </c>
      <c r="E2373" s="11"/>
      <c r="F2373" s="11"/>
      <c r="G2373" s="10"/>
      <c r="H2373" s="11"/>
      <c r="I2373" s="4"/>
      <c r="J2373" s="62">
        <v>393.68</v>
      </c>
      <c r="K2373" s="4">
        <v>125.16744000000232</v>
      </c>
    </row>
    <row r="2374" spans="1:11" ht="15.75" customHeight="1" x14ac:dyDescent="0.25">
      <c r="A2374" s="12">
        <v>393.689999999983</v>
      </c>
      <c r="B2374" s="28">
        <f t="shared" si="74"/>
        <v>6.088480000000053</v>
      </c>
      <c r="C2374" s="12">
        <f t="shared" si="75"/>
        <v>125.22602000000232</v>
      </c>
      <c r="D2374" s="12">
        <v>393.689999999983</v>
      </c>
      <c r="E2374" s="11"/>
      <c r="F2374" s="11"/>
      <c r="G2374" s="10"/>
      <c r="H2374" s="11"/>
      <c r="I2374" s="4"/>
      <c r="J2374" s="62">
        <v>393.69</v>
      </c>
      <c r="K2374" s="4">
        <v>125.22602000000232</v>
      </c>
    </row>
    <row r="2375" spans="1:11" ht="15.75" customHeight="1" x14ac:dyDescent="0.25">
      <c r="A2375" s="12">
        <v>393.69999999998299</v>
      </c>
      <c r="B2375" s="28">
        <f t="shared" si="74"/>
        <v>6.0904000000000531</v>
      </c>
      <c r="C2375" s="12">
        <f t="shared" si="75"/>
        <v>125.28460000000233</v>
      </c>
      <c r="D2375" s="12">
        <v>393.69999999998299</v>
      </c>
      <c r="E2375" s="11"/>
      <c r="F2375" s="11"/>
      <c r="G2375" s="10"/>
      <c r="H2375" s="11"/>
      <c r="I2375" s="4"/>
      <c r="J2375" s="62">
        <v>393.7</v>
      </c>
      <c r="K2375" s="4">
        <v>125.28460000000233</v>
      </c>
    </row>
    <row r="2376" spans="1:11" ht="15.75" customHeight="1" x14ac:dyDescent="0.25">
      <c r="A2376" s="12">
        <v>393.70999999998298</v>
      </c>
      <c r="B2376" s="28">
        <f t="shared" si="74"/>
        <v>6.0923200000000532</v>
      </c>
      <c r="C2376" s="12">
        <f t="shared" si="75"/>
        <v>125.34318000000233</v>
      </c>
      <c r="D2376" s="12">
        <v>393.70999999998298</v>
      </c>
      <c r="E2376" s="11"/>
      <c r="F2376" s="11"/>
      <c r="G2376" s="10"/>
      <c r="H2376" s="11"/>
      <c r="I2376" s="4"/>
      <c r="J2376" s="62">
        <v>393.71</v>
      </c>
      <c r="K2376" s="4">
        <v>125.34318000000233</v>
      </c>
    </row>
    <row r="2377" spans="1:11" ht="15.75" customHeight="1" x14ac:dyDescent="0.25">
      <c r="A2377" s="12">
        <v>393.71999999998297</v>
      </c>
      <c r="B2377" s="28">
        <f t="shared" si="74"/>
        <v>6.0942400000000534</v>
      </c>
      <c r="C2377" s="12">
        <f t="shared" si="75"/>
        <v>125.40176000000234</v>
      </c>
      <c r="D2377" s="12">
        <v>393.71999999998297</v>
      </c>
      <c r="E2377" s="11"/>
      <c r="F2377" s="11"/>
      <c r="G2377" s="10"/>
      <c r="H2377" s="11"/>
      <c r="I2377" s="4"/>
      <c r="J2377" s="62">
        <v>393.72</v>
      </c>
      <c r="K2377" s="4">
        <v>125.40176000000234</v>
      </c>
    </row>
    <row r="2378" spans="1:11" ht="15.75" customHeight="1" x14ac:dyDescent="0.25">
      <c r="A2378" s="12">
        <v>393.72999999998302</v>
      </c>
      <c r="B2378" s="28">
        <f t="shared" si="74"/>
        <v>6.0961600000000535</v>
      </c>
      <c r="C2378" s="12">
        <f t="shared" si="75"/>
        <v>125.46034000000235</v>
      </c>
      <c r="D2378" s="12">
        <v>393.72999999998302</v>
      </c>
      <c r="E2378" s="11"/>
      <c r="F2378" s="11"/>
      <c r="G2378" s="10"/>
      <c r="H2378" s="11"/>
      <c r="I2378" s="4"/>
      <c r="J2378" s="62">
        <v>393.73</v>
      </c>
      <c r="K2378" s="4">
        <v>125.46034000000235</v>
      </c>
    </row>
    <row r="2379" spans="1:11" ht="15.75" customHeight="1" x14ac:dyDescent="0.25">
      <c r="A2379" s="12">
        <v>393.73999999998301</v>
      </c>
      <c r="B2379" s="28">
        <f t="shared" si="74"/>
        <v>6.0980800000000537</v>
      </c>
      <c r="C2379" s="12">
        <f t="shared" si="75"/>
        <v>125.51892000000235</v>
      </c>
      <c r="D2379" s="12">
        <v>393.73999999998301</v>
      </c>
      <c r="E2379" s="11"/>
      <c r="F2379" s="11"/>
      <c r="G2379" s="10"/>
      <c r="H2379" s="11"/>
      <c r="I2379" s="4"/>
      <c r="J2379" s="62">
        <v>393.74</v>
      </c>
      <c r="K2379" s="4">
        <v>125.51892000000235</v>
      </c>
    </row>
    <row r="2380" spans="1:11" ht="15.75" customHeight="1" x14ac:dyDescent="0.25">
      <c r="A2380" s="12">
        <v>393.749999999983</v>
      </c>
      <c r="B2380" s="28">
        <f t="shared" si="74"/>
        <v>6.1000000000000538</v>
      </c>
      <c r="C2380" s="12">
        <f t="shared" si="75"/>
        <v>125.57750000000236</v>
      </c>
      <c r="D2380" s="12">
        <v>393.749999999983</v>
      </c>
      <c r="E2380" s="11"/>
      <c r="F2380" s="11"/>
      <c r="G2380" s="10"/>
      <c r="H2380" s="11"/>
      <c r="I2380" s="4"/>
      <c r="J2380" s="62">
        <v>393.75</v>
      </c>
      <c r="K2380" s="4">
        <v>125.57750000000236</v>
      </c>
    </row>
    <row r="2381" spans="1:11" ht="15.75" customHeight="1" x14ac:dyDescent="0.25">
      <c r="A2381" s="12">
        <v>393.75999999998299</v>
      </c>
      <c r="B2381" s="28">
        <f t="shared" si="74"/>
        <v>6.101920000000054</v>
      </c>
      <c r="C2381" s="12">
        <f t="shared" si="75"/>
        <v>125.63608000000237</v>
      </c>
      <c r="D2381" s="12">
        <v>393.75999999998299</v>
      </c>
      <c r="E2381" s="11"/>
      <c r="F2381" s="11"/>
      <c r="G2381" s="10"/>
      <c r="H2381" s="11"/>
      <c r="I2381" s="4"/>
      <c r="J2381" s="62">
        <v>393.76</v>
      </c>
      <c r="K2381" s="4">
        <v>125.63608000000237</v>
      </c>
    </row>
    <row r="2382" spans="1:11" ht="15.75" customHeight="1" x14ac:dyDescent="0.25">
      <c r="A2382" s="12">
        <v>393.76999999998299</v>
      </c>
      <c r="B2382" s="28">
        <f t="shared" si="74"/>
        <v>6.1038400000000541</v>
      </c>
      <c r="C2382" s="12">
        <f t="shared" si="75"/>
        <v>125.69466000000237</v>
      </c>
      <c r="D2382" s="12">
        <v>393.76999999998299</v>
      </c>
      <c r="E2382" s="11"/>
      <c r="F2382" s="11"/>
      <c r="G2382" s="10"/>
      <c r="H2382" s="11"/>
      <c r="I2382" s="4"/>
      <c r="J2382" s="62">
        <v>393.77</v>
      </c>
      <c r="K2382" s="4">
        <v>125.69466000000237</v>
      </c>
    </row>
    <row r="2383" spans="1:11" ht="15.75" customHeight="1" x14ac:dyDescent="0.25">
      <c r="A2383" s="12">
        <v>393.77999999998298</v>
      </c>
      <c r="B2383" s="28">
        <f t="shared" si="74"/>
        <v>6.1057600000000543</v>
      </c>
      <c r="C2383" s="12">
        <f t="shared" si="75"/>
        <v>125.75324000000238</v>
      </c>
      <c r="D2383" s="12">
        <v>393.77999999998298</v>
      </c>
      <c r="E2383" s="11"/>
      <c r="F2383" s="11"/>
      <c r="G2383" s="10"/>
      <c r="H2383" s="11"/>
      <c r="I2383" s="4"/>
      <c r="J2383" s="62">
        <v>393.78</v>
      </c>
      <c r="K2383" s="4">
        <v>125.75324000000238</v>
      </c>
    </row>
    <row r="2384" spans="1:11" ht="15.75" customHeight="1" x14ac:dyDescent="0.25">
      <c r="A2384" s="12">
        <v>393.78999999998302</v>
      </c>
      <c r="B2384" s="28">
        <f t="shared" si="74"/>
        <v>6.1076800000000544</v>
      </c>
      <c r="C2384" s="12">
        <f t="shared" si="75"/>
        <v>125.81182000000238</v>
      </c>
      <c r="D2384" s="12">
        <v>393.78999999998302</v>
      </c>
      <c r="E2384" s="11"/>
      <c r="F2384" s="11"/>
      <c r="G2384" s="10"/>
      <c r="H2384" s="11"/>
      <c r="I2384" s="4"/>
      <c r="J2384" s="62">
        <v>393.79</v>
      </c>
      <c r="K2384" s="4">
        <v>125.81182000000238</v>
      </c>
    </row>
    <row r="2385" spans="1:11" ht="15.75" customHeight="1" x14ac:dyDescent="0.25">
      <c r="A2385" s="12">
        <v>393.79999999998302</v>
      </c>
      <c r="B2385" s="28">
        <f t="shared" si="74"/>
        <v>6.1096000000000545</v>
      </c>
      <c r="C2385" s="12">
        <f t="shared" si="75"/>
        <v>125.87040000000239</v>
      </c>
      <c r="D2385" s="12">
        <v>393.79999999998302</v>
      </c>
      <c r="E2385" s="11"/>
      <c r="F2385" s="11"/>
      <c r="G2385" s="10"/>
      <c r="H2385" s="11"/>
      <c r="I2385" s="4"/>
      <c r="J2385" s="62">
        <v>393.8</v>
      </c>
      <c r="K2385" s="4">
        <v>125.87040000000239</v>
      </c>
    </row>
    <row r="2386" spans="1:11" ht="15.75" customHeight="1" x14ac:dyDescent="0.25">
      <c r="A2386" s="12">
        <v>393.80999999998301</v>
      </c>
      <c r="B2386" s="28">
        <f t="shared" si="74"/>
        <v>6.1115200000000547</v>
      </c>
      <c r="C2386" s="12">
        <f t="shared" si="75"/>
        <v>125.9289800000024</v>
      </c>
      <c r="D2386" s="12">
        <v>393.80999999998301</v>
      </c>
      <c r="E2386" s="11"/>
      <c r="F2386" s="11"/>
      <c r="G2386" s="10"/>
      <c r="H2386" s="11"/>
      <c r="I2386" s="4"/>
      <c r="J2386" s="62">
        <v>393.81</v>
      </c>
      <c r="K2386" s="4">
        <v>125.9289800000024</v>
      </c>
    </row>
    <row r="2387" spans="1:11" ht="15.75" customHeight="1" x14ac:dyDescent="0.25">
      <c r="A2387" s="12">
        <v>393.819999999983</v>
      </c>
      <c r="B2387" s="28">
        <f t="shared" si="74"/>
        <v>6.1134400000000548</v>
      </c>
      <c r="C2387" s="12">
        <f t="shared" si="75"/>
        <v>125.9875600000024</v>
      </c>
      <c r="D2387" s="12">
        <v>393.819999999983</v>
      </c>
      <c r="E2387" s="11"/>
      <c r="F2387" s="11"/>
      <c r="G2387" s="10"/>
      <c r="H2387" s="11"/>
      <c r="I2387" s="4"/>
      <c r="J2387" s="62">
        <v>393.82</v>
      </c>
      <c r="K2387" s="4">
        <v>125.9875600000024</v>
      </c>
    </row>
    <row r="2388" spans="1:11" ht="15.75" customHeight="1" x14ac:dyDescent="0.25">
      <c r="A2388" s="12">
        <v>393.82999999998299</v>
      </c>
      <c r="B2388" s="28">
        <f t="shared" si="74"/>
        <v>6.115360000000055</v>
      </c>
      <c r="C2388" s="12">
        <f t="shared" si="75"/>
        <v>126.04614000000241</v>
      </c>
      <c r="D2388" s="12">
        <v>393.82999999998299</v>
      </c>
      <c r="E2388" s="11"/>
      <c r="F2388" s="11"/>
      <c r="G2388" s="10"/>
      <c r="H2388" s="11"/>
      <c r="I2388" s="4"/>
      <c r="J2388" s="62">
        <v>393.83</v>
      </c>
      <c r="K2388" s="4">
        <v>126.04614000000241</v>
      </c>
    </row>
    <row r="2389" spans="1:11" ht="15.75" customHeight="1" x14ac:dyDescent="0.25">
      <c r="A2389" s="12">
        <v>393.83999999998298</v>
      </c>
      <c r="B2389" s="28">
        <f t="shared" si="74"/>
        <v>6.1172800000000551</v>
      </c>
      <c r="C2389" s="12">
        <f t="shared" si="75"/>
        <v>126.10472000000242</v>
      </c>
      <c r="D2389" s="12">
        <v>393.83999999998298</v>
      </c>
      <c r="E2389" s="11"/>
      <c r="F2389" s="11"/>
      <c r="G2389" s="10"/>
      <c r="H2389" s="11"/>
      <c r="I2389" s="4"/>
      <c r="J2389" s="62">
        <v>393.84</v>
      </c>
      <c r="K2389" s="4">
        <v>126.10472000000242</v>
      </c>
    </row>
    <row r="2390" spans="1:11" ht="15.75" customHeight="1" x14ac:dyDescent="0.25">
      <c r="A2390" s="12">
        <v>393.84999999998303</v>
      </c>
      <c r="B2390" s="28">
        <f t="shared" ref="B2390:B2453" si="76">B2389+0.01*(B$2505-B$2005)/5</f>
        <v>6.1192000000000553</v>
      </c>
      <c r="C2390" s="12">
        <f t="shared" ref="C2390:C2453" si="77">C2389+(0.01*(C$2505-C$2005)/5)</f>
        <v>126.16330000000242</v>
      </c>
      <c r="D2390" s="12">
        <v>393.84999999998303</v>
      </c>
      <c r="E2390" s="11"/>
      <c r="F2390" s="11"/>
      <c r="G2390" s="10"/>
      <c r="H2390" s="11"/>
      <c r="I2390" s="4"/>
      <c r="J2390" s="62">
        <v>393.85</v>
      </c>
      <c r="K2390" s="4">
        <v>126.16330000000242</v>
      </c>
    </row>
    <row r="2391" spans="1:11" ht="15.75" customHeight="1" x14ac:dyDescent="0.25">
      <c r="A2391" s="12">
        <v>393.85999999998302</v>
      </c>
      <c r="B2391" s="28">
        <f t="shared" si="76"/>
        <v>6.1211200000000554</v>
      </c>
      <c r="C2391" s="12">
        <f t="shared" si="77"/>
        <v>126.22188000000243</v>
      </c>
      <c r="D2391" s="12">
        <v>393.85999999998302</v>
      </c>
      <c r="E2391" s="11"/>
      <c r="F2391" s="11"/>
      <c r="G2391" s="10"/>
      <c r="H2391" s="11"/>
      <c r="I2391" s="4"/>
      <c r="J2391" s="62">
        <v>393.86</v>
      </c>
      <c r="K2391" s="4">
        <v>126.22188000000243</v>
      </c>
    </row>
    <row r="2392" spans="1:11" ht="15.75" customHeight="1" x14ac:dyDescent="0.25">
      <c r="A2392" s="12">
        <v>393.86999999998301</v>
      </c>
      <c r="B2392" s="28">
        <f t="shared" si="76"/>
        <v>6.1230400000000555</v>
      </c>
      <c r="C2392" s="12">
        <f t="shared" si="77"/>
        <v>126.28046000000244</v>
      </c>
      <c r="D2392" s="12">
        <v>393.86999999998301</v>
      </c>
      <c r="E2392" s="11"/>
      <c r="F2392" s="11"/>
      <c r="G2392" s="10"/>
      <c r="H2392" s="11"/>
      <c r="I2392" s="4"/>
      <c r="J2392" s="62">
        <v>393.87</v>
      </c>
      <c r="K2392" s="4">
        <v>126.28046000000244</v>
      </c>
    </row>
    <row r="2393" spans="1:11" ht="15.75" customHeight="1" x14ac:dyDescent="0.25">
      <c r="A2393" s="12">
        <v>393.879999999983</v>
      </c>
      <c r="B2393" s="28">
        <f t="shared" si="76"/>
        <v>6.1249600000000557</v>
      </c>
      <c r="C2393" s="12">
        <f t="shared" si="77"/>
        <v>126.33904000000244</v>
      </c>
      <c r="D2393" s="12">
        <v>393.879999999983</v>
      </c>
      <c r="E2393" s="11"/>
      <c r="F2393" s="11"/>
      <c r="G2393" s="10"/>
      <c r="H2393" s="11"/>
      <c r="I2393" s="4"/>
      <c r="J2393" s="62">
        <v>393.88</v>
      </c>
      <c r="K2393" s="4">
        <v>126.33904000000244</v>
      </c>
    </row>
    <row r="2394" spans="1:11" ht="15.75" customHeight="1" x14ac:dyDescent="0.25">
      <c r="A2394" s="12">
        <v>393.88999999998299</v>
      </c>
      <c r="B2394" s="28">
        <f t="shared" si="76"/>
        <v>6.1268800000000558</v>
      </c>
      <c r="C2394" s="12">
        <f t="shared" si="77"/>
        <v>126.39762000000245</v>
      </c>
      <c r="D2394" s="12">
        <v>393.88999999998299</v>
      </c>
      <c r="E2394" s="11"/>
      <c r="F2394" s="11"/>
      <c r="G2394" s="10"/>
      <c r="H2394" s="11"/>
      <c r="I2394" s="4"/>
      <c r="J2394" s="62">
        <v>393.89</v>
      </c>
      <c r="K2394" s="4">
        <v>126.39762000000245</v>
      </c>
    </row>
    <row r="2395" spans="1:11" ht="15.75" customHeight="1" x14ac:dyDescent="0.25">
      <c r="A2395" s="12">
        <v>393.89999999998298</v>
      </c>
      <c r="B2395" s="28">
        <f t="shared" si="76"/>
        <v>6.128800000000056</v>
      </c>
      <c r="C2395" s="12">
        <f t="shared" si="77"/>
        <v>126.45620000000245</v>
      </c>
      <c r="D2395" s="12">
        <v>393.89999999998298</v>
      </c>
      <c r="E2395" s="11"/>
      <c r="F2395" s="11"/>
      <c r="G2395" s="10"/>
      <c r="H2395" s="11"/>
      <c r="I2395" s="4"/>
      <c r="J2395" s="62">
        <v>393.9</v>
      </c>
      <c r="K2395" s="4">
        <v>126.45620000000245</v>
      </c>
    </row>
    <row r="2396" spans="1:11" ht="15.75" customHeight="1" x14ac:dyDescent="0.25">
      <c r="A2396" s="12">
        <v>393.90999999998297</v>
      </c>
      <c r="B2396" s="28">
        <f t="shared" si="76"/>
        <v>6.1307200000000561</v>
      </c>
      <c r="C2396" s="12">
        <f t="shared" si="77"/>
        <v>126.51478000000246</v>
      </c>
      <c r="D2396" s="12">
        <v>393.90999999998297</v>
      </c>
      <c r="E2396" s="11"/>
      <c r="F2396" s="11"/>
      <c r="G2396" s="10"/>
      <c r="H2396" s="11"/>
      <c r="I2396" s="4"/>
      <c r="J2396" s="62">
        <v>393.91</v>
      </c>
      <c r="K2396" s="4">
        <v>126.51478000000246</v>
      </c>
    </row>
    <row r="2397" spans="1:11" ht="15.75" customHeight="1" x14ac:dyDescent="0.25">
      <c r="A2397" s="12">
        <v>393.91999999998302</v>
      </c>
      <c r="B2397" s="28">
        <f t="shared" si="76"/>
        <v>6.1326400000000563</v>
      </c>
      <c r="C2397" s="12">
        <f t="shared" si="77"/>
        <v>126.57336000000247</v>
      </c>
      <c r="D2397" s="12">
        <v>393.91999999998302</v>
      </c>
      <c r="E2397" s="11"/>
      <c r="F2397" s="11"/>
      <c r="G2397" s="10"/>
      <c r="H2397" s="11"/>
      <c r="I2397" s="4"/>
      <c r="J2397" s="62">
        <v>393.92</v>
      </c>
      <c r="K2397" s="4">
        <v>126.57336000000247</v>
      </c>
    </row>
    <row r="2398" spans="1:11" ht="15.75" customHeight="1" x14ac:dyDescent="0.25">
      <c r="A2398" s="12">
        <v>393.92999999998301</v>
      </c>
      <c r="B2398" s="28">
        <f t="shared" si="76"/>
        <v>6.1345600000000564</v>
      </c>
      <c r="C2398" s="12">
        <f t="shared" si="77"/>
        <v>126.63194000000247</v>
      </c>
      <c r="D2398" s="12">
        <v>393.92999999998301</v>
      </c>
      <c r="E2398" s="11"/>
      <c r="F2398" s="11"/>
      <c r="G2398" s="10"/>
      <c r="H2398" s="11"/>
      <c r="I2398" s="4"/>
      <c r="J2398" s="62">
        <v>393.93</v>
      </c>
      <c r="K2398" s="4">
        <v>126.63194000000247</v>
      </c>
    </row>
    <row r="2399" spans="1:11" ht="15.75" customHeight="1" x14ac:dyDescent="0.25">
      <c r="A2399" s="12">
        <v>393.939999999983</v>
      </c>
      <c r="B2399" s="28">
        <f t="shared" si="76"/>
        <v>6.1364800000000566</v>
      </c>
      <c r="C2399" s="12">
        <f t="shared" si="77"/>
        <v>126.69052000000248</v>
      </c>
      <c r="D2399" s="12">
        <v>393.939999999983</v>
      </c>
      <c r="E2399" s="11"/>
      <c r="F2399" s="11"/>
      <c r="G2399" s="10"/>
      <c r="H2399" s="11"/>
      <c r="I2399" s="4"/>
      <c r="J2399" s="62">
        <v>393.94</v>
      </c>
      <c r="K2399" s="4">
        <v>126.69052000000248</v>
      </c>
    </row>
    <row r="2400" spans="1:11" ht="15.75" customHeight="1" x14ac:dyDescent="0.25">
      <c r="A2400" s="12">
        <v>393.94999999998299</v>
      </c>
      <c r="B2400" s="28">
        <f t="shared" si="76"/>
        <v>6.1384000000000567</v>
      </c>
      <c r="C2400" s="12">
        <f t="shared" si="77"/>
        <v>126.74910000000249</v>
      </c>
      <c r="D2400" s="12">
        <v>393.94999999998299</v>
      </c>
      <c r="E2400" s="11"/>
      <c r="F2400" s="11"/>
      <c r="G2400" s="10"/>
      <c r="H2400" s="11"/>
      <c r="I2400" s="4"/>
      <c r="J2400" s="62">
        <v>393.95</v>
      </c>
      <c r="K2400" s="4">
        <v>126.74910000000249</v>
      </c>
    </row>
    <row r="2401" spans="1:11" ht="15.75" customHeight="1" x14ac:dyDescent="0.25">
      <c r="A2401" s="12">
        <v>393.95999999998298</v>
      </c>
      <c r="B2401" s="28">
        <f t="shared" si="76"/>
        <v>6.1403200000000568</v>
      </c>
      <c r="C2401" s="12">
        <f t="shared" si="77"/>
        <v>126.80768000000249</v>
      </c>
      <c r="D2401" s="12">
        <v>393.95999999998298</v>
      </c>
      <c r="E2401" s="11"/>
      <c r="F2401" s="11"/>
      <c r="G2401" s="10"/>
      <c r="H2401" s="11"/>
      <c r="I2401" s="4"/>
      <c r="J2401" s="62">
        <v>393.96</v>
      </c>
      <c r="K2401" s="4">
        <v>126.80768000000249</v>
      </c>
    </row>
    <row r="2402" spans="1:11" ht="15.75" customHeight="1" x14ac:dyDescent="0.25">
      <c r="A2402" s="12">
        <v>393.96999999998297</v>
      </c>
      <c r="B2402" s="28">
        <f t="shared" si="76"/>
        <v>6.142240000000057</v>
      </c>
      <c r="C2402" s="12">
        <f t="shared" si="77"/>
        <v>126.8662600000025</v>
      </c>
      <c r="D2402" s="12">
        <v>393.96999999998297</v>
      </c>
      <c r="E2402" s="11"/>
      <c r="F2402" s="11"/>
      <c r="G2402" s="10"/>
      <c r="H2402" s="11"/>
      <c r="I2402" s="4"/>
      <c r="J2402" s="62">
        <v>393.97</v>
      </c>
      <c r="K2402" s="4">
        <v>126.8662600000025</v>
      </c>
    </row>
    <row r="2403" spans="1:11" ht="15.75" customHeight="1" x14ac:dyDescent="0.25">
      <c r="A2403" s="12">
        <v>393.97999999998302</v>
      </c>
      <c r="B2403" s="28">
        <f t="shared" si="76"/>
        <v>6.1441600000000571</v>
      </c>
      <c r="C2403" s="12">
        <f t="shared" si="77"/>
        <v>126.9248400000025</v>
      </c>
      <c r="D2403" s="12">
        <v>393.97999999998302</v>
      </c>
      <c r="E2403" s="11"/>
      <c r="F2403" s="11"/>
      <c r="G2403" s="10"/>
      <c r="H2403" s="11"/>
      <c r="I2403" s="4"/>
      <c r="J2403" s="62">
        <v>393.98</v>
      </c>
      <c r="K2403" s="4">
        <v>126.9248400000025</v>
      </c>
    </row>
    <row r="2404" spans="1:11" ht="15.75" customHeight="1" x14ac:dyDescent="0.25">
      <c r="A2404" s="12">
        <v>393.98999999998301</v>
      </c>
      <c r="B2404" s="28">
        <f t="shared" si="76"/>
        <v>6.1460800000000573</v>
      </c>
      <c r="C2404" s="12">
        <f t="shared" si="77"/>
        <v>126.98342000000251</v>
      </c>
      <c r="D2404" s="12">
        <v>393.98999999998301</v>
      </c>
      <c r="E2404" s="11"/>
      <c r="F2404" s="11"/>
      <c r="G2404" s="10"/>
      <c r="H2404" s="11"/>
      <c r="I2404" s="4"/>
      <c r="J2404" s="62">
        <v>393.99</v>
      </c>
      <c r="K2404" s="4">
        <v>126.98342000000251</v>
      </c>
    </row>
    <row r="2405" spans="1:11" ht="15.75" customHeight="1" x14ac:dyDescent="0.25">
      <c r="A2405" s="12">
        <v>393.999999999983</v>
      </c>
      <c r="B2405" s="28">
        <f t="shared" si="76"/>
        <v>6.1480000000000574</v>
      </c>
      <c r="C2405" s="12">
        <f t="shared" si="77"/>
        <v>127.04200000000252</v>
      </c>
      <c r="D2405" s="12">
        <v>393.999999999983</v>
      </c>
      <c r="E2405" s="11"/>
      <c r="F2405" s="11"/>
      <c r="G2405" s="10"/>
      <c r="H2405" s="11"/>
      <c r="I2405" s="4"/>
      <c r="J2405" s="62">
        <v>394</v>
      </c>
      <c r="K2405" s="4">
        <v>127.04200000000252</v>
      </c>
    </row>
    <row r="2406" spans="1:11" ht="15.75" customHeight="1" x14ac:dyDescent="0.25">
      <c r="A2406" s="12">
        <v>394.00999999998299</v>
      </c>
      <c r="B2406" s="28">
        <f t="shared" si="76"/>
        <v>6.1499200000000576</v>
      </c>
      <c r="C2406" s="12">
        <f t="shared" si="77"/>
        <v>127.10058000000252</v>
      </c>
      <c r="D2406" s="12">
        <v>394.00999999998299</v>
      </c>
      <c r="E2406" s="11"/>
      <c r="F2406" s="11"/>
      <c r="G2406" s="10"/>
      <c r="H2406" s="11"/>
      <c r="I2406" s="4"/>
      <c r="J2406" s="62">
        <v>394.01</v>
      </c>
      <c r="K2406" s="4">
        <v>127.10058000000252</v>
      </c>
    </row>
    <row r="2407" spans="1:11" ht="15.75" customHeight="1" x14ac:dyDescent="0.25">
      <c r="A2407" s="12">
        <v>394.01999999998299</v>
      </c>
      <c r="B2407" s="28">
        <f t="shared" si="76"/>
        <v>6.1518400000000577</v>
      </c>
      <c r="C2407" s="12">
        <f t="shared" si="77"/>
        <v>127.15916000000253</v>
      </c>
      <c r="D2407" s="12">
        <v>394.01999999998299</v>
      </c>
      <c r="E2407" s="11"/>
      <c r="F2407" s="11"/>
      <c r="G2407" s="10"/>
      <c r="H2407" s="11"/>
      <c r="I2407" s="4"/>
      <c r="J2407" s="62">
        <v>394.02</v>
      </c>
      <c r="K2407" s="4">
        <v>127.15916000000253</v>
      </c>
    </row>
    <row r="2408" spans="1:11" ht="15.75" customHeight="1" x14ac:dyDescent="0.25">
      <c r="A2408" s="12">
        <v>394.02999999998298</v>
      </c>
      <c r="B2408" s="28">
        <f t="shared" si="76"/>
        <v>6.1537600000000579</v>
      </c>
      <c r="C2408" s="12">
        <f t="shared" si="77"/>
        <v>127.21774000000254</v>
      </c>
      <c r="D2408" s="12">
        <v>394.02999999998298</v>
      </c>
      <c r="E2408" s="11"/>
      <c r="F2408" s="11"/>
      <c r="G2408" s="10"/>
      <c r="H2408" s="11"/>
      <c r="I2408" s="4"/>
      <c r="J2408" s="62">
        <v>394.03</v>
      </c>
      <c r="K2408" s="4">
        <v>127.21774000000254</v>
      </c>
    </row>
    <row r="2409" spans="1:11" ht="15.75" customHeight="1" x14ac:dyDescent="0.25">
      <c r="A2409" s="12">
        <v>394.03999999998302</v>
      </c>
      <c r="B2409" s="28">
        <f t="shared" si="76"/>
        <v>6.155680000000058</v>
      </c>
      <c r="C2409" s="12">
        <f t="shared" si="77"/>
        <v>127.27632000000254</v>
      </c>
      <c r="D2409" s="12">
        <v>394.03999999998302</v>
      </c>
      <c r="E2409" s="11"/>
      <c r="F2409" s="11"/>
      <c r="G2409" s="10"/>
      <c r="H2409" s="11"/>
      <c r="I2409" s="4"/>
      <c r="J2409" s="62">
        <v>394.04</v>
      </c>
      <c r="K2409" s="4">
        <v>127.27632000000254</v>
      </c>
    </row>
    <row r="2410" spans="1:11" ht="15.75" customHeight="1" x14ac:dyDescent="0.25">
      <c r="A2410" s="12">
        <v>394.04999999998302</v>
      </c>
      <c r="B2410" s="28">
        <f t="shared" si="76"/>
        <v>6.1576000000000581</v>
      </c>
      <c r="C2410" s="12">
        <f t="shared" si="77"/>
        <v>127.33490000000255</v>
      </c>
      <c r="D2410" s="12">
        <v>394.04999999998302</v>
      </c>
      <c r="E2410" s="11"/>
      <c r="F2410" s="11"/>
      <c r="G2410" s="10"/>
      <c r="H2410" s="11"/>
      <c r="I2410" s="4"/>
      <c r="J2410" s="62">
        <v>394.05</v>
      </c>
      <c r="K2410" s="4">
        <v>127.33490000000255</v>
      </c>
    </row>
    <row r="2411" spans="1:11" ht="15.75" customHeight="1" x14ac:dyDescent="0.25">
      <c r="A2411" s="12">
        <v>394.05999999998301</v>
      </c>
      <c r="B2411" s="28">
        <f t="shared" si="76"/>
        <v>6.1595200000000583</v>
      </c>
      <c r="C2411" s="12">
        <f t="shared" si="77"/>
        <v>127.39348000000255</v>
      </c>
      <c r="D2411" s="12">
        <v>394.05999999998301</v>
      </c>
      <c r="E2411" s="11"/>
      <c r="F2411" s="11"/>
      <c r="G2411" s="10"/>
      <c r="H2411" s="11"/>
      <c r="I2411" s="4"/>
      <c r="J2411" s="62">
        <v>394.06</v>
      </c>
      <c r="K2411" s="4">
        <v>127.39348000000255</v>
      </c>
    </row>
    <row r="2412" spans="1:11" ht="15.75" customHeight="1" x14ac:dyDescent="0.25">
      <c r="A2412" s="12">
        <v>394.069999999983</v>
      </c>
      <c r="B2412" s="28">
        <f t="shared" si="76"/>
        <v>6.1614400000000584</v>
      </c>
      <c r="C2412" s="12">
        <f t="shared" si="77"/>
        <v>127.45206000000256</v>
      </c>
      <c r="D2412" s="12">
        <v>394.069999999983</v>
      </c>
      <c r="E2412" s="11"/>
      <c r="F2412" s="11"/>
      <c r="G2412" s="10"/>
      <c r="H2412" s="11"/>
      <c r="I2412" s="4"/>
      <c r="J2412" s="62">
        <v>394.07</v>
      </c>
      <c r="K2412" s="4">
        <v>127.45206000000256</v>
      </c>
    </row>
    <row r="2413" spans="1:11" ht="15.75" customHeight="1" x14ac:dyDescent="0.25">
      <c r="A2413" s="12">
        <v>394.07999999998299</v>
      </c>
      <c r="B2413" s="28">
        <f t="shared" si="76"/>
        <v>6.1633600000000586</v>
      </c>
      <c r="C2413" s="12">
        <f t="shared" si="77"/>
        <v>127.51064000000257</v>
      </c>
      <c r="D2413" s="12">
        <v>394.07999999998299</v>
      </c>
      <c r="E2413" s="11"/>
      <c r="F2413" s="11"/>
      <c r="G2413" s="10"/>
      <c r="H2413" s="11"/>
      <c r="I2413" s="4"/>
      <c r="J2413" s="62">
        <v>394.08</v>
      </c>
      <c r="K2413" s="4">
        <v>127.51064000000257</v>
      </c>
    </row>
    <row r="2414" spans="1:11" ht="15.75" customHeight="1" x14ac:dyDescent="0.25">
      <c r="A2414" s="12">
        <v>394.08999999998298</v>
      </c>
      <c r="B2414" s="28">
        <f t="shared" si="76"/>
        <v>6.1652800000000587</v>
      </c>
      <c r="C2414" s="12">
        <f t="shared" si="77"/>
        <v>127.56922000000257</v>
      </c>
      <c r="D2414" s="12">
        <v>394.08999999998298</v>
      </c>
      <c r="E2414" s="11"/>
      <c r="F2414" s="11"/>
      <c r="G2414" s="10"/>
      <c r="H2414" s="11"/>
      <c r="I2414" s="4"/>
      <c r="J2414" s="62">
        <v>394.09</v>
      </c>
      <c r="K2414" s="4">
        <v>127.56922000000257</v>
      </c>
    </row>
    <row r="2415" spans="1:11" ht="15.75" customHeight="1" x14ac:dyDescent="0.25">
      <c r="A2415" s="12">
        <v>394.09999999998303</v>
      </c>
      <c r="B2415" s="28">
        <f t="shared" si="76"/>
        <v>6.1672000000000589</v>
      </c>
      <c r="C2415" s="12">
        <f t="shared" si="77"/>
        <v>127.62780000000258</v>
      </c>
      <c r="D2415" s="12">
        <v>394.09999999998303</v>
      </c>
      <c r="E2415" s="11"/>
      <c r="F2415" s="11"/>
      <c r="G2415" s="10"/>
      <c r="H2415" s="11"/>
      <c r="I2415" s="4"/>
      <c r="J2415" s="62">
        <v>394.1</v>
      </c>
      <c r="K2415" s="4">
        <v>127.62780000000258</v>
      </c>
    </row>
    <row r="2416" spans="1:11" ht="15.75" customHeight="1" x14ac:dyDescent="0.25">
      <c r="A2416" s="12">
        <v>394.10999999998302</v>
      </c>
      <c r="B2416" s="28">
        <f t="shared" si="76"/>
        <v>6.169120000000059</v>
      </c>
      <c r="C2416" s="12">
        <f t="shared" si="77"/>
        <v>127.68638000000259</v>
      </c>
      <c r="D2416" s="12">
        <v>394.10999999998302</v>
      </c>
      <c r="E2416" s="11"/>
      <c r="F2416" s="11"/>
      <c r="G2416" s="10"/>
      <c r="H2416" s="11"/>
      <c r="I2416" s="4"/>
      <c r="J2416" s="62">
        <v>394.11</v>
      </c>
      <c r="K2416" s="4">
        <v>127.68638000000259</v>
      </c>
    </row>
    <row r="2417" spans="1:11" ht="15.75" customHeight="1" x14ac:dyDescent="0.25">
      <c r="A2417" s="12">
        <v>394.11999999998301</v>
      </c>
      <c r="B2417" s="28">
        <f t="shared" si="76"/>
        <v>6.1710400000000591</v>
      </c>
      <c r="C2417" s="12">
        <f t="shared" si="77"/>
        <v>127.74496000000259</v>
      </c>
      <c r="D2417" s="12">
        <v>394.11999999998301</v>
      </c>
      <c r="E2417" s="11"/>
      <c r="F2417" s="11"/>
      <c r="G2417" s="10"/>
      <c r="H2417" s="11"/>
      <c r="I2417" s="4"/>
      <c r="J2417" s="62">
        <v>394.12</v>
      </c>
      <c r="K2417" s="4">
        <v>127.74496000000259</v>
      </c>
    </row>
    <row r="2418" spans="1:11" ht="15.75" customHeight="1" x14ac:dyDescent="0.25">
      <c r="A2418" s="12">
        <v>394.129999999983</v>
      </c>
      <c r="B2418" s="28">
        <f t="shared" si="76"/>
        <v>6.1729600000000593</v>
      </c>
      <c r="C2418" s="12">
        <f t="shared" si="77"/>
        <v>127.8035400000026</v>
      </c>
      <c r="D2418" s="12">
        <v>394.129999999983</v>
      </c>
      <c r="E2418" s="11"/>
      <c r="F2418" s="11"/>
      <c r="G2418" s="10"/>
      <c r="H2418" s="11"/>
      <c r="I2418" s="4"/>
      <c r="J2418" s="62">
        <v>394.13</v>
      </c>
      <c r="K2418" s="4">
        <v>127.8035400000026</v>
      </c>
    </row>
    <row r="2419" spans="1:11" ht="15.75" customHeight="1" x14ac:dyDescent="0.25">
      <c r="A2419" s="12">
        <v>394.13999999998299</v>
      </c>
      <c r="B2419" s="28">
        <f t="shared" si="76"/>
        <v>6.1748800000000594</v>
      </c>
      <c r="C2419" s="12">
        <f t="shared" si="77"/>
        <v>127.86212000000261</v>
      </c>
      <c r="D2419" s="12">
        <v>394.13999999998299</v>
      </c>
      <c r="E2419" s="11"/>
      <c r="F2419" s="11"/>
      <c r="G2419" s="10"/>
      <c r="H2419" s="11"/>
      <c r="I2419" s="4"/>
      <c r="J2419" s="62">
        <v>394.14</v>
      </c>
      <c r="K2419" s="4">
        <v>127.86212000000261</v>
      </c>
    </row>
    <row r="2420" spans="1:11" ht="15.75" customHeight="1" x14ac:dyDescent="0.25">
      <c r="A2420" s="12">
        <v>394.14999999998298</v>
      </c>
      <c r="B2420" s="28">
        <f t="shared" si="76"/>
        <v>6.1768000000000596</v>
      </c>
      <c r="C2420" s="12">
        <f t="shared" si="77"/>
        <v>127.92070000000261</v>
      </c>
      <c r="D2420" s="12">
        <v>394.14999999998298</v>
      </c>
      <c r="E2420" s="11"/>
      <c r="F2420" s="11"/>
      <c r="G2420" s="10"/>
      <c r="H2420" s="11"/>
      <c r="I2420" s="4"/>
      <c r="J2420" s="62">
        <v>394.15</v>
      </c>
      <c r="K2420" s="4">
        <v>127.92070000000261</v>
      </c>
    </row>
    <row r="2421" spans="1:11" ht="15.75" customHeight="1" x14ac:dyDescent="0.25">
      <c r="A2421" s="12">
        <v>394.15999999998297</v>
      </c>
      <c r="B2421" s="28">
        <f t="shared" si="76"/>
        <v>6.1787200000000597</v>
      </c>
      <c r="C2421" s="12">
        <f t="shared" si="77"/>
        <v>127.97928000000262</v>
      </c>
      <c r="D2421" s="12">
        <v>394.15999999998297</v>
      </c>
      <c r="E2421" s="11"/>
      <c r="F2421" s="11"/>
      <c r="G2421" s="10"/>
      <c r="H2421" s="11"/>
      <c r="I2421" s="4"/>
      <c r="J2421" s="62">
        <v>394.16</v>
      </c>
      <c r="K2421" s="4">
        <v>127.97928000000262</v>
      </c>
    </row>
    <row r="2422" spans="1:11" ht="15.75" customHeight="1" x14ac:dyDescent="0.25">
      <c r="A2422" s="12">
        <v>394.16999999998302</v>
      </c>
      <c r="B2422" s="28">
        <f t="shared" si="76"/>
        <v>6.1806400000000599</v>
      </c>
      <c r="C2422" s="12">
        <f t="shared" si="77"/>
        <v>128.03786000000261</v>
      </c>
      <c r="D2422" s="12">
        <v>394.16999999998302</v>
      </c>
      <c r="E2422" s="11"/>
      <c r="F2422" s="11"/>
      <c r="G2422" s="10"/>
      <c r="H2422" s="11"/>
      <c r="I2422" s="4"/>
      <c r="J2422" s="62">
        <v>394.17</v>
      </c>
      <c r="K2422" s="4">
        <v>128.03786000000261</v>
      </c>
    </row>
    <row r="2423" spans="1:11" ht="15.75" customHeight="1" x14ac:dyDescent="0.25">
      <c r="A2423" s="12">
        <v>394.17999999998301</v>
      </c>
      <c r="B2423" s="28">
        <f t="shared" si="76"/>
        <v>6.18256000000006</v>
      </c>
      <c r="C2423" s="12">
        <f t="shared" si="77"/>
        <v>128.09644000000262</v>
      </c>
      <c r="D2423" s="12">
        <v>394.17999999998301</v>
      </c>
      <c r="E2423" s="11"/>
      <c r="F2423" s="11"/>
      <c r="G2423" s="10"/>
      <c r="H2423" s="11"/>
      <c r="I2423" s="4"/>
      <c r="J2423" s="62">
        <v>394.18</v>
      </c>
      <c r="K2423" s="4">
        <v>128.09644000000262</v>
      </c>
    </row>
    <row r="2424" spans="1:11" ht="15.75" customHeight="1" x14ac:dyDescent="0.25">
      <c r="A2424" s="12">
        <v>394.189999999983</v>
      </c>
      <c r="B2424" s="28">
        <f t="shared" si="76"/>
        <v>6.1844800000000602</v>
      </c>
      <c r="C2424" s="12">
        <f t="shared" si="77"/>
        <v>128.15502000000262</v>
      </c>
      <c r="D2424" s="12">
        <v>394.189999999983</v>
      </c>
      <c r="E2424" s="11"/>
      <c r="F2424" s="11"/>
      <c r="G2424" s="10"/>
      <c r="H2424" s="11"/>
      <c r="I2424" s="4"/>
      <c r="J2424" s="62">
        <v>394.19</v>
      </c>
      <c r="K2424" s="4">
        <v>128.15502000000262</v>
      </c>
    </row>
    <row r="2425" spans="1:11" ht="15.75" customHeight="1" x14ac:dyDescent="0.25">
      <c r="A2425" s="12">
        <v>394.19999999998203</v>
      </c>
      <c r="B2425" s="28">
        <f t="shared" si="76"/>
        <v>6.1864000000000603</v>
      </c>
      <c r="C2425" s="12">
        <f t="shared" si="77"/>
        <v>128.21360000000263</v>
      </c>
      <c r="D2425" s="12">
        <v>394.19999999998203</v>
      </c>
      <c r="E2425" s="11"/>
      <c r="F2425" s="11"/>
      <c r="G2425" s="10"/>
      <c r="H2425" s="11"/>
      <c r="I2425" s="4"/>
      <c r="J2425" s="62">
        <v>394.2</v>
      </c>
      <c r="K2425" s="4">
        <v>128.21360000000263</v>
      </c>
    </row>
    <row r="2426" spans="1:11" ht="15.75" customHeight="1" x14ac:dyDescent="0.25">
      <c r="A2426" s="12">
        <v>394.20999999998202</v>
      </c>
      <c r="B2426" s="28">
        <f t="shared" si="76"/>
        <v>6.1883200000000604</v>
      </c>
      <c r="C2426" s="12">
        <f t="shared" si="77"/>
        <v>128.27218000000263</v>
      </c>
      <c r="D2426" s="12">
        <v>394.20999999998202</v>
      </c>
      <c r="E2426" s="11"/>
      <c r="F2426" s="11"/>
      <c r="G2426" s="10"/>
      <c r="H2426" s="11"/>
      <c r="I2426" s="4"/>
      <c r="J2426" s="62">
        <v>394.21</v>
      </c>
      <c r="K2426" s="4">
        <v>128.27218000000263</v>
      </c>
    </row>
    <row r="2427" spans="1:11" ht="15.75" customHeight="1" x14ac:dyDescent="0.25">
      <c r="A2427" s="12">
        <v>394.21999999998297</v>
      </c>
      <c r="B2427" s="28">
        <f t="shared" si="76"/>
        <v>6.1902400000000606</v>
      </c>
      <c r="C2427" s="12">
        <f t="shared" si="77"/>
        <v>128.33076000000264</v>
      </c>
      <c r="D2427" s="12">
        <v>394.21999999998297</v>
      </c>
      <c r="E2427" s="11"/>
      <c r="F2427" s="11"/>
      <c r="G2427" s="10"/>
      <c r="H2427" s="11"/>
      <c r="I2427" s="4"/>
      <c r="J2427" s="62">
        <v>394.22</v>
      </c>
      <c r="K2427" s="4">
        <v>128.33076000000264</v>
      </c>
    </row>
    <row r="2428" spans="1:11" ht="15.75" customHeight="1" x14ac:dyDescent="0.25">
      <c r="A2428" s="12">
        <v>394.22999999998302</v>
      </c>
      <c r="B2428" s="28">
        <f t="shared" si="76"/>
        <v>6.1921600000000607</v>
      </c>
      <c r="C2428" s="12">
        <f t="shared" si="77"/>
        <v>128.38934000000265</v>
      </c>
      <c r="D2428" s="12">
        <v>394.22999999998302</v>
      </c>
      <c r="E2428" s="11"/>
      <c r="F2428" s="11"/>
      <c r="G2428" s="10"/>
      <c r="H2428" s="11"/>
      <c r="I2428" s="4"/>
      <c r="J2428" s="62">
        <v>394.23</v>
      </c>
      <c r="K2428" s="4">
        <v>128.38934000000265</v>
      </c>
    </row>
    <row r="2429" spans="1:11" ht="15.75" customHeight="1" x14ac:dyDescent="0.25">
      <c r="A2429" s="12">
        <v>394.23999999998301</v>
      </c>
      <c r="B2429" s="28">
        <f t="shared" si="76"/>
        <v>6.1940800000000609</v>
      </c>
      <c r="C2429" s="12">
        <f t="shared" si="77"/>
        <v>128.44792000000265</v>
      </c>
      <c r="D2429" s="12">
        <v>394.23999999998301</v>
      </c>
      <c r="E2429" s="11"/>
      <c r="F2429" s="11"/>
      <c r="G2429" s="10"/>
      <c r="H2429" s="11"/>
      <c r="I2429" s="4"/>
      <c r="J2429" s="62">
        <v>394.24</v>
      </c>
      <c r="K2429" s="4">
        <v>128.44792000000265</v>
      </c>
    </row>
    <row r="2430" spans="1:11" ht="15.75" customHeight="1" x14ac:dyDescent="0.25">
      <c r="A2430" s="12">
        <v>394.24999999998198</v>
      </c>
      <c r="B2430" s="28">
        <f t="shared" si="76"/>
        <v>6.196000000000061</v>
      </c>
      <c r="C2430" s="12">
        <f t="shared" si="77"/>
        <v>128.50650000000266</v>
      </c>
      <c r="D2430" s="12">
        <v>394.24999999998198</v>
      </c>
      <c r="E2430" s="11"/>
      <c r="F2430" s="11"/>
      <c r="G2430" s="10"/>
      <c r="H2430" s="11"/>
      <c r="I2430" s="4"/>
      <c r="J2430" s="62">
        <v>394.25</v>
      </c>
      <c r="K2430" s="4">
        <v>128.50650000000266</v>
      </c>
    </row>
    <row r="2431" spans="1:11" ht="15.75" customHeight="1" x14ac:dyDescent="0.25">
      <c r="A2431" s="12">
        <v>394.25999999998203</v>
      </c>
      <c r="B2431" s="28">
        <f t="shared" si="76"/>
        <v>6.1979200000000612</v>
      </c>
      <c r="C2431" s="12">
        <f t="shared" si="77"/>
        <v>128.56508000000267</v>
      </c>
      <c r="D2431" s="12">
        <v>394.25999999998203</v>
      </c>
      <c r="E2431" s="11"/>
      <c r="F2431" s="11"/>
      <c r="G2431" s="10"/>
      <c r="H2431" s="11"/>
      <c r="I2431" s="4"/>
      <c r="J2431" s="62">
        <v>394.26</v>
      </c>
      <c r="K2431" s="4">
        <v>128.56508000000267</v>
      </c>
    </row>
    <row r="2432" spans="1:11" ht="15.75" customHeight="1" x14ac:dyDescent="0.25">
      <c r="A2432" s="12">
        <v>394.26999999998202</v>
      </c>
      <c r="B2432" s="28">
        <f t="shared" si="76"/>
        <v>6.1998400000000613</v>
      </c>
      <c r="C2432" s="12">
        <f t="shared" si="77"/>
        <v>128.62366000000267</v>
      </c>
      <c r="D2432" s="12">
        <v>394.26999999998202</v>
      </c>
      <c r="E2432" s="11"/>
      <c r="F2432" s="11"/>
      <c r="G2432" s="10"/>
      <c r="H2432" s="11"/>
      <c r="I2432" s="4"/>
      <c r="J2432" s="62">
        <v>394.27</v>
      </c>
      <c r="K2432" s="4">
        <v>128.62366000000267</v>
      </c>
    </row>
    <row r="2433" spans="1:11" ht="15.75" customHeight="1" x14ac:dyDescent="0.25">
      <c r="A2433" s="12">
        <v>394.27999999998201</v>
      </c>
      <c r="B2433" s="28">
        <f t="shared" si="76"/>
        <v>6.2017600000000614</v>
      </c>
      <c r="C2433" s="12">
        <f t="shared" si="77"/>
        <v>128.68224000000268</v>
      </c>
      <c r="D2433" s="12">
        <v>394.27999999998201</v>
      </c>
      <c r="E2433" s="11"/>
      <c r="F2433" s="11"/>
      <c r="G2433" s="10"/>
      <c r="H2433" s="11"/>
      <c r="I2433" s="4"/>
      <c r="J2433" s="62">
        <v>394.28</v>
      </c>
      <c r="K2433" s="4">
        <v>128.68224000000268</v>
      </c>
    </row>
    <row r="2434" spans="1:11" ht="15.75" customHeight="1" x14ac:dyDescent="0.25">
      <c r="A2434" s="12">
        <v>394.28999999998302</v>
      </c>
      <c r="B2434" s="28">
        <f t="shared" si="76"/>
        <v>6.2036800000000616</v>
      </c>
      <c r="C2434" s="12">
        <f t="shared" si="77"/>
        <v>128.74082000000269</v>
      </c>
      <c r="D2434" s="12">
        <v>394.28999999998302</v>
      </c>
      <c r="E2434" s="11"/>
      <c r="F2434" s="11"/>
      <c r="G2434" s="10"/>
      <c r="H2434" s="11"/>
      <c r="I2434" s="4"/>
      <c r="J2434" s="62">
        <v>394.29</v>
      </c>
      <c r="K2434" s="4">
        <v>128.74082000000269</v>
      </c>
    </row>
    <row r="2435" spans="1:11" ht="15.75" customHeight="1" x14ac:dyDescent="0.25">
      <c r="A2435" s="12">
        <v>394.29999999998302</v>
      </c>
      <c r="B2435" s="28">
        <f t="shared" si="76"/>
        <v>6.2056000000000617</v>
      </c>
      <c r="C2435" s="12">
        <f t="shared" si="77"/>
        <v>128.79940000000269</v>
      </c>
      <c r="D2435" s="12">
        <v>394.29999999998302</v>
      </c>
      <c r="E2435" s="11"/>
      <c r="F2435" s="11"/>
      <c r="G2435" s="10"/>
      <c r="H2435" s="11"/>
      <c r="I2435" s="4"/>
      <c r="J2435" s="62">
        <v>394.3</v>
      </c>
      <c r="K2435" s="4">
        <v>128.79940000000269</v>
      </c>
    </row>
    <row r="2436" spans="1:11" ht="15.75" customHeight="1" x14ac:dyDescent="0.25">
      <c r="A2436" s="12">
        <v>394.30999999998198</v>
      </c>
      <c r="B2436" s="28">
        <f t="shared" si="76"/>
        <v>6.2075200000000619</v>
      </c>
      <c r="C2436" s="12">
        <f t="shared" si="77"/>
        <v>128.8579800000027</v>
      </c>
      <c r="D2436" s="12">
        <v>394.30999999998198</v>
      </c>
      <c r="E2436" s="11"/>
      <c r="F2436" s="11"/>
      <c r="G2436" s="10"/>
      <c r="H2436" s="11"/>
      <c r="I2436" s="4"/>
      <c r="J2436" s="62">
        <v>394.31</v>
      </c>
      <c r="K2436" s="4">
        <v>128.8579800000027</v>
      </c>
    </row>
    <row r="2437" spans="1:11" ht="15.75" customHeight="1" x14ac:dyDescent="0.25">
      <c r="A2437" s="12">
        <v>394.31999999998197</v>
      </c>
      <c r="B2437" s="28">
        <f t="shared" si="76"/>
        <v>6.209440000000062</v>
      </c>
      <c r="C2437" s="12">
        <f t="shared" si="77"/>
        <v>128.9165600000027</v>
      </c>
      <c r="D2437" s="12">
        <v>394.31999999998197</v>
      </c>
      <c r="E2437" s="11"/>
      <c r="F2437" s="11"/>
      <c r="G2437" s="10"/>
      <c r="H2437" s="11"/>
      <c r="I2437" s="4"/>
      <c r="J2437" s="62">
        <v>394.32</v>
      </c>
      <c r="K2437" s="4">
        <v>128.9165600000027</v>
      </c>
    </row>
    <row r="2438" spans="1:11" ht="15.75" customHeight="1" x14ac:dyDescent="0.25">
      <c r="A2438" s="12">
        <v>394.32999999998202</v>
      </c>
      <c r="B2438" s="28">
        <f t="shared" si="76"/>
        <v>6.2113600000000622</v>
      </c>
      <c r="C2438" s="12">
        <f t="shared" si="77"/>
        <v>128.97514000000271</v>
      </c>
      <c r="D2438" s="12">
        <v>394.32999999998202</v>
      </c>
      <c r="E2438" s="11"/>
      <c r="F2438" s="11"/>
      <c r="G2438" s="10"/>
      <c r="H2438" s="11"/>
      <c r="I2438" s="4"/>
      <c r="J2438" s="62">
        <v>394.33</v>
      </c>
      <c r="K2438" s="4">
        <v>128.97514000000271</v>
      </c>
    </row>
    <row r="2439" spans="1:11" ht="15.75" customHeight="1" x14ac:dyDescent="0.25">
      <c r="A2439" s="12">
        <v>394.33999999998201</v>
      </c>
      <c r="B2439" s="28">
        <f t="shared" si="76"/>
        <v>6.2132800000000623</v>
      </c>
      <c r="C2439" s="12">
        <f t="shared" si="77"/>
        <v>129.03372000000272</v>
      </c>
      <c r="D2439" s="12">
        <v>394.33999999998201</v>
      </c>
      <c r="E2439" s="11"/>
      <c r="F2439" s="11"/>
      <c r="G2439" s="10"/>
      <c r="H2439" s="11"/>
      <c r="I2439" s="4"/>
      <c r="J2439" s="62">
        <v>394.34</v>
      </c>
      <c r="K2439" s="4">
        <v>129.03372000000272</v>
      </c>
    </row>
    <row r="2440" spans="1:11" ht="15.75" customHeight="1" x14ac:dyDescent="0.25">
      <c r="A2440" s="12">
        <v>394.349999999982</v>
      </c>
      <c r="B2440" s="28">
        <f t="shared" si="76"/>
        <v>6.2152000000000625</v>
      </c>
      <c r="C2440" s="12">
        <f t="shared" si="77"/>
        <v>129.09230000000272</v>
      </c>
      <c r="D2440" s="12">
        <v>394.349999999982</v>
      </c>
      <c r="E2440" s="11"/>
      <c r="F2440" s="11"/>
      <c r="G2440" s="10"/>
      <c r="H2440" s="11"/>
      <c r="I2440" s="4"/>
      <c r="J2440" s="62">
        <v>394.35</v>
      </c>
      <c r="K2440" s="4">
        <v>129.09230000000272</v>
      </c>
    </row>
    <row r="2441" spans="1:11" ht="15.75" customHeight="1" x14ac:dyDescent="0.25">
      <c r="A2441" s="12">
        <v>394.35999999998199</v>
      </c>
      <c r="B2441" s="28">
        <f t="shared" si="76"/>
        <v>6.2171200000000626</v>
      </c>
      <c r="C2441" s="12">
        <f t="shared" si="77"/>
        <v>129.15088000000273</v>
      </c>
      <c r="D2441" s="12">
        <v>394.35999999998199</v>
      </c>
      <c r="E2441" s="11"/>
      <c r="F2441" s="11"/>
      <c r="G2441" s="10"/>
      <c r="H2441" s="11"/>
      <c r="I2441" s="4"/>
      <c r="J2441" s="62">
        <v>394.36</v>
      </c>
      <c r="K2441" s="4">
        <v>129.15088000000273</v>
      </c>
    </row>
    <row r="2442" spans="1:11" ht="15.75" customHeight="1" x14ac:dyDescent="0.25">
      <c r="A2442" s="12">
        <v>394.36999999998199</v>
      </c>
      <c r="B2442" s="28">
        <f t="shared" si="76"/>
        <v>6.2190400000000627</v>
      </c>
      <c r="C2442" s="12">
        <f t="shared" si="77"/>
        <v>129.20946000000274</v>
      </c>
      <c r="D2442" s="12">
        <v>394.36999999998199</v>
      </c>
      <c r="E2442" s="11"/>
      <c r="F2442" s="11"/>
      <c r="G2442" s="10"/>
      <c r="H2442" s="11"/>
      <c r="I2442" s="4"/>
      <c r="J2442" s="62">
        <v>394.37</v>
      </c>
      <c r="K2442" s="4">
        <v>129.20946000000274</v>
      </c>
    </row>
    <row r="2443" spans="1:11" ht="15.75" customHeight="1" x14ac:dyDescent="0.25">
      <c r="A2443" s="12">
        <v>394.37999999998198</v>
      </c>
      <c r="B2443" s="28">
        <f t="shared" si="76"/>
        <v>6.2209600000000629</v>
      </c>
      <c r="C2443" s="12">
        <f t="shared" si="77"/>
        <v>129.26804000000274</v>
      </c>
      <c r="D2443" s="12">
        <v>394.37999999998198</v>
      </c>
      <c r="E2443" s="11"/>
      <c r="F2443" s="11"/>
      <c r="G2443" s="10"/>
      <c r="H2443" s="11"/>
      <c r="I2443" s="4"/>
      <c r="J2443" s="62">
        <v>394.38</v>
      </c>
      <c r="K2443" s="4">
        <v>129.26804000000274</v>
      </c>
    </row>
    <row r="2444" spans="1:11" ht="15.75" customHeight="1" x14ac:dyDescent="0.25">
      <c r="A2444" s="12">
        <v>394.38999999998202</v>
      </c>
      <c r="B2444" s="28">
        <f t="shared" si="76"/>
        <v>6.222880000000063</v>
      </c>
      <c r="C2444" s="12">
        <f t="shared" si="77"/>
        <v>129.32662000000275</v>
      </c>
      <c r="D2444" s="12">
        <v>394.38999999998202</v>
      </c>
      <c r="E2444" s="11"/>
      <c r="F2444" s="11"/>
      <c r="G2444" s="10"/>
      <c r="H2444" s="11"/>
      <c r="I2444" s="4"/>
      <c r="J2444" s="62">
        <v>394.39</v>
      </c>
      <c r="K2444" s="4">
        <v>129.32662000000275</v>
      </c>
    </row>
    <row r="2445" spans="1:11" ht="15.75" customHeight="1" x14ac:dyDescent="0.25">
      <c r="A2445" s="12">
        <v>394.39999999998201</v>
      </c>
      <c r="B2445" s="28">
        <f t="shared" si="76"/>
        <v>6.2248000000000632</v>
      </c>
      <c r="C2445" s="12">
        <f t="shared" si="77"/>
        <v>129.38520000000275</v>
      </c>
      <c r="D2445" s="12">
        <v>394.39999999998201</v>
      </c>
      <c r="E2445" s="11"/>
      <c r="F2445" s="11"/>
      <c r="G2445" s="10"/>
      <c r="H2445" s="11"/>
      <c r="I2445" s="4"/>
      <c r="J2445" s="62">
        <v>394.4</v>
      </c>
      <c r="K2445" s="4">
        <v>129.38520000000275</v>
      </c>
    </row>
    <row r="2446" spans="1:11" ht="15.75" customHeight="1" x14ac:dyDescent="0.25">
      <c r="A2446" s="12">
        <v>394.40999999998201</v>
      </c>
      <c r="B2446" s="28">
        <f t="shared" si="76"/>
        <v>6.2267200000000633</v>
      </c>
      <c r="C2446" s="12">
        <f t="shared" si="77"/>
        <v>129.44378000000276</v>
      </c>
      <c r="D2446" s="12">
        <v>394.40999999998201</v>
      </c>
      <c r="E2446" s="11"/>
      <c r="F2446" s="11"/>
      <c r="G2446" s="10"/>
      <c r="H2446" s="11"/>
      <c r="I2446" s="4"/>
      <c r="J2446" s="62">
        <v>394.41</v>
      </c>
      <c r="K2446" s="4">
        <v>129.44378000000276</v>
      </c>
    </row>
    <row r="2447" spans="1:11" ht="15.75" customHeight="1" x14ac:dyDescent="0.25">
      <c r="A2447" s="12">
        <v>394.419999999982</v>
      </c>
      <c r="B2447" s="28">
        <f t="shared" si="76"/>
        <v>6.2286400000000635</v>
      </c>
      <c r="C2447" s="12">
        <f t="shared" si="77"/>
        <v>129.50236000000277</v>
      </c>
      <c r="D2447" s="12">
        <v>394.419999999982</v>
      </c>
      <c r="E2447" s="11"/>
      <c r="F2447" s="11"/>
      <c r="G2447" s="10"/>
      <c r="H2447" s="11"/>
      <c r="I2447" s="4"/>
      <c r="J2447" s="62">
        <v>394.42</v>
      </c>
      <c r="K2447" s="4">
        <v>129.50236000000277</v>
      </c>
    </row>
    <row r="2448" spans="1:11" ht="15.75" customHeight="1" x14ac:dyDescent="0.25">
      <c r="A2448" s="12">
        <v>394.42999999998199</v>
      </c>
      <c r="B2448" s="28">
        <f t="shared" si="76"/>
        <v>6.2305600000000636</v>
      </c>
      <c r="C2448" s="12">
        <f t="shared" si="77"/>
        <v>129.56094000000277</v>
      </c>
      <c r="D2448" s="12">
        <v>394.42999999998199</v>
      </c>
      <c r="E2448" s="11"/>
      <c r="F2448" s="11"/>
      <c r="G2448" s="10"/>
      <c r="H2448" s="11"/>
      <c r="I2448" s="4"/>
      <c r="J2448" s="62">
        <v>394.43</v>
      </c>
      <c r="K2448" s="4">
        <v>129.56094000000277</v>
      </c>
    </row>
    <row r="2449" spans="1:11" ht="15.75" customHeight="1" x14ac:dyDescent="0.25">
      <c r="A2449" s="12">
        <v>394.43999999998198</v>
      </c>
      <c r="B2449" s="28">
        <f t="shared" si="76"/>
        <v>6.2324800000000637</v>
      </c>
      <c r="C2449" s="12">
        <f t="shared" si="77"/>
        <v>129.61952000000278</v>
      </c>
      <c r="D2449" s="12">
        <v>394.43999999998198</v>
      </c>
      <c r="E2449" s="11"/>
      <c r="F2449" s="11"/>
      <c r="G2449" s="10"/>
      <c r="H2449" s="11"/>
      <c r="I2449" s="4"/>
      <c r="J2449" s="62">
        <v>394.44</v>
      </c>
      <c r="K2449" s="4">
        <v>129.61952000000278</v>
      </c>
    </row>
    <row r="2450" spans="1:11" ht="15.75" customHeight="1" x14ac:dyDescent="0.25">
      <c r="A2450" s="12">
        <v>394.44999999998203</v>
      </c>
      <c r="B2450" s="28">
        <f t="shared" si="76"/>
        <v>6.2344000000000639</v>
      </c>
      <c r="C2450" s="12">
        <f t="shared" si="77"/>
        <v>129.67810000000279</v>
      </c>
      <c r="D2450" s="12">
        <v>394.44999999998203</v>
      </c>
      <c r="E2450" s="11"/>
      <c r="F2450" s="11"/>
      <c r="G2450" s="10"/>
      <c r="H2450" s="11"/>
      <c r="I2450" s="4"/>
      <c r="J2450" s="62">
        <v>394.45</v>
      </c>
      <c r="K2450" s="4">
        <v>129.67810000000279</v>
      </c>
    </row>
    <row r="2451" spans="1:11" ht="15.75" customHeight="1" x14ac:dyDescent="0.25">
      <c r="A2451" s="12">
        <v>394.45999999998202</v>
      </c>
      <c r="B2451" s="28">
        <f t="shared" si="76"/>
        <v>6.236320000000064</v>
      </c>
      <c r="C2451" s="12">
        <f t="shared" si="77"/>
        <v>129.73668000000279</v>
      </c>
      <c r="D2451" s="12">
        <v>394.45999999998202</v>
      </c>
      <c r="E2451" s="11"/>
      <c r="F2451" s="11"/>
      <c r="G2451" s="10"/>
      <c r="H2451" s="11"/>
      <c r="I2451" s="4"/>
      <c r="J2451" s="62">
        <v>394.46</v>
      </c>
      <c r="K2451" s="4">
        <v>129.73668000000279</v>
      </c>
    </row>
    <row r="2452" spans="1:11" ht="15.75" customHeight="1" x14ac:dyDescent="0.25">
      <c r="A2452" s="12">
        <v>394.46999999998201</v>
      </c>
      <c r="B2452" s="28">
        <f t="shared" si="76"/>
        <v>6.2382400000000642</v>
      </c>
      <c r="C2452" s="12">
        <f t="shared" si="77"/>
        <v>129.7952600000028</v>
      </c>
      <c r="D2452" s="12">
        <v>394.46999999998201</v>
      </c>
      <c r="E2452" s="11"/>
      <c r="F2452" s="11"/>
      <c r="G2452" s="10"/>
      <c r="H2452" s="11"/>
      <c r="I2452" s="4"/>
      <c r="J2452" s="62">
        <v>394.47</v>
      </c>
      <c r="K2452" s="4">
        <v>129.7952600000028</v>
      </c>
    </row>
    <row r="2453" spans="1:11" ht="15.75" customHeight="1" x14ac:dyDescent="0.25">
      <c r="A2453" s="12">
        <v>394.479999999982</v>
      </c>
      <c r="B2453" s="28">
        <f t="shared" si="76"/>
        <v>6.2401600000000643</v>
      </c>
      <c r="C2453" s="12">
        <f t="shared" si="77"/>
        <v>129.8538400000028</v>
      </c>
      <c r="D2453" s="12">
        <v>394.479999999982</v>
      </c>
      <c r="E2453" s="11"/>
      <c r="F2453" s="11"/>
      <c r="G2453" s="10"/>
      <c r="H2453" s="11"/>
      <c r="I2453" s="4"/>
      <c r="J2453" s="62">
        <v>394.48</v>
      </c>
      <c r="K2453" s="4">
        <v>129.8538400000028</v>
      </c>
    </row>
    <row r="2454" spans="1:11" ht="15.75" customHeight="1" x14ac:dyDescent="0.25">
      <c r="A2454" s="12">
        <v>394.48999999998199</v>
      </c>
      <c r="B2454" s="28">
        <f t="shared" ref="B2454:B2504" si="78">B2453+0.01*(B$2505-B$2005)/5</f>
        <v>6.2420800000000645</v>
      </c>
      <c r="C2454" s="12">
        <f t="shared" ref="C2454:C2504" si="79">C2453+(0.01*(C$2505-C$2005)/5)</f>
        <v>129.91242000000281</v>
      </c>
      <c r="D2454" s="12">
        <v>394.48999999998199</v>
      </c>
      <c r="E2454" s="11"/>
      <c r="F2454" s="11"/>
      <c r="G2454" s="10"/>
      <c r="H2454" s="11"/>
      <c r="I2454" s="4"/>
      <c r="J2454" s="62">
        <v>394.49</v>
      </c>
      <c r="K2454" s="4">
        <v>129.91242000000281</v>
      </c>
    </row>
    <row r="2455" spans="1:11" ht="15.75" customHeight="1" x14ac:dyDescent="0.25">
      <c r="A2455" s="12">
        <v>394.49999999998198</v>
      </c>
      <c r="B2455" s="28">
        <f t="shared" si="78"/>
        <v>6.2440000000000646</v>
      </c>
      <c r="C2455" s="12">
        <f t="shared" si="79"/>
        <v>129.97100000000282</v>
      </c>
      <c r="D2455" s="12">
        <v>394.49999999998198</v>
      </c>
      <c r="E2455" s="11"/>
      <c r="F2455" s="11"/>
      <c r="G2455" s="10"/>
      <c r="H2455" s="11"/>
      <c r="I2455" s="4"/>
      <c r="J2455" s="62">
        <v>394.5</v>
      </c>
      <c r="K2455" s="4">
        <v>129.97100000000282</v>
      </c>
    </row>
    <row r="2456" spans="1:11" ht="15.75" customHeight="1" x14ac:dyDescent="0.25">
      <c r="A2456" s="12">
        <v>394.50999999998203</v>
      </c>
      <c r="B2456" s="28">
        <f t="shared" si="78"/>
        <v>6.2459200000000648</v>
      </c>
      <c r="C2456" s="12">
        <f t="shared" si="79"/>
        <v>130.02958000000282</v>
      </c>
      <c r="D2456" s="12">
        <v>394.50999999998203</v>
      </c>
      <c r="E2456" s="11"/>
      <c r="F2456" s="11"/>
      <c r="G2456" s="10"/>
      <c r="H2456" s="11"/>
      <c r="I2456" s="4"/>
      <c r="J2456" s="62">
        <v>394.51</v>
      </c>
      <c r="K2456" s="4">
        <v>130.02958000000282</v>
      </c>
    </row>
    <row r="2457" spans="1:11" ht="15.75" customHeight="1" x14ac:dyDescent="0.25">
      <c r="A2457" s="12">
        <v>394.51999999998202</v>
      </c>
      <c r="B2457" s="28">
        <f t="shared" si="78"/>
        <v>6.2478400000000649</v>
      </c>
      <c r="C2457" s="12">
        <f t="shared" si="79"/>
        <v>130.08816000000283</v>
      </c>
      <c r="D2457" s="12">
        <v>394.51999999998202</v>
      </c>
      <c r="E2457" s="11"/>
      <c r="F2457" s="11"/>
      <c r="G2457" s="10"/>
      <c r="H2457" s="11"/>
      <c r="I2457" s="4"/>
      <c r="J2457" s="62">
        <v>394.52</v>
      </c>
      <c r="K2457" s="4">
        <v>130.08816000000283</v>
      </c>
    </row>
    <row r="2458" spans="1:11" ht="15.75" customHeight="1" x14ac:dyDescent="0.25">
      <c r="A2458" s="12">
        <v>394.52999999998201</v>
      </c>
      <c r="B2458" s="28">
        <f t="shared" si="78"/>
        <v>6.249760000000065</v>
      </c>
      <c r="C2458" s="12">
        <f t="shared" si="79"/>
        <v>130.14674000000284</v>
      </c>
      <c r="D2458" s="12">
        <v>394.52999999998201</v>
      </c>
      <c r="E2458" s="11"/>
      <c r="F2458" s="11"/>
      <c r="G2458" s="10"/>
      <c r="H2458" s="11"/>
      <c r="I2458" s="4"/>
      <c r="J2458" s="62">
        <v>394.53</v>
      </c>
      <c r="K2458" s="4">
        <v>130.14674000000284</v>
      </c>
    </row>
    <row r="2459" spans="1:11" ht="15.75" customHeight="1" x14ac:dyDescent="0.25">
      <c r="A2459" s="12">
        <v>394.539999999982</v>
      </c>
      <c r="B2459" s="28">
        <f t="shared" si="78"/>
        <v>6.2516800000000652</v>
      </c>
      <c r="C2459" s="12">
        <f t="shared" si="79"/>
        <v>130.20532000000284</v>
      </c>
      <c r="D2459" s="12">
        <v>394.539999999982</v>
      </c>
      <c r="E2459" s="11"/>
      <c r="F2459" s="11"/>
      <c r="G2459" s="10"/>
      <c r="H2459" s="11"/>
      <c r="I2459" s="4"/>
      <c r="J2459" s="62">
        <v>394.54</v>
      </c>
      <c r="K2459" s="4">
        <v>130.20532000000284</v>
      </c>
    </row>
    <row r="2460" spans="1:11" ht="15.75" customHeight="1" x14ac:dyDescent="0.25">
      <c r="A2460" s="12">
        <v>394.54999999998199</v>
      </c>
      <c r="B2460" s="28">
        <f t="shared" si="78"/>
        <v>6.2536000000000653</v>
      </c>
      <c r="C2460" s="12">
        <f t="shared" si="79"/>
        <v>130.26390000000285</v>
      </c>
      <c r="D2460" s="12">
        <v>394.54999999998199</v>
      </c>
      <c r="E2460" s="11"/>
      <c r="F2460" s="11"/>
      <c r="G2460" s="10"/>
      <c r="H2460" s="11"/>
      <c r="I2460" s="4"/>
      <c r="J2460" s="62">
        <v>394.55</v>
      </c>
      <c r="K2460" s="4">
        <v>130.26390000000285</v>
      </c>
    </row>
    <row r="2461" spans="1:11" ht="15.75" customHeight="1" x14ac:dyDescent="0.25">
      <c r="A2461" s="12">
        <v>394.55999999998198</v>
      </c>
      <c r="B2461" s="28">
        <f t="shared" si="78"/>
        <v>6.2555200000000655</v>
      </c>
      <c r="C2461" s="12">
        <f t="shared" si="79"/>
        <v>130.32248000000286</v>
      </c>
      <c r="D2461" s="12">
        <v>394.55999999998198</v>
      </c>
      <c r="E2461" s="11"/>
      <c r="F2461" s="11"/>
      <c r="G2461" s="10"/>
      <c r="H2461" s="11"/>
      <c r="I2461" s="4"/>
      <c r="J2461" s="62">
        <v>394.56</v>
      </c>
      <c r="K2461" s="4">
        <v>130.32248000000286</v>
      </c>
    </row>
    <row r="2462" spans="1:11" ht="15.75" customHeight="1" x14ac:dyDescent="0.25">
      <c r="A2462" s="12">
        <v>394.56999999998197</v>
      </c>
      <c r="B2462" s="28">
        <f t="shared" si="78"/>
        <v>6.2574400000000656</v>
      </c>
      <c r="C2462" s="12">
        <f t="shared" si="79"/>
        <v>130.38106000000286</v>
      </c>
      <c r="D2462" s="12">
        <v>394.56999999998197</v>
      </c>
      <c r="E2462" s="11"/>
      <c r="F2462" s="11"/>
      <c r="G2462" s="10"/>
      <c r="H2462" s="11"/>
      <c r="I2462" s="4"/>
      <c r="J2462" s="62">
        <v>394.57</v>
      </c>
      <c r="K2462" s="4">
        <v>130.38106000000286</v>
      </c>
    </row>
    <row r="2463" spans="1:11" ht="15.75" customHeight="1" x14ac:dyDescent="0.25">
      <c r="A2463" s="12">
        <v>394.57999999998202</v>
      </c>
      <c r="B2463" s="28">
        <f t="shared" si="78"/>
        <v>6.2593600000000658</v>
      </c>
      <c r="C2463" s="12">
        <f t="shared" si="79"/>
        <v>130.43964000000287</v>
      </c>
      <c r="D2463" s="12">
        <v>394.57999999998202</v>
      </c>
      <c r="E2463" s="11"/>
      <c r="F2463" s="11"/>
      <c r="G2463" s="10"/>
      <c r="H2463" s="11"/>
      <c r="I2463" s="4"/>
      <c r="J2463" s="62">
        <v>394.58</v>
      </c>
      <c r="K2463" s="4">
        <v>130.43964000000287</v>
      </c>
    </row>
    <row r="2464" spans="1:11" ht="15.75" customHeight="1" x14ac:dyDescent="0.25">
      <c r="A2464" s="12">
        <v>394.58999999998201</v>
      </c>
      <c r="B2464" s="28">
        <f t="shared" si="78"/>
        <v>6.2612800000000659</v>
      </c>
      <c r="C2464" s="12">
        <f t="shared" si="79"/>
        <v>130.49822000000287</v>
      </c>
      <c r="D2464" s="12">
        <v>394.58999999998201</v>
      </c>
      <c r="E2464" s="11"/>
      <c r="F2464" s="11"/>
      <c r="G2464" s="10"/>
      <c r="H2464" s="11"/>
      <c r="I2464" s="4"/>
      <c r="J2464" s="62">
        <v>394.59</v>
      </c>
      <c r="K2464" s="4">
        <v>130.49822000000287</v>
      </c>
    </row>
    <row r="2465" spans="1:11" ht="15.75" customHeight="1" x14ac:dyDescent="0.25">
      <c r="A2465" s="12">
        <v>394.599999999982</v>
      </c>
      <c r="B2465" s="28">
        <f t="shared" si="78"/>
        <v>6.263200000000066</v>
      </c>
      <c r="C2465" s="12">
        <f t="shared" si="79"/>
        <v>130.55680000000288</v>
      </c>
      <c r="D2465" s="12">
        <v>394.599999999982</v>
      </c>
      <c r="E2465" s="11"/>
      <c r="F2465" s="11"/>
      <c r="G2465" s="10"/>
      <c r="H2465" s="11"/>
      <c r="I2465" s="4"/>
      <c r="J2465" s="62">
        <v>394.6</v>
      </c>
      <c r="K2465" s="4">
        <v>130.55680000000288</v>
      </c>
    </row>
    <row r="2466" spans="1:11" ht="15.75" customHeight="1" x14ac:dyDescent="0.25">
      <c r="A2466" s="12">
        <v>394.60999999998199</v>
      </c>
      <c r="B2466" s="28">
        <f t="shared" si="78"/>
        <v>6.2651200000000662</v>
      </c>
      <c r="C2466" s="12">
        <f t="shared" si="79"/>
        <v>130.61538000000289</v>
      </c>
      <c r="D2466" s="12">
        <v>394.60999999998199</v>
      </c>
      <c r="E2466" s="11"/>
      <c r="F2466" s="11"/>
      <c r="G2466" s="10"/>
      <c r="H2466" s="11"/>
      <c r="I2466" s="4"/>
      <c r="J2466" s="62">
        <v>394.61</v>
      </c>
      <c r="K2466" s="4">
        <v>130.61538000000289</v>
      </c>
    </row>
    <row r="2467" spans="1:11" ht="15.75" customHeight="1" x14ac:dyDescent="0.25">
      <c r="A2467" s="12">
        <v>394.61999999998199</v>
      </c>
      <c r="B2467" s="28">
        <f t="shared" si="78"/>
        <v>6.2670400000000663</v>
      </c>
      <c r="C2467" s="12">
        <f t="shared" si="79"/>
        <v>130.67396000000289</v>
      </c>
      <c r="D2467" s="12">
        <v>394.61999999998199</v>
      </c>
      <c r="E2467" s="11"/>
      <c r="F2467" s="11"/>
      <c r="G2467" s="10"/>
      <c r="H2467" s="11"/>
      <c r="I2467" s="4"/>
      <c r="J2467" s="62">
        <v>394.62</v>
      </c>
      <c r="K2467" s="4">
        <v>130.67396000000289</v>
      </c>
    </row>
    <row r="2468" spans="1:11" ht="15.75" customHeight="1" x14ac:dyDescent="0.25">
      <c r="A2468" s="12">
        <v>394.62999999998198</v>
      </c>
      <c r="B2468" s="28">
        <f t="shared" si="78"/>
        <v>6.2689600000000665</v>
      </c>
      <c r="C2468" s="12">
        <f t="shared" si="79"/>
        <v>130.7325400000029</v>
      </c>
      <c r="D2468" s="12">
        <v>394.62999999998198</v>
      </c>
      <c r="E2468" s="11"/>
      <c r="F2468" s="11"/>
      <c r="G2468" s="10"/>
      <c r="H2468" s="11"/>
      <c r="I2468" s="4"/>
      <c r="J2468" s="62">
        <v>394.63</v>
      </c>
      <c r="K2468" s="4">
        <v>130.7325400000029</v>
      </c>
    </row>
    <row r="2469" spans="1:11" ht="15.75" customHeight="1" x14ac:dyDescent="0.25">
      <c r="A2469" s="12">
        <v>394.63999999998202</v>
      </c>
      <c r="B2469" s="28">
        <f t="shared" si="78"/>
        <v>6.2708800000000666</v>
      </c>
      <c r="C2469" s="12">
        <f t="shared" si="79"/>
        <v>130.79112000000291</v>
      </c>
      <c r="D2469" s="12">
        <v>394.63999999998202</v>
      </c>
      <c r="E2469" s="11"/>
      <c r="F2469" s="11"/>
      <c r="G2469" s="10"/>
      <c r="H2469" s="11"/>
      <c r="I2469" s="4"/>
      <c r="J2469" s="62">
        <v>394.64</v>
      </c>
      <c r="K2469" s="4">
        <v>130.79112000000291</v>
      </c>
    </row>
    <row r="2470" spans="1:11" ht="15.75" customHeight="1" x14ac:dyDescent="0.25">
      <c r="A2470" s="12">
        <v>394.64999999998201</v>
      </c>
      <c r="B2470" s="28">
        <f t="shared" si="78"/>
        <v>6.2728000000000668</v>
      </c>
      <c r="C2470" s="12">
        <f t="shared" si="79"/>
        <v>130.84970000000291</v>
      </c>
      <c r="D2470" s="12">
        <v>394.64999999998201</v>
      </c>
      <c r="E2470" s="11"/>
      <c r="F2470" s="11"/>
      <c r="G2470" s="10"/>
      <c r="H2470" s="11"/>
      <c r="I2470" s="4"/>
      <c r="J2470" s="62">
        <v>394.65</v>
      </c>
      <c r="K2470" s="4">
        <v>130.84970000000291</v>
      </c>
    </row>
    <row r="2471" spans="1:11" ht="15.75" customHeight="1" x14ac:dyDescent="0.25">
      <c r="A2471" s="12">
        <v>394.65999999998201</v>
      </c>
      <c r="B2471" s="28">
        <f t="shared" si="78"/>
        <v>6.2747200000000669</v>
      </c>
      <c r="C2471" s="12">
        <f t="shared" si="79"/>
        <v>130.90828000000292</v>
      </c>
      <c r="D2471" s="12">
        <v>394.65999999998201</v>
      </c>
      <c r="E2471" s="11"/>
      <c r="F2471" s="11"/>
      <c r="G2471" s="10"/>
      <c r="H2471" s="11"/>
      <c r="I2471" s="4"/>
      <c r="J2471" s="62">
        <v>394.66</v>
      </c>
      <c r="K2471" s="4">
        <v>130.90828000000292</v>
      </c>
    </row>
    <row r="2472" spans="1:11" ht="15.75" customHeight="1" x14ac:dyDescent="0.25">
      <c r="A2472" s="12">
        <v>394.669999999982</v>
      </c>
      <c r="B2472" s="28">
        <f t="shared" si="78"/>
        <v>6.2766400000000671</v>
      </c>
      <c r="C2472" s="12">
        <f t="shared" si="79"/>
        <v>130.96686000000292</v>
      </c>
      <c r="D2472" s="12">
        <v>394.669999999982</v>
      </c>
      <c r="E2472" s="11"/>
      <c r="F2472" s="11"/>
      <c r="G2472" s="10"/>
      <c r="H2472" s="11"/>
      <c r="I2472" s="4"/>
      <c r="J2472" s="62">
        <v>394.67</v>
      </c>
      <c r="K2472" s="4">
        <v>130.96686000000292</v>
      </c>
    </row>
    <row r="2473" spans="1:11" ht="15.75" customHeight="1" x14ac:dyDescent="0.25">
      <c r="A2473" s="12">
        <v>394.67999999998199</v>
      </c>
      <c r="B2473" s="28">
        <f t="shared" si="78"/>
        <v>6.2785600000000672</v>
      </c>
      <c r="C2473" s="12">
        <f t="shared" si="79"/>
        <v>131.02544000000293</v>
      </c>
      <c r="D2473" s="12">
        <v>394.67999999998199</v>
      </c>
      <c r="E2473" s="11"/>
      <c r="F2473" s="11"/>
      <c r="G2473" s="10"/>
      <c r="H2473" s="11"/>
      <c r="I2473" s="4"/>
      <c r="J2473" s="62">
        <v>394.68</v>
      </c>
      <c r="K2473" s="4">
        <v>131.02544000000293</v>
      </c>
    </row>
    <row r="2474" spans="1:11" ht="15.75" customHeight="1" x14ac:dyDescent="0.25">
      <c r="A2474" s="12">
        <v>394.68999999998198</v>
      </c>
      <c r="B2474" s="28">
        <f t="shared" si="78"/>
        <v>6.2804800000000673</v>
      </c>
      <c r="C2474" s="12">
        <f t="shared" si="79"/>
        <v>131.08402000000294</v>
      </c>
      <c r="D2474" s="12">
        <v>394.68999999998198</v>
      </c>
      <c r="E2474" s="11"/>
      <c r="F2474" s="11"/>
      <c r="G2474" s="10"/>
      <c r="H2474" s="11"/>
      <c r="I2474" s="4"/>
      <c r="J2474" s="62">
        <v>394.69</v>
      </c>
      <c r="K2474" s="4">
        <v>131.08402000000294</v>
      </c>
    </row>
    <row r="2475" spans="1:11" ht="15.75" customHeight="1" x14ac:dyDescent="0.25">
      <c r="A2475" s="12">
        <v>394.69999999998203</v>
      </c>
      <c r="B2475" s="28">
        <f t="shared" si="78"/>
        <v>6.2824000000000675</v>
      </c>
      <c r="C2475" s="12">
        <f t="shared" si="79"/>
        <v>131.14260000000294</v>
      </c>
      <c r="D2475" s="12">
        <v>394.69999999998203</v>
      </c>
      <c r="E2475" s="11"/>
      <c r="F2475" s="11"/>
      <c r="G2475" s="10"/>
      <c r="H2475" s="11"/>
      <c r="I2475" s="4"/>
      <c r="J2475" s="62">
        <v>394.7</v>
      </c>
      <c r="K2475" s="4">
        <v>131.14260000000294</v>
      </c>
    </row>
    <row r="2476" spans="1:11" ht="15.75" customHeight="1" x14ac:dyDescent="0.25">
      <c r="A2476" s="12">
        <v>394.70999999998202</v>
      </c>
      <c r="B2476" s="28">
        <f t="shared" si="78"/>
        <v>6.2843200000000676</v>
      </c>
      <c r="C2476" s="12">
        <f t="shared" si="79"/>
        <v>131.20118000000295</v>
      </c>
      <c r="D2476" s="12">
        <v>394.70999999998202</v>
      </c>
      <c r="E2476" s="11"/>
      <c r="F2476" s="11"/>
      <c r="G2476" s="10"/>
      <c r="H2476" s="11"/>
      <c r="I2476" s="4"/>
      <c r="J2476" s="62">
        <v>394.71</v>
      </c>
      <c r="K2476" s="4">
        <v>131.20118000000295</v>
      </c>
    </row>
    <row r="2477" spans="1:11" ht="15.75" customHeight="1" x14ac:dyDescent="0.25">
      <c r="A2477" s="12">
        <v>394.71999999998201</v>
      </c>
      <c r="B2477" s="28">
        <f t="shared" si="78"/>
        <v>6.2862400000000678</v>
      </c>
      <c r="C2477" s="12">
        <f t="shared" si="79"/>
        <v>131.25976000000296</v>
      </c>
      <c r="D2477" s="12">
        <v>394.71999999998201</v>
      </c>
      <c r="E2477" s="11"/>
      <c r="F2477" s="11"/>
      <c r="G2477" s="10"/>
      <c r="H2477" s="11"/>
      <c r="I2477" s="4"/>
      <c r="J2477" s="62">
        <v>394.72</v>
      </c>
      <c r="K2477" s="4">
        <v>131.25976000000296</v>
      </c>
    </row>
    <row r="2478" spans="1:11" ht="15.75" customHeight="1" x14ac:dyDescent="0.25">
      <c r="A2478" s="12">
        <v>394.729999999982</v>
      </c>
      <c r="B2478" s="28">
        <f t="shared" si="78"/>
        <v>6.2881600000000679</v>
      </c>
      <c r="C2478" s="12">
        <f t="shared" si="79"/>
        <v>131.31834000000296</v>
      </c>
      <c r="D2478" s="12">
        <v>394.729999999982</v>
      </c>
      <c r="E2478" s="11"/>
      <c r="F2478" s="11"/>
      <c r="G2478" s="10"/>
      <c r="H2478" s="11"/>
      <c r="I2478" s="4"/>
      <c r="J2478" s="62">
        <v>394.73</v>
      </c>
      <c r="K2478" s="4">
        <v>131.31834000000296</v>
      </c>
    </row>
    <row r="2479" spans="1:11" ht="15.75" customHeight="1" x14ac:dyDescent="0.25">
      <c r="A2479" s="12">
        <v>394.73999999998199</v>
      </c>
      <c r="B2479" s="28">
        <f t="shared" si="78"/>
        <v>6.2900800000000681</v>
      </c>
      <c r="C2479" s="12">
        <f t="shared" si="79"/>
        <v>131.37692000000297</v>
      </c>
      <c r="D2479" s="12">
        <v>394.73999999998199</v>
      </c>
      <c r="E2479" s="11"/>
      <c r="F2479" s="11"/>
      <c r="G2479" s="10"/>
      <c r="H2479" s="11"/>
      <c r="I2479" s="4"/>
      <c r="J2479" s="62">
        <v>394.74</v>
      </c>
      <c r="K2479" s="4">
        <v>131.37692000000297</v>
      </c>
    </row>
    <row r="2480" spans="1:11" ht="15.75" customHeight="1" x14ac:dyDescent="0.25">
      <c r="A2480" s="12">
        <v>394.74999999998198</v>
      </c>
      <c r="B2480" s="28">
        <f t="shared" si="78"/>
        <v>6.2920000000000682</v>
      </c>
      <c r="C2480" s="12">
        <f t="shared" si="79"/>
        <v>131.43550000000297</v>
      </c>
      <c r="D2480" s="12">
        <v>394.74999999998198</v>
      </c>
      <c r="E2480" s="11"/>
      <c r="F2480" s="11"/>
      <c r="G2480" s="10"/>
      <c r="H2480" s="11"/>
      <c r="I2480" s="4"/>
      <c r="J2480" s="62">
        <v>394.75</v>
      </c>
      <c r="K2480" s="4">
        <v>131.43550000000297</v>
      </c>
    </row>
    <row r="2481" spans="1:11" ht="15.75" customHeight="1" x14ac:dyDescent="0.25">
      <c r="A2481" s="12">
        <v>394.75999999998203</v>
      </c>
      <c r="B2481" s="28">
        <f t="shared" si="78"/>
        <v>6.2939200000000683</v>
      </c>
      <c r="C2481" s="12">
        <f t="shared" si="79"/>
        <v>131.49408000000298</v>
      </c>
      <c r="D2481" s="12">
        <v>394.75999999998203</v>
      </c>
      <c r="E2481" s="11"/>
      <c r="F2481" s="11"/>
      <c r="G2481" s="10"/>
      <c r="H2481" s="11"/>
      <c r="I2481" s="4"/>
      <c r="J2481" s="62">
        <v>394.76</v>
      </c>
      <c r="K2481" s="4">
        <v>131.49408000000298</v>
      </c>
    </row>
    <row r="2482" spans="1:11" ht="15.75" customHeight="1" x14ac:dyDescent="0.25">
      <c r="A2482" s="12">
        <v>394.76999999998202</v>
      </c>
      <c r="B2482" s="28">
        <f t="shared" si="78"/>
        <v>6.2958400000000685</v>
      </c>
      <c r="C2482" s="12">
        <f t="shared" si="79"/>
        <v>131.55266000000299</v>
      </c>
      <c r="D2482" s="12">
        <v>394.76999999998202</v>
      </c>
      <c r="E2482" s="11"/>
      <c r="F2482" s="11"/>
      <c r="G2482" s="10"/>
      <c r="H2482" s="11"/>
      <c r="I2482" s="4"/>
      <c r="J2482" s="62">
        <v>394.77</v>
      </c>
      <c r="K2482" s="4">
        <v>131.55266000000299</v>
      </c>
    </row>
    <row r="2483" spans="1:11" ht="15.75" customHeight="1" x14ac:dyDescent="0.25">
      <c r="A2483" s="12">
        <v>394.77999999998201</v>
      </c>
      <c r="B2483" s="28">
        <f t="shared" si="78"/>
        <v>6.2977600000000686</v>
      </c>
      <c r="C2483" s="12">
        <f t="shared" si="79"/>
        <v>131.61124000000299</v>
      </c>
      <c r="D2483" s="12">
        <v>394.77999999998201</v>
      </c>
      <c r="E2483" s="11"/>
      <c r="F2483" s="11"/>
      <c r="G2483" s="10"/>
      <c r="H2483" s="11"/>
      <c r="I2483" s="4"/>
      <c r="J2483" s="62">
        <v>394.78</v>
      </c>
      <c r="K2483" s="4">
        <v>131.61124000000299</v>
      </c>
    </row>
    <row r="2484" spans="1:11" ht="15.75" customHeight="1" x14ac:dyDescent="0.25">
      <c r="A2484" s="12">
        <v>394.789999999982</v>
      </c>
      <c r="B2484" s="28">
        <f t="shared" si="78"/>
        <v>6.2996800000000688</v>
      </c>
      <c r="C2484" s="12">
        <f t="shared" si="79"/>
        <v>131.669820000003</v>
      </c>
      <c r="D2484" s="12">
        <v>394.789999999982</v>
      </c>
      <c r="E2484" s="11"/>
      <c r="F2484" s="11"/>
      <c r="G2484" s="10"/>
      <c r="H2484" s="11"/>
      <c r="I2484" s="4"/>
      <c r="J2484" s="62">
        <v>394.79</v>
      </c>
      <c r="K2484" s="4">
        <v>131.669820000003</v>
      </c>
    </row>
    <row r="2485" spans="1:11" ht="15.75" customHeight="1" x14ac:dyDescent="0.25">
      <c r="A2485" s="12">
        <v>394.79999999998199</v>
      </c>
      <c r="B2485" s="28">
        <f t="shared" si="78"/>
        <v>6.3016000000000689</v>
      </c>
      <c r="C2485" s="12">
        <f t="shared" si="79"/>
        <v>131.72840000000301</v>
      </c>
      <c r="D2485" s="12">
        <v>394.79999999998199</v>
      </c>
      <c r="E2485" s="11"/>
      <c r="F2485" s="11"/>
      <c r="G2485" s="10"/>
      <c r="H2485" s="11"/>
      <c r="I2485" s="4"/>
      <c r="J2485" s="62">
        <v>394.8</v>
      </c>
      <c r="K2485" s="4">
        <v>131.72840000000301</v>
      </c>
    </row>
    <row r="2486" spans="1:11" ht="15.75" customHeight="1" x14ac:dyDescent="0.25">
      <c r="A2486" s="12">
        <v>394.80999999998198</v>
      </c>
      <c r="B2486" s="28">
        <f t="shared" si="78"/>
        <v>6.3035200000000691</v>
      </c>
      <c r="C2486" s="12">
        <f t="shared" si="79"/>
        <v>131.78698000000301</v>
      </c>
      <c r="D2486" s="12">
        <v>394.80999999998198</v>
      </c>
      <c r="E2486" s="11"/>
      <c r="F2486" s="11"/>
      <c r="G2486" s="10"/>
      <c r="H2486" s="11"/>
      <c r="I2486" s="4"/>
      <c r="J2486" s="62">
        <v>394.81</v>
      </c>
      <c r="K2486" s="4">
        <v>131.78698000000301</v>
      </c>
    </row>
    <row r="2487" spans="1:11" ht="15.75" customHeight="1" x14ac:dyDescent="0.25">
      <c r="A2487" s="12">
        <v>394.81999999998197</v>
      </c>
      <c r="B2487" s="28">
        <f t="shared" si="78"/>
        <v>6.3054400000000692</v>
      </c>
      <c r="C2487" s="12">
        <f t="shared" si="79"/>
        <v>131.84556000000302</v>
      </c>
      <c r="D2487" s="12">
        <v>394.81999999998197</v>
      </c>
      <c r="E2487" s="11"/>
      <c r="F2487" s="11"/>
      <c r="G2487" s="10"/>
      <c r="H2487" s="11"/>
      <c r="I2487" s="4"/>
      <c r="J2487" s="62">
        <v>394.82</v>
      </c>
      <c r="K2487" s="4">
        <v>131.84556000000302</v>
      </c>
    </row>
    <row r="2488" spans="1:11" ht="15.75" customHeight="1" x14ac:dyDescent="0.25">
      <c r="A2488" s="12">
        <v>394.82999999998202</v>
      </c>
      <c r="B2488" s="28">
        <f t="shared" si="78"/>
        <v>6.3073600000000694</v>
      </c>
      <c r="C2488" s="12">
        <f t="shared" si="79"/>
        <v>131.90414000000303</v>
      </c>
      <c r="D2488" s="12">
        <v>394.82999999998202</v>
      </c>
      <c r="E2488" s="11"/>
      <c r="F2488" s="11"/>
      <c r="G2488" s="10"/>
      <c r="H2488" s="11"/>
      <c r="I2488" s="4"/>
      <c r="J2488" s="62">
        <v>394.83</v>
      </c>
      <c r="K2488" s="4">
        <v>131.90414000000303</v>
      </c>
    </row>
    <row r="2489" spans="1:11" ht="15.75" customHeight="1" x14ac:dyDescent="0.25">
      <c r="A2489" s="12">
        <v>394.83999999998201</v>
      </c>
      <c r="B2489" s="28">
        <f t="shared" si="78"/>
        <v>6.3092800000000695</v>
      </c>
      <c r="C2489" s="12">
        <f t="shared" si="79"/>
        <v>131.96272000000303</v>
      </c>
      <c r="D2489" s="12">
        <v>394.83999999998201</v>
      </c>
      <c r="E2489" s="11"/>
      <c r="F2489" s="11"/>
      <c r="G2489" s="10"/>
      <c r="H2489" s="11"/>
      <c r="I2489" s="4"/>
      <c r="J2489" s="62">
        <v>394.84</v>
      </c>
      <c r="K2489" s="4">
        <v>131.96272000000303</v>
      </c>
    </row>
    <row r="2490" spans="1:11" ht="15.75" customHeight="1" x14ac:dyDescent="0.25">
      <c r="A2490" s="12">
        <v>394.849999999982</v>
      </c>
      <c r="B2490" s="28">
        <f t="shared" si="78"/>
        <v>6.3112000000000696</v>
      </c>
      <c r="C2490" s="12">
        <f t="shared" si="79"/>
        <v>132.02130000000304</v>
      </c>
      <c r="D2490" s="12">
        <v>394.849999999982</v>
      </c>
      <c r="E2490" s="11"/>
      <c r="F2490" s="11"/>
      <c r="G2490" s="10"/>
      <c r="H2490" s="11"/>
      <c r="I2490" s="4"/>
      <c r="J2490" s="62">
        <v>394.85</v>
      </c>
      <c r="K2490" s="4">
        <v>132.02130000000304</v>
      </c>
    </row>
    <row r="2491" spans="1:11" ht="15.75" customHeight="1" x14ac:dyDescent="0.25">
      <c r="A2491" s="12">
        <v>394.85999999998199</v>
      </c>
      <c r="B2491" s="28">
        <f t="shared" si="78"/>
        <v>6.3131200000000698</v>
      </c>
      <c r="C2491" s="12">
        <f t="shared" si="79"/>
        <v>132.07988000000304</v>
      </c>
      <c r="D2491" s="12">
        <v>394.85999999998199</v>
      </c>
      <c r="E2491" s="11"/>
      <c r="F2491" s="11"/>
      <c r="G2491" s="10"/>
      <c r="H2491" s="11"/>
      <c r="I2491" s="4"/>
      <c r="J2491" s="62">
        <v>394.86</v>
      </c>
      <c r="K2491" s="4">
        <v>132.07988000000304</v>
      </c>
    </row>
    <row r="2492" spans="1:11" ht="15.75" customHeight="1" x14ac:dyDescent="0.25">
      <c r="A2492" s="12">
        <v>394.86999999998199</v>
      </c>
      <c r="B2492" s="28">
        <f t="shared" si="78"/>
        <v>6.3150400000000699</v>
      </c>
      <c r="C2492" s="12">
        <f t="shared" si="79"/>
        <v>132.13846000000305</v>
      </c>
      <c r="D2492" s="12">
        <v>394.86999999998199</v>
      </c>
      <c r="E2492" s="11"/>
      <c r="F2492" s="11"/>
      <c r="G2492" s="10"/>
      <c r="H2492" s="11"/>
      <c r="I2492" s="4"/>
      <c r="J2492" s="62">
        <v>394.87</v>
      </c>
      <c r="K2492" s="4">
        <v>132.13846000000305</v>
      </c>
    </row>
    <row r="2493" spans="1:11" ht="15.75" customHeight="1" x14ac:dyDescent="0.25">
      <c r="A2493" s="12">
        <v>394.87999999998198</v>
      </c>
      <c r="B2493" s="28">
        <f t="shared" si="78"/>
        <v>6.3169600000000701</v>
      </c>
      <c r="C2493" s="12">
        <f t="shared" si="79"/>
        <v>132.19704000000306</v>
      </c>
      <c r="D2493" s="12">
        <v>394.87999999998198</v>
      </c>
      <c r="E2493" s="11"/>
      <c r="F2493" s="11"/>
      <c r="G2493" s="10"/>
      <c r="H2493" s="11"/>
      <c r="I2493" s="4"/>
      <c r="J2493" s="62">
        <v>394.88</v>
      </c>
      <c r="K2493" s="4">
        <v>132.19704000000306</v>
      </c>
    </row>
    <row r="2494" spans="1:11" ht="15.75" customHeight="1" x14ac:dyDescent="0.25">
      <c r="A2494" s="12">
        <v>394.88999999998202</v>
      </c>
      <c r="B2494" s="28">
        <f t="shared" si="78"/>
        <v>6.3188800000000702</v>
      </c>
      <c r="C2494" s="12">
        <f t="shared" si="79"/>
        <v>132.25562000000306</v>
      </c>
      <c r="D2494" s="12">
        <v>394.88999999998202</v>
      </c>
      <c r="E2494" s="11"/>
      <c r="F2494" s="11"/>
      <c r="G2494" s="10"/>
      <c r="H2494" s="11"/>
      <c r="I2494" s="4"/>
      <c r="J2494" s="62">
        <v>394.89</v>
      </c>
      <c r="K2494" s="4">
        <v>132.25562000000306</v>
      </c>
    </row>
    <row r="2495" spans="1:11" ht="15.75" customHeight="1" x14ac:dyDescent="0.25">
      <c r="A2495" s="12">
        <v>394.89999999998201</v>
      </c>
      <c r="B2495" s="28">
        <f t="shared" si="78"/>
        <v>6.3208000000000704</v>
      </c>
      <c r="C2495" s="12">
        <f t="shared" si="79"/>
        <v>132.31420000000307</v>
      </c>
      <c r="D2495" s="12">
        <v>394.89999999998201</v>
      </c>
      <c r="E2495" s="11"/>
      <c r="F2495" s="11"/>
      <c r="G2495" s="10"/>
      <c r="H2495" s="11"/>
      <c r="I2495" s="4"/>
      <c r="J2495" s="62">
        <v>394.9</v>
      </c>
      <c r="K2495" s="4">
        <v>132.31420000000307</v>
      </c>
    </row>
    <row r="2496" spans="1:11" ht="15.75" customHeight="1" x14ac:dyDescent="0.25">
      <c r="A2496" s="12">
        <v>394.90999999998201</v>
      </c>
      <c r="B2496" s="28">
        <f t="shared" si="78"/>
        <v>6.3227200000000705</v>
      </c>
      <c r="C2496" s="12">
        <f t="shared" si="79"/>
        <v>132.37278000000308</v>
      </c>
      <c r="D2496" s="12">
        <v>394.90999999998201</v>
      </c>
      <c r="E2496" s="11"/>
      <c r="F2496" s="11"/>
      <c r="G2496" s="10"/>
      <c r="H2496" s="11"/>
      <c r="I2496" s="4"/>
      <c r="J2496" s="62">
        <v>394.91</v>
      </c>
      <c r="K2496" s="4">
        <v>132.37278000000308</v>
      </c>
    </row>
    <row r="2497" spans="1:11" ht="15.75" customHeight="1" x14ac:dyDescent="0.25">
      <c r="A2497" s="12">
        <v>394.919999999982</v>
      </c>
      <c r="B2497" s="28">
        <f t="shared" si="78"/>
        <v>6.3246400000000706</v>
      </c>
      <c r="C2497" s="12">
        <f t="shared" si="79"/>
        <v>132.43136000000308</v>
      </c>
      <c r="D2497" s="12">
        <v>394.919999999982</v>
      </c>
      <c r="E2497" s="11"/>
      <c r="F2497" s="11"/>
      <c r="G2497" s="10"/>
      <c r="H2497" s="11"/>
      <c r="I2497" s="4"/>
      <c r="J2497" s="62">
        <v>394.92</v>
      </c>
      <c r="K2497" s="4">
        <v>132.43136000000308</v>
      </c>
    </row>
    <row r="2498" spans="1:11" ht="15.75" customHeight="1" x14ac:dyDescent="0.25">
      <c r="A2498" s="12">
        <v>394.92999999998199</v>
      </c>
      <c r="B2498" s="28">
        <f t="shared" si="78"/>
        <v>6.3265600000000708</v>
      </c>
      <c r="C2498" s="12">
        <f t="shared" si="79"/>
        <v>132.48994000000309</v>
      </c>
      <c r="D2498" s="12">
        <v>394.92999999998199</v>
      </c>
      <c r="E2498" s="11"/>
      <c r="F2498" s="11"/>
      <c r="G2498" s="10"/>
      <c r="H2498" s="11"/>
      <c r="I2498" s="4"/>
      <c r="J2498" s="62">
        <v>394.93</v>
      </c>
      <c r="K2498" s="4">
        <v>132.48994000000309</v>
      </c>
    </row>
    <row r="2499" spans="1:11" ht="15.75" customHeight="1" x14ac:dyDescent="0.25">
      <c r="A2499" s="12">
        <v>394.93999999998198</v>
      </c>
      <c r="B2499" s="28">
        <f t="shared" si="78"/>
        <v>6.3284800000000709</v>
      </c>
      <c r="C2499" s="12">
        <f t="shared" si="79"/>
        <v>132.54852000000309</v>
      </c>
      <c r="D2499" s="12">
        <v>394.93999999998198</v>
      </c>
      <c r="E2499" s="11"/>
      <c r="F2499" s="11"/>
      <c r="G2499" s="10"/>
      <c r="H2499" s="11"/>
      <c r="I2499" s="4"/>
      <c r="J2499" s="62">
        <v>394.94</v>
      </c>
      <c r="K2499" s="4">
        <v>132.54852000000309</v>
      </c>
    </row>
    <row r="2500" spans="1:11" ht="15.75" customHeight="1" x14ac:dyDescent="0.25">
      <c r="A2500" s="12">
        <v>394.94999999998203</v>
      </c>
      <c r="B2500" s="28">
        <f t="shared" si="78"/>
        <v>6.3304000000000711</v>
      </c>
      <c r="C2500" s="12">
        <f t="shared" si="79"/>
        <v>132.6071000000031</v>
      </c>
      <c r="D2500" s="12">
        <v>394.94999999998203</v>
      </c>
      <c r="E2500" s="11"/>
      <c r="F2500" s="11"/>
      <c r="G2500" s="10"/>
      <c r="H2500" s="11"/>
      <c r="I2500" s="4"/>
      <c r="J2500" s="62">
        <v>394.95</v>
      </c>
      <c r="K2500" s="4">
        <v>132.6071000000031</v>
      </c>
    </row>
    <row r="2501" spans="1:11" ht="15.75" customHeight="1" x14ac:dyDescent="0.25">
      <c r="A2501" s="12">
        <v>394.95999999998202</v>
      </c>
      <c r="B2501" s="28">
        <f t="shared" si="78"/>
        <v>6.3323200000000712</v>
      </c>
      <c r="C2501" s="12">
        <f t="shared" si="79"/>
        <v>132.66568000000311</v>
      </c>
      <c r="D2501" s="12">
        <v>394.95999999998202</v>
      </c>
      <c r="E2501" s="11"/>
      <c r="F2501" s="11"/>
      <c r="G2501" s="10"/>
      <c r="H2501" s="11"/>
      <c r="I2501" s="4"/>
      <c r="J2501" s="62">
        <v>394.96</v>
      </c>
      <c r="K2501" s="4">
        <v>132.66568000000311</v>
      </c>
    </row>
    <row r="2502" spans="1:11" ht="15.75" customHeight="1" x14ac:dyDescent="0.25">
      <c r="A2502" s="12">
        <v>394.96999999998201</v>
      </c>
      <c r="B2502" s="28">
        <f t="shared" si="78"/>
        <v>6.3342400000000714</v>
      </c>
      <c r="C2502" s="12">
        <f t="shared" si="79"/>
        <v>132.72426000000311</v>
      </c>
      <c r="D2502" s="12">
        <v>394.96999999998201</v>
      </c>
      <c r="E2502" s="11"/>
      <c r="F2502" s="11"/>
      <c r="G2502" s="10"/>
      <c r="H2502" s="11"/>
      <c r="I2502" s="4"/>
      <c r="J2502" s="62">
        <v>394.97</v>
      </c>
      <c r="K2502" s="4">
        <v>132.72426000000311</v>
      </c>
    </row>
    <row r="2503" spans="1:11" ht="15.75" customHeight="1" x14ac:dyDescent="0.25">
      <c r="A2503" s="12">
        <v>394.979999999982</v>
      </c>
      <c r="B2503" s="28">
        <f t="shared" si="78"/>
        <v>6.3361600000000715</v>
      </c>
      <c r="C2503" s="12">
        <f t="shared" si="79"/>
        <v>132.78284000000312</v>
      </c>
      <c r="D2503" s="12">
        <v>394.979999999982</v>
      </c>
      <c r="E2503" s="11"/>
      <c r="F2503" s="11"/>
      <c r="G2503" s="10"/>
      <c r="H2503" s="11"/>
      <c r="I2503" s="4"/>
      <c r="J2503" s="62">
        <v>394.98</v>
      </c>
      <c r="K2503" s="4">
        <v>132.78284000000312</v>
      </c>
    </row>
    <row r="2504" spans="1:11" ht="15.75" customHeight="1" x14ac:dyDescent="0.25">
      <c r="A2504" s="12">
        <v>394.98999999998199</v>
      </c>
      <c r="B2504" s="28">
        <f t="shared" si="78"/>
        <v>6.3380800000000717</v>
      </c>
      <c r="C2504" s="12">
        <f t="shared" si="79"/>
        <v>132.84142000000313</v>
      </c>
      <c r="D2504" s="12">
        <v>394.98999999998199</v>
      </c>
      <c r="E2504" s="11"/>
      <c r="F2504" s="11"/>
      <c r="G2504" s="10"/>
      <c r="H2504" s="11"/>
      <c r="I2504" s="4"/>
      <c r="J2504" s="62">
        <v>394.99</v>
      </c>
      <c r="K2504" s="4">
        <v>132.84142000000313</v>
      </c>
    </row>
    <row r="2505" spans="1:11" s="16" customFormat="1" ht="15.75" customHeight="1" x14ac:dyDescent="0.2">
      <c r="A2505" s="9">
        <v>394.99999999998198</v>
      </c>
      <c r="B2505" s="29">
        <v>6.34</v>
      </c>
      <c r="C2505" s="9">
        <v>132.9</v>
      </c>
      <c r="D2505" s="9">
        <v>394.99999999998198</v>
      </c>
      <c r="E2505" s="14"/>
      <c r="F2505" s="14"/>
      <c r="G2505" s="13"/>
      <c r="H2505" s="14"/>
      <c r="I2505" s="15"/>
      <c r="J2505" s="62">
        <v>395</v>
      </c>
      <c r="K2505" s="15">
        <v>132.9</v>
      </c>
    </row>
    <row r="2506" spans="1:11" ht="15.75" customHeight="1" x14ac:dyDescent="0.25">
      <c r="A2506" s="12">
        <v>395.00999999998203</v>
      </c>
      <c r="B2506" s="28">
        <f t="shared" ref="B2506:B2569" si="80">B2505+0.01*(B$3005-B$2505)/5</f>
        <v>6.34178</v>
      </c>
      <c r="C2506" s="12">
        <f t="shared" ref="C2506:C2569" si="81">C2505+(0.01*(C$3005-C$2505)/5)</f>
        <v>132.96784</v>
      </c>
      <c r="D2506" s="12">
        <v>395.00999999998203</v>
      </c>
      <c r="E2506" s="11"/>
      <c r="F2506" s="11"/>
      <c r="G2506" s="10"/>
      <c r="H2506" s="11"/>
      <c r="I2506" s="4"/>
      <c r="J2506" s="62">
        <v>395.01</v>
      </c>
      <c r="K2506" s="4">
        <v>132.96784</v>
      </c>
    </row>
    <row r="2507" spans="1:11" ht="15.75" customHeight="1" x14ac:dyDescent="0.25">
      <c r="A2507" s="12">
        <v>395.01999999998202</v>
      </c>
      <c r="B2507" s="28">
        <f t="shared" si="80"/>
        <v>6.3435600000000001</v>
      </c>
      <c r="C2507" s="12">
        <f t="shared" si="81"/>
        <v>133.03567999999999</v>
      </c>
      <c r="D2507" s="12">
        <v>395.01999999998202</v>
      </c>
      <c r="E2507" s="11"/>
      <c r="F2507" s="11"/>
      <c r="G2507" s="10"/>
      <c r="H2507" s="11"/>
      <c r="I2507" s="4"/>
      <c r="J2507" s="62">
        <v>395.02</v>
      </c>
      <c r="K2507" s="4">
        <v>133.03567999999999</v>
      </c>
    </row>
    <row r="2508" spans="1:11" ht="15.75" customHeight="1" x14ac:dyDescent="0.25">
      <c r="A2508" s="12">
        <v>395.02999999998201</v>
      </c>
      <c r="B2508" s="28">
        <f t="shared" si="80"/>
        <v>6.3453400000000002</v>
      </c>
      <c r="C2508" s="12">
        <f t="shared" si="81"/>
        <v>133.10351999999997</v>
      </c>
      <c r="D2508" s="12">
        <v>395.02999999998201</v>
      </c>
      <c r="E2508" s="11"/>
      <c r="F2508" s="11"/>
      <c r="G2508" s="10"/>
      <c r="H2508" s="11"/>
      <c r="I2508" s="4"/>
      <c r="J2508" s="62">
        <v>395.03</v>
      </c>
      <c r="K2508" s="4">
        <v>133.10351999999997</v>
      </c>
    </row>
    <row r="2509" spans="1:11" ht="15.75" customHeight="1" x14ac:dyDescent="0.25">
      <c r="A2509" s="12">
        <v>395.039999999982</v>
      </c>
      <c r="B2509" s="28">
        <f t="shared" si="80"/>
        <v>6.3471200000000003</v>
      </c>
      <c r="C2509" s="12">
        <f t="shared" si="81"/>
        <v>133.17135999999996</v>
      </c>
      <c r="D2509" s="12">
        <v>395.039999999982</v>
      </c>
      <c r="E2509" s="11"/>
      <c r="F2509" s="11"/>
      <c r="G2509" s="10"/>
      <c r="H2509" s="11"/>
      <c r="I2509" s="4"/>
      <c r="J2509" s="62">
        <v>395.04</v>
      </c>
      <c r="K2509" s="4">
        <v>133.17135999999996</v>
      </c>
    </row>
    <row r="2510" spans="1:11" ht="15.75" customHeight="1" x14ac:dyDescent="0.25">
      <c r="A2510" s="12">
        <v>395.04999999998199</v>
      </c>
      <c r="B2510" s="28">
        <f t="shared" si="80"/>
        <v>6.3489000000000004</v>
      </c>
      <c r="C2510" s="12">
        <f t="shared" si="81"/>
        <v>133.23919999999995</v>
      </c>
      <c r="D2510" s="12">
        <v>395.04999999998199</v>
      </c>
      <c r="E2510" s="11"/>
      <c r="F2510" s="11"/>
      <c r="G2510" s="10"/>
      <c r="H2510" s="11"/>
      <c r="I2510" s="4"/>
      <c r="J2510" s="62">
        <v>395.05</v>
      </c>
      <c r="K2510" s="4">
        <v>133.23919999999995</v>
      </c>
    </row>
    <row r="2511" spans="1:11" ht="15.75" customHeight="1" x14ac:dyDescent="0.25">
      <c r="A2511" s="12">
        <v>395.05999999998198</v>
      </c>
      <c r="B2511" s="28">
        <f t="shared" si="80"/>
        <v>6.3506800000000005</v>
      </c>
      <c r="C2511" s="12">
        <f t="shared" si="81"/>
        <v>133.30703999999994</v>
      </c>
      <c r="D2511" s="12">
        <v>395.05999999998198</v>
      </c>
      <c r="E2511" s="11"/>
      <c r="F2511" s="11"/>
      <c r="G2511" s="10"/>
      <c r="H2511" s="11"/>
      <c r="I2511" s="4"/>
      <c r="J2511" s="62">
        <v>395.06</v>
      </c>
      <c r="K2511" s="4">
        <v>133.30703999999994</v>
      </c>
    </row>
    <row r="2512" spans="1:11" ht="15.75" customHeight="1" x14ac:dyDescent="0.25">
      <c r="A2512" s="12">
        <v>395.06999999998197</v>
      </c>
      <c r="B2512" s="28">
        <f t="shared" si="80"/>
        <v>6.3524600000000007</v>
      </c>
      <c r="C2512" s="12">
        <f t="shared" si="81"/>
        <v>133.37487999999993</v>
      </c>
      <c r="D2512" s="12">
        <v>395.06999999998197</v>
      </c>
      <c r="E2512" s="11"/>
      <c r="F2512" s="11"/>
      <c r="G2512" s="10"/>
      <c r="H2512" s="11"/>
      <c r="I2512" s="4"/>
      <c r="J2512" s="62">
        <v>395.07</v>
      </c>
      <c r="K2512" s="4">
        <v>133.37487999999993</v>
      </c>
    </row>
    <row r="2513" spans="1:11" ht="15.75" customHeight="1" x14ac:dyDescent="0.25">
      <c r="A2513" s="12">
        <v>395.07999999998202</v>
      </c>
      <c r="B2513" s="28">
        <f t="shared" si="80"/>
        <v>6.3542400000000008</v>
      </c>
      <c r="C2513" s="12">
        <f t="shared" si="81"/>
        <v>133.44271999999992</v>
      </c>
      <c r="D2513" s="12">
        <v>395.07999999998202</v>
      </c>
      <c r="E2513" s="11"/>
      <c r="F2513" s="11"/>
      <c r="G2513" s="10"/>
      <c r="H2513" s="11"/>
      <c r="I2513" s="4"/>
      <c r="J2513" s="62">
        <v>395.08</v>
      </c>
      <c r="K2513" s="4">
        <v>133.44271999999992</v>
      </c>
    </row>
    <row r="2514" spans="1:11" ht="15.75" customHeight="1" x14ac:dyDescent="0.25">
      <c r="A2514" s="12">
        <v>395.08999999998201</v>
      </c>
      <c r="B2514" s="28">
        <f t="shared" si="80"/>
        <v>6.3560200000000009</v>
      </c>
      <c r="C2514" s="12">
        <f t="shared" si="81"/>
        <v>133.51055999999991</v>
      </c>
      <c r="D2514" s="12">
        <v>395.08999999998201</v>
      </c>
      <c r="E2514" s="11"/>
      <c r="F2514" s="11"/>
      <c r="G2514" s="10"/>
      <c r="H2514" s="11"/>
      <c r="I2514" s="4"/>
      <c r="J2514" s="62">
        <v>395.09</v>
      </c>
      <c r="K2514" s="4">
        <v>133.51055999999991</v>
      </c>
    </row>
    <row r="2515" spans="1:11" ht="15.75" customHeight="1" x14ac:dyDescent="0.25">
      <c r="A2515" s="12">
        <v>395.099999999982</v>
      </c>
      <c r="B2515" s="28">
        <f t="shared" si="80"/>
        <v>6.357800000000001</v>
      </c>
      <c r="C2515" s="12">
        <f t="shared" si="81"/>
        <v>133.5783999999999</v>
      </c>
      <c r="D2515" s="12">
        <v>395.099999999982</v>
      </c>
      <c r="E2515" s="11"/>
      <c r="F2515" s="11"/>
      <c r="G2515" s="10"/>
      <c r="H2515" s="11"/>
      <c r="I2515" s="4"/>
      <c r="J2515" s="62">
        <v>395.1</v>
      </c>
      <c r="K2515" s="4">
        <v>133.5783999999999</v>
      </c>
    </row>
    <row r="2516" spans="1:11" ht="15.75" customHeight="1" x14ac:dyDescent="0.25">
      <c r="A2516" s="12">
        <v>395.10999999998199</v>
      </c>
      <c r="B2516" s="28">
        <f t="shared" si="80"/>
        <v>6.3595800000000011</v>
      </c>
      <c r="C2516" s="12">
        <f t="shared" si="81"/>
        <v>133.64623999999989</v>
      </c>
      <c r="D2516" s="12">
        <v>395.10999999998199</v>
      </c>
      <c r="E2516" s="11"/>
      <c r="F2516" s="11"/>
      <c r="G2516" s="10"/>
      <c r="H2516" s="11"/>
      <c r="I2516" s="4"/>
      <c r="J2516" s="62">
        <v>395.11</v>
      </c>
      <c r="K2516" s="4">
        <v>133.64623999999989</v>
      </c>
    </row>
    <row r="2517" spans="1:11" ht="15.75" customHeight="1" x14ac:dyDescent="0.25">
      <c r="A2517" s="12">
        <v>395.11999999998199</v>
      </c>
      <c r="B2517" s="28">
        <f t="shared" si="80"/>
        <v>6.3613600000000012</v>
      </c>
      <c r="C2517" s="12">
        <f t="shared" si="81"/>
        <v>133.71407999999988</v>
      </c>
      <c r="D2517" s="12">
        <v>395.11999999998199</v>
      </c>
      <c r="E2517" s="11"/>
      <c r="F2517" s="11"/>
      <c r="G2517" s="10"/>
      <c r="H2517" s="11"/>
      <c r="I2517" s="4"/>
      <c r="J2517" s="62">
        <v>395.12</v>
      </c>
      <c r="K2517" s="4">
        <v>133.71407999999988</v>
      </c>
    </row>
    <row r="2518" spans="1:11" ht="15.75" customHeight="1" x14ac:dyDescent="0.25">
      <c r="A2518" s="12">
        <v>395.12999999998198</v>
      </c>
      <c r="B2518" s="28">
        <f t="shared" si="80"/>
        <v>6.3631400000000014</v>
      </c>
      <c r="C2518" s="12">
        <f t="shared" si="81"/>
        <v>133.78191999999987</v>
      </c>
      <c r="D2518" s="12">
        <v>395.12999999998198</v>
      </c>
      <c r="E2518" s="11"/>
      <c r="F2518" s="11"/>
      <c r="G2518" s="10"/>
      <c r="H2518" s="11"/>
      <c r="I2518" s="4"/>
      <c r="J2518" s="62">
        <v>395.13</v>
      </c>
      <c r="K2518" s="4">
        <v>133.78191999999987</v>
      </c>
    </row>
    <row r="2519" spans="1:11" ht="15.75" customHeight="1" x14ac:dyDescent="0.25">
      <c r="A2519" s="12">
        <v>395.13999999998202</v>
      </c>
      <c r="B2519" s="28">
        <f t="shared" si="80"/>
        <v>6.3649200000000015</v>
      </c>
      <c r="C2519" s="12">
        <f t="shared" si="81"/>
        <v>133.84975999999986</v>
      </c>
      <c r="D2519" s="12">
        <v>395.13999999998202</v>
      </c>
      <c r="E2519" s="11"/>
      <c r="F2519" s="11"/>
      <c r="G2519" s="10"/>
      <c r="H2519" s="11"/>
      <c r="I2519" s="4"/>
      <c r="J2519" s="62">
        <v>395.14</v>
      </c>
      <c r="K2519" s="4">
        <v>133.84975999999986</v>
      </c>
    </row>
    <row r="2520" spans="1:11" ht="15.75" customHeight="1" x14ac:dyDescent="0.25">
      <c r="A2520" s="12">
        <v>395.14999999998201</v>
      </c>
      <c r="B2520" s="28">
        <f t="shared" si="80"/>
        <v>6.3667000000000016</v>
      </c>
      <c r="C2520" s="12">
        <f t="shared" si="81"/>
        <v>133.91759999999985</v>
      </c>
      <c r="D2520" s="12">
        <v>395.14999999998201</v>
      </c>
      <c r="E2520" s="11"/>
      <c r="F2520" s="11"/>
      <c r="G2520" s="10"/>
      <c r="H2520" s="11"/>
      <c r="I2520" s="4"/>
      <c r="J2520" s="62">
        <v>395.15</v>
      </c>
      <c r="K2520" s="4">
        <v>133.91759999999985</v>
      </c>
    </row>
    <row r="2521" spans="1:11" ht="15.75" customHeight="1" x14ac:dyDescent="0.25">
      <c r="A2521" s="12">
        <v>395.15999999998201</v>
      </c>
      <c r="B2521" s="28">
        <f t="shared" si="80"/>
        <v>6.3684800000000017</v>
      </c>
      <c r="C2521" s="12">
        <f t="shared" si="81"/>
        <v>133.98543999999984</v>
      </c>
      <c r="D2521" s="12">
        <v>395.15999999998201</v>
      </c>
      <c r="E2521" s="11"/>
      <c r="F2521" s="11"/>
      <c r="G2521" s="10"/>
      <c r="H2521" s="11"/>
      <c r="I2521" s="4"/>
      <c r="J2521" s="62">
        <v>395.16</v>
      </c>
      <c r="K2521" s="4">
        <v>133.98543999999984</v>
      </c>
    </row>
    <row r="2522" spans="1:11" ht="15.75" customHeight="1" x14ac:dyDescent="0.25">
      <c r="A2522" s="12">
        <v>395.169999999982</v>
      </c>
      <c r="B2522" s="28">
        <f t="shared" si="80"/>
        <v>6.3702600000000018</v>
      </c>
      <c r="C2522" s="12">
        <f t="shared" si="81"/>
        <v>134.05327999999983</v>
      </c>
      <c r="D2522" s="12">
        <v>395.169999999982</v>
      </c>
      <c r="E2522" s="11"/>
      <c r="F2522" s="11"/>
      <c r="G2522" s="10"/>
      <c r="H2522" s="11"/>
      <c r="I2522" s="4"/>
      <c r="J2522" s="62">
        <v>395.17</v>
      </c>
      <c r="K2522" s="4">
        <v>134.05327999999983</v>
      </c>
    </row>
    <row r="2523" spans="1:11" ht="15.75" customHeight="1" x14ac:dyDescent="0.25">
      <c r="A2523" s="12">
        <v>395.17999999998199</v>
      </c>
      <c r="B2523" s="28">
        <f t="shared" si="80"/>
        <v>6.3720400000000019</v>
      </c>
      <c r="C2523" s="12">
        <f t="shared" si="81"/>
        <v>134.12111999999982</v>
      </c>
      <c r="D2523" s="12">
        <v>395.17999999998199</v>
      </c>
      <c r="E2523" s="11"/>
      <c r="F2523" s="11"/>
      <c r="G2523" s="10"/>
      <c r="H2523" s="11"/>
      <c r="I2523" s="4"/>
      <c r="J2523" s="62">
        <v>395.18</v>
      </c>
      <c r="K2523" s="4">
        <v>134.12111999999982</v>
      </c>
    </row>
    <row r="2524" spans="1:11" ht="15.75" customHeight="1" x14ac:dyDescent="0.25">
      <c r="A2524" s="12">
        <v>395.18999999998198</v>
      </c>
      <c r="B2524" s="28">
        <f t="shared" si="80"/>
        <v>6.373820000000002</v>
      </c>
      <c r="C2524" s="12">
        <f t="shared" si="81"/>
        <v>134.18895999999981</v>
      </c>
      <c r="D2524" s="12">
        <v>395.18999999998198</v>
      </c>
      <c r="E2524" s="11"/>
      <c r="F2524" s="11"/>
      <c r="G2524" s="10"/>
      <c r="H2524" s="11"/>
      <c r="I2524" s="4"/>
      <c r="J2524" s="62">
        <v>395.19</v>
      </c>
      <c r="K2524" s="4">
        <v>134.18895999999981</v>
      </c>
    </row>
    <row r="2525" spans="1:11" ht="15.75" customHeight="1" x14ac:dyDescent="0.25">
      <c r="A2525" s="12">
        <v>395.19999999998203</v>
      </c>
      <c r="B2525" s="28">
        <f t="shared" si="80"/>
        <v>6.3756000000000022</v>
      </c>
      <c r="C2525" s="12">
        <f t="shared" si="81"/>
        <v>134.2567999999998</v>
      </c>
      <c r="D2525" s="12">
        <v>395.19999999998203</v>
      </c>
      <c r="E2525" s="11"/>
      <c r="F2525" s="11"/>
      <c r="G2525" s="10"/>
      <c r="H2525" s="11"/>
      <c r="I2525" s="4"/>
      <c r="J2525" s="62">
        <v>395.2</v>
      </c>
      <c r="K2525" s="4">
        <v>134.2567999999998</v>
      </c>
    </row>
    <row r="2526" spans="1:11" ht="15.75" customHeight="1" x14ac:dyDescent="0.25">
      <c r="A2526" s="12">
        <v>395.20999999998202</v>
      </c>
      <c r="B2526" s="28">
        <f t="shared" si="80"/>
        <v>6.3773800000000023</v>
      </c>
      <c r="C2526" s="12">
        <f t="shared" si="81"/>
        <v>134.32463999999979</v>
      </c>
      <c r="D2526" s="12">
        <v>395.20999999998202</v>
      </c>
      <c r="E2526" s="11"/>
      <c r="F2526" s="11"/>
      <c r="G2526" s="10"/>
      <c r="H2526" s="11"/>
      <c r="I2526" s="4"/>
      <c r="J2526" s="62">
        <v>395.21</v>
      </c>
      <c r="K2526" s="4">
        <v>134.32463999999979</v>
      </c>
    </row>
    <row r="2527" spans="1:11" ht="15.75" customHeight="1" x14ac:dyDescent="0.25">
      <c r="A2527" s="12">
        <v>395.21999999998201</v>
      </c>
      <c r="B2527" s="28">
        <f t="shared" si="80"/>
        <v>6.3791600000000024</v>
      </c>
      <c r="C2527" s="12">
        <f t="shared" si="81"/>
        <v>134.39247999999978</v>
      </c>
      <c r="D2527" s="12">
        <v>395.21999999998201</v>
      </c>
      <c r="E2527" s="11"/>
      <c r="F2527" s="11"/>
      <c r="G2527" s="10"/>
      <c r="H2527" s="11"/>
      <c r="I2527" s="4"/>
      <c r="J2527" s="62">
        <v>395.22</v>
      </c>
      <c r="K2527" s="4">
        <v>134.39247999999978</v>
      </c>
    </row>
    <row r="2528" spans="1:11" ht="15.75" customHeight="1" x14ac:dyDescent="0.25">
      <c r="A2528" s="12">
        <v>395.229999999982</v>
      </c>
      <c r="B2528" s="28">
        <f t="shared" si="80"/>
        <v>6.3809400000000025</v>
      </c>
      <c r="C2528" s="12">
        <f t="shared" si="81"/>
        <v>134.46031999999977</v>
      </c>
      <c r="D2528" s="12">
        <v>395.229999999982</v>
      </c>
      <c r="E2528" s="11"/>
      <c r="F2528" s="11"/>
      <c r="G2528" s="10"/>
      <c r="H2528" s="11"/>
      <c r="I2528" s="4"/>
      <c r="J2528" s="62">
        <v>395.23</v>
      </c>
      <c r="K2528" s="4">
        <v>134.46031999999977</v>
      </c>
    </row>
    <row r="2529" spans="1:11" ht="15.75" customHeight="1" x14ac:dyDescent="0.25">
      <c r="A2529" s="12">
        <v>395.23999999998199</v>
      </c>
      <c r="B2529" s="28">
        <f t="shared" si="80"/>
        <v>6.3827200000000026</v>
      </c>
      <c r="C2529" s="12">
        <f t="shared" si="81"/>
        <v>134.52815999999976</v>
      </c>
      <c r="D2529" s="12">
        <v>395.23999999998199</v>
      </c>
      <c r="E2529" s="11"/>
      <c r="F2529" s="11"/>
      <c r="G2529" s="10"/>
      <c r="H2529" s="11"/>
      <c r="I2529" s="4"/>
      <c r="J2529" s="62">
        <v>395.24</v>
      </c>
      <c r="K2529" s="4">
        <v>134.52815999999976</v>
      </c>
    </row>
    <row r="2530" spans="1:11" ht="15.75" customHeight="1" x14ac:dyDescent="0.25">
      <c r="A2530" s="12">
        <v>395.24999999998198</v>
      </c>
      <c r="B2530" s="28">
        <f t="shared" si="80"/>
        <v>6.3845000000000027</v>
      </c>
      <c r="C2530" s="12">
        <f t="shared" si="81"/>
        <v>134.59599999999975</v>
      </c>
      <c r="D2530" s="12">
        <v>395.24999999998198</v>
      </c>
      <c r="E2530" s="11"/>
      <c r="F2530" s="11"/>
      <c r="G2530" s="10"/>
      <c r="H2530" s="11"/>
      <c r="I2530" s="4"/>
      <c r="J2530" s="62">
        <v>395.25</v>
      </c>
      <c r="K2530" s="4">
        <v>134.59599999999975</v>
      </c>
    </row>
    <row r="2531" spans="1:11" ht="15.75" customHeight="1" x14ac:dyDescent="0.25">
      <c r="A2531" s="12">
        <v>395.25999999998203</v>
      </c>
      <c r="B2531" s="28">
        <f t="shared" si="80"/>
        <v>6.3862800000000028</v>
      </c>
      <c r="C2531" s="12">
        <f t="shared" si="81"/>
        <v>134.66383999999974</v>
      </c>
      <c r="D2531" s="12">
        <v>395.25999999998203</v>
      </c>
      <c r="E2531" s="11"/>
      <c r="F2531" s="11"/>
      <c r="G2531" s="10"/>
      <c r="H2531" s="11"/>
      <c r="I2531" s="4"/>
      <c r="J2531" s="62">
        <v>395.26</v>
      </c>
      <c r="K2531" s="4">
        <v>134.66383999999974</v>
      </c>
    </row>
    <row r="2532" spans="1:11" ht="15.75" customHeight="1" x14ac:dyDescent="0.25">
      <c r="A2532" s="12">
        <v>395.26999999998202</v>
      </c>
      <c r="B2532" s="28">
        <f t="shared" si="80"/>
        <v>6.388060000000003</v>
      </c>
      <c r="C2532" s="12">
        <f t="shared" si="81"/>
        <v>134.73167999999973</v>
      </c>
      <c r="D2532" s="12">
        <v>395.26999999998202</v>
      </c>
      <c r="E2532" s="11"/>
      <c r="F2532" s="11"/>
      <c r="G2532" s="10"/>
      <c r="H2532" s="11"/>
      <c r="I2532" s="4"/>
      <c r="J2532" s="62">
        <v>395.27</v>
      </c>
      <c r="K2532" s="4">
        <v>134.73167999999973</v>
      </c>
    </row>
    <row r="2533" spans="1:11" ht="15.75" customHeight="1" x14ac:dyDescent="0.25">
      <c r="A2533" s="12">
        <v>395.27999999998201</v>
      </c>
      <c r="B2533" s="28">
        <f t="shared" si="80"/>
        <v>6.3898400000000031</v>
      </c>
      <c r="C2533" s="12">
        <f t="shared" si="81"/>
        <v>134.79951999999972</v>
      </c>
      <c r="D2533" s="12">
        <v>395.27999999998201</v>
      </c>
      <c r="E2533" s="11"/>
      <c r="F2533" s="11"/>
      <c r="G2533" s="10"/>
      <c r="H2533" s="11"/>
      <c r="I2533" s="4"/>
      <c r="J2533" s="62">
        <v>395.28</v>
      </c>
      <c r="K2533" s="4">
        <v>134.79951999999972</v>
      </c>
    </row>
    <row r="2534" spans="1:11" ht="15.75" customHeight="1" x14ac:dyDescent="0.25">
      <c r="A2534" s="12">
        <v>395.289999999982</v>
      </c>
      <c r="B2534" s="28">
        <f t="shared" si="80"/>
        <v>6.3916200000000032</v>
      </c>
      <c r="C2534" s="12">
        <f t="shared" si="81"/>
        <v>134.86735999999971</v>
      </c>
      <c r="D2534" s="12">
        <v>395.289999999982</v>
      </c>
      <c r="E2534" s="11"/>
      <c r="F2534" s="11"/>
      <c r="G2534" s="10"/>
      <c r="H2534" s="11"/>
      <c r="I2534" s="4"/>
      <c r="J2534" s="62">
        <v>395.29</v>
      </c>
      <c r="K2534" s="4">
        <v>134.86735999999971</v>
      </c>
    </row>
    <row r="2535" spans="1:11" ht="15.75" customHeight="1" x14ac:dyDescent="0.25">
      <c r="A2535" s="12">
        <v>395.29999999998103</v>
      </c>
      <c r="B2535" s="28">
        <f t="shared" si="80"/>
        <v>6.3934000000000033</v>
      </c>
      <c r="C2535" s="12">
        <f t="shared" si="81"/>
        <v>134.9351999999997</v>
      </c>
      <c r="D2535" s="12">
        <v>395.29999999998103</v>
      </c>
      <c r="E2535" s="11"/>
      <c r="F2535" s="11"/>
      <c r="G2535" s="10"/>
      <c r="H2535" s="11"/>
      <c r="I2535" s="4"/>
      <c r="J2535" s="62">
        <v>395.3</v>
      </c>
      <c r="K2535" s="4">
        <v>134.9351999999997</v>
      </c>
    </row>
    <row r="2536" spans="1:11" ht="15.75" customHeight="1" x14ac:dyDescent="0.25">
      <c r="A2536" s="12">
        <v>395.30999999998102</v>
      </c>
      <c r="B2536" s="28">
        <f t="shared" si="80"/>
        <v>6.3951800000000034</v>
      </c>
      <c r="C2536" s="12">
        <f t="shared" si="81"/>
        <v>135.00303999999969</v>
      </c>
      <c r="D2536" s="12">
        <v>395.30999999998102</v>
      </c>
      <c r="E2536" s="11"/>
      <c r="F2536" s="11"/>
      <c r="G2536" s="10"/>
      <c r="H2536" s="11"/>
      <c r="I2536" s="4"/>
      <c r="J2536" s="62">
        <v>395.31</v>
      </c>
      <c r="K2536" s="4">
        <v>135.00303999999969</v>
      </c>
    </row>
    <row r="2537" spans="1:11" ht="15.75" customHeight="1" x14ac:dyDescent="0.25">
      <c r="A2537" s="12">
        <v>395.31999999998197</v>
      </c>
      <c r="B2537" s="28">
        <f t="shared" si="80"/>
        <v>6.3969600000000035</v>
      </c>
      <c r="C2537" s="12">
        <f t="shared" si="81"/>
        <v>135.07087999999968</v>
      </c>
      <c r="D2537" s="12">
        <v>395.31999999998197</v>
      </c>
      <c r="E2537" s="11"/>
      <c r="F2537" s="11"/>
      <c r="G2537" s="10"/>
      <c r="H2537" s="11"/>
      <c r="I2537" s="4"/>
      <c r="J2537" s="62">
        <v>395.32</v>
      </c>
      <c r="K2537" s="4">
        <v>135.07087999999968</v>
      </c>
    </row>
    <row r="2538" spans="1:11" ht="15.75" customHeight="1" x14ac:dyDescent="0.25">
      <c r="A2538" s="12">
        <v>395.32999999998202</v>
      </c>
      <c r="B2538" s="28">
        <f t="shared" si="80"/>
        <v>6.3987400000000036</v>
      </c>
      <c r="C2538" s="12">
        <f t="shared" si="81"/>
        <v>135.13871999999967</v>
      </c>
      <c r="D2538" s="12">
        <v>395.32999999998202</v>
      </c>
      <c r="E2538" s="11"/>
      <c r="F2538" s="11"/>
      <c r="G2538" s="10"/>
      <c r="H2538" s="11"/>
      <c r="I2538" s="4"/>
      <c r="J2538" s="62">
        <v>395.33</v>
      </c>
      <c r="K2538" s="4">
        <v>135.13871999999967</v>
      </c>
    </row>
    <row r="2539" spans="1:11" ht="15.75" customHeight="1" x14ac:dyDescent="0.25">
      <c r="A2539" s="12">
        <v>395.33999999998201</v>
      </c>
      <c r="B2539" s="28">
        <f t="shared" si="80"/>
        <v>6.4005200000000038</v>
      </c>
      <c r="C2539" s="12">
        <f t="shared" si="81"/>
        <v>135.20655999999966</v>
      </c>
      <c r="D2539" s="12">
        <v>395.33999999998201</v>
      </c>
      <c r="E2539" s="11"/>
      <c r="F2539" s="11"/>
      <c r="G2539" s="10"/>
      <c r="H2539" s="11"/>
      <c r="I2539" s="4"/>
      <c r="J2539" s="62">
        <v>395.34</v>
      </c>
      <c r="K2539" s="4">
        <v>135.20655999999966</v>
      </c>
    </row>
    <row r="2540" spans="1:11" ht="15.75" customHeight="1" x14ac:dyDescent="0.25">
      <c r="A2540" s="12">
        <v>395.34999999998098</v>
      </c>
      <c r="B2540" s="28">
        <f t="shared" si="80"/>
        <v>6.4023000000000039</v>
      </c>
      <c r="C2540" s="12">
        <f t="shared" si="81"/>
        <v>135.27439999999964</v>
      </c>
      <c r="D2540" s="12">
        <v>395.34999999998098</v>
      </c>
      <c r="E2540" s="11"/>
      <c r="F2540" s="11"/>
      <c r="G2540" s="10"/>
      <c r="H2540" s="11"/>
      <c r="I2540" s="4"/>
      <c r="J2540" s="62">
        <v>395.35</v>
      </c>
      <c r="K2540" s="4">
        <v>135.27439999999964</v>
      </c>
    </row>
    <row r="2541" spans="1:11" ht="15.75" customHeight="1" x14ac:dyDescent="0.25">
      <c r="A2541" s="12">
        <v>395.35999999998103</v>
      </c>
      <c r="B2541" s="28">
        <f t="shared" si="80"/>
        <v>6.404080000000004</v>
      </c>
      <c r="C2541" s="12">
        <f t="shared" si="81"/>
        <v>135.34223999999963</v>
      </c>
      <c r="D2541" s="12">
        <v>395.35999999998103</v>
      </c>
      <c r="E2541" s="11"/>
      <c r="F2541" s="11"/>
      <c r="G2541" s="10"/>
      <c r="H2541" s="11"/>
      <c r="I2541" s="4"/>
      <c r="J2541" s="62">
        <v>395.36</v>
      </c>
      <c r="K2541" s="4">
        <v>135.34223999999963</v>
      </c>
    </row>
    <row r="2542" spans="1:11" ht="15.75" customHeight="1" x14ac:dyDescent="0.25">
      <c r="A2542" s="12">
        <v>395.36999999998102</v>
      </c>
      <c r="B2542" s="28">
        <f t="shared" si="80"/>
        <v>6.4058600000000041</v>
      </c>
      <c r="C2542" s="12">
        <f t="shared" si="81"/>
        <v>135.41007999999962</v>
      </c>
      <c r="D2542" s="12">
        <v>395.36999999998102</v>
      </c>
      <c r="E2542" s="11"/>
      <c r="F2542" s="11"/>
      <c r="G2542" s="10"/>
      <c r="H2542" s="11"/>
      <c r="I2542" s="4"/>
      <c r="J2542" s="62">
        <v>395.37</v>
      </c>
      <c r="K2542" s="4">
        <v>135.41007999999962</v>
      </c>
    </row>
    <row r="2543" spans="1:11" ht="15.75" customHeight="1" x14ac:dyDescent="0.25">
      <c r="A2543" s="12">
        <v>395.37999999998101</v>
      </c>
      <c r="B2543" s="28">
        <f t="shared" si="80"/>
        <v>6.4076400000000042</v>
      </c>
      <c r="C2543" s="12">
        <f t="shared" si="81"/>
        <v>135.47791999999961</v>
      </c>
      <c r="D2543" s="12">
        <v>395.37999999998101</v>
      </c>
      <c r="E2543" s="11"/>
      <c r="F2543" s="11"/>
      <c r="G2543" s="10"/>
      <c r="H2543" s="11"/>
      <c r="I2543" s="4"/>
      <c r="J2543" s="62">
        <v>395.38</v>
      </c>
      <c r="K2543" s="4">
        <v>135.47791999999961</v>
      </c>
    </row>
    <row r="2544" spans="1:11" ht="15.75" customHeight="1" x14ac:dyDescent="0.25">
      <c r="A2544" s="12">
        <v>395.38999999998202</v>
      </c>
      <c r="B2544" s="28">
        <f t="shared" si="80"/>
        <v>6.4094200000000043</v>
      </c>
      <c r="C2544" s="12">
        <f t="shared" si="81"/>
        <v>135.5457599999996</v>
      </c>
      <c r="D2544" s="12">
        <v>395.38999999998202</v>
      </c>
      <c r="E2544" s="11"/>
      <c r="F2544" s="11"/>
      <c r="G2544" s="10"/>
      <c r="H2544" s="11"/>
      <c r="I2544" s="4"/>
      <c r="J2544" s="62">
        <v>395.39</v>
      </c>
      <c r="K2544" s="4">
        <v>135.5457599999996</v>
      </c>
    </row>
    <row r="2545" spans="1:11" ht="15.75" customHeight="1" x14ac:dyDescent="0.25">
      <c r="A2545" s="12">
        <v>395.39999999998201</v>
      </c>
      <c r="B2545" s="28">
        <f t="shared" si="80"/>
        <v>6.4112000000000045</v>
      </c>
      <c r="C2545" s="12">
        <f t="shared" si="81"/>
        <v>135.61359999999959</v>
      </c>
      <c r="D2545" s="12">
        <v>395.39999999998201</v>
      </c>
      <c r="E2545" s="11"/>
      <c r="F2545" s="11"/>
      <c r="G2545" s="10"/>
      <c r="H2545" s="11"/>
      <c r="I2545" s="4"/>
      <c r="J2545" s="62">
        <v>395.4</v>
      </c>
      <c r="K2545" s="4">
        <v>135.61359999999959</v>
      </c>
    </row>
    <row r="2546" spans="1:11" ht="15.75" customHeight="1" x14ac:dyDescent="0.25">
      <c r="A2546" s="12">
        <v>395.40999999998098</v>
      </c>
      <c r="B2546" s="28">
        <f t="shared" si="80"/>
        <v>6.4129800000000046</v>
      </c>
      <c r="C2546" s="12">
        <f t="shared" si="81"/>
        <v>135.68143999999958</v>
      </c>
      <c r="D2546" s="12">
        <v>395.40999999998098</v>
      </c>
      <c r="E2546" s="11"/>
      <c r="F2546" s="11"/>
      <c r="G2546" s="10"/>
      <c r="H2546" s="11"/>
      <c r="I2546" s="4"/>
      <c r="J2546" s="62">
        <v>395.41</v>
      </c>
      <c r="K2546" s="4">
        <v>135.68143999999958</v>
      </c>
    </row>
    <row r="2547" spans="1:11" ht="15.75" customHeight="1" x14ac:dyDescent="0.25">
      <c r="A2547" s="12">
        <v>395.41999999998097</v>
      </c>
      <c r="B2547" s="28">
        <f t="shared" si="80"/>
        <v>6.4147600000000047</v>
      </c>
      <c r="C2547" s="12">
        <f t="shared" si="81"/>
        <v>135.74927999999957</v>
      </c>
      <c r="D2547" s="12">
        <v>395.41999999998097</v>
      </c>
      <c r="E2547" s="11"/>
      <c r="F2547" s="11"/>
      <c r="G2547" s="10"/>
      <c r="H2547" s="11"/>
      <c r="I2547" s="4"/>
      <c r="J2547" s="62">
        <v>395.42</v>
      </c>
      <c r="K2547" s="4">
        <v>135.74927999999957</v>
      </c>
    </row>
    <row r="2548" spans="1:11" ht="15.75" customHeight="1" x14ac:dyDescent="0.25">
      <c r="A2548" s="12">
        <v>395.42999999998102</v>
      </c>
      <c r="B2548" s="28">
        <f t="shared" si="80"/>
        <v>6.4165400000000048</v>
      </c>
      <c r="C2548" s="12">
        <f t="shared" si="81"/>
        <v>135.81711999999956</v>
      </c>
      <c r="D2548" s="12">
        <v>395.42999999998102</v>
      </c>
      <c r="E2548" s="11"/>
      <c r="F2548" s="11"/>
      <c r="G2548" s="10"/>
      <c r="H2548" s="11"/>
      <c r="I2548" s="4"/>
      <c r="J2548" s="62">
        <v>395.43</v>
      </c>
      <c r="K2548" s="4">
        <v>135.81711999999956</v>
      </c>
    </row>
    <row r="2549" spans="1:11" ht="15.75" customHeight="1" x14ac:dyDescent="0.25">
      <c r="A2549" s="12">
        <v>395.43999999998101</v>
      </c>
      <c r="B2549" s="28">
        <f t="shared" si="80"/>
        <v>6.4183200000000049</v>
      </c>
      <c r="C2549" s="12">
        <f t="shared" si="81"/>
        <v>135.88495999999955</v>
      </c>
      <c r="D2549" s="12">
        <v>395.43999999998101</v>
      </c>
      <c r="E2549" s="11"/>
      <c r="F2549" s="11"/>
      <c r="G2549" s="10"/>
      <c r="H2549" s="11"/>
      <c r="I2549" s="4"/>
      <c r="J2549" s="62">
        <v>395.44</v>
      </c>
      <c r="K2549" s="4">
        <v>135.88495999999955</v>
      </c>
    </row>
    <row r="2550" spans="1:11" ht="15.75" customHeight="1" x14ac:dyDescent="0.25">
      <c r="A2550" s="12">
        <v>395.449999999981</v>
      </c>
      <c r="B2550" s="28">
        <f t="shared" si="80"/>
        <v>6.420100000000005</v>
      </c>
      <c r="C2550" s="12">
        <f t="shared" si="81"/>
        <v>135.95279999999954</v>
      </c>
      <c r="D2550" s="12">
        <v>395.449999999981</v>
      </c>
      <c r="E2550" s="11"/>
      <c r="F2550" s="11"/>
      <c r="G2550" s="10"/>
      <c r="H2550" s="11"/>
      <c r="I2550" s="4"/>
      <c r="J2550" s="62">
        <v>395.45</v>
      </c>
      <c r="K2550" s="4">
        <v>135.95279999999954</v>
      </c>
    </row>
    <row r="2551" spans="1:11" ht="15.75" customHeight="1" x14ac:dyDescent="0.25">
      <c r="A2551" s="12">
        <v>395.45999999998099</v>
      </c>
      <c r="B2551" s="28">
        <f t="shared" si="80"/>
        <v>6.4218800000000051</v>
      </c>
      <c r="C2551" s="12">
        <f t="shared" si="81"/>
        <v>136.02063999999953</v>
      </c>
      <c r="D2551" s="12">
        <v>395.45999999998099</v>
      </c>
      <c r="E2551" s="11"/>
      <c r="F2551" s="11"/>
      <c r="G2551" s="10"/>
      <c r="H2551" s="11"/>
      <c r="I2551" s="4"/>
      <c r="J2551" s="62">
        <v>395.46</v>
      </c>
      <c r="K2551" s="4">
        <v>136.02063999999953</v>
      </c>
    </row>
    <row r="2552" spans="1:11" ht="15.75" customHeight="1" x14ac:dyDescent="0.25">
      <c r="A2552" s="12">
        <v>395.46999999998098</v>
      </c>
      <c r="B2552" s="28">
        <f t="shared" si="80"/>
        <v>6.4236600000000053</v>
      </c>
      <c r="C2552" s="12">
        <f t="shared" si="81"/>
        <v>136.08847999999952</v>
      </c>
      <c r="D2552" s="12">
        <v>395.46999999998098</v>
      </c>
      <c r="E2552" s="11"/>
      <c r="F2552" s="11"/>
      <c r="G2552" s="10"/>
      <c r="H2552" s="11"/>
      <c r="I2552" s="4"/>
      <c r="J2552" s="62">
        <v>395.47</v>
      </c>
      <c r="K2552" s="4">
        <v>136.08847999999952</v>
      </c>
    </row>
    <row r="2553" spans="1:11" ht="15.75" customHeight="1" x14ac:dyDescent="0.25">
      <c r="A2553" s="12">
        <v>395.47999999998098</v>
      </c>
      <c r="B2553" s="28">
        <f t="shared" si="80"/>
        <v>6.4254400000000054</v>
      </c>
      <c r="C2553" s="12">
        <f t="shared" si="81"/>
        <v>136.15631999999951</v>
      </c>
      <c r="D2553" s="12">
        <v>395.47999999998098</v>
      </c>
      <c r="E2553" s="11"/>
      <c r="F2553" s="11"/>
      <c r="G2553" s="10"/>
      <c r="H2553" s="11"/>
      <c r="I2553" s="4"/>
      <c r="J2553" s="62">
        <v>395.48</v>
      </c>
      <c r="K2553" s="4">
        <v>136.15631999999951</v>
      </c>
    </row>
    <row r="2554" spans="1:11" ht="15.75" customHeight="1" x14ac:dyDescent="0.25">
      <c r="A2554" s="12">
        <v>395.48999999998102</v>
      </c>
      <c r="B2554" s="28">
        <f t="shared" si="80"/>
        <v>6.4272200000000055</v>
      </c>
      <c r="C2554" s="12">
        <f t="shared" si="81"/>
        <v>136.2241599999995</v>
      </c>
      <c r="D2554" s="12">
        <v>395.48999999998102</v>
      </c>
      <c r="E2554" s="11"/>
      <c r="F2554" s="11"/>
      <c r="G2554" s="10"/>
      <c r="H2554" s="11"/>
      <c r="I2554" s="4"/>
      <c r="J2554" s="62">
        <v>395.49</v>
      </c>
      <c r="K2554" s="4">
        <v>136.2241599999995</v>
      </c>
    </row>
    <row r="2555" spans="1:11" ht="15.75" customHeight="1" x14ac:dyDescent="0.25">
      <c r="A2555" s="12">
        <v>395.49999999998101</v>
      </c>
      <c r="B2555" s="28">
        <f t="shared" si="80"/>
        <v>6.4290000000000056</v>
      </c>
      <c r="C2555" s="12">
        <f t="shared" si="81"/>
        <v>136.29199999999949</v>
      </c>
      <c r="D2555" s="12">
        <v>395.49999999998101</v>
      </c>
      <c r="E2555" s="11"/>
      <c r="F2555" s="11"/>
      <c r="G2555" s="10"/>
      <c r="H2555" s="11"/>
      <c r="I2555" s="4"/>
      <c r="J2555" s="62">
        <v>395.5</v>
      </c>
      <c r="K2555" s="4">
        <v>136.29199999999949</v>
      </c>
    </row>
    <row r="2556" spans="1:11" ht="15.75" customHeight="1" x14ac:dyDescent="0.25">
      <c r="A2556" s="12">
        <v>395.50999999998101</v>
      </c>
      <c r="B2556" s="28">
        <f t="shared" si="80"/>
        <v>6.4307800000000057</v>
      </c>
      <c r="C2556" s="12">
        <f t="shared" si="81"/>
        <v>136.35983999999948</v>
      </c>
      <c r="D2556" s="12">
        <v>395.50999999998101</v>
      </c>
      <c r="E2556" s="11"/>
      <c r="F2556" s="11"/>
      <c r="G2556" s="10"/>
      <c r="H2556" s="11"/>
      <c r="I2556" s="4"/>
      <c r="J2556" s="62">
        <v>395.51</v>
      </c>
      <c r="K2556" s="4">
        <v>136.35983999999948</v>
      </c>
    </row>
    <row r="2557" spans="1:11" ht="15.75" customHeight="1" x14ac:dyDescent="0.25">
      <c r="A2557" s="12">
        <v>395.519999999981</v>
      </c>
      <c r="B2557" s="28">
        <f t="shared" si="80"/>
        <v>6.4325600000000058</v>
      </c>
      <c r="C2557" s="12">
        <f t="shared" si="81"/>
        <v>136.42767999999947</v>
      </c>
      <c r="D2557" s="12">
        <v>395.519999999981</v>
      </c>
      <c r="E2557" s="11"/>
      <c r="F2557" s="11"/>
      <c r="G2557" s="10"/>
      <c r="H2557" s="11"/>
      <c r="I2557" s="4"/>
      <c r="J2557" s="62">
        <v>395.52</v>
      </c>
      <c r="K2557" s="4">
        <v>136.42767999999947</v>
      </c>
    </row>
    <row r="2558" spans="1:11" ht="15.75" customHeight="1" x14ac:dyDescent="0.25">
      <c r="A2558" s="12">
        <v>395.52999999998099</v>
      </c>
      <c r="B2558" s="28">
        <f t="shared" si="80"/>
        <v>6.4343400000000059</v>
      </c>
      <c r="C2558" s="12">
        <f t="shared" si="81"/>
        <v>136.49551999999946</v>
      </c>
      <c r="D2558" s="12">
        <v>395.52999999998099</v>
      </c>
      <c r="E2558" s="11"/>
      <c r="F2558" s="11"/>
      <c r="G2558" s="10"/>
      <c r="H2558" s="11"/>
      <c r="I2558" s="4"/>
      <c r="J2558" s="62">
        <v>395.53</v>
      </c>
      <c r="K2558" s="4">
        <v>136.49551999999946</v>
      </c>
    </row>
    <row r="2559" spans="1:11" ht="15.75" customHeight="1" x14ac:dyDescent="0.25">
      <c r="A2559" s="12">
        <v>395.53999999998098</v>
      </c>
      <c r="B2559" s="28">
        <f t="shared" si="80"/>
        <v>6.4361200000000061</v>
      </c>
      <c r="C2559" s="12">
        <f t="shared" si="81"/>
        <v>136.56335999999945</v>
      </c>
      <c r="D2559" s="12">
        <v>395.53999999998098</v>
      </c>
      <c r="E2559" s="11"/>
      <c r="F2559" s="11"/>
      <c r="G2559" s="10"/>
      <c r="H2559" s="11"/>
      <c r="I2559" s="4"/>
      <c r="J2559" s="62">
        <v>395.54</v>
      </c>
      <c r="K2559" s="4">
        <v>136.56335999999945</v>
      </c>
    </row>
    <row r="2560" spans="1:11" ht="15.75" customHeight="1" x14ac:dyDescent="0.25">
      <c r="A2560" s="12">
        <v>395.54999999998103</v>
      </c>
      <c r="B2560" s="28">
        <f t="shared" si="80"/>
        <v>6.4379000000000062</v>
      </c>
      <c r="C2560" s="12">
        <f t="shared" si="81"/>
        <v>136.63119999999944</v>
      </c>
      <c r="D2560" s="12">
        <v>395.54999999998103</v>
      </c>
      <c r="E2560" s="11"/>
      <c r="F2560" s="11"/>
      <c r="G2560" s="10"/>
      <c r="H2560" s="11"/>
      <c r="I2560" s="4"/>
      <c r="J2560" s="62">
        <v>395.55</v>
      </c>
      <c r="K2560" s="4">
        <v>136.63119999999944</v>
      </c>
    </row>
    <row r="2561" spans="1:11" ht="15.75" customHeight="1" x14ac:dyDescent="0.25">
      <c r="A2561" s="12">
        <v>395.55999999998102</v>
      </c>
      <c r="B2561" s="28">
        <f t="shared" si="80"/>
        <v>6.4396800000000063</v>
      </c>
      <c r="C2561" s="12">
        <f t="shared" si="81"/>
        <v>136.69903999999943</v>
      </c>
      <c r="D2561" s="12">
        <v>395.55999999998102</v>
      </c>
      <c r="E2561" s="11"/>
      <c r="F2561" s="11"/>
      <c r="G2561" s="10"/>
      <c r="H2561" s="11"/>
      <c r="I2561" s="4"/>
      <c r="J2561" s="62">
        <v>395.56</v>
      </c>
      <c r="K2561" s="4">
        <v>136.69903999999943</v>
      </c>
    </row>
    <row r="2562" spans="1:11" ht="15.75" customHeight="1" x14ac:dyDescent="0.25">
      <c r="A2562" s="12">
        <v>395.56999999998101</v>
      </c>
      <c r="B2562" s="28">
        <f t="shared" si="80"/>
        <v>6.4414600000000064</v>
      </c>
      <c r="C2562" s="12">
        <f t="shared" si="81"/>
        <v>136.76687999999942</v>
      </c>
      <c r="D2562" s="12">
        <v>395.56999999998101</v>
      </c>
      <c r="E2562" s="11"/>
      <c r="F2562" s="11"/>
      <c r="G2562" s="10"/>
      <c r="H2562" s="11"/>
      <c r="I2562" s="4"/>
      <c r="J2562" s="62">
        <v>395.57</v>
      </c>
      <c r="K2562" s="4">
        <v>136.76687999999942</v>
      </c>
    </row>
    <row r="2563" spans="1:11" ht="15.75" customHeight="1" x14ac:dyDescent="0.25">
      <c r="A2563" s="12">
        <v>395.579999999981</v>
      </c>
      <c r="B2563" s="28">
        <f t="shared" si="80"/>
        <v>6.4432400000000065</v>
      </c>
      <c r="C2563" s="12">
        <f t="shared" si="81"/>
        <v>136.83471999999941</v>
      </c>
      <c r="D2563" s="12">
        <v>395.579999999981</v>
      </c>
      <c r="E2563" s="11"/>
      <c r="F2563" s="11"/>
      <c r="G2563" s="10"/>
      <c r="H2563" s="11"/>
      <c r="I2563" s="4"/>
      <c r="J2563" s="62">
        <v>395.58</v>
      </c>
      <c r="K2563" s="4">
        <v>136.83471999999941</v>
      </c>
    </row>
    <row r="2564" spans="1:11" ht="15.75" customHeight="1" x14ac:dyDescent="0.25">
      <c r="A2564" s="12">
        <v>395.58999999998099</v>
      </c>
      <c r="B2564" s="28">
        <f t="shared" si="80"/>
        <v>6.4450200000000066</v>
      </c>
      <c r="C2564" s="12">
        <f t="shared" si="81"/>
        <v>136.9025599999994</v>
      </c>
      <c r="D2564" s="12">
        <v>395.58999999998099</v>
      </c>
      <c r="E2564" s="11"/>
      <c r="F2564" s="11"/>
      <c r="G2564" s="10"/>
      <c r="H2564" s="11"/>
      <c r="I2564" s="4"/>
      <c r="J2564" s="62">
        <v>395.59</v>
      </c>
      <c r="K2564" s="4">
        <v>136.9025599999994</v>
      </c>
    </row>
    <row r="2565" spans="1:11" ht="15.75" customHeight="1" x14ac:dyDescent="0.25">
      <c r="A2565" s="12">
        <v>395.59999999998098</v>
      </c>
      <c r="B2565" s="28">
        <f t="shared" si="80"/>
        <v>6.4468000000000067</v>
      </c>
      <c r="C2565" s="12">
        <f t="shared" si="81"/>
        <v>136.97039999999939</v>
      </c>
      <c r="D2565" s="12">
        <v>395.59999999998098</v>
      </c>
      <c r="E2565" s="11"/>
      <c r="F2565" s="11"/>
      <c r="G2565" s="10"/>
      <c r="H2565" s="11"/>
      <c r="I2565" s="4"/>
      <c r="J2565" s="62">
        <v>395.6</v>
      </c>
      <c r="K2565" s="4">
        <v>136.97039999999939</v>
      </c>
    </row>
    <row r="2566" spans="1:11" ht="15.75" customHeight="1" x14ac:dyDescent="0.25">
      <c r="A2566" s="12">
        <v>395.60999999998103</v>
      </c>
      <c r="B2566" s="28">
        <f t="shared" si="80"/>
        <v>6.4485800000000069</v>
      </c>
      <c r="C2566" s="12">
        <f t="shared" si="81"/>
        <v>137.03823999999938</v>
      </c>
      <c r="D2566" s="12">
        <v>395.60999999998103</v>
      </c>
      <c r="E2566" s="11"/>
      <c r="F2566" s="11"/>
      <c r="G2566" s="10"/>
      <c r="H2566" s="11"/>
      <c r="I2566" s="4"/>
      <c r="J2566" s="62">
        <v>395.61</v>
      </c>
      <c r="K2566" s="4">
        <v>137.03823999999938</v>
      </c>
    </row>
    <row r="2567" spans="1:11" ht="15.75" customHeight="1" x14ac:dyDescent="0.25">
      <c r="A2567" s="12">
        <v>395.61999999998102</v>
      </c>
      <c r="B2567" s="28">
        <f t="shared" si="80"/>
        <v>6.450360000000007</v>
      </c>
      <c r="C2567" s="12">
        <f t="shared" si="81"/>
        <v>137.10607999999937</v>
      </c>
      <c r="D2567" s="12">
        <v>395.61999999998102</v>
      </c>
      <c r="E2567" s="11"/>
      <c r="F2567" s="11"/>
      <c r="G2567" s="10"/>
      <c r="H2567" s="11"/>
      <c r="I2567" s="4"/>
      <c r="J2567" s="62">
        <v>395.62</v>
      </c>
      <c r="K2567" s="4">
        <v>137.10607999999937</v>
      </c>
    </row>
    <row r="2568" spans="1:11" ht="15.75" customHeight="1" x14ac:dyDescent="0.25">
      <c r="A2568" s="12">
        <v>395.62999999998101</v>
      </c>
      <c r="B2568" s="28">
        <f t="shared" si="80"/>
        <v>6.4521400000000071</v>
      </c>
      <c r="C2568" s="12">
        <f t="shared" si="81"/>
        <v>137.17391999999936</v>
      </c>
      <c r="D2568" s="12">
        <v>395.62999999998101</v>
      </c>
      <c r="E2568" s="11"/>
      <c r="F2568" s="11"/>
      <c r="G2568" s="10"/>
      <c r="H2568" s="11"/>
      <c r="I2568" s="4"/>
      <c r="J2568" s="62">
        <v>395.63</v>
      </c>
      <c r="K2568" s="4">
        <v>137.17391999999936</v>
      </c>
    </row>
    <row r="2569" spans="1:11" ht="15.75" customHeight="1" x14ac:dyDescent="0.25">
      <c r="A2569" s="12">
        <v>395.639999999981</v>
      </c>
      <c r="B2569" s="28">
        <f t="shared" si="80"/>
        <v>6.4539200000000072</v>
      </c>
      <c r="C2569" s="12">
        <f t="shared" si="81"/>
        <v>137.24175999999935</v>
      </c>
      <c r="D2569" s="12">
        <v>395.639999999981</v>
      </c>
      <c r="E2569" s="11"/>
      <c r="F2569" s="11"/>
      <c r="G2569" s="10"/>
      <c r="H2569" s="11"/>
      <c r="I2569" s="4"/>
      <c r="J2569" s="62">
        <v>395.64</v>
      </c>
      <c r="K2569" s="4">
        <v>137.24175999999935</v>
      </c>
    </row>
    <row r="2570" spans="1:11" ht="15.75" customHeight="1" x14ac:dyDescent="0.25">
      <c r="A2570" s="12">
        <v>395.64999999998099</v>
      </c>
      <c r="B2570" s="28">
        <f t="shared" ref="B2570:B2633" si="82">B2569+0.01*(B$3005-B$2505)/5</f>
        <v>6.4557000000000073</v>
      </c>
      <c r="C2570" s="12">
        <f t="shared" ref="C2570:C2633" si="83">C2569+(0.01*(C$3005-C$2505)/5)</f>
        <v>137.30959999999934</v>
      </c>
      <c r="D2570" s="12">
        <v>395.64999999998099</v>
      </c>
      <c r="E2570" s="11"/>
      <c r="F2570" s="11"/>
      <c r="G2570" s="10"/>
      <c r="H2570" s="11"/>
      <c r="I2570" s="4"/>
      <c r="J2570" s="62">
        <v>395.65</v>
      </c>
      <c r="K2570" s="4">
        <v>137.30959999999934</v>
      </c>
    </row>
    <row r="2571" spans="1:11" ht="15.75" customHeight="1" x14ac:dyDescent="0.25">
      <c r="A2571" s="12">
        <v>395.65999999998098</v>
      </c>
      <c r="B2571" s="28">
        <f t="shared" si="82"/>
        <v>6.4574800000000074</v>
      </c>
      <c r="C2571" s="12">
        <f t="shared" si="83"/>
        <v>137.37743999999932</v>
      </c>
      <c r="D2571" s="12">
        <v>395.65999999998098</v>
      </c>
      <c r="E2571" s="11"/>
      <c r="F2571" s="11"/>
      <c r="G2571" s="10"/>
      <c r="H2571" s="11"/>
      <c r="I2571" s="4"/>
      <c r="J2571" s="62">
        <v>395.66</v>
      </c>
      <c r="K2571" s="4">
        <v>137.37743999999932</v>
      </c>
    </row>
    <row r="2572" spans="1:11" ht="15.75" customHeight="1" x14ac:dyDescent="0.25">
      <c r="A2572" s="12">
        <v>395.66999999998097</v>
      </c>
      <c r="B2572" s="28">
        <f t="shared" si="82"/>
        <v>6.4592600000000076</v>
      </c>
      <c r="C2572" s="12">
        <f t="shared" si="83"/>
        <v>137.44527999999931</v>
      </c>
      <c r="D2572" s="12">
        <v>395.66999999998097</v>
      </c>
      <c r="E2572" s="11"/>
      <c r="F2572" s="11"/>
      <c r="G2572" s="10"/>
      <c r="H2572" s="11"/>
      <c r="I2572" s="4"/>
      <c r="J2572" s="62">
        <v>395.67</v>
      </c>
      <c r="K2572" s="4">
        <v>137.44527999999931</v>
      </c>
    </row>
    <row r="2573" spans="1:11" ht="15.75" customHeight="1" x14ac:dyDescent="0.25">
      <c r="A2573" s="12">
        <v>395.67999999998102</v>
      </c>
      <c r="B2573" s="28">
        <f t="shared" si="82"/>
        <v>6.4610400000000077</v>
      </c>
      <c r="C2573" s="12">
        <f t="shared" si="83"/>
        <v>137.5131199999993</v>
      </c>
      <c r="D2573" s="12">
        <v>395.67999999998102</v>
      </c>
      <c r="E2573" s="11"/>
      <c r="F2573" s="11"/>
      <c r="G2573" s="10"/>
      <c r="H2573" s="11"/>
      <c r="I2573" s="4"/>
      <c r="J2573" s="62">
        <v>395.68</v>
      </c>
      <c r="K2573" s="4">
        <v>137.5131199999993</v>
      </c>
    </row>
    <row r="2574" spans="1:11" ht="15.75" customHeight="1" x14ac:dyDescent="0.25">
      <c r="A2574" s="12">
        <v>395.68999999998101</v>
      </c>
      <c r="B2574" s="28">
        <f t="shared" si="82"/>
        <v>6.4628200000000078</v>
      </c>
      <c r="C2574" s="12">
        <f t="shared" si="83"/>
        <v>137.58095999999929</v>
      </c>
      <c r="D2574" s="12">
        <v>395.68999999998101</v>
      </c>
      <c r="E2574" s="11"/>
      <c r="F2574" s="11"/>
      <c r="G2574" s="10"/>
      <c r="H2574" s="11"/>
      <c r="I2574" s="4"/>
      <c r="J2574" s="62">
        <v>395.69</v>
      </c>
      <c r="K2574" s="4">
        <v>137.58095999999929</v>
      </c>
    </row>
    <row r="2575" spans="1:11" ht="15.75" customHeight="1" x14ac:dyDescent="0.25">
      <c r="A2575" s="12">
        <v>395.699999999981</v>
      </c>
      <c r="B2575" s="28">
        <f t="shared" si="82"/>
        <v>6.4646000000000079</v>
      </c>
      <c r="C2575" s="12">
        <f t="shared" si="83"/>
        <v>137.64879999999928</v>
      </c>
      <c r="D2575" s="12">
        <v>395.699999999981</v>
      </c>
      <c r="E2575" s="11"/>
      <c r="F2575" s="11"/>
      <c r="G2575" s="10"/>
      <c r="H2575" s="11"/>
      <c r="I2575" s="4"/>
      <c r="J2575" s="62">
        <v>395.7</v>
      </c>
      <c r="K2575" s="4">
        <v>137.64879999999928</v>
      </c>
    </row>
    <row r="2576" spans="1:11" ht="15.75" customHeight="1" x14ac:dyDescent="0.25">
      <c r="A2576" s="12">
        <v>395.70999999998099</v>
      </c>
      <c r="B2576" s="28">
        <f t="shared" si="82"/>
        <v>6.466380000000008</v>
      </c>
      <c r="C2576" s="12">
        <f t="shared" si="83"/>
        <v>137.71663999999927</v>
      </c>
      <c r="D2576" s="12">
        <v>395.70999999998099</v>
      </c>
      <c r="E2576" s="11"/>
      <c r="F2576" s="11"/>
      <c r="G2576" s="10"/>
      <c r="H2576" s="11"/>
      <c r="I2576" s="4"/>
      <c r="J2576" s="62">
        <v>395.71</v>
      </c>
      <c r="K2576" s="4">
        <v>137.71663999999927</v>
      </c>
    </row>
    <row r="2577" spans="1:11" ht="15.75" customHeight="1" x14ac:dyDescent="0.25">
      <c r="A2577" s="12">
        <v>395.71999999998098</v>
      </c>
      <c r="B2577" s="28">
        <f t="shared" si="82"/>
        <v>6.4681600000000081</v>
      </c>
      <c r="C2577" s="12">
        <f t="shared" si="83"/>
        <v>137.78447999999926</v>
      </c>
      <c r="D2577" s="12">
        <v>395.71999999998098</v>
      </c>
      <c r="E2577" s="11"/>
      <c r="F2577" s="11"/>
      <c r="G2577" s="10"/>
      <c r="H2577" s="11"/>
      <c r="I2577" s="4"/>
      <c r="J2577" s="62">
        <v>395.72</v>
      </c>
      <c r="K2577" s="4">
        <v>137.78447999999926</v>
      </c>
    </row>
    <row r="2578" spans="1:11" ht="15.75" customHeight="1" x14ac:dyDescent="0.25">
      <c r="A2578" s="12">
        <v>395.72999999998098</v>
      </c>
      <c r="B2578" s="28">
        <f t="shared" si="82"/>
        <v>6.4699400000000082</v>
      </c>
      <c r="C2578" s="12">
        <f t="shared" si="83"/>
        <v>137.85231999999925</v>
      </c>
      <c r="D2578" s="12">
        <v>395.72999999998098</v>
      </c>
      <c r="E2578" s="11"/>
      <c r="F2578" s="11"/>
      <c r="G2578" s="10"/>
      <c r="H2578" s="11"/>
      <c r="I2578" s="4"/>
      <c r="J2578" s="62">
        <v>395.73</v>
      </c>
      <c r="K2578" s="4">
        <v>137.85231999999925</v>
      </c>
    </row>
    <row r="2579" spans="1:11" ht="15.75" customHeight="1" x14ac:dyDescent="0.25">
      <c r="A2579" s="12">
        <v>395.73999999998102</v>
      </c>
      <c r="B2579" s="28">
        <f t="shared" si="82"/>
        <v>6.4717200000000084</v>
      </c>
      <c r="C2579" s="12">
        <f t="shared" si="83"/>
        <v>137.92015999999924</v>
      </c>
      <c r="D2579" s="12">
        <v>395.73999999998102</v>
      </c>
      <c r="E2579" s="11"/>
      <c r="F2579" s="11"/>
      <c r="G2579" s="10"/>
      <c r="H2579" s="11"/>
      <c r="I2579" s="4"/>
      <c r="J2579" s="62">
        <v>395.74</v>
      </c>
      <c r="K2579" s="4">
        <v>137.92015999999924</v>
      </c>
    </row>
    <row r="2580" spans="1:11" ht="15.75" customHeight="1" x14ac:dyDescent="0.25">
      <c r="A2580" s="12">
        <v>395.74999999998101</v>
      </c>
      <c r="B2580" s="28">
        <f t="shared" si="82"/>
        <v>6.4735000000000085</v>
      </c>
      <c r="C2580" s="12">
        <f t="shared" si="83"/>
        <v>137.98799999999923</v>
      </c>
      <c r="D2580" s="12">
        <v>395.74999999998101</v>
      </c>
      <c r="E2580" s="11"/>
      <c r="F2580" s="11"/>
      <c r="G2580" s="10"/>
      <c r="H2580" s="11"/>
      <c r="I2580" s="4"/>
      <c r="J2580" s="62">
        <v>395.75</v>
      </c>
      <c r="K2580" s="4">
        <v>137.98799999999923</v>
      </c>
    </row>
    <row r="2581" spans="1:11" ht="15.75" customHeight="1" x14ac:dyDescent="0.25">
      <c r="A2581" s="12">
        <v>395.75999999998101</v>
      </c>
      <c r="B2581" s="28">
        <f t="shared" si="82"/>
        <v>6.4752800000000086</v>
      </c>
      <c r="C2581" s="12">
        <f t="shared" si="83"/>
        <v>138.05583999999922</v>
      </c>
      <c r="D2581" s="12">
        <v>395.75999999998101</v>
      </c>
      <c r="E2581" s="11"/>
      <c r="F2581" s="11"/>
      <c r="G2581" s="10"/>
      <c r="H2581" s="11"/>
      <c r="I2581" s="4"/>
      <c r="J2581" s="62">
        <v>395.76</v>
      </c>
      <c r="K2581" s="4">
        <v>138.05583999999922</v>
      </c>
    </row>
    <row r="2582" spans="1:11" ht="15.75" customHeight="1" x14ac:dyDescent="0.25">
      <c r="A2582" s="12">
        <v>395.769999999981</v>
      </c>
      <c r="B2582" s="28">
        <f t="shared" si="82"/>
        <v>6.4770600000000087</v>
      </c>
      <c r="C2582" s="12">
        <f t="shared" si="83"/>
        <v>138.12367999999921</v>
      </c>
      <c r="D2582" s="12">
        <v>395.769999999981</v>
      </c>
      <c r="E2582" s="11"/>
      <c r="F2582" s="11"/>
      <c r="G2582" s="10"/>
      <c r="H2582" s="11"/>
      <c r="I2582" s="4"/>
      <c r="J2582" s="62">
        <v>395.77</v>
      </c>
      <c r="K2582" s="4">
        <v>138.12367999999921</v>
      </c>
    </row>
    <row r="2583" spans="1:11" ht="15.75" customHeight="1" x14ac:dyDescent="0.25">
      <c r="A2583" s="12">
        <v>395.77999999998099</v>
      </c>
      <c r="B2583" s="28">
        <f t="shared" si="82"/>
        <v>6.4788400000000088</v>
      </c>
      <c r="C2583" s="12">
        <f t="shared" si="83"/>
        <v>138.1915199999992</v>
      </c>
      <c r="D2583" s="12">
        <v>395.77999999998099</v>
      </c>
      <c r="E2583" s="11"/>
      <c r="F2583" s="11"/>
      <c r="G2583" s="10"/>
      <c r="H2583" s="11"/>
      <c r="I2583" s="4"/>
      <c r="J2583" s="62">
        <v>395.78</v>
      </c>
      <c r="K2583" s="4">
        <v>138.1915199999992</v>
      </c>
    </row>
    <row r="2584" spans="1:11" ht="15.75" customHeight="1" x14ac:dyDescent="0.25">
      <c r="A2584" s="12">
        <v>395.78999999998098</v>
      </c>
      <c r="B2584" s="28">
        <f t="shared" si="82"/>
        <v>6.4806200000000089</v>
      </c>
      <c r="C2584" s="12">
        <f t="shared" si="83"/>
        <v>138.25935999999919</v>
      </c>
      <c r="D2584" s="12">
        <v>395.78999999998098</v>
      </c>
      <c r="E2584" s="11"/>
      <c r="F2584" s="11"/>
      <c r="G2584" s="10"/>
      <c r="H2584" s="11"/>
      <c r="I2584" s="4"/>
      <c r="J2584" s="62">
        <v>395.79</v>
      </c>
      <c r="K2584" s="4">
        <v>138.25935999999919</v>
      </c>
    </row>
    <row r="2585" spans="1:11" ht="15.75" customHeight="1" x14ac:dyDescent="0.25">
      <c r="A2585" s="12">
        <v>395.79999999998103</v>
      </c>
      <c r="B2585" s="28">
        <f t="shared" si="82"/>
        <v>6.482400000000009</v>
      </c>
      <c r="C2585" s="12">
        <f t="shared" si="83"/>
        <v>138.32719999999918</v>
      </c>
      <c r="D2585" s="12">
        <v>395.79999999998103</v>
      </c>
      <c r="E2585" s="11"/>
      <c r="F2585" s="11"/>
      <c r="G2585" s="10"/>
      <c r="H2585" s="11"/>
      <c r="I2585" s="4"/>
      <c r="J2585" s="62">
        <v>395.8</v>
      </c>
      <c r="K2585" s="4">
        <v>138.32719999999918</v>
      </c>
    </row>
    <row r="2586" spans="1:11" ht="15.75" customHeight="1" x14ac:dyDescent="0.25">
      <c r="A2586" s="12">
        <v>395.80999999998102</v>
      </c>
      <c r="B2586" s="28">
        <f t="shared" si="82"/>
        <v>6.4841800000000092</v>
      </c>
      <c r="C2586" s="12">
        <f t="shared" si="83"/>
        <v>138.39503999999917</v>
      </c>
      <c r="D2586" s="12">
        <v>395.80999999998102</v>
      </c>
      <c r="E2586" s="11"/>
      <c r="F2586" s="11"/>
      <c r="G2586" s="10"/>
      <c r="H2586" s="11"/>
      <c r="I2586" s="4"/>
      <c r="J2586" s="62">
        <v>395.81</v>
      </c>
      <c r="K2586" s="4">
        <v>138.39503999999917</v>
      </c>
    </row>
    <row r="2587" spans="1:11" ht="15.75" customHeight="1" x14ac:dyDescent="0.25">
      <c r="A2587" s="12">
        <v>395.81999999998101</v>
      </c>
      <c r="B2587" s="28">
        <f t="shared" si="82"/>
        <v>6.4859600000000093</v>
      </c>
      <c r="C2587" s="12">
        <f t="shared" si="83"/>
        <v>138.46287999999916</v>
      </c>
      <c r="D2587" s="12">
        <v>395.81999999998101</v>
      </c>
      <c r="E2587" s="11"/>
      <c r="F2587" s="11"/>
      <c r="G2587" s="10"/>
      <c r="H2587" s="11"/>
      <c r="I2587" s="4"/>
      <c r="J2587" s="62">
        <v>395.82</v>
      </c>
      <c r="K2587" s="4">
        <v>138.46287999999916</v>
      </c>
    </row>
    <row r="2588" spans="1:11" ht="15.75" customHeight="1" x14ac:dyDescent="0.25">
      <c r="A2588" s="12">
        <v>395.829999999981</v>
      </c>
      <c r="B2588" s="28">
        <f t="shared" si="82"/>
        <v>6.4877400000000094</v>
      </c>
      <c r="C2588" s="12">
        <f t="shared" si="83"/>
        <v>138.53071999999915</v>
      </c>
      <c r="D2588" s="12">
        <v>395.829999999981</v>
      </c>
      <c r="E2588" s="11"/>
      <c r="F2588" s="11"/>
      <c r="G2588" s="10"/>
      <c r="H2588" s="11"/>
      <c r="I2588" s="4"/>
      <c r="J2588" s="62">
        <v>395.83</v>
      </c>
      <c r="K2588" s="4">
        <v>138.53071999999915</v>
      </c>
    </row>
    <row r="2589" spans="1:11" ht="15.75" customHeight="1" x14ac:dyDescent="0.25">
      <c r="A2589" s="12">
        <v>395.83999999998099</v>
      </c>
      <c r="B2589" s="28">
        <f t="shared" si="82"/>
        <v>6.4895200000000095</v>
      </c>
      <c r="C2589" s="12">
        <f t="shared" si="83"/>
        <v>138.59855999999914</v>
      </c>
      <c r="D2589" s="12">
        <v>395.83999999998099</v>
      </c>
      <c r="E2589" s="11"/>
      <c r="F2589" s="11"/>
      <c r="G2589" s="10"/>
      <c r="H2589" s="11"/>
      <c r="I2589" s="4"/>
      <c r="J2589" s="62">
        <v>395.84</v>
      </c>
      <c r="K2589" s="4">
        <v>138.59855999999914</v>
      </c>
    </row>
    <row r="2590" spans="1:11" ht="15.75" customHeight="1" x14ac:dyDescent="0.25">
      <c r="A2590" s="12">
        <v>395.84999999998098</v>
      </c>
      <c r="B2590" s="28">
        <f t="shared" si="82"/>
        <v>6.4913000000000096</v>
      </c>
      <c r="C2590" s="12">
        <f t="shared" si="83"/>
        <v>138.66639999999913</v>
      </c>
      <c r="D2590" s="12">
        <v>395.84999999998098</v>
      </c>
      <c r="E2590" s="11"/>
      <c r="F2590" s="11"/>
      <c r="G2590" s="10"/>
      <c r="H2590" s="11"/>
      <c r="I2590" s="4"/>
      <c r="J2590" s="62">
        <v>395.85</v>
      </c>
      <c r="K2590" s="4">
        <v>138.66639999999913</v>
      </c>
    </row>
    <row r="2591" spans="1:11" ht="15.75" customHeight="1" x14ac:dyDescent="0.25">
      <c r="A2591" s="12">
        <v>395.85999999998103</v>
      </c>
      <c r="B2591" s="28">
        <f t="shared" si="82"/>
        <v>6.4930800000000097</v>
      </c>
      <c r="C2591" s="12">
        <f t="shared" si="83"/>
        <v>138.73423999999912</v>
      </c>
      <c r="D2591" s="12">
        <v>395.85999999998103</v>
      </c>
      <c r="E2591" s="11"/>
      <c r="F2591" s="11"/>
      <c r="G2591" s="10"/>
      <c r="H2591" s="11"/>
      <c r="I2591" s="4"/>
      <c r="J2591" s="62">
        <v>395.86</v>
      </c>
      <c r="K2591" s="4">
        <v>138.73423999999912</v>
      </c>
    </row>
    <row r="2592" spans="1:11" ht="15.75" customHeight="1" x14ac:dyDescent="0.25">
      <c r="A2592" s="12">
        <v>395.86999999998102</v>
      </c>
      <c r="B2592" s="28">
        <f t="shared" si="82"/>
        <v>6.4948600000000098</v>
      </c>
      <c r="C2592" s="12">
        <f t="shared" si="83"/>
        <v>138.80207999999911</v>
      </c>
      <c r="D2592" s="12">
        <v>395.86999999998102</v>
      </c>
      <c r="E2592" s="11"/>
      <c r="F2592" s="11"/>
      <c r="G2592" s="10"/>
      <c r="H2592" s="11"/>
      <c r="I2592" s="4"/>
      <c r="J2592" s="62">
        <v>395.87</v>
      </c>
      <c r="K2592" s="4">
        <v>138.80207999999911</v>
      </c>
    </row>
    <row r="2593" spans="1:11" ht="15.75" customHeight="1" x14ac:dyDescent="0.25">
      <c r="A2593" s="12">
        <v>395.87999999998101</v>
      </c>
      <c r="B2593" s="28">
        <f t="shared" si="82"/>
        <v>6.49664000000001</v>
      </c>
      <c r="C2593" s="12">
        <f t="shared" si="83"/>
        <v>138.8699199999991</v>
      </c>
      <c r="D2593" s="12">
        <v>395.87999999998101</v>
      </c>
      <c r="E2593" s="11"/>
      <c r="F2593" s="11"/>
      <c r="G2593" s="10"/>
      <c r="H2593" s="11"/>
      <c r="I2593" s="4"/>
      <c r="J2593" s="62">
        <v>395.88</v>
      </c>
      <c r="K2593" s="4">
        <v>138.8699199999991</v>
      </c>
    </row>
    <row r="2594" spans="1:11" ht="15.75" customHeight="1" x14ac:dyDescent="0.25">
      <c r="A2594" s="12">
        <v>395.889999999981</v>
      </c>
      <c r="B2594" s="28">
        <f t="shared" si="82"/>
        <v>6.4984200000000101</v>
      </c>
      <c r="C2594" s="12">
        <f t="shared" si="83"/>
        <v>138.93775999999909</v>
      </c>
      <c r="D2594" s="12">
        <v>395.889999999981</v>
      </c>
      <c r="E2594" s="11"/>
      <c r="F2594" s="11"/>
      <c r="G2594" s="10"/>
      <c r="H2594" s="11"/>
      <c r="I2594" s="4"/>
      <c r="J2594" s="62">
        <v>395.89</v>
      </c>
      <c r="K2594" s="4">
        <v>138.93775999999909</v>
      </c>
    </row>
    <row r="2595" spans="1:11" ht="15.75" customHeight="1" x14ac:dyDescent="0.25">
      <c r="A2595" s="12">
        <v>395.89999999998099</v>
      </c>
      <c r="B2595" s="28">
        <f t="shared" si="82"/>
        <v>6.5002000000000102</v>
      </c>
      <c r="C2595" s="12">
        <f t="shared" si="83"/>
        <v>139.00559999999908</v>
      </c>
      <c r="D2595" s="12">
        <v>395.89999999998099</v>
      </c>
      <c r="E2595" s="11"/>
      <c r="F2595" s="11"/>
      <c r="G2595" s="10"/>
      <c r="H2595" s="11"/>
      <c r="I2595" s="4"/>
      <c r="J2595" s="62">
        <v>395.9</v>
      </c>
      <c r="K2595" s="4">
        <v>139.00559999999908</v>
      </c>
    </row>
    <row r="2596" spans="1:11" ht="15.75" customHeight="1" x14ac:dyDescent="0.25">
      <c r="A2596" s="12">
        <v>395.90999999998098</v>
      </c>
      <c r="B2596" s="28">
        <f t="shared" si="82"/>
        <v>6.5019800000000103</v>
      </c>
      <c r="C2596" s="12">
        <f t="shared" si="83"/>
        <v>139.07343999999907</v>
      </c>
      <c r="D2596" s="12">
        <v>395.90999999998098</v>
      </c>
      <c r="E2596" s="11"/>
      <c r="F2596" s="11"/>
      <c r="G2596" s="10"/>
      <c r="H2596" s="11"/>
      <c r="I2596" s="4"/>
      <c r="J2596" s="62">
        <v>395.91</v>
      </c>
      <c r="K2596" s="4">
        <v>139.07343999999907</v>
      </c>
    </row>
    <row r="2597" spans="1:11" ht="15.75" customHeight="1" x14ac:dyDescent="0.25">
      <c r="A2597" s="12">
        <v>395.91999999998097</v>
      </c>
      <c r="B2597" s="28">
        <f t="shared" si="82"/>
        <v>6.5037600000000104</v>
      </c>
      <c r="C2597" s="12">
        <f t="shared" si="83"/>
        <v>139.14127999999906</v>
      </c>
      <c r="D2597" s="12">
        <v>395.91999999998097</v>
      </c>
      <c r="E2597" s="11"/>
      <c r="F2597" s="11"/>
      <c r="G2597" s="10"/>
      <c r="H2597" s="11"/>
      <c r="I2597" s="4"/>
      <c r="J2597" s="62">
        <v>395.92</v>
      </c>
      <c r="K2597" s="4">
        <v>139.14127999999906</v>
      </c>
    </row>
    <row r="2598" spans="1:11" ht="15.75" customHeight="1" x14ac:dyDescent="0.25">
      <c r="A2598" s="12">
        <v>395.92999999998102</v>
      </c>
      <c r="B2598" s="28">
        <f t="shared" si="82"/>
        <v>6.5055400000000105</v>
      </c>
      <c r="C2598" s="12">
        <f t="shared" si="83"/>
        <v>139.20911999999905</v>
      </c>
      <c r="D2598" s="12">
        <v>395.92999999998102</v>
      </c>
      <c r="E2598" s="11"/>
      <c r="F2598" s="11"/>
      <c r="G2598" s="10"/>
      <c r="H2598" s="11"/>
      <c r="I2598" s="4"/>
      <c r="J2598" s="62">
        <v>395.93</v>
      </c>
      <c r="K2598" s="4">
        <v>139.20911999999905</v>
      </c>
    </row>
    <row r="2599" spans="1:11" ht="15.75" customHeight="1" x14ac:dyDescent="0.25">
      <c r="A2599" s="12">
        <v>395.93999999998101</v>
      </c>
      <c r="B2599" s="28">
        <f t="shared" si="82"/>
        <v>6.5073200000000107</v>
      </c>
      <c r="C2599" s="12">
        <f t="shared" si="83"/>
        <v>139.27695999999904</v>
      </c>
      <c r="D2599" s="12">
        <v>395.93999999998101</v>
      </c>
      <c r="E2599" s="11"/>
      <c r="F2599" s="11"/>
      <c r="G2599" s="10"/>
      <c r="H2599" s="11"/>
      <c r="I2599" s="4"/>
      <c r="J2599" s="62">
        <v>395.94</v>
      </c>
      <c r="K2599" s="4">
        <v>139.27695999999904</v>
      </c>
    </row>
    <row r="2600" spans="1:11" ht="15.75" customHeight="1" x14ac:dyDescent="0.25">
      <c r="A2600" s="12">
        <v>395.949999999981</v>
      </c>
      <c r="B2600" s="28">
        <f t="shared" si="82"/>
        <v>6.5091000000000108</v>
      </c>
      <c r="C2600" s="12">
        <f t="shared" si="83"/>
        <v>139.34479999999903</v>
      </c>
      <c r="D2600" s="12">
        <v>395.949999999981</v>
      </c>
      <c r="E2600" s="11"/>
      <c r="F2600" s="11"/>
      <c r="G2600" s="10"/>
      <c r="H2600" s="11"/>
      <c r="I2600" s="4"/>
      <c r="J2600" s="62">
        <v>395.95</v>
      </c>
      <c r="K2600" s="4">
        <v>139.34479999999903</v>
      </c>
    </row>
    <row r="2601" spans="1:11" ht="15.75" customHeight="1" x14ac:dyDescent="0.25">
      <c r="A2601" s="12">
        <v>395.95999999998099</v>
      </c>
      <c r="B2601" s="28">
        <f t="shared" si="82"/>
        <v>6.5108800000000109</v>
      </c>
      <c r="C2601" s="12">
        <f t="shared" si="83"/>
        <v>139.41263999999902</v>
      </c>
      <c r="D2601" s="12">
        <v>395.95999999998099</v>
      </c>
      <c r="E2601" s="11"/>
      <c r="F2601" s="11"/>
      <c r="G2601" s="10"/>
      <c r="H2601" s="11"/>
      <c r="I2601" s="4"/>
      <c r="J2601" s="62">
        <v>395.96</v>
      </c>
      <c r="K2601" s="4">
        <v>139.41263999999902</v>
      </c>
    </row>
    <row r="2602" spans="1:11" ht="15.75" customHeight="1" x14ac:dyDescent="0.25">
      <c r="A2602" s="12">
        <v>395.96999999998098</v>
      </c>
      <c r="B2602" s="28">
        <f t="shared" si="82"/>
        <v>6.512660000000011</v>
      </c>
      <c r="C2602" s="12">
        <f t="shared" si="83"/>
        <v>139.48047999999901</v>
      </c>
      <c r="D2602" s="12">
        <v>395.96999999998098</v>
      </c>
      <c r="E2602" s="11"/>
      <c r="F2602" s="11"/>
      <c r="G2602" s="10"/>
      <c r="H2602" s="11"/>
      <c r="I2602" s="4"/>
      <c r="J2602" s="62">
        <v>395.97</v>
      </c>
      <c r="K2602" s="4">
        <v>139.48047999999901</v>
      </c>
    </row>
    <row r="2603" spans="1:11" ht="15.75" customHeight="1" x14ac:dyDescent="0.25">
      <c r="A2603" s="12">
        <v>395.97999999998098</v>
      </c>
      <c r="B2603" s="28">
        <f t="shared" si="82"/>
        <v>6.5144400000000111</v>
      </c>
      <c r="C2603" s="12">
        <f t="shared" si="83"/>
        <v>139.54831999999899</v>
      </c>
      <c r="D2603" s="12">
        <v>395.97999999998098</v>
      </c>
      <c r="E2603" s="11"/>
      <c r="F2603" s="11"/>
      <c r="G2603" s="10"/>
      <c r="H2603" s="11"/>
      <c r="I2603" s="4"/>
      <c r="J2603" s="62">
        <v>395.98</v>
      </c>
      <c r="K2603" s="4">
        <v>139.54831999999899</v>
      </c>
    </row>
    <row r="2604" spans="1:11" ht="15.75" customHeight="1" x14ac:dyDescent="0.25">
      <c r="A2604" s="12">
        <v>395.98999999998102</v>
      </c>
      <c r="B2604" s="28">
        <f t="shared" si="82"/>
        <v>6.5162200000000112</v>
      </c>
      <c r="C2604" s="12">
        <f t="shared" si="83"/>
        <v>139.61615999999898</v>
      </c>
      <c r="D2604" s="12">
        <v>395.98999999998102</v>
      </c>
      <c r="E2604" s="11"/>
      <c r="F2604" s="11"/>
      <c r="G2604" s="10"/>
      <c r="H2604" s="11"/>
      <c r="I2604" s="4"/>
      <c r="J2604" s="62">
        <v>395.99</v>
      </c>
      <c r="K2604" s="4">
        <v>139.61615999999898</v>
      </c>
    </row>
    <row r="2605" spans="1:11" ht="15.75" customHeight="1" x14ac:dyDescent="0.25">
      <c r="A2605" s="12">
        <v>395.99999999998101</v>
      </c>
      <c r="B2605" s="28">
        <f t="shared" si="82"/>
        <v>6.5180000000000113</v>
      </c>
      <c r="C2605" s="12">
        <f t="shared" si="83"/>
        <v>139.68399999999897</v>
      </c>
      <c r="D2605" s="12">
        <v>395.99999999998101</v>
      </c>
      <c r="E2605" s="11"/>
      <c r="F2605" s="11"/>
      <c r="G2605" s="10"/>
      <c r="H2605" s="11"/>
      <c r="I2605" s="4"/>
      <c r="J2605" s="62">
        <v>396</v>
      </c>
      <c r="K2605" s="4">
        <v>139.68399999999897</v>
      </c>
    </row>
    <row r="2606" spans="1:11" ht="15.75" customHeight="1" x14ac:dyDescent="0.25">
      <c r="A2606" s="12">
        <v>396.00999999998101</v>
      </c>
      <c r="B2606" s="28">
        <f t="shared" si="82"/>
        <v>6.5197800000000115</v>
      </c>
      <c r="C2606" s="12">
        <f t="shared" si="83"/>
        <v>139.75183999999896</v>
      </c>
      <c r="D2606" s="12">
        <v>396.00999999998101</v>
      </c>
      <c r="E2606" s="11"/>
      <c r="F2606" s="11"/>
      <c r="G2606" s="10"/>
      <c r="H2606" s="11"/>
      <c r="I2606" s="4"/>
      <c r="J2606" s="62">
        <v>396.01</v>
      </c>
      <c r="K2606" s="4">
        <v>139.75183999999896</v>
      </c>
    </row>
    <row r="2607" spans="1:11" ht="15.75" customHeight="1" x14ac:dyDescent="0.25">
      <c r="A2607" s="12">
        <v>396.019999999981</v>
      </c>
      <c r="B2607" s="28">
        <f t="shared" si="82"/>
        <v>6.5215600000000116</v>
      </c>
      <c r="C2607" s="12">
        <f t="shared" si="83"/>
        <v>139.81967999999895</v>
      </c>
      <c r="D2607" s="12">
        <v>396.019999999981</v>
      </c>
      <c r="E2607" s="11"/>
      <c r="F2607" s="11"/>
      <c r="G2607" s="10"/>
      <c r="H2607" s="11"/>
      <c r="I2607" s="4"/>
      <c r="J2607" s="62">
        <v>396.02</v>
      </c>
      <c r="K2607" s="4">
        <v>139.81967999999895</v>
      </c>
    </row>
    <row r="2608" spans="1:11" ht="15.75" customHeight="1" x14ac:dyDescent="0.25">
      <c r="A2608" s="12">
        <v>396.02999999998099</v>
      </c>
      <c r="B2608" s="28">
        <f t="shared" si="82"/>
        <v>6.5233400000000117</v>
      </c>
      <c r="C2608" s="12">
        <f t="shared" si="83"/>
        <v>139.88751999999894</v>
      </c>
      <c r="D2608" s="12">
        <v>396.02999999998099</v>
      </c>
      <c r="E2608" s="11"/>
      <c r="F2608" s="11"/>
      <c r="G2608" s="10"/>
      <c r="H2608" s="11"/>
      <c r="I2608" s="4"/>
      <c r="J2608" s="62">
        <v>396.03</v>
      </c>
      <c r="K2608" s="4">
        <v>139.88751999999894</v>
      </c>
    </row>
    <row r="2609" spans="1:11" ht="15.75" customHeight="1" x14ac:dyDescent="0.25">
      <c r="A2609" s="12">
        <v>396.03999999998098</v>
      </c>
      <c r="B2609" s="28">
        <f t="shared" si="82"/>
        <v>6.5251200000000118</v>
      </c>
      <c r="C2609" s="12">
        <f t="shared" si="83"/>
        <v>139.95535999999893</v>
      </c>
      <c r="D2609" s="12">
        <v>396.03999999998098</v>
      </c>
      <c r="E2609" s="11"/>
      <c r="F2609" s="11"/>
      <c r="G2609" s="10"/>
      <c r="H2609" s="11"/>
      <c r="I2609" s="4"/>
      <c r="J2609" s="62">
        <v>396.04</v>
      </c>
      <c r="K2609" s="4">
        <v>139.95535999999893</v>
      </c>
    </row>
    <row r="2610" spans="1:11" ht="15.75" customHeight="1" x14ac:dyDescent="0.25">
      <c r="A2610" s="12">
        <v>396.04999999998103</v>
      </c>
      <c r="B2610" s="28">
        <f t="shared" si="82"/>
        <v>6.5269000000000119</v>
      </c>
      <c r="C2610" s="12">
        <f t="shared" si="83"/>
        <v>140.02319999999892</v>
      </c>
      <c r="D2610" s="12">
        <v>396.04999999998103</v>
      </c>
      <c r="E2610" s="11"/>
      <c r="F2610" s="11"/>
      <c r="G2610" s="10"/>
      <c r="H2610" s="11"/>
      <c r="I2610" s="4"/>
      <c r="J2610" s="62">
        <v>396.05</v>
      </c>
      <c r="K2610" s="4">
        <v>140.02319999999892</v>
      </c>
    </row>
    <row r="2611" spans="1:11" ht="15.75" customHeight="1" x14ac:dyDescent="0.25">
      <c r="A2611" s="12">
        <v>396.05999999998102</v>
      </c>
      <c r="B2611" s="28">
        <f t="shared" si="82"/>
        <v>6.528680000000012</v>
      </c>
      <c r="C2611" s="12">
        <f t="shared" si="83"/>
        <v>140.09103999999891</v>
      </c>
      <c r="D2611" s="12">
        <v>396.05999999998102</v>
      </c>
      <c r="E2611" s="11"/>
      <c r="F2611" s="11"/>
      <c r="G2611" s="10"/>
      <c r="H2611" s="11"/>
      <c r="I2611" s="4"/>
      <c r="J2611" s="62">
        <v>396.06</v>
      </c>
      <c r="K2611" s="4">
        <v>140.09103999999891</v>
      </c>
    </row>
    <row r="2612" spans="1:11" ht="15.75" customHeight="1" x14ac:dyDescent="0.25">
      <c r="A2612" s="12">
        <v>396.06999999998101</v>
      </c>
      <c r="B2612" s="28">
        <f t="shared" si="82"/>
        <v>6.5304600000000121</v>
      </c>
      <c r="C2612" s="12">
        <f t="shared" si="83"/>
        <v>140.1588799999989</v>
      </c>
      <c r="D2612" s="12">
        <v>396.06999999998101</v>
      </c>
      <c r="E2612" s="11"/>
      <c r="F2612" s="11"/>
      <c r="G2612" s="10"/>
      <c r="H2612" s="11"/>
      <c r="I2612" s="4"/>
      <c r="J2612" s="62">
        <v>396.07</v>
      </c>
      <c r="K2612" s="4">
        <v>140.1588799999989</v>
      </c>
    </row>
    <row r="2613" spans="1:11" ht="15.75" customHeight="1" x14ac:dyDescent="0.25">
      <c r="A2613" s="12">
        <v>396.079999999981</v>
      </c>
      <c r="B2613" s="28">
        <f t="shared" si="82"/>
        <v>6.5322400000000123</v>
      </c>
      <c r="C2613" s="12">
        <f t="shared" si="83"/>
        <v>140.22671999999889</v>
      </c>
      <c r="D2613" s="12">
        <v>396.079999999981</v>
      </c>
      <c r="E2613" s="11"/>
      <c r="F2613" s="11"/>
      <c r="G2613" s="10"/>
      <c r="H2613" s="11"/>
      <c r="I2613" s="4"/>
      <c r="J2613" s="62">
        <v>396.08</v>
      </c>
      <c r="K2613" s="4">
        <v>140.22671999999889</v>
      </c>
    </row>
    <row r="2614" spans="1:11" ht="15.75" customHeight="1" x14ac:dyDescent="0.25">
      <c r="A2614" s="12">
        <v>396.08999999998099</v>
      </c>
      <c r="B2614" s="28">
        <f t="shared" si="82"/>
        <v>6.5340200000000124</v>
      </c>
      <c r="C2614" s="12">
        <f t="shared" si="83"/>
        <v>140.29455999999888</v>
      </c>
      <c r="D2614" s="12">
        <v>396.08999999998099</v>
      </c>
      <c r="E2614" s="11"/>
      <c r="F2614" s="11"/>
      <c r="G2614" s="10"/>
      <c r="H2614" s="11"/>
      <c r="I2614" s="4"/>
      <c r="J2614" s="62">
        <v>396.09</v>
      </c>
      <c r="K2614" s="4">
        <v>140.29455999999888</v>
      </c>
    </row>
    <row r="2615" spans="1:11" ht="15.75" customHeight="1" x14ac:dyDescent="0.25">
      <c r="A2615" s="12">
        <v>396.09999999998098</v>
      </c>
      <c r="B2615" s="28">
        <f t="shared" si="82"/>
        <v>6.5358000000000125</v>
      </c>
      <c r="C2615" s="12">
        <f t="shared" si="83"/>
        <v>140.36239999999887</v>
      </c>
      <c r="D2615" s="12">
        <v>396.09999999998098</v>
      </c>
      <c r="E2615" s="11"/>
      <c r="F2615" s="11"/>
      <c r="G2615" s="10"/>
      <c r="H2615" s="11"/>
      <c r="I2615" s="4"/>
      <c r="J2615" s="62">
        <v>396.1</v>
      </c>
      <c r="K2615" s="4">
        <v>140.36239999999887</v>
      </c>
    </row>
    <row r="2616" spans="1:11" ht="15.75" customHeight="1" x14ac:dyDescent="0.25">
      <c r="A2616" s="12">
        <v>396.10999999998103</v>
      </c>
      <c r="B2616" s="28">
        <f t="shared" si="82"/>
        <v>6.5375800000000126</v>
      </c>
      <c r="C2616" s="12">
        <f t="shared" si="83"/>
        <v>140.43023999999886</v>
      </c>
      <c r="D2616" s="12">
        <v>396.10999999998103</v>
      </c>
      <c r="E2616" s="11"/>
      <c r="F2616" s="11"/>
      <c r="G2616" s="10"/>
      <c r="H2616" s="11"/>
      <c r="I2616" s="4"/>
      <c r="J2616" s="62">
        <v>396.11</v>
      </c>
      <c r="K2616" s="4">
        <v>140.43023999999886</v>
      </c>
    </row>
    <row r="2617" spans="1:11" ht="15.75" customHeight="1" x14ac:dyDescent="0.25">
      <c r="A2617" s="12">
        <v>396.11999999998102</v>
      </c>
      <c r="B2617" s="28">
        <f t="shared" si="82"/>
        <v>6.5393600000000127</v>
      </c>
      <c r="C2617" s="12">
        <f t="shared" si="83"/>
        <v>140.49807999999885</v>
      </c>
      <c r="D2617" s="12">
        <v>396.11999999998102</v>
      </c>
      <c r="E2617" s="11"/>
      <c r="F2617" s="11"/>
      <c r="G2617" s="10"/>
      <c r="H2617" s="11"/>
      <c r="I2617" s="4"/>
      <c r="J2617" s="62">
        <v>396.12</v>
      </c>
      <c r="K2617" s="4">
        <v>140.49807999999885</v>
      </c>
    </row>
    <row r="2618" spans="1:11" ht="15.75" customHeight="1" x14ac:dyDescent="0.25">
      <c r="A2618" s="12">
        <v>396.12999999998101</v>
      </c>
      <c r="B2618" s="28">
        <f t="shared" si="82"/>
        <v>6.5411400000000128</v>
      </c>
      <c r="C2618" s="12">
        <f t="shared" si="83"/>
        <v>140.56591999999884</v>
      </c>
      <c r="D2618" s="12">
        <v>396.12999999998101</v>
      </c>
      <c r="E2618" s="11"/>
      <c r="F2618" s="11"/>
      <c r="G2618" s="10"/>
      <c r="H2618" s="11"/>
      <c r="I2618" s="4"/>
      <c r="J2618" s="62">
        <v>396.13</v>
      </c>
      <c r="K2618" s="4">
        <v>140.56591999999884</v>
      </c>
    </row>
    <row r="2619" spans="1:11" ht="15.75" customHeight="1" x14ac:dyDescent="0.25">
      <c r="A2619" s="12">
        <v>396.139999999981</v>
      </c>
      <c r="B2619" s="28">
        <f t="shared" si="82"/>
        <v>6.5429200000000129</v>
      </c>
      <c r="C2619" s="12">
        <f t="shared" si="83"/>
        <v>140.63375999999883</v>
      </c>
      <c r="D2619" s="12">
        <v>396.139999999981</v>
      </c>
      <c r="E2619" s="11"/>
      <c r="F2619" s="11"/>
      <c r="G2619" s="10"/>
      <c r="H2619" s="11"/>
      <c r="I2619" s="4"/>
      <c r="J2619" s="62">
        <v>396.14</v>
      </c>
      <c r="K2619" s="4">
        <v>140.63375999999883</v>
      </c>
    </row>
    <row r="2620" spans="1:11" ht="15.75" customHeight="1" x14ac:dyDescent="0.25">
      <c r="A2620" s="12">
        <v>396.14999999998099</v>
      </c>
      <c r="B2620" s="28">
        <f t="shared" si="82"/>
        <v>6.5447000000000131</v>
      </c>
      <c r="C2620" s="12">
        <f t="shared" si="83"/>
        <v>140.70159999999882</v>
      </c>
      <c r="D2620" s="12">
        <v>396.14999999998099</v>
      </c>
      <c r="E2620" s="11"/>
      <c r="F2620" s="11"/>
      <c r="G2620" s="10"/>
      <c r="H2620" s="11"/>
      <c r="I2620" s="4"/>
      <c r="J2620" s="62">
        <v>396.15</v>
      </c>
      <c r="K2620" s="4">
        <v>140.70159999999882</v>
      </c>
    </row>
    <row r="2621" spans="1:11" ht="15.75" customHeight="1" x14ac:dyDescent="0.25">
      <c r="A2621" s="12">
        <v>396.15999999998098</v>
      </c>
      <c r="B2621" s="28">
        <f t="shared" si="82"/>
        <v>6.5464800000000132</v>
      </c>
      <c r="C2621" s="12">
        <f t="shared" si="83"/>
        <v>140.76943999999881</v>
      </c>
      <c r="D2621" s="12">
        <v>396.15999999998098</v>
      </c>
      <c r="E2621" s="11"/>
      <c r="F2621" s="11"/>
      <c r="G2621" s="10"/>
      <c r="H2621" s="11"/>
      <c r="I2621" s="4"/>
      <c r="J2621" s="62">
        <v>396.16</v>
      </c>
      <c r="K2621" s="4">
        <v>140.76943999999881</v>
      </c>
    </row>
    <row r="2622" spans="1:11" ht="15.75" customHeight="1" x14ac:dyDescent="0.25">
      <c r="A2622" s="12">
        <v>396.16999999998097</v>
      </c>
      <c r="B2622" s="28">
        <f t="shared" si="82"/>
        <v>6.5482600000000133</v>
      </c>
      <c r="C2622" s="12">
        <f t="shared" si="83"/>
        <v>140.8372799999988</v>
      </c>
      <c r="D2622" s="12">
        <v>396.16999999998097</v>
      </c>
      <c r="E2622" s="11"/>
      <c r="F2622" s="11"/>
      <c r="G2622" s="10"/>
      <c r="H2622" s="11"/>
      <c r="I2622" s="4"/>
      <c r="J2622" s="62">
        <v>396.17</v>
      </c>
      <c r="K2622" s="4">
        <v>140.8372799999988</v>
      </c>
    </row>
    <row r="2623" spans="1:11" ht="15.75" customHeight="1" x14ac:dyDescent="0.25">
      <c r="A2623" s="12">
        <v>396.17999999998102</v>
      </c>
      <c r="B2623" s="28">
        <f t="shared" si="82"/>
        <v>6.5500400000000134</v>
      </c>
      <c r="C2623" s="12">
        <f t="shared" si="83"/>
        <v>140.90511999999879</v>
      </c>
      <c r="D2623" s="12">
        <v>396.17999999998102</v>
      </c>
      <c r="E2623" s="11"/>
      <c r="F2623" s="11"/>
      <c r="G2623" s="10"/>
      <c r="H2623" s="11"/>
      <c r="I2623" s="4"/>
      <c r="J2623" s="62">
        <v>396.18</v>
      </c>
      <c r="K2623" s="4">
        <v>140.90511999999879</v>
      </c>
    </row>
    <row r="2624" spans="1:11" ht="15.75" customHeight="1" x14ac:dyDescent="0.25">
      <c r="A2624" s="12">
        <v>396.18999999998101</v>
      </c>
      <c r="B2624" s="28">
        <f t="shared" si="82"/>
        <v>6.5518200000000135</v>
      </c>
      <c r="C2624" s="12">
        <f t="shared" si="83"/>
        <v>140.97295999999878</v>
      </c>
      <c r="D2624" s="12">
        <v>396.18999999998101</v>
      </c>
      <c r="E2624" s="11"/>
      <c r="F2624" s="11"/>
      <c r="G2624" s="10"/>
      <c r="H2624" s="11"/>
      <c r="I2624" s="4"/>
      <c r="J2624" s="62">
        <v>396.19</v>
      </c>
      <c r="K2624" s="4">
        <v>140.97295999999878</v>
      </c>
    </row>
    <row r="2625" spans="1:11" ht="15.75" customHeight="1" x14ac:dyDescent="0.25">
      <c r="A2625" s="12">
        <v>396.199999999981</v>
      </c>
      <c r="B2625" s="28">
        <f t="shared" si="82"/>
        <v>6.5536000000000136</v>
      </c>
      <c r="C2625" s="12">
        <f t="shared" si="83"/>
        <v>141.04079999999877</v>
      </c>
      <c r="D2625" s="12">
        <v>396.199999999981</v>
      </c>
      <c r="E2625" s="11"/>
      <c r="F2625" s="11"/>
      <c r="G2625" s="10"/>
      <c r="H2625" s="11"/>
      <c r="I2625" s="4"/>
      <c r="J2625" s="62">
        <v>396.2</v>
      </c>
      <c r="K2625" s="4">
        <v>141.04079999999877</v>
      </c>
    </row>
    <row r="2626" spans="1:11" ht="15.75" customHeight="1" x14ac:dyDescent="0.25">
      <c r="A2626" s="12">
        <v>396.20999999998099</v>
      </c>
      <c r="B2626" s="28">
        <f t="shared" si="82"/>
        <v>6.5553800000000138</v>
      </c>
      <c r="C2626" s="12">
        <f t="shared" si="83"/>
        <v>141.10863999999876</v>
      </c>
      <c r="D2626" s="12">
        <v>396.20999999998099</v>
      </c>
      <c r="E2626" s="11"/>
      <c r="F2626" s="11"/>
      <c r="G2626" s="10"/>
      <c r="H2626" s="11"/>
      <c r="I2626" s="4"/>
      <c r="J2626" s="62">
        <v>396.21</v>
      </c>
      <c r="K2626" s="4">
        <v>141.10863999999876</v>
      </c>
    </row>
    <row r="2627" spans="1:11" ht="15.75" customHeight="1" x14ac:dyDescent="0.25">
      <c r="A2627" s="12">
        <v>396.21999999998098</v>
      </c>
      <c r="B2627" s="28">
        <f t="shared" si="82"/>
        <v>6.5571600000000139</v>
      </c>
      <c r="C2627" s="12">
        <f t="shared" si="83"/>
        <v>141.17647999999875</v>
      </c>
      <c r="D2627" s="12">
        <v>396.21999999998098</v>
      </c>
      <c r="E2627" s="11"/>
      <c r="F2627" s="11"/>
      <c r="G2627" s="10"/>
      <c r="H2627" s="11"/>
      <c r="I2627" s="4"/>
      <c r="J2627" s="62">
        <v>396.22</v>
      </c>
      <c r="K2627" s="4">
        <v>141.17647999999875</v>
      </c>
    </row>
    <row r="2628" spans="1:11" ht="15.75" customHeight="1" x14ac:dyDescent="0.25">
      <c r="A2628" s="12">
        <v>396.22999999998098</v>
      </c>
      <c r="B2628" s="28">
        <f t="shared" si="82"/>
        <v>6.558940000000014</v>
      </c>
      <c r="C2628" s="12">
        <f t="shared" si="83"/>
        <v>141.24431999999874</v>
      </c>
      <c r="D2628" s="12">
        <v>396.22999999998098</v>
      </c>
      <c r="E2628" s="11"/>
      <c r="F2628" s="11"/>
      <c r="G2628" s="10"/>
      <c r="H2628" s="11"/>
      <c r="I2628" s="4"/>
      <c r="J2628" s="62">
        <v>396.23</v>
      </c>
      <c r="K2628" s="4">
        <v>141.24431999999874</v>
      </c>
    </row>
    <row r="2629" spans="1:11" ht="15.75" customHeight="1" x14ac:dyDescent="0.25">
      <c r="A2629" s="12">
        <v>396.23999999998102</v>
      </c>
      <c r="B2629" s="28">
        <f t="shared" si="82"/>
        <v>6.5607200000000141</v>
      </c>
      <c r="C2629" s="12">
        <f t="shared" si="83"/>
        <v>141.31215999999873</v>
      </c>
      <c r="D2629" s="12">
        <v>396.23999999998102</v>
      </c>
      <c r="E2629" s="11"/>
      <c r="F2629" s="11"/>
      <c r="G2629" s="10"/>
      <c r="H2629" s="11"/>
      <c r="I2629" s="4"/>
      <c r="J2629" s="62">
        <v>396.24</v>
      </c>
      <c r="K2629" s="4">
        <v>141.31215999999873</v>
      </c>
    </row>
    <row r="2630" spans="1:11" ht="15.75" customHeight="1" x14ac:dyDescent="0.25">
      <c r="A2630" s="12">
        <v>396.24999999998101</v>
      </c>
      <c r="B2630" s="28">
        <f t="shared" si="82"/>
        <v>6.5625000000000142</v>
      </c>
      <c r="C2630" s="12">
        <f t="shared" si="83"/>
        <v>141.37999999999872</v>
      </c>
      <c r="D2630" s="12">
        <v>396.24999999998101</v>
      </c>
      <c r="E2630" s="11"/>
      <c r="F2630" s="11"/>
      <c r="G2630" s="10"/>
      <c r="H2630" s="11"/>
      <c r="I2630" s="4"/>
      <c r="J2630" s="62">
        <v>396.25</v>
      </c>
      <c r="K2630" s="4">
        <v>141.37999999999872</v>
      </c>
    </row>
    <row r="2631" spans="1:11" ht="15.75" customHeight="1" x14ac:dyDescent="0.25">
      <c r="A2631" s="12">
        <v>396.25999999998101</v>
      </c>
      <c r="B2631" s="28">
        <f t="shared" si="82"/>
        <v>6.5642800000000143</v>
      </c>
      <c r="C2631" s="12">
        <f t="shared" si="83"/>
        <v>141.44783999999871</v>
      </c>
      <c r="D2631" s="12">
        <v>396.25999999998101</v>
      </c>
      <c r="E2631" s="11"/>
      <c r="F2631" s="11"/>
      <c r="G2631" s="10"/>
      <c r="H2631" s="11"/>
      <c r="I2631" s="4"/>
      <c r="J2631" s="62">
        <v>396.26</v>
      </c>
      <c r="K2631" s="4">
        <v>141.44783999999871</v>
      </c>
    </row>
    <row r="2632" spans="1:11" ht="15.75" customHeight="1" x14ac:dyDescent="0.25">
      <c r="A2632" s="12">
        <v>396.269999999981</v>
      </c>
      <c r="B2632" s="28">
        <f t="shared" si="82"/>
        <v>6.5660600000000144</v>
      </c>
      <c r="C2632" s="12">
        <f t="shared" si="83"/>
        <v>141.5156799999987</v>
      </c>
      <c r="D2632" s="12">
        <v>396.269999999981</v>
      </c>
      <c r="E2632" s="11"/>
      <c r="F2632" s="11"/>
      <c r="G2632" s="10"/>
      <c r="H2632" s="11"/>
      <c r="I2632" s="4"/>
      <c r="J2632" s="62">
        <v>396.27</v>
      </c>
      <c r="K2632" s="4">
        <v>141.5156799999987</v>
      </c>
    </row>
    <row r="2633" spans="1:11" ht="15.75" customHeight="1" x14ac:dyDescent="0.25">
      <c r="A2633" s="12">
        <v>396.27999999998099</v>
      </c>
      <c r="B2633" s="28">
        <f t="shared" si="82"/>
        <v>6.5678400000000146</v>
      </c>
      <c r="C2633" s="12">
        <f t="shared" si="83"/>
        <v>141.58351999999869</v>
      </c>
      <c r="D2633" s="12">
        <v>396.27999999998099</v>
      </c>
      <c r="E2633" s="11"/>
      <c r="F2633" s="11"/>
      <c r="G2633" s="10"/>
      <c r="H2633" s="11"/>
      <c r="I2633" s="4"/>
      <c r="J2633" s="62">
        <v>396.28</v>
      </c>
      <c r="K2633" s="4">
        <v>141.58351999999869</v>
      </c>
    </row>
    <row r="2634" spans="1:11" ht="15.75" customHeight="1" x14ac:dyDescent="0.25">
      <c r="A2634" s="12">
        <v>396.28999999998098</v>
      </c>
      <c r="B2634" s="28">
        <f t="shared" ref="B2634:B2697" si="84">B2633+0.01*(B$3005-B$2505)/5</f>
        <v>6.5696200000000147</v>
      </c>
      <c r="C2634" s="12">
        <f t="shared" ref="C2634:C2697" si="85">C2633+(0.01*(C$3005-C$2505)/5)</f>
        <v>141.65135999999868</v>
      </c>
      <c r="D2634" s="12">
        <v>396.28999999998098</v>
      </c>
      <c r="E2634" s="11"/>
      <c r="F2634" s="11"/>
      <c r="G2634" s="10"/>
      <c r="H2634" s="11"/>
      <c r="I2634" s="4"/>
      <c r="J2634" s="62">
        <v>396.29</v>
      </c>
      <c r="K2634" s="4">
        <v>141.65135999999868</v>
      </c>
    </row>
    <row r="2635" spans="1:11" ht="15.75" customHeight="1" x14ac:dyDescent="0.25">
      <c r="A2635" s="12">
        <v>396.29999999998103</v>
      </c>
      <c r="B2635" s="28">
        <f t="shared" si="84"/>
        <v>6.5714000000000148</v>
      </c>
      <c r="C2635" s="12">
        <f t="shared" si="85"/>
        <v>141.71919999999866</v>
      </c>
      <c r="D2635" s="12">
        <v>396.29999999998103</v>
      </c>
      <c r="E2635" s="11"/>
      <c r="F2635" s="11"/>
      <c r="G2635" s="10"/>
      <c r="H2635" s="11"/>
      <c r="I2635" s="4"/>
      <c r="J2635" s="62">
        <v>396.3</v>
      </c>
      <c r="K2635" s="4">
        <v>141.71919999999866</v>
      </c>
    </row>
    <row r="2636" spans="1:11" ht="15.75" customHeight="1" x14ac:dyDescent="0.25">
      <c r="A2636" s="12">
        <v>396.30999999998102</v>
      </c>
      <c r="B2636" s="28">
        <f t="shared" si="84"/>
        <v>6.5731800000000149</v>
      </c>
      <c r="C2636" s="12">
        <f t="shared" si="85"/>
        <v>141.78703999999865</v>
      </c>
      <c r="D2636" s="12">
        <v>396.30999999998102</v>
      </c>
      <c r="E2636" s="11"/>
      <c r="F2636" s="11"/>
      <c r="G2636" s="10"/>
      <c r="H2636" s="11"/>
      <c r="I2636" s="4"/>
      <c r="J2636" s="62">
        <v>396.31</v>
      </c>
      <c r="K2636" s="4">
        <v>141.78703999999865</v>
      </c>
    </row>
    <row r="2637" spans="1:11" ht="15.75" customHeight="1" x14ac:dyDescent="0.25">
      <c r="A2637" s="12">
        <v>396.31999999998101</v>
      </c>
      <c r="B2637" s="28">
        <f t="shared" si="84"/>
        <v>6.574960000000015</v>
      </c>
      <c r="C2637" s="12">
        <f t="shared" si="85"/>
        <v>141.85487999999864</v>
      </c>
      <c r="D2637" s="12">
        <v>396.31999999998101</v>
      </c>
      <c r="E2637" s="11"/>
      <c r="F2637" s="11"/>
      <c r="G2637" s="10"/>
      <c r="H2637" s="11"/>
      <c r="I2637" s="4"/>
      <c r="J2637" s="62">
        <v>396.32</v>
      </c>
      <c r="K2637" s="4">
        <v>141.85487999999864</v>
      </c>
    </row>
    <row r="2638" spans="1:11" ht="15.75" customHeight="1" x14ac:dyDescent="0.25">
      <c r="A2638" s="12">
        <v>396.329999999981</v>
      </c>
      <c r="B2638" s="28">
        <f t="shared" si="84"/>
        <v>6.5767400000000151</v>
      </c>
      <c r="C2638" s="12">
        <f t="shared" si="85"/>
        <v>141.92271999999863</v>
      </c>
      <c r="D2638" s="12">
        <v>396.329999999981</v>
      </c>
      <c r="E2638" s="11"/>
      <c r="F2638" s="11"/>
      <c r="G2638" s="10"/>
      <c r="H2638" s="11"/>
      <c r="I2638" s="4"/>
      <c r="J2638" s="62">
        <v>396.33</v>
      </c>
      <c r="K2638" s="4">
        <v>141.92271999999863</v>
      </c>
    </row>
    <row r="2639" spans="1:11" ht="15.75" customHeight="1" x14ac:dyDescent="0.25">
      <c r="A2639" s="12">
        <v>396.33999999998099</v>
      </c>
      <c r="B2639" s="28">
        <f t="shared" si="84"/>
        <v>6.5785200000000152</v>
      </c>
      <c r="C2639" s="12">
        <f t="shared" si="85"/>
        <v>141.99055999999862</v>
      </c>
      <c r="D2639" s="12">
        <v>396.33999999998099</v>
      </c>
      <c r="E2639" s="11"/>
      <c r="F2639" s="11"/>
      <c r="G2639" s="10"/>
      <c r="H2639" s="11"/>
      <c r="I2639" s="4"/>
      <c r="J2639" s="62">
        <v>396.34</v>
      </c>
      <c r="K2639" s="4">
        <v>141.99055999999862</v>
      </c>
    </row>
    <row r="2640" spans="1:11" ht="15.75" customHeight="1" x14ac:dyDescent="0.25">
      <c r="A2640" s="12">
        <v>396.34999999998098</v>
      </c>
      <c r="B2640" s="28">
        <f t="shared" si="84"/>
        <v>6.5803000000000154</v>
      </c>
      <c r="C2640" s="12">
        <f t="shared" si="85"/>
        <v>142.05839999999861</v>
      </c>
      <c r="D2640" s="12">
        <v>396.34999999998098</v>
      </c>
      <c r="E2640" s="11"/>
      <c r="F2640" s="11"/>
      <c r="G2640" s="10"/>
      <c r="H2640" s="11"/>
      <c r="I2640" s="4"/>
      <c r="J2640" s="62">
        <v>396.35</v>
      </c>
      <c r="K2640" s="4">
        <v>142.05839999999861</v>
      </c>
    </row>
    <row r="2641" spans="1:11" ht="15.75" customHeight="1" x14ac:dyDescent="0.25">
      <c r="A2641" s="12">
        <v>396.35999999998103</v>
      </c>
      <c r="B2641" s="28">
        <f t="shared" si="84"/>
        <v>6.5820800000000155</v>
      </c>
      <c r="C2641" s="12">
        <f t="shared" si="85"/>
        <v>142.1262399999986</v>
      </c>
      <c r="D2641" s="12">
        <v>396.35999999998103</v>
      </c>
      <c r="E2641" s="11"/>
      <c r="F2641" s="11"/>
      <c r="G2641" s="10"/>
      <c r="H2641" s="11"/>
      <c r="I2641" s="4"/>
      <c r="J2641" s="62">
        <v>396.36</v>
      </c>
      <c r="K2641" s="4">
        <v>142.1262399999986</v>
      </c>
    </row>
    <row r="2642" spans="1:11" ht="15.75" customHeight="1" x14ac:dyDescent="0.25">
      <c r="A2642" s="12">
        <v>396.36999999998102</v>
      </c>
      <c r="B2642" s="28">
        <f t="shared" si="84"/>
        <v>6.5838600000000156</v>
      </c>
      <c r="C2642" s="12">
        <f t="shared" si="85"/>
        <v>142.19407999999859</v>
      </c>
      <c r="D2642" s="12">
        <v>396.36999999998102</v>
      </c>
      <c r="E2642" s="11"/>
      <c r="F2642" s="11"/>
      <c r="G2642" s="10"/>
      <c r="H2642" s="11"/>
      <c r="I2642" s="4"/>
      <c r="J2642" s="62">
        <v>396.37</v>
      </c>
      <c r="K2642" s="4">
        <v>142.19407999999859</v>
      </c>
    </row>
    <row r="2643" spans="1:11" ht="15.75" customHeight="1" x14ac:dyDescent="0.25">
      <c r="A2643" s="12">
        <v>396.37999999998101</v>
      </c>
      <c r="B2643" s="28">
        <f t="shared" si="84"/>
        <v>6.5856400000000157</v>
      </c>
      <c r="C2643" s="12">
        <f t="shared" si="85"/>
        <v>142.26191999999858</v>
      </c>
      <c r="D2643" s="12">
        <v>396.37999999998101</v>
      </c>
      <c r="E2643" s="11"/>
      <c r="F2643" s="11"/>
      <c r="G2643" s="10"/>
      <c r="H2643" s="11"/>
      <c r="I2643" s="4"/>
      <c r="J2643" s="62">
        <v>396.38</v>
      </c>
      <c r="K2643" s="4">
        <v>142.26191999999858</v>
      </c>
    </row>
    <row r="2644" spans="1:11" ht="15.75" customHeight="1" x14ac:dyDescent="0.25">
      <c r="A2644" s="12">
        <v>396.389999999981</v>
      </c>
      <c r="B2644" s="28">
        <f t="shared" si="84"/>
        <v>6.5874200000000158</v>
      </c>
      <c r="C2644" s="12">
        <f t="shared" si="85"/>
        <v>142.32975999999857</v>
      </c>
      <c r="D2644" s="12">
        <v>396.389999999981</v>
      </c>
      <c r="E2644" s="11"/>
      <c r="F2644" s="11"/>
      <c r="G2644" s="10"/>
      <c r="H2644" s="11"/>
      <c r="I2644" s="4"/>
      <c r="J2644" s="62">
        <v>396.39</v>
      </c>
      <c r="K2644" s="4">
        <v>142.32975999999857</v>
      </c>
    </row>
    <row r="2645" spans="1:11" ht="15.75" customHeight="1" x14ac:dyDescent="0.25">
      <c r="A2645" s="12">
        <v>396.39999999998003</v>
      </c>
      <c r="B2645" s="28">
        <f t="shared" si="84"/>
        <v>6.5892000000000159</v>
      </c>
      <c r="C2645" s="12">
        <f t="shared" si="85"/>
        <v>142.39759999999856</v>
      </c>
      <c r="D2645" s="12">
        <v>396.39999999998003</v>
      </c>
      <c r="E2645" s="11"/>
      <c r="F2645" s="11"/>
      <c r="G2645" s="10"/>
      <c r="H2645" s="11"/>
      <c r="I2645" s="4"/>
      <c r="J2645" s="62">
        <v>396.4</v>
      </c>
      <c r="K2645" s="4">
        <v>142.39759999999856</v>
      </c>
    </row>
    <row r="2646" spans="1:11" ht="15.75" customHeight="1" x14ac:dyDescent="0.25">
      <c r="A2646" s="12">
        <v>396.40999999998002</v>
      </c>
      <c r="B2646" s="28">
        <f t="shared" si="84"/>
        <v>6.590980000000016</v>
      </c>
      <c r="C2646" s="12">
        <f t="shared" si="85"/>
        <v>142.46543999999855</v>
      </c>
      <c r="D2646" s="12">
        <v>396.40999999998002</v>
      </c>
      <c r="E2646" s="11"/>
      <c r="F2646" s="11"/>
      <c r="G2646" s="10"/>
      <c r="H2646" s="11"/>
      <c r="I2646" s="4"/>
      <c r="J2646" s="62">
        <v>396.41</v>
      </c>
      <c r="K2646" s="4">
        <v>142.46543999999855</v>
      </c>
    </row>
    <row r="2647" spans="1:11" ht="15.75" customHeight="1" x14ac:dyDescent="0.25">
      <c r="A2647" s="12">
        <v>396.41999999998097</v>
      </c>
      <c r="B2647" s="28">
        <f t="shared" si="84"/>
        <v>6.5927600000000162</v>
      </c>
      <c r="C2647" s="12">
        <f t="shared" si="85"/>
        <v>142.53327999999854</v>
      </c>
      <c r="D2647" s="12">
        <v>396.41999999998097</v>
      </c>
      <c r="E2647" s="11"/>
      <c r="F2647" s="11"/>
      <c r="G2647" s="10"/>
      <c r="H2647" s="11"/>
      <c r="I2647" s="4"/>
      <c r="J2647" s="62">
        <v>396.42</v>
      </c>
      <c r="K2647" s="4">
        <v>142.53327999999854</v>
      </c>
    </row>
    <row r="2648" spans="1:11" ht="15.75" customHeight="1" x14ac:dyDescent="0.25">
      <c r="A2648" s="12">
        <v>396.42999999998102</v>
      </c>
      <c r="B2648" s="28">
        <f t="shared" si="84"/>
        <v>6.5945400000000163</v>
      </c>
      <c r="C2648" s="12">
        <f t="shared" si="85"/>
        <v>142.60111999999853</v>
      </c>
      <c r="D2648" s="12">
        <v>396.42999999998102</v>
      </c>
      <c r="E2648" s="11"/>
      <c r="F2648" s="11"/>
      <c r="G2648" s="10"/>
      <c r="H2648" s="11"/>
      <c r="I2648" s="4"/>
      <c r="J2648" s="62">
        <v>396.43</v>
      </c>
      <c r="K2648" s="4">
        <v>142.60111999999853</v>
      </c>
    </row>
    <row r="2649" spans="1:11" ht="15.75" customHeight="1" x14ac:dyDescent="0.25">
      <c r="A2649" s="12">
        <v>396.43999999998101</v>
      </c>
      <c r="B2649" s="28">
        <f t="shared" si="84"/>
        <v>6.5963200000000164</v>
      </c>
      <c r="C2649" s="12">
        <f t="shared" si="85"/>
        <v>142.66895999999852</v>
      </c>
      <c r="D2649" s="12">
        <v>396.43999999998101</v>
      </c>
      <c r="E2649" s="11"/>
      <c r="F2649" s="11"/>
      <c r="G2649" s="10"/>
      <c r="H2649" s="11"/>
      <c r="I2649" s="4"/>
      <c r="J2649" s="62">
        <v>396.44</v>
      </c>
      <c r="K2649" s="4">
        <v>142.66895999999852</v>
      </c>
    </row>
    <row r="2650" spans="1:11" ht="15.75" customHeight="1" x14ac:dyDescent="0.25">
      <c r="A2650" s="12">
        <v>396.44999999997998</v>
      </c>
      <c r="B2650" s="28">
        <f t="shared" si="84"/>
        <v>6.5981000000000165</v>
      </c>
      <c r="C2650" s="12">
        <f t="shared" si="85"/>
        <v>142.73679999999851</v>
      </c>
      <c r="D2650" s="12">
        <v>396.44999999997998</v>
      </c>
      <c r="E2650" s="11"/>
      <c r="F2650" s="11"/>
      <c r="G2650" s="10"/>
      <c r="H2650" s="11"/>
      <c r="I2650" s="4"/>
      <c r="J2650" s="62">
        <v>396.45</v>
      </c>
      <c r="K2650" s="4">
        <v>142.73679999999851</v>
      </c>
    </row>
    <row r="2651" spans="1:11" ht="15.75" customHeight="1" x14ac:dyDescent="0.25">
      <c r="A2651" s="12">
        <v>396.45999999998003</v>
      </c>
      <c r="B2651" s="28">
        <f t="shared" si="84"/>
        <v>6.5998800000000166</v>
      </c>
      <c r="C2651" s="12">
        <f t="shared" si="85"/>
        <v>142.8046399999985</v>
      </c>
      <c r="D2651" s="12">
        <v>396.45999999998003</v>
      </c>
      <c r="E2651" s="11"/>
      <c r="F2651" s="11"/>
      <c r="G2651" s="10"/>
      <c r="H2651" s="11"/>
      <c r="I2651" s="4"/>
      <c r="J2651" s="62">
        <v>396.46</v>
      </c>
      <c r="K2651" s="4">
        <v>142.8046399999985</v>
      </c>
    </row>
    <row r="2652" spans="1:11" ht="15.75" customHeight="1" x14ac:dyDescent="0.25">
      <c r="A2652" s="12">
        <v>396.46999999998002</v>
      </c>
      <c r="B2652" s="28">
        <f t="shared" si="84"/>
        <v>6.6016600000000167</v>
      </c>
      <c r="C2652" s="12">
        <f t="shared" si="85"/>
        <v>142.87247999999849</v>
      </c>
      <c r="D2652" s="12">
        <v>396.46999999998002</v>
      </c>
      <c r="E2652" s="11"/>
      <c r="F2652" s="11"/>
      <c r="G2652" s="10"/>
      <c r="H2652" s="11"/>
      <c r="I2652" s="4"/>
      <c r="J2652" s="62">
        <v>396.47</v>
      </c>
      <c r="K2652" s="4">
        <v>142.87247999999849</v>
      </c>
    </row>
    <row r="2653" spans="1:11" ht="15.75" customHeight="1" x14ac:dyDescent="0.25">
      <c r="A2653" s="12">
        <v>396.47999999998001</v>
      </c>
      <c r="B2653" s="28">
        <f t="shared" si="84"/>
        <v>6.6034400000000169</v>
      </c>
      <c r="C2653" s="12">
        <f t="shared" si="85"/>
        <v>142.94031999999848</v>
      </c>
      <c r="D2653" s="12">
        <v>396.47999999998001</v>
      </c>
      <c r="E2653" s="11"/>
      <c r="F2653" s="11"/>
      <c r="G2653" s="10"/>
      <c r="H2653" s="11"/>
      <c r="I2653" s="4"/>
      <c r="J2653" s="62">
        <v>396.48</v>
      </c>
      <c r="K2653" s="4">
        <v>142.94031999999848</v>
      </c>
    </row>
    <row r="2654" spans="1:11" ht="15.75" customHeight="1" x14ac:dyDescent="0.25">
      <c r="A2654" s="12">
        <v>396.48999999998102</v>
      </c>
      <c r="B2654" s="28">
        <f t="shared" si="84"/>
        <v>6.605220000000017</v>
      </c>
      <c r="C2654" s="12">
        <f t="shared" si="85"/>
        <v>143.00815999999847</v>
      </c>
      <c r="D2654" s="12">
        <v>396.48999999998102</v>
      </c>
      <c r="E2654" s="11"/>
      <c r="F2654" s="11"/>
      <c r="G2654" s="10"/>
      <c r="H2654" s="11"/>
      <c r="I2654" s="4"/>
      <c r="J2654" s="62">
        <v>396.49</v>
      </c>
      <c r="K2654" s="4">
        <v>143.00815999999847</v>
      </c>
    </row>
    <row r="2655" spans="1:11" ht="15.75" customHeight="1" x14ac:dyDescent="0.25">
      <c r="A2655" s="12">
        <v>396.49999999998101</v>
      </c>
      <c r="B2655" s="28">
        <f t="shared" si="84"/>
        <v>6.6070000000000171</v>
      </c>
      <c r="C2655" s="12">
        <f t="shared" si="85"/>
        <v>143.07599999999846</v>
      </c>
      <c r="D2655" s="12">
        <v>396.49999999998101</v>
      </c>
      <c r="E2655" s="11"/>
      <c r="F2655" s="11"/>
      <c r="G2655" s="10"/>
      <c r="H2655" s="11"/>
      <c r="I2655" s="4"/>
      <c r="J2655" s="62">
        <v>396.5</v>
      </c>
      <c r="K2655" s="4">
        <v>143.07599999999846</v>
      </c>
    </row>
    <row r="2656" spans="1:11" ht="15.75" customHeight="1" x14ac:dyDescent="0.25">
      <c r="A2656" s="12">
        <v>396.50999999997998</v>
      </c>
      <c r="B2656" s="28">
        <f t="shared" si="84"/>
        <v>6.6087800000000172</v>
      </c>
      <c r="C2656" s="12">
        <f t="shared" si="85"/>
        <v>143.14383999999845</v>
      </c>
      <c r="D2656" s="12">
        <v>396.50999999997998</v>
      </c>
      <c r="E2656" s="11"/>
      <c r="F2656" s="11"/>
      <c r="G2656" s="10"/>
      <c r="H2656" s="11"/>
      <c r="I2656" s="4"/>
      <c r="J2656" s="62">
        <v>396.51</v>
      </c>
      <c r="K2656" s="4">
        <v>143.14383999999845</v>
      </c>
    </row>
    <row r="2657" spans="1:11" ht="15.75" customHeight="1" x14ac:dyDescent="0.25">
      <c r="A2657" s="12">
        <v>396.51999999997997</v>
      </c>
      <c r="B2657" s="28">
        <f t="shared" si="84"/>
        <v>6.6105600000000173</v>
      </c>
      <c r="C2657" s="12">
        <f t="shared" si="85"/>
        <v>143.21167999999844</v>
      </c>
      <c r="D2657" s="12">
        <v>396.51999999997997</v>
      </c>
      <c r="E2657" s="11"/>
      <c r="F2657" s="11"/>
      <c r="G2657" s="10"/>
      <c r="H2657" s="11"/>
      <c r="I2657" s="4"/>
      <c r="J2657" s="62">
        <v>396.52</v>
      </c>
      <c r="K2657" s="4">
        <v>143.21167999999844</v>
      </c>
    </row>
    <row r="2658" spans="1:11" ht="15.75" customHeight="1" x14ac:dyDescent="0.25">
      <c r="A2658" s="12">
        <v>396.52999999998002</v>
      </c>
      <c r="B2658" s="28">
        <f t="shared" si="84"/>
        <v>6.6123400000000174</v>
      </c>
      <c r="C2658" s="12">
        <f t="shared" si="85"/>
        <v>143.27951999999843</v>
      </c>
      <c r="D2658" s="12">
        <v>396.52999999998002</v>
      </c>
      <c r="E2658" s="11"/>
      <c r="F2658" s="11"/>
      <c r="G2658" s="10"/>
      <c r="H2658" s="11"/>
      <c r="I2658" s="4"/>
      <c r="J2658" s="62">
        <v>396.53</v>
      </c>
      <c r="K2658" s="4">
        <v>143.27951999999843</v>
      </c>
    </row>
    <row r="2659" spans="1:11" ht="15.75" customHeight="1" x14ac:dyDescent="0.25">
      <c r="A2659" s="12">
        <v>396.53999999998001</v>
      </c>
      <c r="B2659" s="28">
        <f t="shared" si="84"/>
        <v>6.6141200000000175</v>
      </c>
      <c r="C2659" s="12">
        <f t="shared" si="85"/>
        <v>143.34735999999842</v>
      </c>
      <c r="D2659" s="12">
        <v>396.53999999998001</v>
      </c>
      <c r="E2659" s="11"/>
      <c r="F2659" s="11"/>
      <c r="G2659" s="10"/>
      <c r="H2659" s="11"/>
      <c r="I2659" s="4"/>
      <c r="J2659" s="62">
        <v>396.54</v>
      </c>
      <c r="K2659" s="4">
        <v>143.34735999999842</v>
      </c>
    </row>
    <row r="2660" spans="1:11" ht="15.75" customHeight="1" x14ac:dyDescent="0.25">
      <c r="A2660" s="12">
        <v>396.54999999998</v>
      </c>
      <c r="B2660" s="28">
        <f t="shared" si="84"/>
        <v>6.6159000000000177</v>
      </c>
      <c r="C2660" s="12">
        <f t="shared" si="85"/>
        <v>143.41519999999841</v>
      </c>
      <c r="D2660" s="12">
        <v>396.54999999998</v>
      </c>
      <c r="E2660" s="11"/>
      <c r="F2660" s="11"/>
      <c r="G2660" s="10"/>
      <c r="H2660" s="11"/>
      <c r="I2660" s="4"/>
      <c r="J2660" s="62">
        <v>396.55</v>
      </c>
      <c r="K2660" s="4">
        <v>143.41519999999841</v>
      </c>
    </row>
    <row r="2661" spans="1:11" ht="15.75" customHeight="1" x14ac:dyDescent="0.25">
      <c r="A2661" s="12">
        <v>396.55999999997999</v>
      </c>
      <c r="B2661" s="28">
        <f t="shared" si="84"/>
        <v>6.6176800000000178</v>
      </c>
      <c r="C2661" s="12">
        <f t="shared" si="85"/>
        <v>143.4830399999984</v>
      </c>
      <c r="D2661" s="12">
        <v>396.55999999997999</v>
      </c>
      <c r="E2661" s="11"/>
      <c r="F2661" s="11"/>
      <c r="G2661" s="10"/>
      <c r="H2661" s="11"/>
      <c r="I2661" s="4"/>
      <c r="J2661" s="62">
        <v>396.56</v>
      </c>
      <c r="K2661" s="4">
        <v>143.4830399999984</v>
      </c>
    </row>
    <row r="2662" spans="1:11" ht="15.75" customHeight="1" x14ac:dyDescent="0.25">
      <c r="A2662" s="12">
        <v>396.56999999997998</v>
      </c>
      <c r="B2662" s="28">
        <f t="shared" si="84"/>
        <v>6.6194600000000179</v>
      </c>
      <c r="C2662" s="12">
        <f t="shared" si="85"/>
        <v>143.55087999999839</v>
      </c>
      <c r="D2662" s="12">
        <v>396.56999999997998</v>
      </c>
      <c r="E2662" s="11"/>
      <c r="F2662" s="11"/>
      <c r="G2662" s="10"/>
      <c r="H2662" s="11"/>
      <c r="I2662" s="4"/>
      <c r="J2662" s="62">
        <v>396.57</v>
      </c>
      <c r="K2662" s="4">
        <v>143.55087999999839</v>
      </c>
    </row>
    <row r="2663" spans="1:11" ht="15.75" customHeight="1" x14ac:dyDescent="0.25">
      <c r="A2663" s="12">
        <v>396.57999999997998</v>
      </c>
      <c r="B2663" s="28">
        <f t="shared" si="84"/>
        <v>6.621240000000018</v>
      </c>
      <c r="C2663" s="12">
        <f t="shared" si="85"/>
        <v>143.61871999999838</v>
      </c>
      <c r="D2663" s="12">
        <v>396.57999999997998</v>
      </c>
      <c r="E2663" s="11"/>
      <c r="F2663" s="11"/>
      <c r="G2663" s="10"/>
      <c r="H2663" s="11"/>
      <c r="I2663" s="4"/>
      <c r="J2663" s="62">
        <v>396.58</v>
      </c>
      <c r="K2663" s="4">
        <v>143.61871999999838</v>
      </c>
    </row>
    <row r="2664" spans="1:11" ht="15.75" customHeight="1" x14ac:dyDescent="0.25">
      <c r="A2664" s="12">
        <v>396.58999999998002</v>
      </c>
      <c r="B2664" s="28">
        <f t="shared" si="84"/>
        <v>6.6230200000000181</v>
      </c>
      <c r="C2664" s="12">
        <f t="shared" si="85"/>
        <v>143.68655999999837</v>
      </c>
      <c r="D2664" s="12">
        <v>396.58999999998002</v>
      </c>
      <c r="E2664" s="11"/>
      <c r="F2664" s="11"/>
      <c r="G2664" s="10"/>
      <c r="H2664" s="11"/>
      <c r="I2664" s="4"/>
      <c r="J2664" s="62">
        <v>396.59</v>
      </c>
      <c r="K2664" s="4">
        <v>143.68655999999837</v>
      </c>
    </row>
    <row r="2665" spans="1:11" ht="15.75" customHeight="1" x14ac:dyDescent="0.25">
      <c r="A2665" s="12">
        <v>396.59999999998001</v>
      </c>
      <c r="B2665" s="28">
        <f t="shared" si="84"/>
        <v>6.6248000000000182</v>
      </c>
      <c r="C2665" s="12">
        <f t="shared" si="85"/>
        <v>143.75439999999836</v>
      </c>
      <c r="D2665" s="12">
        <v>396.59999999998001</v>
      </c>
      <c r="E2665" s="11"/>
      <c r="F2665" s="11"/>
      <c r="G2665" s="10"/>
      <c r="H2665" s="11"/>
      <c r="I2665" s="4"/>
      <c r="J2665" s="62">
        <v>396.6</v>
      </c>
      <c r="K2665" s="4">
        <v>143.75439999999836</v>
      </c>
    </row>
    <row r="2666" spans="1:11" ht="15.75" customHeight="1" x14ac:dyDescent="0.25">
      <c r="A2666" s="12">
        <v>396.60999999998</v>
      </c>
      <c r="B2666" s="28">
        <f t="shared" si="84"/>
        <v>6.6265800000000183</v>
      </c>
      <c r="C2666" s="12">
        <f t="shared" si="85"/>
        <v>143.82223999999835</v>
      </c>
      <c r="D2666" s="12">
        <v>396.60999999998</v>
      </c>
      <c r="E2666" s="11"/>
      <c r="F2666" s="11"/>
      <c r="G2666" s="10"/>
      <c r="H2666" s="11"/>
      <c r="I2666" s="4"/>
      <c r="J2666" s="62">
        <v>396.61</v>
      </c>
      <c r="K2666" s="4">
        <v>143.82223999999835</v>
      </c>
    </row>
    <row r="2667" spans="1:11" ht="15.75" customHeight="1" x14ac:dyDescent="0.25">
      <c r="A2667" s="12">
        <v>396.61999999998</v>
      </c>
      <c r="B2667" s="28">
        <f t="shared" si="84"/>
        <v>6.6283600000000185</v>
      </c>
      <c r="C2667" s="12">
        <f t="shared" si="85"/>
        <v>143.89007999999833</v>
      </c>
      <c r="D2667" s="12">
        <v>396.61999999998</v>
      </c>
      <c r="E2667" s="11"/>
      <c r="F2667" s="11"/>
      <c r="G2667" s="10"/>
      <c r="H2667" s="11"/>
      <c r="I2667" s="4"/>
      <c r="J2667" s="62">
        <v>396.62</v>
      </c>
      <c r="K2667" s="4">
        <v>143.89007999999833</v>
      </c>
    </row>
    <row r="2668" spans="1:11" ht="15.75" customHeight="1" x14ac:dyDescent="0.25">
      <c r="A2668" s="12">
        <v>396.62999999997999</v>
      </c>
      <c r="B2668" s="28">
        <f t="shared" si="84"/>
        <v>6.6301400000000186</v>
      </c>
      <c r="C2668" s="12">
        <f t="shared" si="85"/>
        <v>143.95791999999832</v>
      </c>
      <c r="D2668" s="12">
        <v>396.62999999997999</v>
      </c>
      <c r="E2668" s="11"/>
      <c r="F2668" s="11"/>
      <c r="G2668" s="10"/>
      <c r="H2668" s="11"/>
      <c r="I2668" s="4"/>
      <c r="J2668" s="62">
        <v>396.63</v>
      </c>
      <c r="K2668" s="4">
        <v>143.95791999999832</v>
      </c>
    </row>
    <row r="2669" spans="1:11" ht="15.75" customHeight="1" x14ac:dyDescent="0.25">
      <c r="A2669" s="12">
        <v>396.63999999997998</v>
      </c>
      <c r="B2669" s="28">
        <f t="shared" si="84"/>
        <v>6.6319200000000187</v>
      </c>
      <c r="C2669" s="12">
        <f t="shared" si="85"/>
        <v>144.02575999999831</v>
      </c>
      <c r="D2669" s="12">
        <v>396.63999999997998</v>
      </c>
      <c r="E2669" s="11"/>
      <c r="F2669" s="11"/>
      <c r="G2669" s="10"/>
      <c r="H2669" s="11"/>
      <c r="I2669" s="4"/>
      <c r="J2669" s="62">
        <v>396.64</v>
      </c>
      <c r="K2669" s="4">
        <v>144.02575999999831</v>
      </c>
    </row>
    <row r="2670" spans="1:11" ht="15.75" customHeight="1" x14ac:dyDescent="0.25">
      <c r="A2670" s="12">
        <v>396.64999999998003</v>
      </c>
      <c r="B2670" s="28">
        <f t="shared" si="84"/>
        <v>6.6337000000000188</v>
      </c>
      <c r="C2670" s="12">
        <f t="shared" si="85"/>
        <v>144.0935999999983</v>
      </c>
      <c r="D2670" s="12">
        <v>396.64999999998003</v>
      </c>
      <c r="E2670" s="11"/>
      <c r="F2670" s="11"/>
      <c r="G2670" s="10"/>
      <c r="H2670" s="11"/>
      <c r="I2670" s="4"/>
      <c r="J2670" s="62">
        <v>396.65</v>
      </c>
      <c r="K2670" s="4">
        <v>144.0935999999983</v>
      </c>
    </row>
    <row r="2671" spans="1:11" ht="15.75" customHeight="1" x14ac:dyDescent="0.25">
      <c r="A2671" s="12">
        <v>396.65999999998002</v>
      </c>
      <c r="B2671" s="28">
        <f t="shared" si="84"/>
        <v>6.6354800000000189</v>
      </c>
      <c r="C2671" s="12">
        <f t="shared" si="85"/>
        <v>144.16143999999829</v>
      </c>
      <c r="D2671" s="12">
        <v>396.65999999998002</v>
      </c>
      <c r="E2671" s="11"/>
      <c r="F2671" s="11"/>
      <c r="G2671" s="10"/>
      <c r="H2671" s="11"/>
      <c r="I2671" s="4"/>
      <c r="J2671" s="62">
        <v>396.66</v>
      </c>
      <c r="K2671" s="4">
        <v>144.16143999999829</v>
      </c>
    </row>
    <row r="2672" spans="1:11" ht="15.75" customHeight="1" x14ac:dyDescent="0.25">
      <c r="A2672" s="12">
        <v>396.66999999998001</v>
      </c>
      <c r="B2672" s="28">
        <f t="shared" si="84"/>
        <v>6.637260000000019</v>
      </c>
      <c r="C2672" s="12">
        <f t="shared" si="85"/>
        <v>144.22927999999828</v>
      </c>
      <c r="D2672" s="12">
        <v>396.66999999998001</v>
      </c>
      <c r="E2672" s="11"/>
      <c r="F2672" s="11"/>
      <c r="G2672" s="10"/>
      <c r="H2672" s="11"/>
      <c r="I2672" s="4"/>
      <c r="J2672" s="62">
        <v>396.67</v>
      </c>
      <c r="K2672" s="4">
        <v>144.22927999999828</v>
      </c>
    </row>
    <row r="2673" spans="1:11" ht="15.75" customHeight="1" x14ac:dyDescent="0.25">
      <c r="A2673" s="12">
        <v>396.67999999998</v>
      </c>
      <c r="B2673" s="28">
        <f t="shared" si="84"/>
        <v>6.6390400000000191</v>
      </c>
      <c r="C2673" s="12">
        <f t="shared" si="85"/>
        <v>144.29711999999827</v>
      </c>
      <c r="D2673" s="12">
        <v>396.67999999998</v>
      </c>
      <c r="E2673" s="11"/>
      <c r="F2673" s="11"/>
      <c r="G2673" s="10"/>
      <c r="H2673" s="11"/>
      <c r="I2673" s="4"/>
      <c r="J2673" s="62">
        <v>396.68</v>
      </c>
      <c r="K2673" s="4">
        <v>144.29711999999827</v>
      </c>
    </row>
    <row r="2674" spans="1:11" ht="15.75" customHeight="1" x14ac:dyDescent="0.25">
      <c r="A2674" s="12">
        <v>396.68999999997999</v>
      </c>
      <c r="B2674" s="28">
        <f t="shared" si="84"/>
        <v>6.6408200000000193</v>
      </c>
      <c r="C2674" s="12">
        <f t="shared" si="85"/>
        <v>144.36495999999826</v>
      </c>
      <c r="D2674" s="12">
        <v>396.68999999997999</v>
      </c>
      <c r="E2674" s="11"/>
      <c r="F2674" s="11"/>
      <c r="G2674" s="10"/>
      <c r="H2674" s="11"/>
      <c r="I2674" s="4"/>
      <c r="J2674" s="62">
        <v>396.69</v>
      </c>
      <c r="K2674" s="4">
        <v>144.36495999999826</v>
      </c>
    </row>
    <row r="2675" spans="1:11" ht="15.75" customHeight="1" x14ac:dyDescent="0.25">
      <c r="A2675" s="12">
        <v>396.69999999997998</v>
      </c>
      <c r="B2675" s="28">
        <f t="shared" si="84"/>
        <v>6.6426000000000194</v>
      </c>
      <c r="C2675" s="12">
        <f t="shared" si="85"/>
        <v>144.43279999999825</v>
      </c>
      <c r="D2675" s="12">
        <v>396.69999999997998</v>
      </c>
      <c r="E2675" s="11"/>
      <c r="F2675" s="11"/>
      <c r="G2675" s="10"/>
      <c r="H2675" s="11"/>
      <c r="I2675" s="4"/>
      <c r="J2675" s="62">
        <v>396.7</v>
      </c>
      <c r="K2675" s="4">
        <v>144.43279999999825</v>
      </c>
    </row>
    <row r="2676" spans="1:11" ht="15.75" customHeight="1" x14ac:dyDescent="0.25">
      <c r="A2676" s="12">
        <v>396.70999999998003</v>
      </c>
      <c r="B2676" s="28">
        <f t="shared" si="84"/>
        <v>6.6443800000000195</v>
      </c>
      <c r="C2676" s="12">
        <f t="shared" si="85"/>
        <v>144.50063999999824</v>
      </c>
      <c r="D2676" s="12">
        <v>396.70999999998003</v>
      </c>
      <c r="E2676" s="11"/>
      <c r="F2676" s="11"/>
      <c r="G2676" s="10"/>
      <c r="H2676" s="11"/>
      <c r="I2676" s="4"/>
      <c r="J2676" s="62">
        <v>396.71</v>
      </c>
      <c r="K2676" s="4">
        <v>144.50063999999824</v>
      </c>
    </row>
    <row r="2677" spans="1:11" ht="15.75" customHeight="1" x14ac:dyDescent="0.25">
      <c r="A2677" s="12">
        <v>396.71999999998002</v>
      </c>
      <c r="B2677" s="28">
        <f t="shared" si="84"/>
        <v>6.6461600000000196</v>
      </c>
      <c r="C2677" s="12">
        <f t="shared" si="85"/>
        <v>144.56847999999823</v>
      </c>
      <c r="D2677" s="12">
        <v>396.71999999998002</v>
      </c>
      <c r="E2677" s="11"/>
      <c r="F2677" s="11"/>
      <c r="G2677" s="10"/>
      <c r="H2677" s="11"/>
      <c r="I2677" s="4"/>
      <c r="J2677" s="62">
        <v>396.72</v>
      </c>
      <c r="K2677" s="4">
        <v>144.56847999999823</v>
      </c>
    </row>
    <row r="2678" spans="1:11" ht="15.75" customHeight="1" x14ac:dyDescent="0.25">
      <c r="A2678" s="12">
        <v>396.72999999998001</v>
      </c>
      <c r="B2678" s="28">
        <f t="shared" si="84"/>
        <v>6.6479400000000197</v>
      </c>
      <c r="C2678" s="12">
        <f t="shared" si="85"/>
        <v>144.63631999999822</v>
      </c>
      <c r="D2678" s="12">
        <v>396.72999999998001</v>
      </c>
      <c r="E2678" s="11"/>
      <c r="F2678" s="11"/>
      <c r="G2678" s="10"/>
      <c r="H2678" s="11"/>
      <c r="I2678" s="4"/>
      <c r="J2678" s="62">
        <v>396.73</v>
      </c>
      <c r="K2678" s="4">
        <v>144.63631999999822</v>
      </c>
    </row>
    <row r="2679" spans="1:11" ht="15.75" customHeight="1" x14ac:dyDescent="0.25">
      <c r="A2679" s="12">
        <v>396.73999999998</v>
      </c>
      <c r="B2679" s="28">
        <f t="shared" si="84"/>
        <v>6.6497200000000198</v>
      </c>
      <c r="C2679" s="12">
        <f t="shared" si="85"/>
        <v>144.70415999999821</v>
      </c>
      <c r="D2679" s="12">
        <v>396.73999999998</v>
      </c>
      <c r="E2679" s="11"/>
      <c r="F2679" s="11"/>
      <c r="G2679" s="10"/>
      <c r="H2679" s="11"/>
      <c r="I2679" s="4"/>
      <c r="J2679" s="62">
        <v>396.74</v>
      </c>
      <c r="K2679" s="4">
        <v>144.70415999999821</v>
      </c>
    </row>
    <row r="2680" spans="1:11" ht="15.75" customHeight="1" x14ac:dyDescent="0.25">
      <c r="A2680" s="12">
        <v>396.74999999997999</v>
      </c>
      <c r="B2680" s="28">
        <f t="shared" si="84"/>
        <v>6.65150000000002</v>
      </c>
      <c r="C2680" s="12">
        <f t="shared" si="85"/>
        <v>144.7719999999982</v>
      </c>
      <c r="D2680" s="12">
        <v>396.74999999997999</v>
      </c>
      <c r="E2680" s="11"/>
      <c r="F2680" s="11"/>
      <c r="G2680" s="10"/>
      <c r="H2680" s="11"/>
      <c r="I2680" s="4"/>
      <c r="J2680" s="62">
        <v>396.75</v>
      </c>
      <c r="K2680" s="4">
        <v>144.7719999999982</v>
      </c>
    </row>
    <row r="2681" spans="1:11" ht="15.75" customHeight="1" x14ac:dyDescent="0.25">
      <c r="A2681" s="12">
        <v>396.75999999997998</v>
      </c>
      <c r="B2681" s="28">
        <f t="shared" si="84"/>
        <v>6.6532800000000201</v>
      </c>
      <c r="C2681" s="12">
        <f t="shared" si="85"/>
        <v>144.83983999999819</v>
      </c>
      <c r="D2681" s="12">
        <v>396.75999999997998</v>
      </c>
      <c r="E2681" s="11"/>
      <c r="F2681" s="11"/>
      <c r="G2681" s="10"/>
      <c r="H2681" s="11"/>
      <c r="I2681" s="4"/>
      <c r="J2681" s="62">
        <v>396.76</v>
      </c>
      <c r="K2681" s="4">
        <v>144.83983999999819</v>
      </c>
    </row>
    <row r="2682" spans="1:11" ht="15.75" customHeight="1" x14ac:dyDescent="0.25">
      <c r="A2682" s="12">
        <v>396.76999999997997</v>
      </c>
      <c r="B2682" s="28">
        <f t="shared" si="84"/>
        <v>6.6550600000000202</v>
      </c>
      <c r="C2682" s="12">
        <f t="shared" si="85"/>
        <v>144.90767999999818</v>
      </c>
      <c r="D2682" s="12">
        <v>396.76999999997997</v>
      </c>
      <c r="E2682" s="11"/>
      <c r="F2682" s="11"/>
      <c r="G2682" s="10"/>
      <c r="H2682" s="11"/>
      <c r="I2682" s="4"/>
      <c r="J2682" s="62">
        <v>396.77</v>
      </c>
      <c r="K2682" s="4">
        <v>144.90767999999818</v>
      </c>
    </row>
    <row r="2683" spans="1:11" ht="15.75" customHeight="1" x14ac:dyDescent="0.25">
      <c r="A2683" s="12">
        <v>396.77999999998002</v>
      </c>
      <c r="B2683" s="28">
        <f t="shared" si="84"/>
        <v>6.6568400000000203</v>
      </c>
      <c r="C2683" s="12">
        <f t="shared" si="85"/>
        <v>144.97551999999817</v>
      </c>
      <c r="D2683" s="12">
        <v>396.77999999998002</v>
      </c>
      <c r="E2683" s="11"/>
      <c r="F2683" s="11"/>
      <c r="G2683" s="10"/>
      <c r="H2683" s="11"/>
      <c r="I2683" s="4"/>
      <c r="J2683" s="62">
        <v>396.78</v>
      </c>
      <c r="K2683" s="4">
        <v>144.97551999999817</v>
      </c>
    </row>
    <row r="2684" spans="1:11" ht="15.75" customHeight="1" x14ac:dyDescent="0.25">
      <c r="A2684" s="12">
        <v>396.78999999998001</v>
      </c>
      <c r="B2684" s="28">
        <f t="shared" si="84"/>
        <v>6.6586200000000204</v>
      </c>
      <c r="C2684" s="12">
        <f t="shared" si="85"/>
        <v>145.04335999999816</v>
      </c>
      <c r="D2684" s="12">
        <v>396.78999999998001</v>
      </c>
      <c r="E2684" s="11"/>
      <c r="F2684" s="11"/>
      <c r="G2684" s="10"/>
      <c r="H2684" s="11"/>
      <c r="I2684" s="4"/>
      <c r="J2684" s="62">
        <v>396.79</v>
      </c>
      <c r="K2684" s="4">
        <v>145.04335999999816</v>
      </c>
    </row>
    <row r="2685" spans="1:11" ht="15.75" customHeight="1" x14ac:dyDescent="0.25">
      <c r="A2685" s="12">
        <v>396.79999999998</v>
      </c>
      <c r="B2685" s="28">
        <f t="shared" si="84"/>
        <v>6.6604000000000205</v>
      </c>
      <c r="C2685" s="12">
        <f t="shared" si="85"/>
        <v>145.11119999999815</v>
      </c>
      <c r="D2685" s="12">
        <v>396.79999999998</v>
      </c>
      <c r="E2685" s="11"/>
      <c r="F2685" s="11"/>
      <c r="G2685" s="10"/>
      <c r="H2685" s="11"/>
      <c r="I2685" s="4"/>
      <c r="J2685" s="62">
        <v>396.8</v>
      </c>
      <c r="K2685" s="4">
        <v>145.11119999999815</v>
      </c>
    </row>
    <row r="2686" spans="1:11" ht="15.75" customHeight="1" x14ac:dyDescent="0.25">
      <c r="A2686" s="12">
        <v>396.80999999997999</v>
      </c>
      <c r="B2686" s="28">
        <f t="shared" si="84"/>
        <v>6.6621800000000206</v>
      </c>
      <c r="C2686" s="12">
        <f t="shared" si="85"/>
        <v>145.17903999999814</v>
      </c>
      <c r="D2686" s="12">
        <v>396.80999999997999</v>
      </c>
      <c r="E2686" s="11"/>
      <c r="F2686" s="11"/>
      <c r="G2686" s="10"/>
      <c r="H2686" s="11"/>
      <c r="I2686" s="4"/>
      <c r="J2686" s="62">
        <v>396.81</v>
      </c>
      <c r="K2686" s="4">
        <v>145.17903999999814</v>
      </c>
    </row>
    <row r="2687" spans="1:11" ht="15.75" customHeight="1" x14ac:dyDescent="0.25">
      <c r="A2687" s="12">
        <v>396.81999999997998</v>
      </c>
      <c r="B2687" s="28">
        <f t="shared" si="84"/>
        <v>6.6639600000000208</v>
      </c>
      <c r="C2687" s="12">
        <f t="shared" si="85"/>
        <v>145.24687999999813</v>
      </c>
      <c r="D2687" s="12">
        <v>396.81999999997998</v>
      </c>
      <c r="E2687" s="11"/>
      <c r="F2687" s="11"/>
      <c r="G2687" s="10"/>
      <c r="H2687" s="11"/>
      <c r="I2687" s="4"/>
      <c r="J2687" s="62">
        <v>396.82</v>
      </c>
      <c r="K2687" s="4">
        <v>145.24687999999813</v>
      </c>
    </row>
    <row r="2688" spans="1:11" ht="15.75" customHeight="1" x14ac:dyDescent="0.25">
      <c r="A2688" s="12">
        <v>396.82999999997998</v>
      </c>
      <c r="B2688" s="28">
        <f t="shared" si="84"/>
        <v>6.6657400000000209</v>
      </c>
      <c r="C2688" s="12">
        <f t="shared" si="85"/>
        <v>145.31471999999812</v>
      </c>
      <c r="D2688" s="12">
        <v>396.82999999997998</v>
      </c>
      <c r="E2688" s="11"/>
      <c r="F2688" s="11"/>
      <c r="G2688" s="10"/>
      <c r="H2688" s="11"/>
      <c r="I2688" s="4"/>
      <c r="J2688" s="62">
        <v>396.83</v>
      </c>
      <c r="K2688" s="4">
        <v>145.31471999999812</v>
      </c>
    </row>
    <row r="2689" spans="1:11" ht="15.75" customHeight="1" x14ac:dyDescent="0.25">
      <c r="A2689" s="12">
        <v>396.83999999998002</v>
      </c>
      <c r="B2689" s="28">
        <f t="shared" si="84"/>
        <v>6.667520000000021</v>
      </c>
      <c r="C2689" s="12">
        <f t="shared" si="85"/>
        <v>145.38255999999811</v>
      </c>
      <c r="D2689" s="12">
        <v>396.83999999998002</v>
      </c>
      <c r="E2689" s="11"/>
      <c r="F2689" s="11"/>
      <c r="G2689" s="10"/>
      <c r="H2689" s="11"/>
      <c r="I2689" s="4"/>
      <c r="J2689" s="62">
        <v>396.84</v>
      </c>
      <c r="K2689" s="4">
        <v>145.38255999999811</v>
      </c>
    </row>
    <row r="2690" spans="1:11" ht="15.75" customHeight="1" x14ac:dyDescent="0.25">
      <c r="A2690" s="12">
        <v>396.84999999998001</v>
      </c>
      <c r="B2690" s="28">
        <f t="shared" si="84"/>
        <v>6.6693000000000211</v>
      </c>
      <c r="C2690" s="12">
        <f t="shared" si="85"/>
        <v>145.4503999999981</v>
      </c>
      <c r="D2690" s="12">
        <v>396.84999999998001</v>
      </c>
      <c r="E2690" s="11"/>
      <c r="F2690" s="11"/>
      <c r="G2690" s="10"/>
      <c r="H2690" s="11"/>
      <c r="I2690" s="4"/>
      <c r="J2690" s="62">
        <v>396.85</v>
      </c>
      <c r="K2690" s="4">
        <v>145.4503999999981</v>
      </c>
    </row>
    <row r="2691" spans="1:11" ht="15.75" customHeight="1" x14ac:dyDescent="0.25">
      <c r="A2691" s="12">
        <v>396.85999999998</v>
      </c>
      <c r="B2691" s="28">
        <f t="shared" si="84"/>
        <v>6.6710800000000212</v>
      </c>
      <c r="C2691" s="12">
        <f t="shared" si="85"/>
        <v>145.51823999999809</v>
      </c>
      <c r="D2691" s="12">
        <v>396.85999999998</v>
      </c>
      <c r="E2691" s="11"/>
      <c r="F2691" s="11"/>
      <c r="G2691" s="10"/>
      <c r="H2691" s="11"/>
      <c r="I2691" s="4"/>
      <c r="J2691" s="62">
        <v>396.86</v>
      </c>
      <c r="K2691" s="4">
        <v>145.51823999999809</v>
      </c>
    </row>
    <row r="2692" spans="1:11" ht="15.75" customHeight="1" x14ac:dyDescent="0.25">
      <c r="A2692" s="12">
        <v>396.86999999998</v>
      </c>
      <c r="B2692" s="28">
        <f t="shared" si="84"/>
        <v>6.6728600000000213</v>
      </c>
      <c r="C2692" s="12">
        <f t="shared" si="85"/>
        <v>145.58607999999808</v>
      </c>
      <c r="D2692" s="12">
        <v>396.86999999998</v>
      </c>
      <c r="E2692" s="11"/>
      <c r="F2692" s="11"/>
      <c r="G2692" s="10"/>
      <c r="H2692" s="11"/>
      <c r="I2692" s="4"/>
      <c r="J2692" s="62">
        <v>396.87</v>
      </c>
      <c r="K2692" s="4">
        <v>145.58607999999808</v>
      </c>
    </row>
    <row r="2693" spans="1:11" ht="15.75" customHeight="1" x14ac:dyDescent="0.25">
      <c r="A2693" s="12">
        <v>396.87999999997999</v>
      </c>
      <c r="B2693" s="28">
        <f t="shared" si="84"/>
        <v>6.6746400000000214</v>
      </c>
      <c r="C2693" s="12">
        <f t="shared" si="85"/>
        <v>145.65391999999807</v>
      </c>
      <c r="D2693" s="12">
        <v>396.87999999997999</v>
      </c>
      <c r="E2693" s="11"/>
      <c r="F2693" s="11"/>
      <c r="G2693" s="10"/>
      <c r="H2693" s="11"/>
      <c r="I2693" s="4"/>
      <c r="J2693" s="62">
        <v>396.88</v>
      </c>
      <c r="K2693" s="4">
        <v>145.65391999999807</v>
      </c>
    </row>
    <row r="2694" spans="1:11" ht="15.75" customHeight="1" x14ac:dyDescent="0.25">
      <c r="A2694" s="12">
        <v>396.88999999997998</v>
      </c>
      <c r="B2694" s="28">
        <f t="shared" si="84"/>
        <v>6.6764200000000216</v>
      </c>
      <c r="C2694" s="12">
        <f t="shared" si="85"/>
        <v>145.72175999999806</v>
      </c>
      <c r="D2694" s="12">
        <v>396.88999999997998</v>
      </c>
      <c r="E2694" s="11"/>
      <c r="F2694" s="11"/>
      <c r="G2694" s="10"/>
      <c r="H2694" s="11"/>
      <c r="I2694" s="4"/>
      <c r="J2694" s="62">
        <v>396.89</v>
      </c>
      <c r="K2694" s="4">
        <v>145.72175999999806</v>
      </c>
    </row>
    <row r="2695" spans="1:11" ht="15.75" customHeight="1" x14ac:dyDescent="0.25">
      <c r="A2695" s="12">
        <v>396.89999999998003</v>
      </c>
      <c r="B2695" s="28">
        <f t="shared" si="84"/>
        <v>6.6782000000000217</v>
      </c>
      <c r="C2695" s="12">
        <f t="shared" si="85"/>
        <v>145.78959999999805</v>
      </c>
      <c r="D2695" s="12">
        <v>396.89999999998003</v>
      </c>
      <c r="E2695" s="11"/>
      <c r="F2695" s="11"/>
      <c r="G2695" s="10"/>
      <c r="H2695" s="11"/>
      <c r="I2695" s="4"/>
      <c r="J2695" s="62">
        <v>396.9</v>
      </c>
      <c r="K2695" s="4">
        <v>145.78959999999805</v>
      </c>
    </row>
    <row r="2696" spans="1:11" ht="15.75" customHeight="1" x14ac:dyDescent="0.25">
      <c r="A2696" s="12">
        <v>396.90999999998002</v>
      </c>
      <c r="B2696" s="28">
        <f t="shared" si="84"/>
        <v>6.6799800000000218</v>
      </c>
      <c r="C2696" s="12">
        <f t="shared" si="85"/>
        <v>145.85743999999804</v>
      </c>
      <c r="D2696" s="12">
        <v>396.90999999998002</v>
      </c>
      <c r="E2696" s="11"/>
      <c r="F2696" s="11"/>
      <c r="G2696" s="10"/>
      <c r="H2696" s="11"/>
      <c r="I2696" s="4"/>
      <c r="J2696" s="62">
        <v>396.91</v>
      </c>
      <c r="K2696" s="4">
        <v>145.85743999999804</v>
      </c>
    </row>
    <row r="2697" spans="1:11" ht="15.75" customHeight="1" x14ac:dyDescent="0.25">
      <c r="A2697" s="12">
        <v>396.91999999998001</v>
      </c>
      <c r="B2697" s="28">
        <f t="shared" si="84"/>
        <v>6.6817600000000219</v>
      </c>
      <c r="C2697" s="12">
        <f t="shared" si="85"/>
        <v>145.92527999999803</v>
      </c>
      <c r="D2697" s="12">
        <v>396.91999999998001</v>
      </c>
      <c r="E2697" s="11"/>
      <c r="F2697" s="11"/>
      <c r="G2697" s="10"/>
      <c r="H2697" s="11"/>
      <c r="I2697" s="4"/>
      <c r="J2697" s="62">
        <v>396.92</v>
      </c>
      <c r="K2697" s="4">
        <v>145.92527999999803</v>
      </c>
    </row>
    <row r="2698" spans="1:11" ht="15.75" customHeight="1" x14ac:dyDescent="0.25">
      <c r="A2698" s="12">
        <v>396.92999999998</v>
      </c>
      <c r="B2698" s="28">
        <f t="shared" ref="B2698:B2761" si="86">B2697+0.01*(B$3005-B$2505)/5</f>
        <v>6.683540000000022</v>
      </c>
      <c r="C2698" s="12">
        <f t="shared" ref="C2698:C2761" si="87">C2697+(0.01*(C$3005-C$2505)/5)</f>
        <v>145.99311999999802</v>
      </c>
      <c r="D2698" s="12">
        <v>396.92999999998</v>
      </c>
      <c r="E2698" s="11"/>
      <c r="F2698" s="11"/>
      <c r="G2698" s="10"/>
      <c r="H2698" s="11"/>
      <c r="I2698" s="4"/>
      <c r="J2698" s="62">
        <v>396.93</v>
      </c>
      <c r="K2698" s="4">
        <v>145.99311999999802</v>
      </c>
    </row>
    <row r="2699" spans="1:11" ht="15.75" customHeight="1" x14ac:dyDescent="0.25">
      <c r="A2699" s="12">
        <v>396.93999999997999</v>
      </c>
      <c r="B2699" s="28">
        <f t="shared" si="86"/>
        <v>6.6853200000000221</v>
      </c>
      <c r="C2699" s="12">
        <f t="shared" si="87"/>
        <v>146.060959999998</v>
      </c>
      <c r="D2699" s="12">
        <v>396.93999999997999</v>
      </c>
      <c r="E2699" s="11"/>
      <c r="F2699" s="11"/>
      <c r="G2699" s="10"/>
      <c r="H2699" s="11"/>
      <c r="I2699" s="4"/>
      <c r="J2699" s="62">
        <v>396.94</v>
      </c>
      <c r="K2699" s="4">
        <v>146.060959999998</v>
      </c>
    </row>
    <row r="2700" spans="1:11" ht="15.75" customHeight="1" x14ac:dyDescent="0.25">
      <c r="A2700" s="12">
        <v>396.94999999997998</v>
      </c>
      <c r="B2700" s="28">
        <f t="shared" si="86"/>
        <v>6.6871000000000222</v>
      </c>
      <c r="C2700" s="12">
        <f t="shared" si="87"/>
        <v>146.12879999999799</v>
      </c>
      <c r="D2700" s="12">
        <v>396.94999999997998</v>
      </c>
      <c r="E2700" s="11"/>
      <c r="F2700" s="11"/>
      <c r="G2700" s="10"/>
      <c r="H2700" s="11"/>
      <c r="I2700" s="4"/>
      <c r="J2700" s="62">
        <v>396.95</v>
      </c>
      <c r="K2700" s="4">
        <v>146.12879999999799</v>
      </c>
    </row>
    <row r="2701" spans="1:11" ht="15.75" customHeight="1" x14ac:dyDescent="0.25">
      <c r="A2701" s="12">
        <v>396.95999999998003</v>
      </c>
      <c r="B2701" s="28">
        <f t="shared" si="86"/>
        <v>6.6888800000000224</v>
      </c>
      <c r="C2701" s="12">
        <f t="shared" si="87"/>
        <v>146.19663999999798</v>
      </c>
      <c r="D2701" s="12">
        <v>396.95999999998003</v>
      </c>
      <c r="E2701" s="11"/>
      <c r="F2701" s="11"/>
      <c r="G2701" s="10"/>
      <c r="H2701" s="11"/>
      <c r="I2701" s="4"/>
      <c r="J2701" s="62">
        <v>396.96</v>
      </c>
      <c r="K2701" s="4">
        <v>146.19663999999798</v>
      </c>
    </row>
    <row r="2702" spans="1:11" ht="15.75" customHeight="1" x14ac:dyDescent="0.25">
      <c r="A2702" s="12">
        <v>396.96999999998002</v>
      </c>
      <c r="B2702" s="28">
        <f t="shared" si="86"/>
        <v>6.6906600000000225</v>
      </c>
      <c r="C2702" s="12">
        <f t="shared" si="87"/>
        <v>146.26447999999797</v>
      </c>
      <c r="D2702" s="12">
        <v>396.96999999998002</v>
      </c>
      <c r="E2702" s="11"/>
      <c r="F2702" s="11"/>
      <c r="G2702" s="10"/>
      <c r="H2702" s="11"/>
      <c r="I2702" s="4"/>
      <c r="J2702" s="62">
        <v>396.97</v>
      </c>
      <c r="K2702" s="4">
        <v>146.26447999999797</v>
      </c>
    </row>
    <row r="2703" spans="1:11" ht="15.75" customHeight="1" x14ac:dyDescent="0.25">
      <c r="A2703" s="12">
        <v>396.97999999998001</v>
      </c>
      <c r="B2703" s="28">
        <f t="shared" si="86"/>
        <v>6.6924400000000226</v>
      </c>
      <c r="C2703" s="12">
        <f t="shared" si="87"/>
        <v>146.33231999999796</v>
      </c>
      <c r="D2703" s="12">
        <v>396.97999999998001</v>
      </c>
      <c r="E2703" s="11"/>
      <c r="F2703" s="11"/>
      <c r="G2703" s="10"/>
      <c r="H2703" s="11"/>
      <c r="I2703" s="4"/>
      <c r="J2703" s="62">
        <v>396.98</v>
      </c>
      <c r="K2703" s="4">
        <v>146.33231999999796</v>
      </c>
    </row>
    <row r="2704" spans="1:11" ht="15.75" customHeight="1" x14ac:dyDescent="0.25">
      <c r="A2704" s="12">
        <v>396.98999999998</v>
      </c>
      <c r="B2704" s="28">
        <f t="shared" si="86"/>
        <v>6.6942200000000227</v>
      </c>
      <c r="C2704" s="12">
        <f t="shared" si="87"/>
        <v>146.40015999999795</v>
      </c>
      <c r="D2704" s="12">
        <v>396.98999999998</v>
      </c>
      <c r="E2704" s="11"/>
      <c r="F2704" s="11"/>
      <c r="G2704" s="10"/>
      <c r="H2704" s="11"/>
      <c r="I2704" s="4"/>
      <c r="J2704" s="62">
        <v>396.99</v>
      </c>
      <c r="K2704" s="4">
        <v>146.40015999999795</v>
      </c>
    </row>
    <row r="2705" spans="1:11" ht="15.75" customHeight="1" x14ac:dyDescent="0.25">
      <c r="A2705" s="12">
        <v>396.99999999997999</v>
      </c>
      <c r="B2705" s="29">
        <f t="shared" si="86"/>
        <v>6.6960000000000228</v>
      </c>
      <c r="C2705" s="9">
        <f t="shared" si="87"/>
        <v>146.46799999999794</v>
      </c>
      <c r="D2705" s="12">
        <v>396.99999999997999</v>
      </c>
      <c r="E2705" s="11"/>
      <c r="F2705" s="11"/>
      <c r="G2705" s="10"/>
      <c r="H2705" s="11"/>
      <c r="I2705" s="4"/>
      <c r="J2705" s="62">
        <v>397</v>
      </c>
      <c r="K2705" s="4">
        <v>146.46799999999794</v>
      </c>
    </row>
    <row r="2706" spans="1:11" ht="15.75" customHeight="1" x14ac:dyDescent="0.25">
      <c r="A2706" s="12">
        <v>397.00999999997998</v>
      </c>
      <c r="B2706" s="28">
        <f t="shared" si="86"/>
        <v>6.6977800000000229</v>
      </c>
      <c r="C2706" s="12">
        <f t="shared" si="87"/>
        <v>146.53583999999793</v>
      </c>
      <c r="D2706" s="12">
        <v>397.00999999997998</v>
      </c>
      <c r="E2706" s="11"/>
      <c r="F2706" s="11"/>
      <c r="G2706" s="10"/>
      <c r="H2706" s="11"/>
      <c r="I2706" s="4"/>
      <c r="J2706" s="62">
        <v>397.01</v>
      </c>
      <c r="K2706" s="4">
        <v>146.53583999999793</v>
      </c>
    </row>
    <row r="2707" spans="1:11" ht="15.75" customHeight="1" x14ac:dyDescent="0.25">
      <c r="A2707" s="12">
        <v>397.01999999997997</v>
      </c>
      <c r="B2707" s="28">
        <f t="shared" si="86"/>
        <v>6.6995600000000231</v>
      </c>
      <c r="C2707" s="12">
        <f t="shared" si="87"/>
        <v>146.60367999999792</v>
      </c>
      <c r="D2707" s="12">
        <v>397.01999999997997</v>
      </c>
      <c r="E2707" s="11"/>
      <c r="F2707" s="11"/>
      <c r="G2707" s="10"/>
      <c r="H2707" s="11"/>
      <c r="I2707" s="4"/>
      <c r="J2707" s="62">
        <v>397.02</v>
      </c>
      <c r="K2707" s="4">
        <v>146.60367999999792</v>
      </c>
    </row>
    <row r="2708" spans="1:11" ht="15.75" customHeight="1" x14ac:dyDescent="0.25">
      <c r="A2708" s="12">
        <v>397.02999999998002</v>
      </c>
      <c r="B2708" s="28">
        <f t="shared" si="86"/>
        <v>6.7013400000000232</v>
      </c>
      <c r="C2708" s="12">
        <f t="shared" si="87"/>
        <v>146.67151999999791</v>
      </c>
      <c r="D2708" s="12">
        <v>397.02999999998002</v>
      </c>
      <c r="E2708" s="11"/>
      <c r="F2708" s="11"/>
      <c r="G2708" s="10"/>
      <c r="H2708" s="11"/>
      <c r="I2708" s="4"/>
      <c r="J2708" s="62">
        <v>397.03</v>
      </c>
      <c r="K2708" s="4">
        <v>146.67151999999791</v>
      </c>
    </row>
    <row r="2709" spans="1:11" ht="15.75" customHeight="1" x14ac:dyDescent="0.25">
      <c r="A2709" s="12">
        <v>397.03999999998001</v>
      </c>
      <c r="B2709" s="28">
        <f t="shared" si="86"/>
        <v>6.7031200000000233</v>
      </c>
      <c r="C2709" s="12">
        <f t="shared" si="87"/>
        <v>146.7393599999979</v>
      </c>
      <c r="D2709" s="12">
        <v>397.03999999998001</v>
      </c>
      <c r="E2709" s="11"/>
      <c r="F2709" s="11"/>
      <c r="G2709" s="10"/>
      <c r="H2709" s="11"/>
      <c r="I2709" s="4"/>
      <c r="J2709" s="62">
        <v>397.04</v>
      </c>
      <c r="K2709" s="4">
        <v>146.7393599999979</v>
      </c>
    </row>
    <row r="2710" spans="1:11" ht="15.75" customHeight="1" x14ac:dyDescent="0.25">
      <c r="A2710" s="12">
        <v>397.04999999998</v>
      </c>
      <c r="B2710" s="28">
        <f t="shared" si="86"/>
        <v>6.7049000000000234</v>
      </c>
      <c r="C2710" s="12">
        <f t="shared" si="87"/>
        <v>146.80719999999789</v>
      </c>
      <c r="D2710" s="12">
        <v>397.04999999998</v>
      </c>
      <c r="E2710" s="11"/>
      <c r="F2710" s="11"/>
      <c r="G2710" s="10"/>
      <c r="H2710" s="11"/>
      <c r="I2710" s="4"/>
      <c r="J2710" s="62">
        <v>397.05</v>
      </c>
      <c r="K2710" s="4">
        <v>146.80719999999789</v>
      </c>
    </row>
    <row r="2711" spans="1:11" ht="15.75" customHeight="1" x14ac:dyDescent="0.25">
      <c r="A2711" s="12">
        <v>397.05999999997999</v>
      </c>
      <c r="B2711" s="28">
        <f t="shared" si="86"/>
        <v>6.7066800000000235</v>
      </c>
      <c r="C2711" s="12">
        <f t="shared" si="87"/>
        <v>146.87503999999788</v>
      </c>
      <c r="D2711" s="12">
        <v>397.05999999997999</v>
      </c>
      <c r="E2711" s="11"/>
      <c r="F2711" s="11"/>
      <c r="G2711" s="10"/>
      <c r="H2711" s="11"/>
      <c r="I2711" s="4"/>
      <c r="J2711" s="62">
        <v>397.06</v>
      </c>
      <c r="K2711" s="4">
        <v>146.87503999999788</v>
      </c>
    </row>
    <row r="2712" spans="1:11" ht="15.75" customHeight="1" x14ac:dyDescent="0.25">
      <c r="A2712" s="12">
        <v>397.06999999997998</v>
      </c>
      <c r="B2712" s="28">
        <f t="shared" si="86"/>
        <v>6.7084600000000236</v>
      </c>
      <c r="C2712" s="12">
        <f t="shared" si="87"/>
        <v>146.94287999999787</v>
      </c>
      <c r="D2712" s="12">
        <v>397.06999999997998</v>
      </c>
      <c r="E2712" s="11"/>
      <c r="F2712" s="11"/>
      <c r="G2712" s="10"/>
      <c r="H2712" s="11"/>
      <c r="I2712" s="4"/>
      <c r="J2712" s="62">
        <v>397.07</v>
      </c>
      <c r="K2712" s="4">
        <v>146.94287999999787</v>
      </c>
    </row>
    <row r="2713" spans="1:11" ht="15.75" customHeight="1" x14ac:dyDescent="0.25">
      <c r="A2713" s="12">
        <v>397.07999999997998</v>
      </c>
      <c r="B2713" s="28">
        <f t="shared" si="86"/>
        <v>6.7102400000000237</v>
      </c>
      <c r="C2713" s="12">
        <f t="shared" si="87"/>
        <v>147.01071999999786</v>
      </c>
      <c r="D2713" s="12">
        <v>397.07999999997998</v>
      </c>
      <c r="E2713" s="11"/>
      <c r="F2713" s="11"/>
      <c r="G2713" s="10"/>
      <c r="H2713" s="11"/>
      <c r="I2713" s="4"/>
      <c r="J2713" s="62">
        <v>397.08</v>
      </c>
      <c r="K2713" s="4">
        <v>147.01071999999786</v>
      </c>
    </row>
    <row r="2714" spans="1:11" ht="15.75" customHeight="1" x14ac:dyDescent="0.25">
      <c r="A2714" s="12">
        <v>397.08999999998002</v>
      </c>
      <c r="B2714" s="28">
        <f t="shared" si="86"/>
        <v>6.7120200000000239</v>
      </c>
      <c r="C2714" s="12">
        <f t="shared" si="87"/>
        <v>147.07855999999785</v>
      </c>
      <c r="D2714" s="12">
        <v>397.08999999998002</v>
      </c>
      <c r="E2714" s="11"/>
      <c r="F2714" s="11"/>
      <c r="G2714" s="10"/>
      <c r="H2714" s="11"/>
      <c r="I2714" s="4"/>
      <c r="J2714" s="62">
        <v>397.09</v>
      </c>
      <c r="K2714" s="4">
        <v>147.07855999999785</v>
      </c>
    </row>
    <row r="2715" spans="1:11" ht="15.75" customHeight="1" x14ac:dyDescent="0.25">
      <c r="A2715" s="12">
        <v>397.09999999998001</v>
      </c>
      <c r="B2715" s="28">
        <f t="shared" si="86"/>
        <v>6.713800000000024</v>
      </c>
      <c r="C2715" s="12">
        <f t="shared" si="87"/>
        <v>147.14639999999784</v>
      </c>
      <c r="D2715" s="12">
        <v>397.09999999998001</v>
      </c>
      <c r="E2715" s="11"/>
      <c r="F2715" s="11"/>
      <c r="G2715" s="10"/>
      <c r="H2715" s="11"/>
      <c r="I2715" s="4"/>
      <c r="J2715" s="62">
        <v>397.1</v>
      </c>
      <c r="K2715" s="4">
        <v>147.14639999999784</v>
      </c>
    </row>
    <row r="2716" spans="1:11" ht="15.75" customHeight="1" x14ac:dyDescent="0.25">
      <c r="A2716" s="12">
        <v>397.10999999998</v>
      </c>
      <c r="B2716" s="28">
        <f t="shared" si="86"/>
        <v>6.7155800000000241</v>
      </c>
      <c r="C2716" s="12">
        <f t="shared" si="87"/>
        <v>147.21423999999783</v>
      </c>
      <c r="D2716" s="12">
        <v>397.10999999998</v>
      </c>
      <c r="E2716" s="11"/>
      <c r="F2716" s="11"/>
      <c r="G2716" s="10"/>
      <c r="H2716" s="11"/>
      <c r="I2716" s="4"/>
      <c r="J2716" s="62">
        <v>397.11</v>
      </c>
      <c r="K2716" s="4">
        <v>147.21423999999783</v>
      </c>
    </row>
    <row r="2717" spans="1:11" ht="15.75" customHeight="1" x14ac:dyDescent="0.25">
      <c r="A2717" s="12">
        <v>397.11999999998</v>
      </c>
      <c r="B2717" s="28">
        <f t="shared" si="86"/>
        <v>6.7173600000000242</v>
      </c>
      <c r="C2717" s="12">
        <f t="shared" si="87"/>
        <v>147.28207999999782</v>
      </c>
      <c r="D2717" s="12">
        <v>397.11999999998</v>
      </c>
      <c r="E2717" s="11"/>
      <c r="F2717" s="11"/>
      <c r="G2717" s="10"/>
      <c r="H2717" s="11"/>
      <c r="I2717" s="4"/>
      <c r="J2717" s="62">
        <v>397.12</v>
      </c>
      <c r="K2717" s="4">
        <v>147.28207999999782</v>
      </c>
    </row>
    <row r="2718" spans="1:11" ht="15.75" customHeight="1" x14ac:dyDescent="0.25">
      <c r="A2718" s="12">
        <v>397.12999999997999</v>
      </c>
      <c r="B2718" s="28">
        <f t="shared" si="86"/>
        <v>6.7191400000000243</v>
      </c>
      <c r="C2718" s="12">
        <f t="shared" si="87"/>
        <v>147.34991999999781</v>
      </c>
      <c r="D2718" s="12">
        <v>397.12999999997999</v>
      </c>
      <c r="E2718" s="11"/>
      <c r="F2718" s="11"/>
      <c r="G2718" s="10"/>
      <c r="H2718" s="11"/>
      <c r="I2718" s="4"/>
      <c r="J2718" s="62">
        <v>397.13</v>
      </c>
      <c r="K2718" s="4">
        <v>147.34991999999781</v>
      </c>
    </row>
    <row r="2719" spans="1:11" ht="15.75" customHeight="1" x14ac:dyDescent="0.25">
      <c r="A2719" s="12">
        <v>397.13999999997998</v>
      </c>
      <c r="B2719" s="28">
        <f t="shared" si="86"/>
        <v>6.7209200000000244</v>
      </c>
      <c r="C2719" s="12">
        <f t="shared" si="87"/>
        <v>147.4177599999978</v>
      </c>
      <c r="D2719" s="12">
        <v>397.13999999997998</v>
      </c>
      <c r="E2719" s="11"/>
      <c r="F2719" s="11"/>
      <c r="G2719" s="10"/>
      <c r="H2719" s="11"/>
      <c r="I2719" s="4"/>
      <c r="J2719" s="62">
        <v>397.14</v>
      </c>
      <c r="K2719" s="4">
        <v>147.4177599999978</v>
      </c>
    </row>
    <row r="2720" spans="1:11" ht="15.75" customHeight="1" x14ac:dyDescent="0.25">
      <c r="A2720" s="12">
        <v>397.14999999998003</v>
      </c>
      <c r="B2720" s="28">
        <f t="shared" si="86"/>
        <v>6.7227000000000245</v>
      </c>
      <c r="C2720" s="12">
        <f t="shared" si="87"/>
        <v>147.48559999999779</v>
      </c>
      <c r="D2720" s="12">
        <v>397.14999999998003</v>
      </c>
      <c r="E2720" s="11"/>
      <c r="F2720" s="11"/>
      <c r="G2720" s="10"/>
      <c r="H2720" s="11"/>
      <c r="I2720" s="4"/>
      <c r="J2720" s="62">
        <v>397.15</v>
      </c>
      <c r="K2720" s="4">
        <v>147.48559999999779</v>
      </c>
    </row>
    <row r="2721" spans="1:11" ht="15.75" customHeight="1" x14ac:dyDescent="0.25">
      <c r="A2721" s="12">
        <v>397.15999999998002</v>
      </c>
      <c r="B2721" s="28">
        <f t="shared" si="86"/>
        <v>6.7244800000000247</v>
      </c>
      <c r="C2721" s="12">
        <f t="shared" si="87"/>
        <v>147.55343999999778</v>
      </c>
      <c r="D2721" s="12">
        <v>397.15999999998002</v>
      </c>
      <c r="E2721" s="11"/>
      <c r="F2721" s="11"/>
      <c r="G2721" s="10"/>
      <c r="H2721" s="11"/>
      <c r="I2721" s="4"/>
      <c r="J2721" s="62">
        <v>397.16</v>
      </c>
      <c r="K2721" s="4">
        <v>147.55343999999778</v>
      </c>
    </row>
    <row r="2722" spans="1:11" ht="15.75" customHeight="1" x14ac:dyDescent="0.25">
      <c r="A2722" s="12">
        <v>397.16999999998001</v>
      </c>
      <c r="B2722" s="28">
        <f t="shared" si="86"/>
        <v>6.7262600000000248</v>
      </c>
      <c r="C2722" s="12">
        <f t="shared" si="87"/>
        <v>147.62127999999777</v>
      </c>
      <c r="D2722" s="12">
        <v>397.16999999998001</v>
      </c>
      <c r="E2722" s="11"/>
      <c r="F2722" s="11"/>
      <c r="G2722" s="10"/>
      <c r="H2722" s="11"/>
      <c r="I2722" s="4"/>
      <c r="J2722" s="62">
        <v>397.17</v>
      </c>
      <c r="K2722" s="4">
        <v>147.62127999999777</v>
      </c>
    </row>
    <row r="2723" spans="1:11" ht="15.75" customHeight="1" x14ac:dyDescent="0.25">
      <c r="A2723" s="12">
        <v>397.17999999998</v>
      </c>
      <c r="B2723" s="28">
        <f t="shared" si="86"/>
        <v>6.7280400000000249</v>
      </c>
      <c r="C2723" s="12">
        <f t="shared" si="87"/>
        <v>147.68911999999776</v>
      </c>
      <c r="D2723" s="12">
        <v>397.17999999998</v>
      </c>
      <c r="E2723" s="11"/>
      <c r="F2723" s="11"/>
      <c r="G2723" s="10"/>
      <c r="H2723" s="11"/>
      <c r="I2723" s="4"/>
      <c r="J2723" s="62">
        <v>397.18</v>
      </c>
      <c r="K2723" s="4">
        <v>147.68911999999776</v>
      </c>
    </row>
    <row r="2724" spans="1:11" ht="15.75" customHeight="1" x14ac:dyDescent="0.25">
      <c r="A2724" s="12">
        <v>397.18999999997999</v>
      </c>
      <c r="B2724" s="28">
        <f t="shared" si="86"/>
        <v>6.729820000000025</v>
      </c>
      <c r="C2724" s="12">
        <f t="shared" si="87"/>
        <v>147.75695999999775</v>
      </c>
      <c r="D2724" s="12">
        <v>397.18999999997999</v>
      </c>
      <c r="E2724" s="11"/>
      <c r="F2724" s="11"/>
      <c r="G2724" s="10"/>
      <c r="H2724" s="11"/>
      <c r="I2724" s="4"/>
      <c r="J2724" s="62">
        <v>397.19</v>
      </c>
      <c r="K2724" s="4">
        <v>147.75695999999775</v>
      </c>
    </row>
    <row r="2725" spans="1:11" ht="15.75" customHeight="1" x14ac:dyDescent="0.25">
      <c r="A2725" s="12">
        <v>397.19999999997998</v>
      </c>
      <c r="B2725" s="28">
        <f t="shared" si="86"/>
        <v>6.7316000000000251</v>
      </c>
      <c r="C2725" s="12">
        <f t="shared" si="87"/>
        <v>147.82479999999774</v>
      </c>
      <c r="D2725" s="12">
        <v>397.19999999997998</v>
      </c>
      <c r="E2725" s="11"/>
      <c r="F2725" s="11"/>
      <c r="G2725" s="10"/>
      <c r="H2725" s="11"/>
      <c r="I2725" s="4"/>
      <c r="J2725" s="62">
        <v>397.2</v>
      </c>
      <c r="K2725" s="4">
        <v>147.82479999999774</v>
      </c>
    </row>
    <row r="2726" spans="1:11" ht="15.75" customHeight="1" x14ac:dyDescent="0.25">
      <c r="A2726" s="12">
        <v>397.20999999998003</v>
      </c>
      <c r="B2726" s="28">
        <f t="shared" si="86"/>
        <v>6.7333800000000252</v>
      </c>
      <c r="C2726" s="12">
        <f t="shared" si="87"/>
        <v>147.89263999999773</v>
      </c>
      <c r="D2726" s="12">
        <v>397.20999999998003</v>
      </c>
      <c r="E2726" s="11"/>
      <c r="F2726" s="11"/>
      <c r="G2726" s="10"/>
      <c r="H2726" s="11"/>
      <c r="I2726" s="4"/>
      <c r="J2726" s="62">
        <v>397.21</v>
      </c>
      <c r="K2726" s="4">
        <v>147.89263999999773</v>
      </c>
    </row>
    <row r="2727" spans="1:11" ht="15.75" customHeight="1" x14ac:dyDescent="0.25">
      <c r="A2727" s="12">
        <v>397.21999999998002</v>
      </c>
      <c r="B2727" s="28">
        <f t="shared" si="86"/>
        <v>6.7351600000000253</v>
      </c>
      <c r="C2727" s="12">
        <f t="shared" si="87"/>
        <v>147.96047999999772</v>
      </c>
      <c r="D2727" s="12">
        <v>397.21999999998002</v>
      </c>
      <c r="E2727" s="11"/>
      <c r="F2727" s="11"/>
      <c r="G2727" s="10"/>
      <c r="H2727" s="11"/>
      <c r="I2727" s="4"/>
      <c r="J2727" s="62">
        <v>397.22</v>
      </c>
      <c r="K2727" s="4">
        <v>147.96047999999772</v>
      </c>
    </row>
    <row r="2728" spans="1:11" ht="15.75" customHeight="1" x14ac:dyDescent="0.25">
      <c r="A2728" s="12">
        <v>397.22999999998001</v>
      </c>
      <c r="B2728" s="28">
        <f t="shared" si="86"/>
        <v>6.7369400000000255</v>
      </c>
      <c r="C2728" s="12">
        <f t="shared" si="87"/>
        <v>148.02831999999771</v>
      </c>
      <c r="D2728" s="12">
        <v>397.22999999998001</v>
      </c>
      <c r="E2728" s="11"/>
      <c r="F2728" s="11"/>
      <c r="G2728" s="10"/>
      <c r="H2728" s="11"/>
      <c r="I2728" s="4"/>
      <c r="J2728" s="62">
        <v>397.23</v>
      </c>
      <c r="K2728" s="4">
        <v>148.02831999999771</v>
      </c>
    </row>
    <row r="2729" spans="1:11" ht="15.75" customHeight="1" x14ac:dyDescent="0.25">
      <c r="A2729" s="12">
        <v>397.23999999998</v>
      </c>
      <c r="B2729" s="28">
        <f t="shared" si="86"/>
        <v>6.7387200000000256</v>
      </c>
      <c r="C2729" s="12">
        <f t="shared" si="87"/>
        <v>148.0961599999977</v>
      </c>
      <c r="D2729" s="12">
        <v>397.23999999998</v>
      </c>
      <c r="E2729" s="11"/>
      <c r="F2729" s="11"/>
      <c r="G2729" s="10"/>
      <c r="H2729" s="11"/>
      <c r="I2729" s="4"/>
      <c r="J2729" s="62">
        <v>397.24</v>
      </c>
      <c r="K2729" s="4">
        <v>148.0961599999977</v>
      </c>
    </row>
    <row r="2730" spans="1:11" ht="15.75" customHeight="1" x14ac:dyDescent="0.25">
      <c r="A2730" s="12">
        <v>397.24999999997999</v>
      </c>
      <c r="B2730" s="28">
        <f t="shared" si="86"/>
        <v>6.7405000000000257</v>
      </c>
      <c r="C2730" s="12">
        <f t="shared" si="87"/>
        <v>148.16399999999769</v>
      </c>
      <c r="D2730" s="12">
        <v>397.24999999997999</v>
      </c>
      <c r="E2730" s="11"/>
      <c r="F2730" s="11"/>
      <c r="G2730" s="10"/>
      <c r="H2730" s="11"/>
      <c r="I2730" s="4"/>
      <c r="J2730" s="62">
        <v>397.25</v>
      </c>
      <c r="K2730" s="4">
        <v>148.16399999999769</v>
      </c>
    </row>
    <row r="2731" spans="1:11" ht="15.75" customHeight="1" x14ac:dyDescent="0.25">
      <c r="A2731" s="12">
        <v>397.25999999997998</v>
      </c>
      <c r="B2731" s="28">
        <f t="shared" si="86"/>
        <v>6.7422800000000258</v>
      </c>
      <c r="C2731" s="12">
        <f t="shared" si="87"/>
        <v>148.23183999999767</v>
      </c>
      <c r="D2731" s="12">
        <v>397.25999999997998</v>
      </c>
      <c r="E2731" s="11"/>
      <c r="F2731" s="11"/>
      <c r="G2731" s="10"/>
      <c r="H2731" s="11"/>
      <c r="I2731" s="4"/>
      <c r="J2731" s="62">
        <v>397.26</v>
      </c>
      <c r="K2731" s="4">
        <v>148.23183999999767</v>
      </c>
    </row>
    <row r="2732" spans="1:11" ht="15.75" customHeight="1" x14ac:dyDescent="0.25">
      <c r="A2732" s="12">
        <v>397.26999999997997</v>
      </c>
      <c r="B2732" s="28">
        <f t="shared" si="86"/>
        <v>6.7440600000000259</v>
      </c>
      <c r="C2732" s="12">
        <f t="shared" si="87"/>
        <v>148.29967999999766</v>
      </c>
      <c r="D2732" s="12">
        <v>397.26999999997997</v>
      </c>
      <c r="E2732" s="11"/>
      <c r="F2732" s="11"/>
      <c r="G2732" s="10"/>
      <c r="H2732" s="11"/>
      <c r="I2732" s="4"/>
      <c r="J2732" s="62">
        <v>397.27</v>
      </c>
      <c r="K2732" s="4">
        <v>148.29967999999766</v>
      </c>
    </row>
    <row r="2733" spans="1:11" ht="15.75" customHeight="1" x14ac:dyDescent="0.25">
      <c r="A2733" s="12">
        <v>397.27999999998002</v>
      </c>
      <c r="B2733" s="28">
        <f t="shared" si="86"/>
        <v>6.745840000000026</v>
      </c>
      <c r="C2733" s="12">
        <f t="shared" si="87"/>
        <v>148.36751999999765</v>
      </c>
      <c r="D2733" s="12">
        <v>397.27999999998002</v>
      </c>
      <c r="E2733" s="11"/>
      <c r="F2733" s="11"/>
      <c r="G2733" s="10"/>
      <c r="H2733" s="11"/>
      <c r="I2733" s="4"/>
      <c r="J2733" s="62">
        <v>397.28</v>
      </c>
      <c r="K2733" s="4">
        <v>148.36751999999765</v>
      </c>
    </row>
    <row r="2734" spans="1:11" ht="15.75" customHeight="1" x14ac:dyDescent="0.25">
      <c r="A2734" s="12">
        <v>397.28999999998001</v>
      </c>
      <c r="B2734" s="28">
        <f t="shared" si="86"/>
        <v>6.7476200000000262</v>
      </c>
      <c r="C2734" s="12">
        <f t="shared" si="87"/>
        <v>148.43535999999764</v>
      </c>
      <c r="D2734" s="12">
        <v>397.28999999998001</v>
      </c>
      <c r="E2734" s="11"/>
      <c r="F2734" s="11"/>
      <c r="G2734" s="10"/>
      <c r="H2734" s="11"/>
      <c r="I2734" s="4"/>
      <c r="J2734" s="62">
        <v>397.29</v>
      </c>
      <c r="K2734" s="4">
        <v>148.43535999999764</v>
      </c>
    </row>
    <row r="2735" spans="1:11" ht="15.75" customHeight="1" x14ac:dyDescent="0.25">
      <c r="A2735" s="12">
        <v>397.29999999998</v>
      </c>
      <c r="B2735" s="28">
        <f t="shared" si="86"/>
        <v>6.7494000000000263</v>
      </c>
      <c r="C2735" s="12">
        <f t="shared" si="87"/>
        <v>148.50319999999763</v>
      </c>
      <c r="D2735" s="12">
        <v>397.29999999998</v>
      </c>
      <c r="E2735" s="11"/>
      <c r="F2735" s="11"/>
      <c r="G2735" s="10"/>
      <c r="H2735" s="11"/>
      <c r="I2735" s="4"/>
      <c r="J2735" s="62">
        <v>397.3</v>
      </c>
      <c r="K2735" s="4">
        <v>148.50319999999763</v>
      </c>
    </row>
    <row r="2736" spans="1:11" ht="15.75" customHeight="1" x14ac:dyDescent="0.25">
      <c r="A2736" s="12">
        <v>397.30999999997999</v>
      </c>
      <c r="B2736" s="28">
        <f t="shared" si="86"/>
        <v>6.7511800000000264</v>
      </c>
      <c r="C2736" s="12">
        <f t="shared" si="87"/>
        <v>148.57103999999762</v>
      </c>
      <c r="D2736" s="12">
        <v>397.30999999997999</v>
      </c>
      <c r="E2736" s="11"/>
      <c r="F2736" s="11"/>
      <c r="G2736" s="10"/>
      <c r="H2736" s="11"/>
      <c r="I2736" s="4"/>
      <c r="J2736" s="62">
        <v>397.31</v>
      </c>
      <c r="K2736" s="4">
        <v>148.57103999999762</v>
      </c>
    </row>
    <row r="2737" spans="1:11" ht="15.75" customHeight="1" x14ac:dyDescent="0.25">
      <c r="A2737" s="12">
        <v>397.31999999997998</v>
      </c>
      <c r="B2737" s="28">
        <f t="shared" si="86"/>
        <v>6.7529600000000265</v>
      </c>
      <c r="C2737" s="12">
        <f t="shared" si="87"/>
        <v>148.63887999999761</v>
      </c>
      <c r="D2737" s="12">
        <v>397.31999999997998</v>
      </c>
      <c r="E2737" s="11"/>
      <c r="F2737" s="11"/>
      <c r="G2737" s="10"/>
      <c r="H2737" s="11"/>
      <c r="I2737" s="4"/>
      <c r="J2737" s="62">
        <v>397.32</v>
      </c>
      <c r="K2737" s="4">
        <v>148.63887999999761</v>
      </c>
    </row>
    <row r="2738" spans="1:11" ht="15.75" customHeight="1" x14ac:dyDescent="0.25">
      <c r="A2738" s="12">
        <v>397.32999999997998</v>
      </c>
      <c r="B2738" s="28">
        <f t="shared" si="86"/>
        <v>6.7547400000000266</v>
      </c>
      <c r="C2738" s="12">
        <f t="shared" si="87"/>
        <v>148.7067199999976</v>
      </c>
      <c r="D2738" s="12">
        <v>397.32999999997998</v>
      </c>
      <c r="E2738" s="11"/>
      <c r="F2738" s="11"/>
      <c r="G2738" s="10"/>
      <c r="H2738" s="11"/>
      <c r="I2738" s="4"/>
      <c r="J2738" s="62">
        <v>397.33</v>
      </c>
      <c r="K2738" s="4">
        <v>148.7067199999976</v>
      </c>
    </row>
    <row r="2739" spans="1:11" ht="15.75" customHeight="1" x14ac:dyDescent="0.25">
      <c r="A2739" s="12">
        <v>397.33999999998002</v>
      </c>
      <c r="B2739" s="28">
        <f t="shared" si="86"/>
        <v>6.7565200000000267</v>
      </c>
      <c r="C2739" s="12">
        <f t="shared" si="87"/>
        <v>148.77455999999759</v>
      </c>
      <c r="D2739" s="12">
        <v>397.33999999998002</v>
      </c>
      <c r="E2739" s="11"/>
      <c r="F2739" s="11"/>
      <c r="G2739" s="10"/>
      <c r="H2739" s="11"/>
      <c r="I2739" s="4"/>
      <c r="J2739" s="62">
        <v>397.34</v>
      </c>
      <c r="K2739" s="4">
        <v>148.77455999999759</v>
      </c>
    </row>
    <row r="2740" spans="1:11" ht="15.75" customHeight="1" x14ac:dyDescent="0.25">
      <c r="A2740" s="12">
        <v>397.34999999998001</v>
      </c>
      <c r="B2740" s="28">
        <f t="shared" si="86"/>
        <v>6.7583000000000268</v>
      </c>
      <c r="C2740" s="12">
        <f t="shared" si="87"/>
        <v>148.84239999999758</v>
      </c>
      <c r="D2740" s="12">
        <v>397.34999999998001</v>
      </c>
      <c r="E2740" s="11"/>
      <c r="F2740" s="11"/>
      <c r="G2740" s="10"/>
      <c r="H2740" s="11"/>
      <c r="I2740" s="4"/>
      <c r="J2740" s="62">
        <v>397.35</v>
      </c>
      <c r="K2740" s="4">
        <v>148.84239999999758</v>
      </c>
    </row>
    <row r="2741" spans="1:11" ht="15.75" customHeight="1" x14ac:dyDescent="0.25">
      <c r="A2741" s="12">
        <v>397.35999999998</v>
      </c>
      <c r="B2741" s="28">
        <f t="shared" si="86"/>
        <v>6.760080000000027</v>
      </c>
      <c r="C2741" s="12">
        <f t="shared" si="87"/>
        <v>148.91023999999757</v>
      </c>
      <c r="D2741" s="12">
        <v>397.35999999998</v>
      </c>
      <c r="E2741" s="11"/>
      <c r="F2741" s="11"/>
      <c r="G2741" s="10"/>
      <c r="H2741" s="11"/>
      <c r="I2741" s="4"/>
      <c r="J2741" s="62">
        <v>397.36</v>
      </c>
      <c r="K2741" s="4">
        <v>148.91023999999757</v>
      </c>
    </row>
    <row r="2742" spans="1:11" ht="15.75" customHeight="1" x14ac:dyDescent="0.25">
      <c r="A2742" s="12">
        <v>397.36999999998</v>
      </c>
      <c r="B2742" s="28">
        <f t="shared" si="86"/>
        <v>6.7618600000000271</v>
      </c>
      <c r="C2742" s="12">
        <f t="shared" si="87"/>
        <v>148.97807999999756</v>
      </c>
      <c r="D2742" s="12">
        <v>397.36999999998</v>
      </c>
      <c r="E2742" s="11"/>
      <c r="F2742" s="11"/>
      <c r="G2742" s="10"/>
      <c r="H2742" s="11"/>
      <c r="I2742" s="4"/>
      <c r="J2742" s="62">
        <v>397.37</v>
      </c>
      <c r="K2742" s="4">
        <v>148.97807999999756</v>
      </c>
    </row>
    <row r="2743" spans="1:11" ht="15.75" customHeight="1" x14ac:dyDescent="0.25">
      <c r="A2743" s="12">
        <v>397.37999999997999</v>
      </c>
      <c r="B2743" s="28">
        <f t="shared" si="86"/>
        <v>6.7636400000000272</v>
      </c>
      <c r="C2743" s="12">
        <f t="shared" si="87"/>
        <v>149.04591999999755</v>
      </c>
      <c r="D2743" s="12">
        <v>397.37999999997999</v>
      </c>
      <c r="E2743" s="11"/>
      <c r="F2743" s="11"/>
      <c r="G2743" s="10"/>
      <c r="H2743" s="11"/>
      <c r="I2743" s="4"/>
      <c r="J2743" s="62">
        <v>397.38</v>
      </c>
      <c r="K2743" s="4">
        <v>149.04591999999755</v>
      </c>
    </row>
    <row r="2744" spans="1:11" ht="15.75" customHeight="1" x14ac:dyDescent="0.25">
      <c r="A2744" s="12">
        <v>397.38999999997998</v>
      </c>
      <c r="B2744" s="28">
        <f t="shared" si="86"/>
        <v>6.7654200000000273</v>
      </c>
      <c r="C2744" s="12">
        <f t="shared" si="87"/>
        <v>149.11375999999754</v>
      </c>
      <c r="D2744" s="12">
        <v>397.38999999997998</v>
      </c>
      <c r="E2744" s="11"/>
      <c r="F2744" s="11"/>
      <c r="G2744" s="10"/>
      <c r="H2744" s="11"/>
      <c r="I2744" s="4"/>
      <c r="J2744" s="62">
        <v>397.39</v>
      </c>
      <c r="K2744" s="4">
        <v>149.11375999999754</v>
      </c>
    </row>
    <row r="2745" spans="1:11" ht="15.75" customHeight="1" x14ac:dyDescent="0.25">
      <c r="A2745" s="12">
        <v>397.39999999998003</v>
      </c>
      <c r="B2745" s="28">
        <f t="shared" si="86"/>
        <v>6.7672000000000274</v>
      </c>
      <c r="C2745" s="12">
        <f t="shared" si="87"/>
        <v>149.18159999999753</v>
      </c>
      <c r="D2745" s="12">
        <v>397.39999999998003</v>
      </c>
      <c r="E2745" s="11"/>
      <c r="F2745" s="11"/>
      <c r="G2745" s="10"/>
      <c r="H2745" s="11"/>
      <c r="I2745" s="4"/>
      <c r="J2745" s="62">
        <v>397.4</v>
      </c>
      <c r="K2745" s="4">
        <v>149.18159999999753</v>
      </c>
    </row>
    <row r="2746" spans="1:11" ht="15.75" customHeight="1" x14ac:dyDescent="0.25">
      <c r="A2746" s="12">
        <v>397.40999999998002</v>
      </c>
      <c r="B2746" s="28">
        <f t="shared" si="86"/>
        <v>6.7689800000000275</v>
      </c>
      <c r="C2746" s="12">
        <f t="shared" si="87"/>
        <v>149.24943999999752</v>
      </c>
      <c r="D2746" s="12">
        <v>397.40999999998002</v>
      </c>
      <c r="E2746" s="11"/>
      <c r="F2746" s="11"/>
      <c r="G2746" s="10"/>
      <c r="H2746" s="11"/>
      <c r="I2746" s="4"/>
      <c r="J2746" s="62">
        <v>397.41</v>
      </c>
      <c r="K2746" s="4">
        <v>149.24943999999752</v>
      </c>
    </row>
    <row r="2747" spans="1:11" ht="15.75" customHeight="1" x14ac:dyDescent="0.25">
      <c r="A2747" s="12">
        <v>397.41999999998001</v>
      </c>
      <c r="B2747" s="28">
        <f t="shared" si="86"/>
        <v>6.7707600000000276</v>
      </c>
      <c r="C2747" s="12">
        <f t="shared" si="87"/>
        <v>149.31727999999751</v>
      </c>
      <c r="D2747" s="12">
        <v>397.41999999998001</v>
      </c>
      <c r="E2747" s="11"/>
      <c r="F2747" s="11"/>
      <c r="G2747" s="10"/>
      <c r="H2747" s="11"/>
      <c r="I2747" s="4"/>
      <c r="J2747" s="62">
        <v>397.42</v>
      </c>
      <c r="K2747" s="4">
        <v>149.31727999999751</v>
      </c>
    </row>
    <row r="2748" spans="1:11" ht="15.75" customHeight="1" x14ac:dyDescent="0.25">
      <c r="A2748" s="12">
        <v>397.42999999998</v>
      </c>
      <c r="B2748" s="28">
        <f t="shared" si="86"/>
        <v>6.7725400000000278</v>
      </c>
      <c r="C2748" s="12">
        <f t="shared" si="87"/>
        <v>149.3851199999975</v>
      </c>
      <c r="D2748" s="12">
        <v>397.42999999998</v>
      </c>
      <c r="E2748" s="11"/>
      <c r="F2748" s="11"/>
      <c r="G2748" s="10"/>
      <c r="H2748" s="11"/>
      <c r="I2748" s="4"/>
      <c r="J2748" s="62">
        <v>397.43</v>
      </c>
      <c r="K2748" s="4">
        <v>149.3851199999975</v>
      </c>
    </row>
    <row r="2749" spans="1:11" ht="15.75" customHeight="1" x14ac:dyDescent="0.25">
      <c r="A2749" s="12">
        <v>397.43999999997999</v>
      </c>
      <c r="B2749" s="28">
        <f t="shared" si="86"/>
        <v>6.7743200000000279</v>
      </c>
      <c r="C2749" s="12">
        <f t="shared" si="87"/>
        <v>149.45295999999749</v>
      </c>
      <c r="D2749" s="12">
        <v>397.43999999997999</v>
      </c>
      <c r="E2749" s="11"/>
      <c r="F2749" s="11"/>
      <c r="G2749" s="10"/>
      <c r="H2749" s="11"/>
      <c r="I2749" s="4"/>
      <c r="J2749" s="62">
        <v>397.44</v>
      </c>
      <c r="K2749" s="4">
        <v>149.45295999999749</v>
      </c>
    </row>
    <row r="2750" spans="1:11" ht="15.75" customHeight="1" x14ac:dyDescent="0.25">
      <c r="A2750" s="12">
        <v>397.44999999997998</v>
      </c>
      <c r="B2750" s="28">
        <f t="shared" si="86"/>
        <v>6.776100000000028</v>
      </c>
      <c r="C2750" s="12">
        <f t="shared" si="87"/>
        <v>149.52079999999748</v>
      </c>
      <c r="D2750" s="12">
        <v>397.44999999997998</v>
      </c>
      <c r="E2750" s="11"/>
      <c r="F2750" s="11"/>
      <c r="G2750" s="10"/>
      <c r="H2750" s="11"/>
      <c r="I2750" s="4"/>
      <c r="J2750" s="62">
        <v>397.45</v>
      </c>
      <c r="K2750" s="4">
        <v>149.52079999999748</v>
      </c>
    </row>
    <row r="2751" spans="1:11" ht="15.75" customHeight="1" x14ac:dyDescent="0.25">
      <c r="A2751" s="12">
        <v>397.45999999998003</v>
      </c>
      <c r="B2751" s="28">
        <f t="shared" si="86"/>
        <v>6.7778800000000281</v>
      </c>
      <c r="C2751" s="12">
        <f t="shared" si="87"/>
        <v>149.58863999999747</v>
      </c>
      <c r="D2751" s="12">
        <v>397.45999999998003</v>
      </c>
      <c r="E2751" s="11"/>
      <c r="F2751" s="11"/>
      <c r="G2751" s="10"/>
      <c r="H2751" s="11"/>
      <c r="I2751" s="4"/>
      <c r="J2751" s="62">
        <v>397.46</v>
      </c>
      <c r="K2751" s="4">
        <v>149.58863999999747</v>
      </c>
    </row>
    <row r="2752" spans="1:11" ht="15.75" customHeight="1" x14ac:dyDescent="0.25">
      <c r="A2752" s="12">
        <v>397.46999999998002</v>
      </c>
      <c r="B2752" s="28">
        <f t="shared" si="86"/>
        <v>6.7796600000000282</v>
      </c>
      <c r="C2752" s="12">
        <f t="shared" si="87"/>
        <v>149.65647999999746</v>
      </c>
      <c r="D2752" s="12">
        <v>397.46999999998002</v>
      </c>
      <c r="E2752" s="11"/>
      <c r="F2752" s="11"/>
      <c r="G2752" s="10"/>
      <c r="H2752" s="11"/>
      <c r="I2752" s="4"/>
      <c r="J2752" s="62">
        <v>397.47</v>
      </c>
      <c r="K2752" s="4">
        <v>149.65647999999746</v>
      </c>
    </row>
    <row r="2753" spans="1:11" ht="15.75" customHeight="1" x14ac:dyDescent="0.25">
      <c r="A2753" s="12">
        <v>397.47999999998001</v>
      </c>
      <c r="B2753" s="28">
        <f t="shared" si="86"/>
        <v>6.7814400000000283</v>
      </c>
      <c r="C2753" s="12">
        <f t="shared" si="87"/>
        <v>149.72431999999745</v>
      </c>
      <c r="D2753" s="12">
        <v>397.47999999998001</v>
      </c>
      <c r="E2753" s="11"/>
      <c r="F2753" s="11"/>
      <c r="G2753" s="10"/>
      <c r="H2753" s="11"/>
      <c r="I2753" s="4"/>
      <c r="J2753" s="62">
        <v>397.48</v>
      </c>
      <c r="K2753" s="4">
        <v>149.72431999999745</v>
      </c>
    </row>
    <row r="2754" spans="1:11" ht="15.75" customHeight="1" x14ac:dyDescent="0.25">
      <c r="A2754" s="12">
        <v>397.48999999998</v>
      </c>
      <c r="B2754" s="28">
        <f t="shared" si="86"/>
        <v>6.7832200000000284</v>
      </c>
      <c r="C2754" s="12">
        <f t="shared" si="87"/>
        <v>149.79215999999744</v>
      </c>
      <c r="D2754" s="12">
        <v>397.48999999998</v>
      </c>
      <c r="E2754" s="11"/>
      <c r="F2754" s="11"/>
      <c r="G2754" s="10"/>
      <c r="H2754" s="11"/>
      <c r="I2754" s="4"/>
      <c r="J2754" s="62">
        <v>397.49</v>
      </c>
      <c r="K2754" s="4">
        <v>149.79215999999744</v>
      </c>
    </row>
    <row r="2755" spans="1:11" ht="15.75" customHeight="1" x14ac:dyDescent="0.25">
      <c r="A2755" s="12">
        <v>397.49999999997902</v>
      </c>
      <c r="B2755" s="28">
        <f t="shared" si="86"/>
        <v>6.7850000000000286</v>
      </c>
      <c r="C2755" s="12">
        <f t="shared" si="87"/>
        <v>149.85999999999743</v>
      </c>
      <c r="D2755" s="12">
        <v>397.49999999997902</v>
      </c>
      <c r="E2755" s="11"/>
      <c r="F2755" s="11"/>
      <c r="G2755" s="10"/>
      <c r="H2755" s="11"/>
      <c r="I2755" s="4"/>
      <c r="J2755" s="62">
        <v>397.5</v>
      </c>
      <c r="K2755" s="4">
        <v>149.85999999999743</v>
      </c>
    </row>
    <row r="2756" spans="1:11" ht="15.75" customHeight="1" x14ac:dyDescent="0.25">
      <c r="A2756" s="12">
        <v>397.50999999997902</v>
      </c>
      <c r="B2756" s="28">
        <f t="shared" si="86"/>
        <v>6.7867800000000287</v>
      </c>
      <c r="C2756" s="12">
        <f t="shared" si="87"/>
        <v>149.92783999999742</v>
      </c>
      <c r="D2756" s="12">
        <v>397.50999999997902</v>
      </c>
      <c r="E2756" s="11"/>
      <c r="F2756" s="11"/>
      <c r="G2756" s="10"/>
      <c r="H2756" s="11"/>
      <c r="I2756" s="4"/>
      <c r="J2756" s="62">
        <v>397.51</v>
      </c>
      <c r="K2756" s="4">
        <v>149.92783999999742</v>
      </c>
    </row>
    <row r="2757" spans="1:11" ht="15.75" customHeight="1" x14ac:dyDescent="0.25">
      <c r="A2757" s="12">
        <v>397.51999999997997</v>
      </c>
      <c r="B2757" s="28">
        <f t="shared" si="86"/>
        <v>6.7885600000000288</v>
      </c>
      <c r="C2757" s="12">
        <f t="shared" si="87"/>
        <v>149.99567999999741</v>
      </c>
      <c r="D2757" s="12">
        <v>397.51999999997997</v>
      </c>
      <c r="E2757" s="11"/>
      <c r="F2757" s="11"/>
      <c r="G2757" s="10"/>
      <c r="H2757" s="11"/>
      <c r="I2757" s="4"/>
      <c r="J2757" s="62">
        <v>397.52</v>
      </c>
      <c r="K2757" s="4">
        <v>149.99567999999741</v>
      </c>
    </row>
    <row r="2758" spans="1:11" ht="15.75" customHeight="1" x14ac:dyDescent="0.25">
      <c r="A2758" s="12">
        <v>397.52999999998002</v>
      </c>
      <c r="B2758" s="28">
        <f t="shared" si="86"/>
        <v>6.7903400000000289</v>
      </c>
      <c r="C2758" s="12">
        <f t="shared" si="87"/>
        <v>150.0635199999974</v>
      </c>
      <c r="D2758" s="12">
        <v>397.52999999998002</v>
      </c>
      <c r="E2758" s="11"/>
      <c r="F2758" s="11"/>
      <c r="G2758" s="10"/>
      <c r="H2758" s="11"/>
      <c r="I2758" s="4"/>
      <c r="J2758" s="62">
        <v>397.53</v>
      </c>
      <c r="K2758" s="4">
        <v>150.0635199999974</v>
      </c>
    </row>
    <row r="2759" spans="1:11" ht="15.75" customHeight="1" x14ac:dyDescent="0.25">
      <c r="A2759" s="12">
        <v>397.53999999998001</v>
      </c>
      <c r="B2759" s="28">
        <f t="shared" si="86"/>
        <v>6.792120000000029</v>
      </c>
      <c r="C2759" s="12">
        <f t="shared" si="87"/>
        <v>150.13135999999739</v>
      </c>
      <c r="D2759" s="12">
        <v>397.53999999998001</v>
      </c>
      <c r="E2759" s="11"/>
      <c r="F2759" s="11"/>
      <c r="G2759" s="10"/>
      <c r="H2759" s="11"/>
      <c r="I2759" s="4"/>
      <c r="J2759" s="62">
        <v>397.54</v>
      </c>
      <c r="K2759" s="4">
        <v>150.13135999999739</v>
      </c>
    </row>
    <row r="2760" spans="1:11" ht="15.75" customHeight="1" x14ac:dyDescent="0.25">
      <c r="A2760" s="12">
        <v>397.54999999997898</v>
      </c>
      <c r="B2760" s="28">
        <f t="shared" si="86"/>
        <v>6.7939000000000291</v>
      </c>
      <c r="C2760" s="12">
        <f t="shared" si="87"/>
        <v>150.19919999999738</v>
      </c>
      <c r="D2760" s="12">
        <v>397.54999999997898</v>
      </c>
      <c r="E2760" s="11"/>
      <c r="F2760" s="11"/>
      <c r="G2760" s="10"/>
      <c r="H2760" s="11"/>
      <c r="I2760" s="4"/>
      <c r="J2760" s="62">
        <v>397.55</v>
      </c>
      <c r="K2760" s="4">
        <v>150.19919999999738</v>
      </c>
    </row>
    <row r="2761" spans="1:11" ht="15.75" customHeight="1" x14ac:dyDescent="0.25">
      <c r="A2761" s="12">
        <v>397.55999999997903</v>
      </c>
      <c r="B2761" s="28">
        <f t="shared" si="86"/>
        <v>6.7956800000000293</v>
      </c>
      <c r="C2761" s="12">
        <f t="shared" si="87"/>
        <v>150.26703999999737</v>
      </c>
      <c r="D2761" s="12">
        <v>397.55999999997903</v>
      </c>
      <c r="E2761" s="11"/>
      <c r="F2761" s="11"/>
      <c r="G2761" s="10"/>
      <c r="H2761" s="11"/>
      <c r="I2761" s="4"/>
      <c r="J2761" s="62">
        <v>397.56</v>
      </c>
      <c r="K2761" s="4">
        <v>150.26703999999737</v>
      </c>
    </row>
    <row r="2762" spans="1:11" ht="15.75" customHeight="1" x14ac:dyDescent="0.25">
      <c r="A2762" s="12">
        <v>397.56999999997902</v>
      </c>
      <c r="B2762" s="28">
        <f t="shared" ref="B2762:B2825" si="88">B2761+0.01*(B$3005-B$2505)/5</f>
        <v>6.7974600000000294</v>
      </c>
      <c r="C2762" s="12">
        <f t="shared" ref="C2762:C2825" si="89">C2761+(0.01*(C$3005-C$2505)/5)</f>
        <v>150.33487999999736</v>
      </c>
      <c r="D2762" s="12">
        <v>397.56999999997902</v>
      </c>
      <c r="E2762" s="11"/>
      <c r="F2762" s="11"/>
      <c r="G2762" s="10"/>
      <c r="H2762" s="11"/>
      <c r="I2762" s="4"/>
      <c r="J2762" s="62">
        <v>397.57</v>
      </c>
      <c r="K2762" s="4">
        <v>150.33487999999736</v>
      </c>
    </row>
    <row r="2763" spans="1:11" ht="15.75" customHeight="1" x14ac:dyDescent="0.25">
      <c r="A2763" s="12">
        <v>397.57999999997901</v>
      </c>
      <c r="B2763" s="28">
        <f t="shared" si="88"/>
        <v>6.7992400000000295</v>
      </c>
      <c r="C2763" s="12">
        <f t="shared" si="89"/>
        <v>150.40271999999734</v>
      </c>
      <c r="D2763" s="12">
        <v>397.57999999997901</v>
      </c>
      <c r="E2763" s="11"/>
      <c r="F2763" s="11"/>
      <c r="G2763" s="10"/>
      <c r="H2763" s="11"/>
      <c r="I2763" s="4"/>
      <c r="J2763" s="62">
        <v>397.58</v>
      </c>
      <c r="K2763" s="4">
        <v>150.40271999999734</v>
      </c>
    </row>
    <row r="2764" spans="1:11" ht="15.75" customHeight="1" x14ac:dyDescent="0.25">
      <c r="A2764" s="12">
        <v>397.58999999998002</v>
      </c>
      <c r="B2764" s="28">
        <f t="shared" si="88"/>
        <v>6.8010200000000296</v>
      </c>
      <c r="C2764" s="12">
        <f t="shared" si="89"/>
        <v>150.47055999999733</v>
      </c>
      <c r="D2764" s="12">
        <v>397.58999999998002</v>
      </c>
      <c r="E2764" s="11"/>
      <c r="F2764" s="11"/>
      <c r="G2764" s="10"/>
      <c r="H2764" s="11"/>
      <c r="I2764" s="4"/>
      <c r="J2764" s="62">
        <v>397.59</v>
      </c>
      <c r="K2764" s="4">
        <v>150.47055999999733</v>
      </c>
    </row>
    <row r="2765" spans="1:11" ht="15.75" customHeight="1" x14ac:dyDescent="0.25">
      <c r="A2765" s="12">
        <v>397.59999999998001</v>
      </c>
      <c r="B2765" s="28">
        <f t="shared" si="88"/>
        <v>6.8028000000000297</v>
      </c>
      <c r="C2765" s="12">
        <f t="shared" si="89"/>
        <v>150.53839999999732</v>
      </c>
      <c r="D2765" s="12">
        <v>397.59999999998001</v>
      </c>
      <c r="E2765" s="11"/>
      <c r="F2765" s="11"/>
      <c r="G2765" s="10"/>
      <c r="H2765" s="11"/>
      <c r="I2765" s="4"/>
      <c r="J2765" s="62">
        <v>397.6</v>
      </c>
      <c r="K2765" s="4">
        <v>150.53839999999732</v>
      </c>
    </row>
    <row r="2766" spans="1:11" ht="15.75" customHeight="1" x14ac:dyDescent="0.25">
      <c r="A2766" s="12">
        <v>397.60999999997898</v>
      </c>
      <c r="B2766" s="28">
        <f t="shared" si="88"/>
        <v>6.8045800000000298</v>
      </c>
      <c r="C2766" s="12">
        <f t="shared" si="89"/>
        <v>150.60623999999731</v>
      </c>
      <c r="D2766" s="12">
        <v>397.60999999997898</v>
      </c>
      <c r="E2766" s="11"/>
      <c r="F2766" s="11"/>
      <c r="G2766" s="10"/>
      <c r="H2766" s="11"/>
      <c r="I2766" s="4"/>
      <c r="J2766" s="62">
        <v>397.61</v>
      </c>
      <c r="K2766" s="4">
        <v>150.60623999999731</v>
      </c>
    </row>
    <row r="2767" spans="1:11" ht="15.75" customHeight="1" x14ac:dyDescent="0.25">
      <c r="A2767" s="12">
        <v>397.61999999997897</v>
      </c>
      <c r="B2767" s="28">
        <f t="shared" si="88"/>
        <v>6.8063600000000299</v>
      </c>
      <c r="C2767" s="12">
        <f t="shared" si="89"/>
        <v>150.6740799999973</v>
      </c>
      <c r="D2767" s="12">
        <v>397.61999999997897</v>
      </c>
      <c r="E2767" s="11"/>
      <c r="F2767" s="11"/>
      <c r="G2767" s="10"/>
      <c r="H2767" s="11"/>
      <c r="I2767" s="4"/>
      <c r="J2767" s="62">
        <v>397.62</v>
      </c>
      <c r="K2767" s="4">
        <v>150.6740799999973</v>
      </c>
    </row>
    <row r="2768" spans="1:11" ht="15.75" customHeight="1" x14ac:dyDescent="0.25">
      <c r="A2768" s="12">
        <v>397.62999999997902</v>
      </c>
      <c r="B2768" s="28">
        <f t="shared" si="88"/>
        <v>6.8081400000000301</v>
      </c>
      <c r="C2768" s="12">
        <f t="shared" si="89"/>
        <v>150.74191999999729</v>
      </c>
      <c r="D2768" s="12">
        <v>397.62999999997902</v>
      </c>
      <c r="E2768" s="11"/>
      <c r="F2768" s="11"/>
      <c r="G2768" s="10"/>
      <c r="H2768" s="11"/>
      <c r="I2768" s="4"/>
      <c r="J2768" s="62">
        <v>397.63</v>
      </c>
      <c r="K2768" s="4">
        <v>150.74191999999729</v>
      </c>
    </row>
    <row r="2769" spans="1:11" ht="15.75" customHeight="1" x14ac:dyDescent="0.25">
      <c r="A2769" s="12">
        <v>397.63999999997901</v>
      </c>
      <c r="B2769" s="28">
        <f t="shared" si="88"/>
        <v>6.8099200000000302</v>
      </c>
      <c r="C2769" s="12">
        <f t="shared" si="89"/>
        <v>150.80975999999728</v>
      </c>
      <c r="D2769" s="12">
        <v>397.63999999997901</v>
      </c>
      <c r="E2769" s="11"/>
      <c r="F2769" s="11"/>
      <c r="G2769" s="10"/>
      <c r="H2769" s="11"/>
      <c r="I2769" s="4"/>
      <c r="J2769" s="62">
        <v>397.64</v>
      </c>
      <c r="K2769" s="4">
        <v>150.80975999999728</v>
      </c>
    </row>
    <row r="2770" spans="1:11" ht="15.75" customHeight="1" x14ac:dyDescent="0.25">
      <c r="A2770" s="12">
        <v>397.649999999979</v>
      </c>
      <c r="B2770" s="28">
        <f t="shared" si="88"/>
        <v>6.8117000000000303</v>
      </c>
      <c r="C2770" s="12">
        <f t="shared" si="89"/>
        <v>150.87759999999727</v>
      </c>
      <c r="D2770" s="12">
        <v>397.649999999979</v>
      </c>
      <c r="E2770" s="11"/>
      <c r="F2770" s="11"/>
      <c r="G2770" s="10"/>
      <c r="H2770" s="11"/>
      <c r="I2770" s="4"/>
      <c r="J2770" s="62">
        <v>397.65</v>
      </c>
      <c r="K2770" s="4">
        <v>150.87759999999727</v>
      </c>
    </row>
    <row r="2771" spans="1:11" ht="15.75" customHeight="1" x14ac:dyDescent="0.25">
      <c r="A2771" s="12">
        <v>397.65999999997899</v>
      </c>
      <c r="B2771" s="28">
        <f t="shared" si="88"/>
        <v>6.8134800000000304</v>
      </c>
      <c r="C2771" s="12">
        <f t="shared" si="89"/>
        <v>150.94543999999726</v>
      </c>
      <c r="D2771" s="12">
        <v>397.65999999997899</v>
      </c>
      <c r="E2771" s="11"/>
      <c r="F2771" s="11"/>
      <c r="G2771" s="10"/>
      <c r="H2771" s="11"/>
      <c r="I2771" s="4"/>
      <c r="J2771" s="62">
        <v>397.66</v>
      </c>
      <c r="K2771" s="4">
        <v>150.94543999999726</v>
      </c>
    </row>
    <row r="2772" spans="1:11" ht="15.75" customHeight="1" x14ac:dyDescent="0.25">
      <c r="A2772" s="12">
        <v>397.66999999997898</v>
      </c>
      <c r="B2772" s="28">
        <f t="shared" si="88"/>
        <v>6.8152600000000305</v>
      </c>
      <c r="C2772" s="12">
        <f t="shared" si="89"/>
        <v>151.01327999999725</v>
      </c>
      <c r="D2772" s="12">
        <v>397.66999999997898</v>
      </c>
      <c r="E2772" s="11"/>
      <c r="F2772" s="11"/>
      <c r="G2772" s="10"/>
      <c r="H2772" s="11"/>
      <c r="I2772" s="4"/>
      <c r="J2772" s="62">
        <v>397.67</v>
      </c>
      <c r="K2772" s="4">
        <v>151.01327999999725</v>
      </c>
    </row>
    <row r="2773" spans="1:11" ht="15.75" customHeight="1" x14ac:dyDescent="0.25">
      <c r="A2773" s="12">
        <v>397.67999999997897</v>
      </c>
      <c r="B2773" s="28">
        <f t="shared" si="88"/>
        <v>6.8170400000000306</v>
      </c>
      <c r="C2773" s="12">
        <f t="shared" si="89"/>
        <v>151.08111999999724</v>
      </c>
      <c r="D2773" s="12">
        <v>397.67999999997897</v>
      </c>
      <c r="E2773" s="11"/>
      <c r="F2773" s="11"/>
      <c r="G2773" s="10"/>
      <c r="H2773" s="11"/>
      <c r="I2773" s="4"/>
      <c r="J2773" s="62">
        <v>397.68</v>
      </c>
      <c r="K2773" s="4">
        <v>151.08111999999724</v>
      </c>
    </row>
    <row r="2774" spans="1:11" ht="15.75" customHeight="1" x14ac:dyDescent="0.25">
      <c r="A2774" s="12">
        <v>397.68999999997902</v>
      </c>
      <c r="B2774" s="28">
        <f t="shared" si="88"/>
        <v>6.8188200000000307</v>
      </c>
      <c r="C2774" s="12">
        <f t="shared" si="89"/>
        <v>151.14895999999723</v>
      </c>
      <c r="D2774" s="12">
        <v>397.68999999997902</v>
      </c>
      <c r="E2774" s="11"/>
      <c r="F2774" s="11"/>
      <c r="G2774" s="10"/>
      <c r="H2774" s="11"/>
      <c r="I2774" s="4"/>
      <c r="J2774" s="62">
        <v>397.69</v>
      </c>
      <c r="K2774" s="4">
        <v>151.14895999999723</v>
      </c>
    </row>
    <row r="2775" spans="1:11" ht="15.75" customHeight="1" x14ac:dyDescent="0.25">
      <c r="A2775" s="12">
        <v>397.69999999997901</v>
      </c>
      <c r="B2775" s="28">
        <f t="shared" si="88"/>
        <v>6.8206000000000309</v>
      </c>
      <c r="C2775" s="12">
        <f t="shared" si="89"/>
        <v>151.21679999999722</v>
      </c>
      <c r="D2775" s="12">
        <v>397.69999999997901</v>
      </c>
      <c r="E2775" s="11"/>
      <c r="F2775" s="11"/>
      <c r="G2775" s="10"/>
      <c r="H2775" s="11"/>
      <c r="I2775" s="4"/>
      <c r="J2775" s="62">
        <v>397.7</v>
      </c>
      <c r="K2775" s="4">
        <v>151.21679999999722</v>
      </c>
    </row>
    <row r="2776" spans="1:11" ht="15.75" customHeight="1" x14ac:dyDescent="0.25">
      <c r="A2776" s="12">
        <v>397.709999999979</v>
      </c>
      <c r="B2776" s="28">
        <f t="shared" si="88"/>
        <v>6.822380000000031</v>
      </c>
      <c r="C2776" s="12">
        <f t="shared" si="89"/>
        <v>151.28463999999721</v>
      </c>
      <c r="D2776" s="12">
        <v>397.709999999979</v>
      </c>
      <c r="E2776" s="11"/>
      <c r="F2776" s="11"/>
      <c r="G2776" s="10"/>
      <c r="H2776" s="11"/>
      <c r="I2776" s="4"/>
      <c r="J2776" s="62">
        <v>397.71</v>
      </c>
      <c r="K2776" s="4">
        <v>151.28463999999721</v>
      </c>
    </row>
    <row r="2777" spans="1:11" ht="15.75" customHeight="1" x14ac:dyDescent="0.25">
      <c r="A2777" s="12">
        <v>397.719999999979</v>
      </c>
      <c r="B2777" s="28">
        <f t="shared" si="88"/>
        <v>6.8241600000000311</v>
      </c>
      <c r="C2777" s="12">
        <f t="shared" si="89"/>
        <v>151.3524799999972</v>
      </c>
      <c r="D2777" s="12">
        <v>397.719999999979</v>
      </c>
      <c r="E2777" s="11"/>
      <c r="F2777" s="11"/>
      <c r="G2777" s="10"/>
      <c r="H2777" s="11"/>
      <c r="I2777" s="4"/>
      <c r="J2777" s="62">
        <v>397.72</v>
      </c>
      <c r="K2777" s="4">
        <v>151.3524799999972</v>
      </c>
    </row>
    <row r="2778" spans="1:11" ht="15.75" customHeight="1" x14ac:dyDescent="0.25">
      <c r="A2778" s="12">
        <v>397.72999999997899</v>
      </c>
      <c r="B2778" s="28">
        <f t="shared" si="88"/>
        <v>6.8259400000000312</v>
      </c>
      <c r="C2778" s="12">
        <f t="shared" si="89"/>
        <v>151.42031999999719</v>
      </c>
      <c r="D2778" s="12">
        <v>397.72999999997899</v>
      </c>
      <c r="E2778" s="11"/>
      <c r="F2778" s="11"/>
      <c r="G2778" s="10"/>
      <c r="H2778" s="11"/>
      <c r="I2778" s="4"/>
      <c r="J2778" s="62">
        <v>397.73</v>
      </c>
      <c r="K2778" s="4">
        <v>151.42031999999719</v>
      </c>
    </row>
    <row r="2779" spans="1:11" ht="15.75" customHeight="1" x14ac:dyDescent="0.25">
      <c r="A2779" s="12">
        <v>397.73999999997898</v>
      </c>
      <c r="B2779" s="28">
        <f t="shared" si="88"/>
        <v>6.8277200000000313</v>
      </c>
      <c r="C2779" s="12">
        <f t="shared" si="89"/>
        <v>151.48815999999718</v>
      </c>
      <c r="D2779" s="12">
        <v>397.73999999997898</v>
      </c>
      <c r="E2779" s="11"/>
      <c r="F2779" s="11"/>
      <c r="G2779" s="10"/>
      <c r="H2779" s="11"/>
      <c r="I2779" s="4"/>
      <c r="J2779" s="62">
        <v>397.74</v>
      </c>
      <c r="K2779" s="4">
        <v>151.48815999999718</v>
      </c>
    </row>
    <row r="2780" spans="1:11" ht="15.75" customHeight="1" x14ac:dyDescent="0.25">
      <c r="A2780" s="12">
        <v>397.74999999997902</v>
      </c>
      <c r="B2780" s="28">
        <f t="shared" si="88"/>
        <v>6.8295000000000314</v>
      </c>
      <c r="C2780" s="12">
        <f t="shared" si="89"/>
        <v>151.55599999999717</v>
      </c>
      <c r="D2780" s="12">
        <v>397.74999999997902</v>
      </c>
      <c r="E2780" s="11"/>
      <c r="F2780" s="11"/>
      <c r="G2780" s="10"/>
      <c r="H2780" s="11"/>
      <c r="I2780" s="4"/>
      <c r="J2780" s="62">
        <v>397.75</v>
      </c>
      <c r="K2780" s="4">
        <v>151.55599999999717</v>
      </c>
    </row>
    <row r="2781" spans="1:11" ht="15.75" customHeight="1" x14ac:dyDescent="0.25">
      <c r="A2781" s="12">
        <v>397.75999999997902</v>
      </c>
      <c r="B2781" s="28">
        <f t="shared" si="88"/>
        <v>6.8312800000000315</v>
      </c>
      <c r="C2781" s="12">
        <f t="shared" si="89"/>
        <v>151.62383999999716</v>
      </c>
      <c r="D2781" s="12">
        <v>397.75999999997902</v>
      </c>
      <c r="E2781" s="11"/>
      <c r="F2781" s="11"/>
      <c r="G2781" s="10"/>
      <c r="H2781" s="11"/>
      <c r="I2781" s="4"/>
      <c r="J2781" s="62">
        <v>397.76</v>
      </c>
      <c r="K2781" s="4">
        <v>151.62383999999716</v>
      </c>
    </row>
    <row r="2782" spans="1:11" ht="15.75" customHeight="1" x14ac:dyDescent="0.25">
      <c r="A2782" s="12">
        <v>397.76999999997901</v>
      </c>
      <c r="B2782" s="28">
        <f t="shared" si="88"/>
        <v>6.8330600000000317</v>
      </c>
      <c r="C2782" s="12">
        <f t="shared" si="89"/>
        <v>151.69167999999715</v>
      </c>
      <c r="D2782" s="12">
        <v>397.76999999997901</v>
      </c>
      <c r="E2782" s="11"/>
      <c r="F2782" s="11"/>
      <c r="G2782" s="10"/>
      <c r="H2782" s="11"/>
      <c r="I2782" s="4"/>
      <c r="J2782" s="62">
        <v>397.77</v>
      </c>
      <c r="K2782" s="4">
        <v>151.69167999999715</v>
      </c>
    </row>
    <row r="2783" spans="1:11" ht="15.75" customHeight="1" x14ac:dyDescent="0.25">
      <c r="A2783" s="12">
        <v>397.779999999979</v>
      </c>
      <c r="B2783" s="28">
        <f t="shared" si="88"/>
        <v>6.8348400000000318</v>
      </c>
      <c r="C2783" s="12">
        <f t="shared" si="89"/>
        <v>151.75951999999714</v>
      </c>
      <c r="D2783" s="12">
        <v>397.779999999979</v>
      </c>
      <c r="E2783" s="11"/>
      <c r="F2783" s="11"/>
      <c r="G2783" s="10"/>
      <c r="H2783" s="11"/>
      <c r="I2783" s="4"/>
      <c r="J2783" s="62">
        <v>397.78</v>
      </c>
      <c r="K2783" s="4">
        <v>151.75951999999714</v>
      </c>
    </row>
    <row r="2784" spans="1:11" ht="15.75" customHeight="1" x14ac:dyDescent="0.25">
      <c r="A2784" s="12">
        <v>397.78999999997899</v>
      </c>
      <c r="B2784" s="28">
        <f t="shared" si="88"/>
        <v>6.8366200000000319</v>
      </c>
      <c r="C2784" s="12">
        <f t="shared" si="89"/>
        <v>151.82735999999713</v>
      </c>
      <c r="D2784" s="12">
        <v>397.78999999997899</v>
      </c>
      <c r="E2784" s="11"/>
      <c r="F2784" s="11"/>
      <c r="G2784" s="10"/>
      <c r="H2784" s="11"/>
      <c r="I2784" s="4"/>
      <c r="J2784" s="62">
        <v>397.79</v>
      </c>
      <c r="K2784" s="4">
        <v>151.82735999999713</v>
      </c>
    </row>
    <row r="2785" spans="1:11" ht="15.75" customHeight="1" x14ac:dyDescent="0.25">
      <c r="A2785" s="12">
        <v>397.79999999997898</v>
      </c>
      <c r="B2785" s="28">
        <f t="shared" si="88"/>
        <v>6.838400000000032</v>
      </c>
      <c r="C2785" s="12">
        <f t="shared" si="89"/>
        <v>151.89519999999712</v>
      </c>
      <c r="D2785" s="12">
        <v>397.79999999997898</v>
      </c>
      <c r="E2785" s="11"/>
      <c r="F2785" s="11"/>
      <c r="G2785" s="10"/>
      <c r="H2785" s="11"/>
      <c r="I2785" s="4"/>
      <c r="J2785" s="62">
        <v>397.8</v>
      </c>
      <c r="K2785" s="4">
        <v>151.89519999999712</v>
      </c>
    </row>
    <row r="2786" spans="1:11" ht="15.75" customHeight="1" x14ac:dyDescent="0.25">
      <c r="A2786" s="12">
        <v>397.80999999997903</v>
      </c>
      <c r="B2786" s="28">
        <f t="shared" si="88"/>
        <v>6.8401800000000321</v>
      </c>
      <c r="C2786" s="12">
        <f t="shared" si="89"/>
        <v>151.96303999999711</v>
      </c>
      <c r="D2786" s="12">
        <v>397.80999999997903</v>
      </c>
      <c r="E2786" s="11"/>
      <c r="F2786" s="11"/>
      <c r="G2786" s="10"/>
      <c r="H2786" s="11"/>
      <c r="I2786" s="4"/>
      <c r="J2786" s="62">
        <v>397.81</v>
      </c>
      <c r="K2786" s="4">
        <v>151.96303999999711</v>
      </c>
    </row>
    <row r="2787" spans="1:11" ht="15.75" customHeight="1" x14ac:dyDescent="0.25">
      <c r="A2787" s="12">
        <v>397.81999999997902</v>
      </c>
      <c r="B2787" s="28">
        <f t="shared" si="88"/>
        <v>6.8419600000000322</v>
      </c>
      <c r="C2787" s="12">
        <f t="shared" si="89"/>
        <v>152.0308799999971</v>
      </c>
      <c r="D2787" s="12">
        <v>397.81999999997902</v>
      </c>
      <c r="E2787" s="11"/>
      <c r="F2787" s="11"/>
      <c r="G2787" s="10"/>
      <c r="H2787" s="11"/>
      <c r="I2787" s="4"/>
      <c r="J2787" s="62">
        <v>397.82</v>
      </c>
      <c r="K2787" s="4">
        <v>152.0308799999971</v>
      </c>
    </row>
    <row r="2788" spans="1:11" ht="15.75" customHeight="1" x14ac:dyDescent="0.25">
      <c r="A2788" s="12">
        <v>397.82999999997901</v>
      </c>
      <c r="B2788" s="28">
        <f t="shared" si="88"/>
        <v>6.8437400000000324</v>
      </c>
      <c r="C2788" s="12">
        <f t="shared" si="89"/>
        <v>152.09871999999709</v>
      </c>
      <c r="D2788" s="12">
        <v>397.82999999997901</v>
      </c>
      <c r="E2788" s="11"/>
      <c r="F2788" s="11"/>
      <c r="G2788" s="10"/>
      <c r="H2788" s="11"/>
      <c r="I2788" s="4"/>
      <c r="J2788" s="62">
        <v>397.83</v>
      </c>
      <c r="K2788" s="4">
        <v>152.09871999999709</v>
      </c>
    </row>
    <row r="2789" spans="1:11" ht="15.75" customHeight="1" x14ac:dyDescent="0.25">
      <c r="A2789" s="12">
        <v>397.839999999979</v>
      </c>
      <c r="B2789" s="28">
        <f t="shared" si="88"/>
        <v>6.8455200000000325</v>
      </c>
      <c r="C2789" s="12">
        <f t="shared" si="89"/>
        <v>152.16655999999708</v>
      </c>
      <c r="D2789" s="12">
        <v>397.839999999979</v>
      </c>
      <c r="E2789" s="11"/>
      <c r="F2789" s="11"/>
      <c r="G2789" s="10"/>
      <c r="H2789" s="11"/>
      <c r="I2789" s="4"/>
      <c r="J2789" s="62">
        <v>397.84</v>
      </c>
      <c r="K2789" s="4">
        <v>152.16655999999708</v>
      </c>
    </row>
    <row r="2790" spans="1:11" ht="15.75" customHeight="1" x14ac:dyDescent="0.25">
      <c r="A2790" s="12">
        <v>397.84999999997899</v>
      </c>
      <c r="B2790" s="28">
        <f t="shared" si="88"/>
        <v>6.8473000000000326</v>
      </c>
      <c r="C2790" s="12">
        <f t="shared" si="89"/>
        <v>152.23439999999707</v>
      </c>
      <c r="D2790" s="12">
        <v>397.84999999997899</v>
      </c>
      <c r="E2790" s="11"/>
      <c r="F2790" s="11"/>
      <c r="G2790" s="10"/>
      <c r="H2790" s="11"/>
      <c r="I2790" s="4"/>
      <c r="J2790" s="62">
        <v>397.85</v>
      </c>
      <c r="K2790" s="4">
        <v>152.23439999999707</v>
      </c>
    </row>
    <row r="2791" spans="1:11" ht="15.75" customHeight="1" x14ac:dyDescent="0.25">
      <c r="A2791" s="12">
        <v>397.85999999997898</v>
      </c>
      <c r="B2791" s="28">
        <f t="shared" si="88"/>
        <v>6.8490800000000327</v>
      </c>
      <c r="C2791" s="12">
        <f t="shared" si="89"/>
        <v>152.30223999999706</v>
      </c>
      <c r="D2791" s="12">
        <v>397.85999999997898</v>
      </c>
      <c r="E2791" s="11"/>
      <c r="F2791" s="11"/>
      <c r="G2791" s="10"/>
      <c r="H2791" s="11"/>
      <c r="I2791" s="4"/>
      <c r="J2791" s="62">
        <v>397.86</v>
      </c>
      <c r="K2791" s="4">
        <v>152.30223999999706</v>
      </c>
    </row>
    <row r="2792" spans="1:11" ht="15.75" customHeight="1" x14ac:dyDescent="0.25">
      <c r="A2792" s="12">
        <v>397.86999999997897</v>
      </c>
      <c r="B2792" s="28">
        <f t="shared" si="88"/>
        <v>6.8508600000000328</v>
      </c>
      <c r="C2792" s="12">
        <f t="shared" si="89"/>
        <v>152.37007999999705</v>
      </c>
      <c r="D2792" s="12">
        <v>397.86999999997897</v>
      </c>
      <c r="E2792" s="11"/>
      <c r="F2792" s="11"/>
      <c r="G2792" s="10"/>
      <c r="H2792" s="11"/>
      <c r="I2792" s="4"/>
      <c r="J2792" s="62">
        <v>397.87</v>
      </c>
      <c r="K2792" s="4">
        <v>152.37007999999705</v>
      </c>
    </row>
    <row r="2793" spans="1:11" ht="15.75" customHeight="1" x14ac:dyDescent="0.25">
      <c r="A2793" s="12">
        <v>397.87999999997902</v>
      </c>
      <c r="B2793" s="28">
        <f t="shared" si="88"/>
        <v>6.8526400000000329</v>
      </c>
      <c r="C2793" s="12">
        <f t="shared" si="89"/>
        <v>152.43791999999704</v>
      </c>
      <c r="D2793" s="12">
        <v>397.87999999997902</v>
      </c>
      <c r="E2793" s="11"/>
      <c r="F2793" s="11"/>
      <c r="G2793" s="10"/>
      <c r="H2793" s="11"/>
      <c r="I2793" s="4"/>
      <c r="J2793" s="62">
        <v>397.88</v>
      </c>
      <c r="K2793" s="4">
        <v>152.43791999999704</v>
      </c>
    </row>
    <row r="2794" spans="1:11" ht="15.75" customHeight="1" x14ac:dyDescent="0.25">
      <c r="A2794" s="12">
        <v>397.88999999997901</v>
      </c>
      <c r="B2794" s="28">
        <f t="shared" si="88"/>
        <v>6.854420000000033</v>
      </c>
      <c r="C2794" s="12">
        <f t="shared" si="89"/>
        <v>152.50575999999703</v>
      </c>
      <c r="D2794" s="12">
        <v>397.88999999997901</v>
      </c>
      <c r="E2794" s="11"/>
      <c r="F2794" s="11"/>
      <c r="G2794" s="10"/>
      <c r="H2794" s="11"/>
      <c r="I2794" s="4"/>
      <c r="J2794" s="62">
        <v>397.89</v>
      </c>
      <c r="K2794" s="4">
        <v>152.50575999999703</v>
      </c>
    </row>
    <row r="2795" spans="1:11" ht="15.75" customHeight="1" x14ac:dyDescent="0.25">
      <c r="A2795" s="12">
        <v>397.899999999979</v>
      </c>
      <c r="B2795" s="28">
        <f t="shared" si="88"/>
        <v>6.8562000000000332</v>
      </c>
      <c r="C2795" s="12">
        <f t="shared" si="89"/>
        <v>152.57359999999701</v>
      </c>
      <c r="D2795" s="12">
        <v>397.899999999979</v>
      </c>
      <c r="E2795" s="11"/>
      <c r="F2795" s="11"/>
      <c r="G2795" s="10"/>
      <c r="H2795" s="11"/>
      <c r="I2795" s="4"/>
      <c r="J2795" s="62">
        <v>397.9</v>
      </c>
      <c r="K2795" s="4">
        <v>152.57359999999701</v>
      </c>
    </row>
    <row r="2796" spans="1:11" ht="15.75" customHeight="1" x14ac:dyDescent="0.25">
      <c r="A2796" s="12">
        <v>397.90999999997899</v>
      </c>
      <c r="B2796" s="28">
        <f t="shared" si="88"/>
        <v>6.8579800000000333</v>
      </c>
      <c r="C2796" s="12">
        <f t="shared" si="89"/>
        <v>152.641439999997</v>
      </c>
      <c r="D2796" s="12">
        <v>397.90999999997899</v>
      </c>
      <c r="E2796" s="11"/>
      <c r="F2796" s="11"/>
      <c r="G2796" s="10"/>
      <c r="H2796" s="11"/>
      <c r="I2796" s="4"/>
      <c r="J2796" s="62">
        <v>397.91</v>
      </c>
      <c r="K2796" s="4">
        <v>152.641439999997</v>
      </c>
    </row>
    <row r="2797" spans="1:11" ht="15.75" customHeight="1" x14ac:dyDescent="0.25">
      <c r="A2797" s="12">
        <v>397.91999999997898</v>
      </c>
      <c r="B2797" s="28">
        <f t="shared" si="88"/>
        <v>6.8597600000000334</v>
      </c>
      <c r="C2797" s="12">
        <f t="shared" si="89"/>
        <v>152.70927999999699</v>
      </c>
      <c r="D2797" s="12">
        <v>397.91999999997898</v>
      </c>
      <c r="E2797" s="11"/>
      <c r="F2797" s="11"/>
      <c r="G2797" s="10"/>
      <c r="H2797" s="11"/>
      <c r="I2797" s="4"/>
      <c r="J2797" s="62">
        <v>397.92</v>
      </c>
      <c r="K2797" s="4">
        <v>152.70927999999699</v>
      </c>
    </row>
    <row r="2798" spans="1:11" ht="15.75" customHeight="1" x14ac:dyDescent="0.25">
      <c r="A2798" s="12">
        <v>397.92999999997897</v>
      </c>
      <c r="B2798" s="28">
        <f t="shared" si="88"/>
        <v>6.8615400000000335</v>
      </c>
      <c r="C2798" s="12">
        <f t="shared" si="89"/>
        <v>152.77711999999698</v>
      </c>
      <c r="D2798" s="12">
        <v>397.92999999997897</v>
      </c>
      <c r="E2798" s="11"/>
      <c r="F2798" s="11"/>
      <c r="G2798" s="10"/>
      <c r="H2798" s="11"/>
      <c r="I2798" s="4"/>
      <c r="J2798" s="62">
        <v>397.93</v>
      </c>
      <c r="K2798" s="4">
        <v>152.77711999999698</v>
      </c>
    </row>
    <row r="2799" spans="1:11" ht="15.75" customHeight="1" x14ac:dyDescent="0.25">
      <c r="A2799" s="12">
        <v>397.93999999997902</v>
      </c>
      <c r="B2799" s="28">
        <f t="shared" si="88"/>
        <v>6.8633200000000336</v>
      </c>
      <c r="C2799" s="12">
        <f t="shared" si="89"/>
        <v>152.84495999999697</v>
      </c>
      <c r="D2799" s="12">
        <v>397.93999999997902</v>
      </c>
      <c r="E2799" s="11"/>
      <c r="F2799" s="11"/>
      <c r="G2799" s="10"/>
      <c r="H2799" s="11"/>
      <c r="I2799" s="4"/>
      <c r="J2799" s="62">
        <v>397.94</v>
      </c>
      <c r="K2799" s="4">
        <v>152.84495999999697</v>
      </c>
    </row>
    <row r="2800" spans="1:11" ht="15.75" customHeight="1" x14ac:dyDescent="0.25">
      <c r="A2800" s="12">
        <v>397.94999999997901</v>
      </c>
      <c r="B2800" s="28">
        <f t="shared" si="88"/>
        <v>6.8651000000000337</v>
      </c>
      <c r="C2800" s="12">
        <f t="shared" si="89"/>
        <v>152.91279999999696</v>
      </c>
      <c r="D2800" s="12">
        <v>397.94999999997901</v>
      </c>
      <c r="E2800" s="11"/>
      <c r="F2800" s="11"/>
      <c r="G2800" s="10"/>
      <c r="H2800" s="11"/>
      <c r="I2800" s="4"/>
      <c r="J2800" s="62">
        <v>397.95</v>
      </c>
      <c r="K2800" s="4">
        <v>152.91279999999696</v>
      </c>
    </row>
    <row r="2801" spans="1:11" ht="15.75" customHeight="1" x14ac:dyDescent="0.25">
      <c r="A2801" s="12">
        <v>397.959999999979</v>
      </c>
      <c r="B2801" s="28">
        <f t="shared" si="88"/>
        <v>6.8668800000000338</v>
      </c>
      <c r="C2801" s="12">
        <f t="shared" si="89"/>
        <v>152.98063999999695</v>
      </c>
      <c r="D2801" s="12">
        <v>397.959999999979</v>
      </c>
      <c r="E2801" s="11"/>
      <c r="F2801" s="11"/>
      <c r="G2801" s="10"/>
      <c r="H2801" s="11"/>
      <c r="I2801" s="4"/>
      <c r="J2801" s="62">
        <v>397.96</v>
      </c>
      <c r="K2801" s="4">
        <v>152.98063999999695</v>
      </c>
    </row>
    <row r="2802" spans="1:11" ht="15.75" customHeight="1" x14ac:dyDescent="0.25">
      <c r="A2802" s="12">
        <v>397.969999999979</v>
      </c>
      <c r="B2802" s="28">
        <f t="shared" si="88"/>
        <v>6.868660000000034</v>
      </c>
      <c r="C2802" s="12">
        <f t="shared" si="89"/>
        <v>153.04847999999694</v>
      </c>
      <c r="D2802" s="12">
        <v>397.969999999979</v>
      </c>
      <c r="E2802" s="11"/>
      <c r="F2802" s="11"/>
      <c r="G2802" s="10"/>
      <c r="H2802" s="11"/>
      <c r="I2802" s="4"/>
      <c r="J2802" s="62">
        <v>397.97</v>
      </c>
      <c r="K2802" s="4">
        <v>153.04847999999694</v>
      </c>
    </row>
    <row r="2803" spans="1:11" ht="15.75" customHeight="1" x14ac:dyDescent="0.25">
      <c r="A2803" s="12">
        <v>397.97999999997899</v>
      </c>
      <c r="B2803" s="28">
        <f t="shared" si="88"/>
        <v>6.8704400000000341</v>
      </c>
      <c r="C2803" s="12">
        <f t="shared" si="89"/>
        <v>153.11631999999693</v>
      </c>
      <c r="D2803" s="12">
        <v>397.97999999997899</v>
      </c>
      <c r="E2803" s="11"/>
      <c r="F2803" s="11"/>
      <c r="G2803" s="10"/>
      <c r="H2803" s="11"/>
      <c r="I2803" s="4"/>
      <c r="J2803" s="62">
        <v>397.98</v>
      </c>
      <c r="K2803" s="4">
        <v>153.11631999999693</v>
      </c>
    </row>
    <row r="2804" spans="1:11" ht="15.75" customHeight="1" x14ac:dyDescent="0.25">
      <c r="A2804" s="12">
        <v>397.98999999997898</v>
      </c>
      <c r="B2804" s="28">
        <f t="shared" si="88"/>
        <v>6.8722200000000342</v>
      </c>
      <c r="C2804" s="12">
        <f t="shared" si="89"/>
        <v>153.18415999999692</v>
      </c>
      <c r="D2804" s="12">
        <v>397.98999999997898</v>
      </c>
      <c r="E2804" s="11"/>
      <c r="F2804" s="11"/>
      <c r="G2804" s="10"/>
      <c r="H2804" s="11"/>
      <c r="I2804" s="4"/>
      <c r="J2804" s="62">
        <v>397.99</v>
      </c>
      <c r="K2804" s="4">
        <v>153.18415999999692</v>
      </c>
    </row>
    <row r="2805" spans="1:11" ht="15.75" customHeight="1" x14ac:dyDescent="0.25">
      <c r="A2805" s="12">
        <v>397.99999999997902</v>
      </c>
      <c r="B2805" s="28">
        <f t="shared" si="88"/>
        <v>6.8740000000000343</v>
      </c>
      <c r="C2805" s="12">
        <f t="shared" si="89"/>
        <v>153.25199999999691</v>
      </c>
      <c r="D2805" s="12">
        <v>397.99999999997902</v>
      </c>
      <c r="E2805" s="21"/>
      <c r="F2805" s="21"/>
      <c r="G2805" s="10"/>
      <c r="H2805" s="22"/>
      <c r="I2805" s="4"/>
      <c r="J2805" s="62">
        <v>398</v>
      </c>
      <c r="K2805" s="4">
        <v>153.25199999999691</v>
      </c>
    </row>
    <row r="2806" spans="1:11" ht="15.75" customHeight="1" x14ac:dyDescent="0.25">
      <c r="A2806" s="12">
        <v>398.00999999997902</v>
      </c>
      <c r="B2806" s="28">
        <f t="shared" si="88"/>
        <v>6.8757800000000344</v>
      </c>
      <c r="C2806" s="12">
        <f t="shared" si="89"/>
        <v>153.3198399999969</v>
      </c>
      <c r="D2806" s="12">
        <v>398.00999999997902</v>
      </c>
      <c r="E2806" s="21"/>
      <c r="F2806" s="21"/>
      <c r="G2806" s="10"/>
      <c r="H2806" s="10"/>
      <c r="I2806" s="4"/>
      <c r="J2806" s="62">
        <v>398.01</v>
      </c>
      <c r="K2806" s="4">
        <v>153.3198399999969</v>
      </c>
    </row>
    <row r="2807" spans="1:11" ht="15.75" customHeight="1" x14ac:dyDescent="0.25">
      <c r="A2807" s="12">
        <v>398.01999999997901</v>
      </c>
      <c r="B2807" s="28">
        <f t="shared" si="88"/>
        <v>6.8775600000000345</v>
      </c>
      <c r="C2807" s="12">
        <f t="shared" si="89"/>
        <v>153.38767999999689</v>
      </c>
      <c r="D2807" s="12">
        <v>398.01999999997901</v>
      </c>
      <c r="E2807" s="21"/>
      <c r="F2807" s="21"/>
      <c r="G2807" s="10"/>
      <c r="H2807" s="10"/>
      <c r="I2807" s="4"/>
      <c r="J2807" s="62">
        <v>398.02</v>
      </c>
      <c r="K2807" s="4">
        <v>153.38767999999689</v>
      </c>
    </row>
    <row r="2808" spans="1:11" ht="15.75" customHeight="1" x14ac:dyDescent="0.25">
      <c r="A2808" s="12">
        <v>398.029999999979</v>
      </c>
      <c r="B2808" s="28">
        <f t="shared" si="88"/>
        <v>6.8793400000000346</v>
      </c>
      <c r="C2808" s="12">
        <f t="shared" si="89"/>
        <v>153.45551999999688</v>
      </c>
      <c r="D2808" s="12">
        <v>398.029999999979</v>
      </c>
      <c r="E2808" s="21"/>
      <c r="F2808" s="21"/>
      <c r="G2808" s="10"/>
      <c r="H2808" s="10"/>
      <c r="I2808" s="4"/>
      <c r="J2808" s="62">
        <v>398.03</v>
      </c>
      <c r="K2808" s="4">
        <v>153.45551999999688</v>
      </c>
    </row>
    <row r="2809" spans="1:11" ht="15.75" customHeight="1" x14ac:dyDescent="0.25">
      <c r="A2809" s="12">
        <v>398.03999999997899</v>
      </c>
      <c r="B2809" s="28">
        <f t="shared" si="88"/>
        <v>6.8811200000000348</v>
      </c>
      <c r="C2809" s="12">
        <f t="shared" si="89"/>
        <v>153.52335999999687</v>
      </c>
      <c r="D2809" s="12">
        <v>398.03999999997899</v>
      </c>
      <c r="E2809" s="21"/>
      <c r="F2809" s="21"/>
      <c r="G2809" s="10"/>
      <c r="H2809" s="10"/>
      <c r="I2809" s="4"/>
      <c r="J2809" s="62">
        <v>398.04</v>
      </c>
      <c r="K2809" s="4">
        <v>153.52335999999687</v>
      </c>
    </row>
    <row r="2810" spans="1:11" ht="15.75" customHeight="1" x14ac:dyDescent="0.25">
      <c r="A2810" s="12">
        <v>398.04999999997898</v>
      </c>
      <c r="B2810" s="28">
        <f t="shared" si="88"/>
        <v>6.8829000000000349</v>
      </c>
      <c r="C2810" s="12">
        <f t="shared" si="89"/>
        <v>153.59119999999686</v>
      </c>
      <c r="D2810" s="12">
        <v>398.04999999997898</v>
      </c>
      <c r="E2810" s="21"/>
      <c r="F2810" s="21"/>
      <c r="G2810" s="10"/>
      <c r="H2810" s="10"/>
      <c r="I2810" s="4"/>
      <c r="J2810" s="62">
        <v>398.05</v>
      </c>
      <c r="K2810" s="4">
        <v>153.59119999999686</v>
      </c>
    </row>
    <row r="2811" spans="1:11" ht="15.75" customHeight="1" x14ac:dyDescent="0.25">
      <c r="A2811" s="12">
        <v>398.05999999997903</v>
      </c>
      <c r="B2811" s="28">
        <f t="shared" si="88"/>
        <v>6.884680000000035</v>
      </c>
      <c r="C2811" s="12">
        <f t="shared" si="89"/>
        <v>153.65903999999685</v>
      </c>
      <c r="D2811" s="12">
        <v>398.05999999997903</v>
      </c>
      <c r="E2811" s="21"/>
      <c r="F2811" s="21"/>
      <c r="G2811" s="10"/>
      <c r="H2811" s="10"/>
      <c r="I2811" s="4"/>
      <c r="J2811" s="62">
        <v>398.06</v>
      </c>
      <c r="K2811" s="4">
        <v>153.65903999999685</v>
      </c>
    </row>
    <row r="2812" spans="1:11" ht="15.75" customHeight="1" x14ac:dyDescent="0.25">
      <c r="A2812" s="12">
        <v>398.06999999997902</v>
      </c>
      <c r="B2812" s="28">
        <f t="shared" si="88"/>
        <v>6.8864600000000351</v>
      </c>
      <c r="C2812" s="12">
        <f t="shared" si="89"/>
        <v>153.72687999999684</v>
      </c>
      <c r="D2812" s="12">
        <v>398.06999999997902</v>
      </c>
      <c r="E2812" s="21"/>
      <c r="F2812" s="21"/>
      <c r="G2812" s="10"/>
      <c r="H2812" s="10"/>
      <c r="I2812" s="19"/>
      <c r="J2812" s="62">
        <v>398.07</v>
      </c>
      <c r="K2812" s="4">
        <v>153.72687999999684</v>
      </c>
    </row>
    <row r="2813" spans="1:11" ht="15.75" customHeight="1" x14ac:dyDescent="0.25">
      <c r="A2813" s="12">
        <v>398.07999999997901</v>
      </c>
      <c r="B2813" s="28">
        <f t="shared" si="88"/>
        <v>6.8882400000000352</v>
      </c>
      <c r="C2813" s="12">
        <f t="shared" si="89"/>
        <v>153.79471999999683</v>
      </c>
      <c r="D2813" s="12">
        <v>398.07999999997901</v>
      </c>
      <c r="E2813" s="21"/>
      <c r="F2813" s="21"/>
      <c r="G2813" s="10"/>
      <c r="H2813" s="10"/>
      <c r="I2813" s="4"/>
      <c r="J2813" s="62">
        <v>398.08</v>
      </c>
      <c r="K2813" s="4">
        <v>153.79471999999683</v>
      </c>
    </row>
    <row r="2814" spans="1:11" ht="15.75" customHeight="1" x14ac:dyDescent="0.25">
      <c r="A2814" s="12">
        <v>398.089999999979</v>
      </c>
      <c r="B2814" s="28">
        <f t="shared" si="88"/>
        <v>6.8900200000000353</v>
      </c>
      <c r="C2814" s="12">
        <f t="shared" si="89"/>
        <v>153.86255999999682</v>
      </c>
      <c r="D2814" s="12">
        <v>398.089999999979</v>
      </c>
      <c r="E2814" s="21"/>
      <c r="F2814" s="21"/>
      <c r="G2814" s="10"/>
      <c r="H2814" s="10"/>
      <c r="I2814" s="4"/>
      <c r="J2814" s="62">
        <v>398.09</v>
      </c>
      <c r="K2814" s="4">
        <v>153.86255999999682</v>
      </c>
    </row>
    <row r="2815" spans="1:11" ht="15.75" customHeight="1" x14ac:dyDescent="0.25">
      <c r="A2815" s="12">
        <v>398.09999999997899</v>
      </c>
      <c r="B2815" s="28">
        <f t="shared" si="88"/>
        <v>6.8918000000000355</v>
      </c>
      <c r="C2815" s="12">
        <f t="shared" si="89"/>
        <v>153.93039999999681</v>
      </c>
      <c r="D2815" s="12">
        <v>398.09999999997899</v>
      </c>
      <c r="E2815" s="21"/>
      <c r="F2815" s="21"/>
      <c r="G2815" s="10"/>
      <c r="H2815" s="10"/>
      <c r="I2815" s="4"/>
      <c r="J2815" s="62">
        <v>398.1</v>
      </c>
      <c r="K2815" s="4">
        <v>153.93039999999681</v>
      </c>
    </row>
    <row r="2816" spans="1:11" ht="15.75" customHeight="1" x14ac:dyDescent="0.25">
      <c r="A2816" s="12">
        <v>398.10999999997898</v>
      </c>
      <c r="B2816" s="28">
        <f t="shared" si="88"/>
        <v>6.8935800000000356</v>
      </c>
      <c r="C2816" s="12">
        <f t="shared" si="89"/>
        <v>153.9982399999968</v>
      </c>
      <c r="D2816" s="12">
        <v>398.10999999997898</v>
      </c>
      <c r="E2816" s="21"/>
      <c r="F2816" s="21"/>
      <c r="G2816" s="10"/>
      <c r="H2816" s="10"/>
      <c r="I2816" s="4"/>
      <c r="J2816" s="62">
        <v>398.11</v>
      </c>
      <c r="K2816" s="4">
        <v>153.9982399999968</v>
      </c>
    </row>
    <row r="2817" spans="1:11" ht="15.75" customHeight="1" x14ac:dyDescent="0.25">
      <c r="A2817" s="12">
        <v>398.11999999997897</v>
      </c>
      <c r="B2817" s="28">
        <f t="shared" si="88"/>
        <v>6.8953600000000357</v>
      </c>
      <c r="C2817" s="12">
        <f t="shared" si="89"/>
        <v>154.06607999999679</v>
      </c>
      <c r="D2817" s="12">
        <v>398.11999999997897</v>
      </c>
      <c r="E2817" s="21"/>
      <c r="F2817" s="21"/>
      <c r="G2817" s="10"/>
      <c r="H2817" s="10"/>
      <c r="I2817" s="4"/>
      <c r="J2817" s="62">
        <v>398.12</v>
      </c>
      <c r="K2817" s="4">
        <v>154.06607999999679</v>
      </c>
    </row>
    <row r="2818" spans="1:11" ht="15.75" customHeight="1" x14ac:dyDescent="0.25">
      <c r="A2818" s="12">
        <v>398.12999999997902</v>
      </c>
      <c r="B2818" s="28">
        <f t="shared" si="88"/>
        <v>6.8971400000000358</v>
      </c>
      <c r="C2818" s="12">
        <f t="shared" si="89"/>
        <v>154.13391999999678</v>
      </c>
      <c r="D2818" s="12">
        <v>398.12999999997902</v>
      </c>
      <c r="E2818" s="21"/>
      <c r="F2818" s="21"/>
      <c r="G2818" s="10"/>
      <c r="H2818" s="10"/>
      <c r="I2818" s="4"/>
      <c r="J2818" s="62">
        <v>398.13</v>
      </c>
      <c r="K2818" s="4">
        <v>154.13391999999678</v>
      </c>
    </row>
    <row r="2819" spans="1:11" ht="15.75" customHeight="1" x14ac:dyDescent="0.25">
      <c r="A2819" s="12">
        <v>398.13999999997901</v>
      </c>
      <c r="B2819" s="28">
        <f t="shared" si="88"/>
        <v>6.8989200000000359</v>
      </c>
      <c r="C2819" s="12">
        <f t="shared" si="89"/>
        <v>154.20175999999677</v>
      </c>
      <c r="D2819" s="12">
        <v>398.13999999997901</v>
      </c>
      <c r="E2819" s="21"/>
      <c r="F2819" s="21"/>
      <c r="G2819" s="10"/>
      <c r="H2819" s="10"/>
      <c r="I2819" s="4"/>
      <c r="J2819" s="62">
        <v>398.14</v>
      </c>
      <c r="K2819" s="4">
        <v>154.20175999999677</v>
      </c>
    </row>
    <row r="2820" spans="1:11" ht="15.75" customHeight="1" x14ac:dyDescent="0.25">
      <c r="A2820" s="12">
        <v>398.149999999979</v>
      </c>
      <c r="B2820" s="28">
        <f t="shared" si="88"/>
        <v>6.900700000000036</v>
      </c>
      <c r="C2820" s="12">
        <f t="shared" si="89"/>
        <v>154.26959999999676</v>
      </c>
      <c r="D2820" s="12">
        <v>398.149999999979</v>
      </c>
      <c r="E2820" s="21"/>
      <c r="F2820" s="21"/>
      <c r="G2820" s="10"/>
      <c r="H2820" s="10"/>
      <c r="I2820" s="4"/>
      <c r="J2820" s="62">
        <v>398.15</v>
      </c>
      <c r="K2820" s="4">
        <v>154.26959999999676</v>
      </c>
    </row>
    <row r="2821" spans="1:11" ht="15.75" customHeight="1" x14ac:dyDescent="0.25">
      <c r="A2821" s="12">
        <v>398.15999999997899</v>
      </c>
      <c r="B2821" s="28">
        <f t="shared" si="88"/>
        <v>6.9024800000000361</v>
      </c>
      <c r="C2821" s="12">
        <f t="shared" si="89"/>
        <v>154.33743999999675</v>
      </c>
      <c r="D2821" s="12">
        <v>398.15999999997899</v>
      </c>
      <c r="E2821" s="21"/>
      <c r="F2821" s="21"/>
      <c r="G2821" s="10"/>
      <c r="H2821" s="10"/>
      <c r="I2821" s="4"/>
      <c r="J2821" s="62">
        <v>398.16</v>
      </c>
      <c r="K2821" s="4">
        <v>154.33743999999675</v>
      </c>
    </row>
    <row r="2822" spans="1:11" ht="15.75" customHeight="1" x14ac:dyDescent="0.25">
      <c r="A2822" s="12">
        <v>398.16999999997898</v>
      </c>
      <c r="B2822" s="28">
        <f t="shared" si="88"/>
        <v>6.9042600000000363</v>
      </c>
      <c r="C2822" s="12">
        <f t="shared" si="89"/>
        <v>154.40527999999674</v>
      </c>
      <c r="D2822" s="12">
        <v>398.16999999997898</v>
      </c>
      <c r="E2822" s="21"/>
      <c r="F2822" s="21"/>
      <c r="G2822" s="10"/>
      <c r="H2822" s="10"/>
      <c r="I2822" s="4"/>
      <c r="J2822" s="62">
        <v>398.17</v>
      </c>
      <c r="K2822" s="4">
        <v>154.40527999999674</v>
      </c>
    </row>
    <row r="2823" spans="1:11" ht="15.75" customHeight="1" x14ac:dyDescent="0.25">
      <c r="A2823" s="12">
        <v>398.17999999997897</v>
      </c>
      <c r="B2823" s="28">
        <f t="shared" si="88"/>
        <v>6.9060400000000364</v>
      </c>
      <c r="C2823" s="12">
        <f t="shared" si="89"/>
        <v>154.47311999999673</v>
      </c>
      <c r="D2823" s="12">
        <v>398.17999999997897</v>
      </c>
      <c r="E2823" s="21"/>
      <c r="F2823" s="21"/>
      <c r="G2823" s="10"/>
      <c r="H2823" s="10"/>
      <c r="I2823" s="4"/>
      <c r="J2823" s="62">
        <v>398.18</v>
      </c>
      <c r="K2823" s="4">
        <v>154.47311999999673</v>
      </c>
    </row>
    <row r="2824" spans="1:11" ht="15.75" customHeight="1" x14ac:dyDescent="0.25">
      <c r="A2824" s="12">
        <v>398.18999999997902</v>
      </c>
      <c r="B2824" s="28">
        <f t="shared" si="88"/>
        <v>6.9078200000000365</v>
      </c>
      <c r="C2824" s="12">
        <f t="shared" si="89"/>
        <v>154.54095999999672</v>
      </c>
      <c r="D2824" s="12">
        <v>398.18999999997902</v>
      </c>
      <c r="E2824" s="21"/>
      <c r="F2824" s="21"/>
      <c r="G2824" s="10"/>
      <c r="H2824" s="10"/>
      <c r="I2824" s="4"/>
      <c r="J2824" s="62">
        <v>398.19</v>
      </c>
      <c r="K2824" s="4">
        <v>154.54095999999672</v>
      </c>
    </row>
    <row r="2825" spans="1:11" ht="15.75" customHeight="1" x14ac:dyDescent="0.25">
      <c r="A2825" s="12">
        <v>398.19999999997901</v>
      </c>
      <c r="B2825" s="28">
        <f t="shared" si="88"/>
        <v>6.9096000000000366</v>
      </c>
      <c r="C2825" s="12">
        <f t="shared" si="89"/>
        <v>154.60879999999671</v>
      </c>
      <c r="D2825" s="12">
        <v>398.19999999997901</v>
      </c>
      <c r="E2825" s="21"/>
      <c r="F2825" s="21"/>
      <c r="G2825" s="10"/>
      <c r="H2825" s="10"/>
      <c r="I2825" s="4"/>
      <c r="J2825" s="62">
        <v>398.2</v>
      </c>
      <c r="K2825" s="4">
        <v>154.60879999999671</v>
      </c>
    </row>
    <row r="2826" spans="1:11" ht="15.75" customHeight="1" x14ac:dyDescent="0.25">
      <c r="A2826" s="12">
        <v>398.209999999979</v>
      </c>
      <c r="B2826" s="28">
        <f t="shared" ref="B2826:B2889" si="90">B2825+0.01*(B$3005-B$2505)/5</f>
        <v>6.9113800000000367</v>
      </c>
      <c r="C2826" s="12">
        <f t="shared" ref="C2826:C2889" si="91">C2825+(0.01*(C$3005-C$2505)/5)</f>
        <v>154.67663999999669</v>
      </c>
      <c r="D2826" s="12">
        <v>398.209999999979</v>
      </c>
      <c r="E2826" s="21"/>
      <c r="F2826" s="21"/>
      <c r="G2826" s="10"/>
      <c r="H2826" s="10"/>
      <c r="I2826" s="4"/>
      <c r="J2826" s="62">
        <v>398.21</v>
      </c>
      <c r="K2826" s="4">
        <v>154.67663999999669</v>
      </c>
    </row>
    <row r="2827" spans="1:11" ht="15.75" customHeight="1" x14ac:dyDescent="0.25">
      <c r="A2827" s="12">
        <v>398.219999999979</v>
      </c>
      <c r="B2827" s="28">
        <f t="shared" si="90"/>
        <v>6.9131600000000368</v>
      </c>
      <c r="C2827" s="12">
        <f t="shared" si="91"/>
        <v>154.74447999999668</v>
      </c>
      <c r="D2827" s="12">
        <v>398.219999999979</v>
      </c>
      <c r="E2827" s="21"/>
      <c r="F2827" s="21"/>
      <c r="G2827" s="10"/>
      <c r="H2827" s="10"/>
      <c r="I2827" s="4"/>
      <c r="J2827" s="62">
        <v>398.22</v>
      </c>
      <c r="K2827" s="4">
        <v>154.74447999999668</v>
      </c>
    </row>
    <row r="2828" spans="1:11" ht="15.75" customHeight="1" x14ac:dyDescent="0.25">
      <c r="A2828" s="12">
        <v>398.22999999997899</v>
      </c>
      <c r="B2828" s="28">
        <f t="shared" si="90"/>
        <v>6.9149400000000369</v>
      </c>
      <c r="C2828" s="12">
        <f t="shared" si="91"/>
        <v>154.81231999999667</v>
      </c>
      <c r="D2828" s="12">
        <v>398.22999999997899</v>
      </c>
      <c r="E2828" s="21"/>
      <c r="F2828" s="21"/>
      <c r="G2828" s="10"/>
      <c r="H2828" s="10"/>
      <c r="I2828" s="4"/>
      <c r="J2828" s="62">
        <v>398.23</v>
      </c>
      <c r="K2828" s="4">
        <v>154.81231999999667</v>
      </c>
    </row>
    <row r="2829" spans="1:11" ht="15.75" customHeight="1" x14ac:dyDescent="0.25">
      <c r="A2829" s="12">
        <v>398.23999999997898</v>
      </c>
      <c r="B2829" s="28">
        <f t="shared" si="90"/>
        <v>6.9167200000000371</v>
      </c>
      <c r="C2829" s="12">
        <f t="shared" si="91"/>
        <v>154.88015999999666</v>
      </c>
      <c r="D2829" s="12">
        <v>398.23999999997898</v>
      </c>
      <c r="E2829" s="21"/>
      <c r="F2829" s="21"/>
      <c r="G2829" s="10"/>
      <c r="H2829" s="10"/>
      <c r="I2829" s="4"/>
      <c r="J2829" s="62">
        <v>398.24</v>
      </c>
      <c r="K2829" s="4">
        <v>154.88015999999666</v>
      </c>
    </row>
    <row r="2830" spans="1:11" ht="15.75" customHeight="1" x14ac:dyDescent="0.25">
      <c r="A2830" s="12">
        <v>398.24999999997902</v>
      </c>
      <c r="B2830" s="28">
        <f t="shared" si="90"/>
        <v>6.9185000000000372</v>
      </c>
      <c r="C2830" s="12">
        <f t="shared" si="91"/>
        <v>154.94799999999665</v>
      </c>
      <c r="D2830" s="12">
        <v>398.24999999997902</v>
      </c>
      <c r="E2830" s="21"/>
      <c r="F2830" s="21"/>
      <c r="G2830" s="10"/>
      <c r="H2830" s="10"/>
      <c r="I2830" s="4"/>
      <c r="J2830" s="62">
        <v>398.25</v>
      </c>
      <c r="K2830" s="4">
        <v>154.94799999999665</v>
      </c>
    </row>
    <row r="2831" spans="1:11" ht="15.75" customHeight="1" x14ac:dyDescent="0.25">
      <c r="A2831" s="12">
        <v>398.25999999997902</v>
      </c>
      <c r="B2831" s="28">
        <f t="shared" si="90"/>
        <v>6.9202800000000373</v>
      </c>
      <c r="C2831" s="12">
        <f t="shared" si="91"/>
        <v>155.01583999999664</v>
      </c>
      <c r="D2831" s="12">
        <v>398.25999999997902</v>
      </c>
      <c r="E2831" s="21"/>
      <c r="F2831" s="21"/>
      <c r="G2831" s="10"/>
      <c r="H2831" s="10"/>
      <c r="I2831" s="4"/>
      <c r="J2831" s="62">
        <v>398.26</v>
      </c>
      <c r="K2831" s="4">
        <v>155.01583999999664</v>
      </c>
    </row>
    <row r="2832" spans="1:11" ht="15.75" customHeight="1" x14ac:dyDescent="0.25">
      <c r="A2832" s="12">
        <v>398.26999999997901</v>
      </c>
      <c r="B2832" s="28">
        <f t="shared" si="90"/>
        <v>6.9220600000000374</v>
      </c>
      <c r="C2832" s="12">
        <f t="shared" si="91"/>
        <v>155.08367999999663</v>
      </c>
      <c r="D2832" s="12">
        <v>398.26999999997901</v>
      </c>
      <c r="E2832" s="21"/>
      <c r="F2832" s="21"/>
      <c r="G2832" s="10"/>
      <c r="H2832" s="10"/>
      <c r="I2832" s="4"/>
      <c r="J2832" s="62">
        <v>398.27</v>
      </c>
      <c r="K2832" s="4">
        <v>155.08367999999663</v>
      </c>
    </row>
    <row r="2833" spans="1:11" ht="15.75" customHeight="1" x14ac:dyDescent="0.25">
      <c r="A2833" s="12">
        <v>398.279999999979</v>
      </c>
      <c r="B2833" s="28">
        <f t="shared" si="90"/>
        <v>6.9238400000000375</v>
      </c>
      <c r="C2833" s="12">
        <f t="shared" si="91"/>
        <v>155.15151999999662</v>
      </c>
      <c r="D2833" s="12">
        <v>398.279999999979</v>
      </c>
      <c r="E2833" s="21"/>
      <c r="F2833" s="21"/>
      <c r="G2833" s="10"/>
      <c r="H2833" s="10"/>
      <c r="I2833" s="4"/>
      <c r="J2833" s="62">
        <v>398.28</v>
      </c>
      <c r="K2833" s="4">
        <v>155.15151999999662</v>
      </c>
    </row>
    <row r="2834" spans="1:11" ht="15.75" customHeight="1" x14ac:dyDescent="0.25">
      <c r="A2834" s="12">
        <v>398.28999999997899</v>
      </c>
      <c r="B2834" s="28">
        <f t="shared" si="90"/>
        <v>6.9256200000000376</v>
      </c>
      <c r="C2834" s="12">
        <f t="shared" si="91"/>
        <v>155.21935999999661</v>
      </c>
      <c r="D2834" s="12">
        <v>398.28999999997899</v>
      </c>
      <c r="E2834" s="21"/>
      <c r="F2834" s="21"/>
      <c r="G2834" s="10"/>
      <c r="H2834" s="10"/>
      <c r="I2834" s="4"/>
      <c r="J2834" s="62">
        <v>398.29</v>
      </c>
      <c r="K2834" s="4">
        <v>155.21935999999661</v>
      </c>
    </row>
    <row r="2835" spans="1:11" ht="15.75" customHeight="1" x14ac:dyDescent="0.25">
      <c r="A2835" s="12">
        <v>398.29999999997898</v>
      </c>
      <c r="B2835" s="28">
        <f t="shared" si="90"/>
        <v>6.9274000000000377</v>
      </c>
      <c r="C2835" s="12">
        <f t="shared" si="91"/>
        <v>155.2871999999966</v>
      </c>
      <c r="D2835" s="12">
        <v>398.29999999997898</v>
      </c>
      <c r="E2835" s="21"/>
      <c r="F2835" s="21"/>
      <c r="G2835" s="10"/>
      <c r="H2835" s="10"/>
      <c r="I2835" s="4"/>
      <c r="J2835" s="62">
        <v>398.3</v>
      </c>
      <c r="K2835" s="4">
        <v>155.2871999999966</v>
      </c>
    </row>
    <row r="2836" spans="1:11" ht="15.75" customHeight="1" x14ac:dyDescent="0.25">
      <c r="A2836" s="12">
        <v>398.30999999997903</v>
      </c>
      <c r="B2836" s="28">
        <f t="shared" si="90"/>
        <v>6.9291800000000379</v>
      </c>
      <c r="C2836" s="12">
        <f t="shared" si="91"/>
        <v>155.35503999999659</v>
      </c>
      <c r="D2836" s="12">
        <v>398.30999999997903</v>
      </c>
      <c r="E2836" s="21"/>
      <c r="F2836" s="21"/>
      <c r="G2836" s="10"/>
      <c r="H2836" s="10"/>
      <c r="I2836" s="4"/>
      <c r="J2836" s="62">
        <v>398.31</v>
      </c>
      <c r="K2836" s="4">
        <v>155.35503999999659</v>
      </c>
    </row>
    <row r="2837" spans="1:11" ht="15.75" customHeight="1" x14ac:dyDescent="0.25">
      <c r="A2837" s="12">
        <v>398.31999999997902</v>
      </c>
      <c r="B2837" s="28">
        <f t="shared" si="90"/>
        <v>6.930960000000038</v>
      </c>
      <c r="C2837" s="12">
        <f t="shared" si="91"/>
        <v>155.42287999999658</v>
      </c>
      <c r="D2837" s="12">
        <v>398.31999999997902</v>
      </c>
      <c r="E2837" s="21"/>
      <c r="F2837" s="21"/>
      <c r="G2837" s="10"/>
      <c r="H2837" s="10"/>
      <c r="I2837" s="4"/>
      <c r="J2837" s="62">
        <v>398.32</v>
      </c>
      <c r="K2837" s="4">
        <v>155.42287999999658</v>
      </c>
    </row>
    <row r="2838" spans="1:11" ht="15.75" customHeight="1" x14ac:dyDescent="0.25">
      <c r="A2838" s="12">
        <v>398.32999999997901</v>
      </c>
      <c r="B2838" s="28">
        <f t="shared" si="90"/>
        <v>6.9327400000000381</v>
      </c>
      <c r="C2838" s="12">
        <f t="shared" si="91"/>
        <v>155.49071999999657</v>
      </c>
      <c r="D2838" s="12">
        <v>398.32999999997901</v>
      </c>
      <c r="E2838" s="21"/>
      <c r="F2838" s="21"/>
      <c r="G2838" s="10"/>
      <c r="H2838" s="10"/>
      <c r="I2838" s="4"/>
      <c r="J2838" s="62">
        <v>398.33</v>
      </c>
      <c r="K2838" s="4">
        <v>155.49071999999657</v>
      </c>
    </row>
    <row r="2839" spans="1:11" ht="15.75" customHeight="1" x14ac:dyDescent="0.25">
      <c r="A2839" s="12">
        <v>398.339999999979</v>
      </c>
      <c r="B2839" s="28">
        <f t="shared" si="90"/>
        <v>6.9345200000000382</v>
      </c>
      <c r="C2839" s="12">
        <f t="shared" si="91"/>
        <v>155.55855999999656</v>
      </c>
      <c r="D2839" s="12">
        <v>398.339999999979</v>
      </c>
      <c r="E2839" s="21"/>
      <c r="F2839" s="21"/>
      <c r="G2839" s="10"/>
      <c r="H2839" s="10"/>
      <c r="I2839" s="4"/>
      <c r="J2839" s="62">
        <v>398.34</v>
      </c>
      <c r="K2839" s="4">
        <v>155.55855999999656</v>
      </c>
    </row>
    <row r="2840" spans="1:11" ht="15.75" customHeight="1" x14ac:dyDescent="0.25">
      <c r="A2840" s="12">
        <v>398.34999999997899</v>
      </c>
      <c r="B2840" s="28">
        <f t="shared" si="90"/>
        <v>6.9363000000000383</v>
      </c>
      <c r="C2840" s="12">
        <f t="shared" si="91"/>
        <v>155.62639999999655</v>
      </c>
      <c r="D2840" s="12">
        <v>398.34999999997899</v>
      </c>
      <c r="E2840" s="21"/>
      <c r="F2840" s="21"/>
      <c r="G2840" s="10"/>
      <c r="H2840" s="10"/>
      <c r="I2840" s="4"/>
      <c r="J2840" s="62">
        <v>398.35</v>
      </c>
      <c r="K2840" s="4">
        <v>155.62639999999655</v>
      </c>
    </row>
    <row r="2841" spans="1:11" ht="15.75" customHeight="1" x14ac:dyDescent="0.25">
      <c r="A2841" s="12">
        <v>398.35999999997898</v>
      </c>
      <c r="B2841" s="28">
        <f t="shared" si="90"/>
        <v>6.9380800000000384</v>
      </c>
      <c r="C2841" s="12">
        <f t="shared" si="91"/>
        <v>155.69423999999654</v>
      </c>
      <c r="D2841" s="12">
        <v>398.35999999997898</v>
      </c>
      <c r="E2841" s="21"/>
      <c r="F2841" s="21"/>
      <c r="G2841" s="10"/>
      <c r="H2841" s="10"/>
      <c r="I2841" s="4"/>
      <c r="J2841" s="62">
        <v>398.36</v>
      </c>
      <c r="K2841" s="4">
        <v>155.69423999999654</v>
      </c>
    </row>
    <row r="2842" spans="1:11" ht="15.75" customHeight="1" x14ac:dyDescent="0.25">
      <c r="A2842" s="12">
        <v>398.36999999997897</v>
      </c>
      <c r="B2842" s="28">
        <f t="shared" si="90"/>
        <v>6.9398600000000386</v>
      </c>
      <c r="C2842" s="12">
        <f t="shared" si="91"/>
        <v>155.76207999999653</v>
      </c>
      <c r="D2842" s="12">
        <v>398.36999999997897</v>
      </c>
      <c r="E2842" s="21"/>
      <c r="F2842" s="21"/>
      <c r="G2842" s="10"/>
      <c r="H2842" s="10"/>
      <c r="I2842" s="4"/>
      <c r="J2842" s="62">
        <v>398.37</v>
      </c>
      <c r="K2842" s="4">
        <v>155.76207999999653</v>
      </c>
    </row>
    <row r="2843" spans="1:11" ht="15.75" customHeight="1" x14ac:dyDescent="0.25">
      <c r="A2843" s="12">
        <v>398.37999999997902</v>
      </c>
      <c r="B2843" s="28">
        <f t="shared" si="90"/>
        <v>6.9416400000000387</v>
      </c>
      <c r="C2843" s="12">
        <f t="shared" si="91"/>
        <v>155.82991999999652</v>
      </c>
      <c r="D2843" s="12">
        <v>398.37999999997902</v>
      </c>
      <c r="E2843" s="21"/>
      <c r="F2843" s="21"/>
      <c r="G2843" s="10"/>
      <c r="H2843" s="10"/>
      <c r="I2843" s="4"/>
      <c r="J2843" s="62">
        <v>398.38</v>
      </c>
      <c r="K2843" s="4">
        <v>155.82991999999652</v>
      </c>
    </row>
    <row r="2844" spans="1:11" ht="15.75" customHeight="1" x14ac:dyDescent="0.25">
      <c r="A2844" s="12">
        <v>398.38999999997901</v>
      </c>
      <c r="B2844" s="28">
        <f t="shared" si="90"/>
        <v>6.9434200000000388</v>
      </c>
      <c r="C2844" s="12">
        <f t="shared" si="91"/>
        <v>155.89775999999651</v>
      </c>
      <c r="D2844" s="12">
        <v>398.38999999997901</v>
      </c>
      <c r="E2844" s="21"/>
      <c r="F2844" s="21"/>
      <c r="G2844" s="10"/>
      <c r="H2844" s="10"/>
      <c r="I2844" s="4"/>
      <c r="J2844" s="62">
        <v>398.39</v>
      </c>
      <c r="K2844" s="4">
        <v>155.89775999999651</v>
      </c>
    </row>
    <row r="2845" spans="1:11" ht="15.75" customHeight="1" x14ac:dyDescent="0.25">
      <c r="A2845" s="12">
        <v>398.399999999979</v>
      </c>
      <c r="B2845" s="28">
        <f t="shared" si="90"/>
        <v>6.9452000000000389</v>
      </c>
      <c r="C2845" s="12">
        <f t="shared" si="91"/>
        <v>155.9655999999965</v>
      </c>
      <c r="D2845" s="12">
        <v>398.399999999979</v>
      </c>
      <c r="E2845" s="21"/>
      <c r="F2845" s="21"/>
      <c r="G2845" s="10"/>
      <c r="H2845" s="10"/>
      <c r="I2845" s="4"/>
      <c r="J2845" s="62">
        <v>398.4</v>
      </c>
      <c r="K2845" s="4">
        <v>155.9655999999965</v>
      </c>
    </row>
    <row r="2846" spans="1:11" ht="15.75" customHeight="1" x14ac:dyDescent="0.25">
      <c r="A2846" s="12">
        <v>398.40999999997899</v>
      </c>
      <c r="B2846" s="28">
        <f t="shared" si="90"/>
        <v>6.946980000000039</v>
      </c>
      <c r="C2846" s="12">
        <f t="shared" si="91"/>
        <v>156.03343999999649</v>
      </c>
      <c r="D2846" s="12">
        <v>398.40999999997899</v>
      </c>
      <c r="E2846" s="21"/>
      <c r="F2846" s="21"/>
      <c r="G2846" s="10"/>
      <c r="H2846" s="10"/>
      <c r="I2846" s="4"/>
      <c r="J2846" s="62">
        <v>398.41</v>
      </c>
      <c r="K2846" s="4">
        <v>156.03343999999649</v>
      </c>
    </row>
    <row r="2847" spans="1:11" ht="15.75" customHeight="1" x14ac:dyDescent="0.25">
      <c r="A2847" s="12">
        <v>398.41999999997898</v>
      </c>
      <c r="B2847" s="28">
        <f t="shared" si="90"/>
        <v>6.9487600000000391</v>
      </c>
      <c r="C2847" s="12">
        <f t="shared" si="91"/>
        <v>156.10127999999648</v>
      </c>
      <c r="D2847" s="12">
        <v>398.41999999997898</v>
      </c>
      <c r="E2847" s="21"/>
      <c r="F2847" s="21"/>
      <c r="G2847" s="10"/>
      <c r="H2847" s="10"/>
      <c r="I2847" s="4"/>
      <c r="J2847" s="62">
        <v>398.42</v>
      </c>
      <c r="K2847" s="4">
        <v>156.10127999999648</v>
      </c>
    </row>
    <row r="2848" spans="1:11" ht="15.75" customHeight="1" x14ac:dyDescent="0.25">
      <c r="A2848" s="12">
        <v>398.42999999997897</v>
      </c>
      <c r="B2848" s="28">
        <f t="shared" si="90"/>
        <v>6.9505400000000392</v>
      </c>
      <c r="C2848" s="12">
        <f t="shared" si="91"/>
        <v>156.16911999999647</v>
      </c>
      <c r="D2848" s="12">
        <v>398.42999999997897</v>
      </c>
      <c r="E2848" s="21"/>
      <c r="F2848" s="21"/>
      <c r="G2848" s="10"/>
      <c r="H2848" s="10"/>
      <c r="I2848" s="4"/>
      <c r="J2848" s="62">
        <v>398.43</v>
      </c>
      <c r="K2848" s="4">
        <v>156.16911999999647</v>
      </c>
    </row>
    <row r="2849" spans="1:11" ht="15.75" customHeight="1" x14ac:dyDescent="0.25">
      <c r="A2849" s="12">
        <v>398.43999999997902</v>
      </c>
      <c r="B2849" s="28">
        <f t="shared" si="90"/>
        <v>6.9523200000000394</v>
      </c>
      <c r="C2849" s="12">
        <f t="shared" si="91"/>
        <v>156.23695999999646</v>
      </c>
      <c r="D2849" s="12">
        <v>398.43999999997902</v>
      </c>
      <c r="E2849" s="21"/>
      <c r="F2849" s="21"/>
      <c r="G2849" s="10"/>
      <c r="H2849" s="10"/>
      <c r="I2849" s="4"/>
      <c r="J2849" s="62">
        <v>398.44</v>
      </c>
      <c r="K2849" s="4">
        <v>156.23695999999646</v>
      </c>
    </row>
    <row r="2850" spans="1:11" ht="15.75" customHeight="1" x14ac:dyDescent="0.25">
      <c r="A2850" s="12">
        <v>398.44999999997901</v>
      </c>
      <c r="B2850" s="28">
        <f t="shared" si="90"/>
        <v>6.9541000000000395</v>
      </c>
      <c r="C2850" s="12">
        <f t="shared" si="91"/>
        <v>156.30479999999645</v>
      </c>
      <c r="D2850" s="12">
        <v>398.44999999997901</v>
      </c>
      <c r="E2850" s="21"/>
      <c r="F2850" s="21"/>
      <c r="G2850" s="10"/>
      <c r="H2850" s="10"/>
      <c r="I2850" s="4"/>
      <c r="J2850" s="62">
        <v>398.45</v>
      </c>
      <c r="K2850" s="4">
        <v>156.30479999999645</v>
      </c>
    </row>
    <row r="2851" spans="1:11" ht="15.75" customHeight="1" x14ac:dyDescent="0.25">
      <c r="A2851" s="12">
        <v>398.459999999979</v>
      </c>
      <c r="B2851" s="28">
        <f t="shared" si="90"/>
        <v>6.9558800000000396</v>
      </c>
      <c r="C2851" s="12">
        <f t="shared" si="91"/>
        <v>156.37263999999644</v>
      </c>
      <c r="D2851" s="12">
        <v>398.459999999979</v>
      </c>
      <c r="E2851" s="21"/>
      <c r="F2851" s="21"/>
      <c r="G2851" s="10"/>
      <c r="H2851" s="10"/>
      <c r="I2851" s="4"/>
      <c r="J2851" s="62">
        <v>398.46</v>
      </c>
      <c r="K2851" s="4">
        <v>156.37263999999644</v>
      </c>
    </row>
    <row r="2852" spans="1:11" ht="15.75" customHeight="1" x14ac:dyDescent="0.25">
      <c r="A2852" s="12">
        <v>398.469999999979</v>
      </c>
      <c r="B2852" s="28">
        <f t="shared" si="90"/>
        <v>6.9576600000000397</v>
      </c>
      <c r="C2852" s="12">
        <f t="shared" si="91"/>
        <v>156.44047999999643</v>
      </c>
      <c r="D2852" s="12">
        <v>398.469999999979</v>
      </c>
      <c r="E2852" s="21"/>
      <c r="F2852" s="21"/>
      <c r="G2852" s="10"/>
      <c r="H2852" s="10"/>
      <c r="I2852" s="4"/>
      <c r="J2852" s="62">
        <v>398.47</v>
      </c>
      <c r="K2852" s="4">
        <v>156.44047999999643</v>
      </c>
    </row>
    <row r="2853" spans="1:11" ht="15.75" customHeight="1" x14ac:dyDescent="0.25">
      <c r="A2853" s="12">
        <v>398.47999999997899</v>
      </c>
      <c r="B2853" s="28">
        <f t="shared" si="90"/>
        <v>6.9594400000000398</v>
      </c>
      <c r="C2853" s="12">
        <f t="shared" si="91"/>
        <v>156.50831999999642</v>
      </c>
      <c r="D2853" s="12">
        <v>398.47999999997899</v>
      </c>
      <c r="E2853" s="21"/>
      <c r="F2853" s="21"/>
      <c r="G2853" s="10"/>
      <c r="H2853" s="10"/>
      <c r="I2853" s="4"/>
      <c r="J2853" s="62">
        <v>398.48</v>
      </c>
      <c r="K2853" s="4">
        <v>156.50831999999642</v>
      </c>
    </row>
    <row r="2854" spans="1:11" ht="15.75" customHeight="1" x14ac:dyDescent="0.25">
      <c r="A2854" s="12">
        <v>398.48999999997898</v>
      </c>
      <c r="B2854" s="28">
        <f t="shared" si="90"/>
        <v>6.9612200000000399</v>
      </c>
      <c r="C2854" s="12">
        <f t="shared" si="91"/>
        <v>156.57615999999641</v>
      </c>
      <c r="D2854" s="12">
        <v>398.48999999997898</v>
      </c>
      <c r="E2854" s="21"/>
      <c r="F2854" s="21"/>
      <c r="G2854" s="10"/>
      <c r="H2854" s="10"/>
      <c r="I2854" s="4"/>
      <c r="J2854" s="62">
        <v>398.49</v>
      </c>
      <c r="K2854" s="4">
        <v>156.57615999999641</v>
      </c>
    </row>
    <row r="2855" spans="1:11" ht="15.75" customHeight="1" x14ac:dyDescent="0.25">
      <c r="A2855" s="12">
        <v>398.49999999997902</v>
      </c>
      <c r="B2855" s="28">
        <f t="shared" si="90"/>
        <v>6.96300000000004</v>
      </c>
      <c r="C2855" s="12">
        <f t="shared" si="91"/>
        <v>156.6439999999964</v>
      </c>
      <c r="D2855" s="12">
        <v>398.49999999997902</v>
      </c>
      <c r="E2855" s="21"/>
      <c r="F2855" s="21"/>
      <c r="G2855" s="10"/>
      <c r="H2855" s="10"/>
      <c r="I2855" s="4"/>
      <c r="J2855" s="62">
        <v>398.5</v>
      </c>
      <c r="K2855" s="4">
        <v>156.6439999999964</v>
      </c>
    </row>
    <row r="2856" spans="1:11" ht="15.75" customHeight="1" x14ac:dyDescent="0.25">
      <c r="A2856" s="12">
        <v>398.50999999997902</v>
      </c>
      <c r="B2856" s="28">
        <f t="shared" si="90"/>
        <v>6.9647800000000402</v>
      </c>
      <c r="C2856" s="12">
        <f t="shared" si="91"/>
        <v>156.71183999999639</v>
      </c>
      <c r="D2856" s="12">
        <v>398.50999999997902</v>
      </c>
      <c r="E2856" s="21"/>
      <c r="F2856" s="21"/>
      <c r="G2856" s="10"/>
      <c r="H2856" s="10"/>
      <c r="I2856" s="4"/>
      <c r="J2856" s="62">
        <v>398.51</v>
      </c>
      <c r="K2856" s="4">
        <v>156.71183999999639</v>
      </c>
    </row>
    <row r="2857" spans="1:11" ht="15.75" customHeight="1" x14ac:dyDescent="0.25">
      <c r="A2857" s="12">
        <v>398.51999999997901</v>
      </c>
      <c r="B2857" s="28">
        <f t="shared" si="90"/>
        <v>6.9665600000000403</v>
      </c>
      <c r="C2857" s="12">
        <f t="shared" si="91"/>
        <v>156.77967999999638</v>
      </c>
      <c r="D2857" s="12">
        <v>398.51999999997901</v>
      </c>
      <c r="E2857" s="21"/>
      <c r="F2857" s="21"/>
      <c r="G2857" s="10"/>
      <c r="H2857" s="10"/>
      <c r="I2857" s="4"/>
      <c r="J2857" s="62">
        <v>398.52</v>
      </c>
      <c r="K2857" s="4">
        <v>156.77967999999638</v>
      </c>
    </row>
    <row r="2858" spans="1:11" ht="15.75" customHeight="1" x14ac:dyDescent="0.25">
      <c r="A2858" s="12">
        <v>398.529999999979</v>
      </c>
      <c r="B2858" s="28">
        <f t="shared" si="90"/>
        <v>6.9683400000000404</v>
      </c>
      <c r="C2858" s="12">
        <f t="shared" si="91"/>
        <v>156.84751999999636</v>
      </c>
      <c r="D2858" s="12">
        <v>398.529999999979</v>
      </c>
      <c r="E2858" s="21"/>
      <c r="F2858" s="21"/>
      <c r="G2858" s="10"/>
      <c r="H2858" s="10"/>
      <c r="I2858" s="4"/>
      <c r="J2858" s="62">
        <v>398.53</v>
      </c>
      <c r="K2858" s="4">
        <v>156.84751999999636</v>
      </c>
    </row>
    <row r="2859" spans="1:11" ht="15.75" customHeight="1" x14ac:dyDescent="0.25">
      <c r="A2859" s="12">
        <v>398.53999999997899</v>
      </c>
      <c r="B2859" s="28">
        <f t="shared" si="90"/>
        <v>6.9701200000000405</v>
      </c>
      <c r="C2859" s="12">
        <f t="shared" si="91"/>
        <v>156.91535999999635</v>
      </c>
      <c r="D2859" s="12">
        <v>398.53999999997899</v>
      </c>
      <c r="E2859" s="21"/>
      <c r="F2859" s="21"/>
      <c r="G2859" s="10"/>
      <c r="H2859" s="10"/>
      <c r="I2859" s="4"/>
      <c r="J2859" s="62">
        <v>398.54</v>
      </c>
      <c r="K2859" s="4">
        <v>156.91535999999635</v>
      </c>
    </row>
    <row r="2860" spans="1:11" ht="15.75" customHeight="1" x14ac:dyDescent="0.25">
      <c r="A2860" s="12">
        <v>398.54999999997898</v>
      </c>
      <c r="B2860" s="28">
        <f t="shared" si="90"/>
        <v>6.9719000000000406</v>
      </c>
      <c r="C2860" s="12">
        <f t="shared" si="91"/>
        <v>156.98319999999634</v>
      </c>
      <c r="D2860" s="12">
        <v>398.54999999997898</v>
      </c>
      <c r="E2860" s="21"/>
      <c r="F2860" s="21"/>
      <c r="G2860" s="10"/>
      <c r="H2860" s="10"/>
      <c r="I2860" s="4"/>
      <c r="J2860" s="62">
        <v>398.55</v>
      </c>
      <c r="K2860" s="4">
        <v>156.98319999999634</v>
      </c>
    </row>
    <row r="2861" spans="1:11" ht="15.75" customHeight="1" x14ac:dyDescent="0.25">
      <c r="A2861" s="12">
        <v>398.55999999997903</v>
      </c>
      <c r="B2861" s="28">
        <f t="shared" si="90"/>
        <v>6.9736800000000407</v>
      </c>
      <c r="C2861" s="12">
        <f t="shared" si="91"/>
        <v>157.05103999999633</v>
      </c>
      <c r="D2861" s="12">
        <v>398.55999999997903</v>
      </c>
      <c r="E2861" s="21"/>
      <c r="F2861" s="21"/>
      <c r="G2861" s="10"/>
      <c r="H2861" s="10"/>
      <c r="I2861" s="4"/>
      <c r="J2861" s="62">
        <v>398.56</v>
      </c>
      <c r="K2861" s="4">
        <v>157.05103999999633</v>
      </c>
    </row>
    <row r="2862" spans="1:11" ht="15.75" customHeight="1" x14ac:dyDescent="0.25">
      <c r="A2862" s="12">
        <v>398.56999999997902</v>
      </c>
      <c r="B2862" s="28">
        <f t="shared" si="90"/>
        <v>6.9754600000000408</v>
      </c>
      <c r="C2862" s="12">
        <f t="shared" si="91"/>
        <v>157.11887999999632</v>
      </c>
      <c r="D2862" s="12">
        <v>398.56999999997902</v>
      </c>
      <c r="E2862" s="21"/>
      <c r="F2862" s="21"/>
      <c r="G2862" s="10"/>
      <c r="H2862" s="10"/>
      <c r="I2862" s="4"/>
      <c r="J2862" s="62">
        <v>398.57</v>
      </c>
      <c r="K2862" s="4">
        <v>157.11887999999632</v>
      </c>
    </row>
    <row r="2863" spans="1:11" ht="15.75" customHeight="1" x14ac:dyDescent="0.25">
      <c r="A2863" s="12">
        <v>398.57999999997901</v>
      </c>
      <c r="B2863" s="28">
        <f t="shared" si="90"/>
        <v>6.977240000000041</v>
      </c>
      <c r="C2863" s="12">
        <f t="shared" si="91"/>
        <v>157.18671999999631</v>
      </c>
      <c r="D2863" s="12">
        <v>398.57999999997901</v>
      </c>
      <c r="E2863" s="21"/>
      <c r="F2863" s="21"/>
      <c r="G2863" s="10"/>
      <c r="H2863" s="10"/>
      <c r="I2863" s="4"/>
      <c r="J2863" s="62">
        <v>398.58</v>
      </c>
      <c r="K2863" s="4">
        <v>157.18671999999631</v>
      </c>
    </row>
    <row r="2864" spans="1:11" ht="15.75" customHeight="1" x14ac:dyDescent="0.25">
      <c r="A2864" s="12">
        <v>398.589999999979</v>
      </c>
      <c r="B2864" s="28">
        <f t="shared" si="90"/>
        <v>6.9790200000000411</v>
      </c>
      <c r="C2864" s="12">
        <f t="shared" si="91"/>
        <v>157.2545599999963</v>
      </c>
      <c r="D2864" s="12">
        <v>398.589999999979</v>
      </c>
      <c r="E2864" s="21"/>
      <c r="F2864" s="21"/>
      <c r="G2864" s="10"/>
      <c r="H2864" s="10"/>
      <c r="I2864" s="4"/>
      <c r="J2864" s="62">
        <v>398.59</v>
      </c>
      <c r="K2864" s="4">
        <v>157.2545599999963</v>
      </c>
    </row>
    <row r="2865" spans="1:11" ht="15.75" customHeight="1" x14ac:dyDescent="0.25">
      <c r="A2865" s="12">
        <v>398.59999999997802</v>
      </c>
      <c r="B2865" s="28">
        <f t="shared" si="90"/>
        <v>6.9808000000000412</v>
      </c>
      <c r="C2865" s="12">
        <f t="shared" si="91"/>
        <v>157.32239999999629</v>
      </c>
      <c r="D2865" s="12">
        <v>398.59999999997802</v>
      </c>
      <c r="E2865" s="21"/>
      <c r="F2865" s="21"/>
      <c r="G2865" s="10"/>
      <c r="H2865" s="10"/>
      <c r="I2865" s="4"/>
      <c r="J2865" s="62">
        <v>398.6</v>
      </c>
      <c r="K2865" s="4">
        <v>157.32239999999629</v>
      </c>
    </row>
    <row r="2866" spans="1:11" ht="15.75" customHeight="1" x14ac:dyDescent="0.25">
      <c r="A2866" s="12">
        <v>398.60999999997802</v>
      </c>
      <c r="B2866" s="28">
        <f t="shared" si="90"/>
        <v>6.9825800000000413</v>
      </c>
      <c r="C2866" s="12">
        <f t="shared" si="91"/>
        <v>157.39023999999628</v>
      </c>
      <c r="D2866" s="12">
        <v>398.60999999997802</v>
      </c>
      <c r="E2866" s="21"/>
      <c r="F2866" s="21"/>
      <c r="G2866" s="10"/>
      <c r="H2866" s="10"/>
      <c r="I2866" s="4"/>
      <c r="J2866" s="62">
        <v>398.61</v>
      </c>
      <c r="K2866" s="4">
        <v>157.39023999999628</v>
      </c>
    </row>
    <row r="2867" spans="1:11" ht="15.75" customHeight="1" x14ac:dyDescent="0.25">
      <c r="A2867" s="12">
        <v>398.61999999997897</v>
      </c>
      <c r="B2867" s="28">
        <f t="shared" si="90"/>
        <v>6.9843600000000414</v>
      </c>
      <c r="C2867" s="12">
        <f t="shared" si="91"/>
        <v>157.45807999999627</v>
      </c>
      <c r="D2867" s="12">
        <v>398.61999999997897</v>
      </c>
      <c r="E2867" s="21"/>
      <c r="F2867" s="21"/>
      <c r="G2867" s="10"/>
      <c r="H2867" s="10"/>
      <c r="I2867" s="4"/>
      <c r="J2867" s="62">
        <v>398.62</v>
      </c>
      <c r="K2867" s="4">
        <v>157.45807999999627</v>
      </c>
    </row>
    <row r="2868" spans="1:11" ht="15.75" customHeight="1" x14ac:dyDescent="0.25">
      <c r="A2868" s="12">
        <v>398.62999999997902</v>
      </c>
      <c r="B2868" s="28">
        <f t="shared" si="90"/>
        <v>6.9861400000000415</v>
      </c>
      <c r="C2868" s="12">
        <f t="shared" si="91"/>
        <v>157.52591999999626</v>
      </c>
      <c r="D2868" s="12">
        <v>398.62999999997902</v>
      </c>
      <c r="E2868" s="21"/>
      <c r="F2868" s="21"/>
      <c r="G2868" s="10"/>
      <c r="H2868" s="10"/>
      <c r="I2868" s="4"/>
      <c r="J2868" s="62">
        <v>398.63</v>
      </c>
      <c r="K2868" s="4">
        <v>157.52591999999626</v>
      </c>
    </row>
    <row r="2869" spans="1:11" ht="15.75" customHeight="1" x14ac:dyDescent="0.25">
      <c r="A2869" s="12">
        <v>398.63999999997799</v>
      </c>
      <c r="B2869" s="28">
        <f t="shared" si="90"/>
        <v>6.9879200000000417</v>
      </c>
      <c r="C2869" s="12">
        <f t="shared" si="91"/>
        <v>157.59375999999625</v>
      </c>
      <c r="D2869" s="12">
        <v>398.63999999997799</v>
      </c>
      <c r="E2869" s="21"/>
      <c r="F2869" s="21"/>
      <c r="G2869" s="10"/>
      <c r="H2869" s="10"/>
      <c r="I2869" s="4"/>
      <c r="J2869" s="62">
        <v>398.64</v>
      </c>
      <c r="K2869" s="4">
        <v>157.59375999999625</v>
      </c>
    </row>
    <row r="2870" spans="1:11" ht="15.75" customHeight="1" x14ac:dyDescent="0.25">
      <c r="A2870" s="12">
        <v>398.64999999997798</v>
      </c>
      <c r="B2870" s="28">
        <f t="shared" si="90"/>
        <v>6.9897000000000418</v>
      </c>
      <c r="C2870" s="12">
        <f t="shared" si="91"/>
        <v>157.66159999999624</v>
      </c>
      <c r="D2870" s="12">
        <v>398.64999999997798</v>
      </c>
      <c r="E2870" s="21"/>
      <c r="F2870" s="21"/>
      <c r="G2870" s="10"/>
      <c r="H2870" s="10"/>
      <c r="I2870" s="4"/>
      <c r="J2870" s="62">
        <v>398.65</v>
      </c>
      <c r="K2870" s="4">
        <v>157.66159999999624</v>
      </c>
    </row>
    <row r="2871" spans="1:11" ht="15.75" customHeight="1" x14ac:dyDescent="0.25">
      <c r="A2871" s="12">
        <v>398.65999999997803</v>
      </c>
      <c r="B2871" s="28">
        <f t="shared" si="90"/>
        <v>6.9914800000000419</v>
      </c>
      <c r="C2871" s="12">
        <f t="shared" si="91"/>
        <v>157.72943999999623</v>
      </c>
      <c r="D2871" s="12">
        <v>398.65999999997803</v>
      </c>
      <c r="E2871" s="21"/>
      <c r="F2871" s="21"/>
      <c r="G2871" s="10"/>
      <c r="H2871" s="10"/>
      <c r="I2871" s="4"/>
      <c r="J2871" s="62">
        <v>398.66</v>
      </c>
      <c r="K2871" s="4">
        <v>157.72943999999623</v>
      </c>
    </row>
    <row r="2872" spans="1:11" ht="15.75" customHeight="1" x14ac:dyDescent="0.25">
      <c r="A2872" s="12">
        <v>398.66999999997802</v>
      </c>
      <c r="B2872" s="28">
        <f t="shared" si="90"/>
        <v>6.993260000000042</v>
      </c>
      <c r="C2872" s="12">
        <f t="shared" si="91"/>
        <v>157.79727999999622</v>
      </c>
      <c r="D2872" s="12">
        <v>398.66999999997802</v>
      </c>
      <c r="E2872" s="21"/>
      <c r="F2872" s="21"/>
      <c r="G2872" s="10"/>
      <c r="H2872" s="10"/>
      <c r="I2872" s="4"/>
      <c r="J2872" s="62">
        <v>398.67</v>
      </c>
      <c r="K2872" s="4">
        <v>157.79727999999622</v>
      </c>
    </row>
    <row r="2873" spans="1:11" ht="15.75" customHeight="1" x14ac:dyDescent="0.25">
      <c r="A2873" s="12">
        <v>398.67999999997801</v>
      </c>
      <c r="B2873" s="28">
        <f t="shared" si="90"/>
        <v>6.9950400000000421</v>
      </c>
      <c r="C2873" s="12">
        <f t="shared" si="91"/>
        <v>157.86511999999621</v>
      </c>
      <c r="D2873" s="12">
        <v>398.67999999997801</v>
      </c>
      <c r="E2873" s="21"/>
      <c r="F2873" s="21"/>
      <c r="G2873" s="10"/>
      <c r="H2873" s="10"/>
      <c r="I2873" s="4"/>
      <c r="J2873" s="62">
        <v>398.68</v>
      </c>
      <c r="K2873" s="4">
        <v>157.86511999999621</v>
      </c>
    </row>
    <row r="2874" spans="1:11" ht="15.75" customHeight="1" x14ac:dyDescent="0.25">
      <c r="A2874" s="12">
        <v>398.68999999997902</v>
      </c>
      <c r="B2874" s="28">
        <f t="shared" si="90"/>
        <v>6.9968200000000422</v>
      </c>
      <c r="C2874" s="12">
        <f t="shared" si="91"/>
        <v>157.9329599999962</v>
      </c>
      <c r="D2874" s="12">
        <v>398.68999999997902</v>
      </c>
      <c r="E2874" s="21"/>
      <c r="F2874" s="21"/>
      <c r="G2874" s="10"/>
      <c r="H2874" s="10"/>
      <c r="I2874" s="4"/>
      <c r="J2874" s="62">
        <v>398.69</v>
      </c>
      <c r="K2874" s="4">
        <v>157.9329599999962</v>
      </c>
    </row>
    <row r="2875" spans="1:11" ht="15.75" customHeight="1" x14ac:dyDescent="0.25">
      <c r="A2875" s="12">
        <v>398.69999999997901</v>
      </c>
      <c r="B2875" s="28">
        <f t="shared" si="90"/>
        <v>6.9986000000000423</v>
      </c>
      <c r="C2875" s="12">
        <f t="shared" si="91"/>
        <v>158.00079999999619</v>
      </c>
      <c r="D2875" s="12">
        <v>398.69999999997901</v>
      </c>
      <c r="E2875" s="21"/>
      <c r="F2875" s="21"/>
      <c r="G2875" s="10"/>
      <c r="H2875" s="10"/>
      <c r="I2875" s="4"/>
      <c r="J2875" s="62">
        <v>398.7</v>
      </c>
      <c r="K2875" s="4">
        <v>158.00079999999619</v>
      </c>
    </row>
    <row r="2876" spans="1:11" ht="15.75" customHeight="1" x14ac:dyDescent="0.25">
      <c r="A2876" s="12">
        <v>398.70999999997798</v>
      </c>
      <c r="B2876" s="28">
        <f t="shared" si="90"/>
        <v>7.0003800000000425</v>
      </c>
      <c r="C2876" s="12">
        <f t="shared" si="91"/>
        <v>158.06863999999618</v>
      </c>
      <c r="D2876" s="12">
        <v>398.70999999997798</v>
      </c>
      <c r="E2876" s="21"/>
      <c r="F2876" s="21"/>
      <c r="G2876" s="10"/>
      <c r="H2876" s="10"/>
      <c r="I2876" s="4"/>
      <c r="J2876" s="62">
        <v>398.71</v>
      </c>
      <c r="K2876" s="4">
        <v>158.06863999999618</v>
      </c>
    </row>
    <row r="2877" spans="1:11" ht="15.75" customHeight="1" x14ac:dyDescent="0.25">
      <c r="A2877" s="12">
        <v>398.71999999997797</v>
      </c>
      <c r="B2877" s="28">
        <f t="shared" si="90"/>
        <v>7.0021600000000426</v>
      </c>
      <c r="C2877" s="12">
        <f t="shared" si="91"/>
        <v>158.13647999999617</v>
      </c>
      <c r="D2877" s="12">
        <v>398.71999999997797</v>
      </c>
      <c r="E2877" s="21"/>
      <c r="F2877" s="21"/>
      <c r="G2877" s="10"/>
      <c r="H2877" s="10"/>
      <c r="I2877" s="4"/>
      <c r="J2877" s="62">
        <v>398.72</v>
      </c>
      <c r="K2877" s="4">
        <v>158.13647999999617</v>
      </c>
    </row>
    <row r="2878" spans="1:11" ht="15.75" customHeight="1" x14ac:dyDescent="0.25">
      <c r="A2878" s="12">
        <v>398.72999999997802</v>
      </c>
      <c r="B2878" s="28">
        <f t="shared" si="90"/>
        <v>7.0039400000000427</v>
      </c>
      <c r="C2878" s="12">
        <f t="shared" si="91"/>
        <v>158.20431999999616</v>
      </c>
      <c r="D2878" s="12">
        <v>398.72999999997802</v>
      </c>
      <c r="E2878" s="21"/>
      <c r="F2878" s="21"/>
      <c r="G2878" s="10"/>
      <c r="H2878" s="10"/>
      <c r="I2878" s="4"/>
      <c r="J2878" s="62">
        <v>398.73</v>
      </c>
      <c r="K2878" s="4">
        <v>158.20431999999616</v>
      </c>
    </row>
    <row r="2879" spans="1:11" ht="15.75" customHeight="1" x14ac:dyDescent="0.25">
      <c r="A2879" s="12">
        <v>398.73999999997801</v>
      </c>
      <c r="B2879" s="28">
        <f t="shared" si="90"/>
        <v>7.0057200000000428</v>
      </c>
      <c r="C2879" s="12">
        <f t="shared" si="91"/>
        <v>158.27215999999615</v>
      </c>
      <c r="D2879" s="12">
        <v>398.73999999997801</v>
      </c>
      <c r="E2879" s="21"/>
      <c r="F2879" s="21"/>
      <c r="G2879" s="10"/>
      <c r="H2879" s="10"/>
      <c r="I2879" s="4"/>
      <c r="J2879" s="62">
        <v>398.74</v>
      </c>
      <c r="K2879" s="4">
        <v>158.27215999999615</v>
      </c>
    </row>
    <row r="2880" spans="1:11" ht="15.75" customHeight="1" x14ac:dyDescent="0.25">
      <c r="A2880" s="12">
        <v>398.749999999978</v>
      </c>
      <c r="B2880" s="28">
        <f t="shared" si="90"/>
        <v>7.0075000000000429</v>
      </c>
      <c r="C2880" s="12">
        <f t="shared" si="91"/>
        <v>158.33999999999614</v>
      </c>
      <c r="D2880" s="12">
        <v>398.749999999978</v>
      </c>
      <c r="E2880" s="21"/>
      <c r="F2880" s="21"/>
      <c r="G2880" s="10"/>
      <c r="H2880" s="10"/>
      <c r="I2880" s="4"/>
      <c r="J2880" s="62">
        <v>398.75</v>
      </c>
      <c r="K2880" s="4">
        <v>158.33999999999614</v>
      </c>
    </row>
    <row r="2881" spans="1:11" ht="15.75" customHeight="1" x14ac:dyDescent="0.25">
      <c r="A2881" s="12">
        <v>398.75999999997799</v>
      </c>
      <c r="B2881" s="28">
        <f t="shared" si="90"/>
        <v>7.009280000000043</v>
      </c>
      <c r="C2881" s="12">
        <f t="shared" si="91"/>
        <v>158.40783999999613</v>
      </c>
      <c r="D2881" s="12">
        <v>398.75999999997799</v>
      </c>
      <c r="E2881" s="21"/>
      <c r="F2881" s="21"/>
      <c r="G2881" s="10"/>
      <c r="H2881" s="10"/>
      <c r="I2881" s="4"/>
      <c r="J2881" s="62">
        <v>398.76</v>
      </c>
      <c r="K2881" s="4">
        <v>158.40783999999613</v>
      </c>
    </row>
    <row r="2882" spans="1:11" ht="15.75" customHeight="1" x14ac:dyDescent="0.25">
      <c r="A2882" s="12">
        <v>398.76999999997798</v>
      </c>
      <c r="B2882" s="28">
        <f t="shared" si="90"/>
        <v>7.0110600000000431</v>
      </c>
      <c r="C2882" s="12">
        <f t="shared" si="91"/>
        <v>158.47567999999612</v>
      </c>
      <c r="D2882" s="12">
        <v>398.76999999997798</v>
      </c>
      <c r="E2882" s="21"/>
      <c r="F2882" s="21"/>
      <c r="G2882" s="10"/>
      <c r="H2882" s="10"/>
      <c r="I2882" s="4"/>
      <c r="J2882" s="62">
        <v>398.77</v>
      </c>
      <c r="K2882" s="4">
        <v>158.47567999999612</v>
      </c>
    </row>
    <row r="2883" spans="1:11" ht="15.75" customHeight="1" x14ac:dyDescent="0.25">
      <c r="A2883" s="12">
        <v>398.77999999997797</v>
      </c>
      <c r="B2883" s="28">
        <f t="shared" si="90"/>
        <v>7.0128400000000433</v>
      </c>
      <c r="C2883" s="12">
        <f t="shared" si="91"/>
        <v>158.54351999999611</v>
      </c>
      <c r="D2883" s="12">
        <v>398.77999999997797</v>
      </c>
      <c r="E2883" s="21"/>
      <c r="F2883" s="21"/>
      <c r="G2883" s="10"/>
      <c r="H2883" s="10"/>
      <c r="I2883" s="4"/>
      <c r="J2883" s="62">
        <v>398.78</v>
      </c>
      <c r="K2883" s="4">
        <v>158.54351999999611</v>
      </c>
    </row>
    <row r="2884" spans="1:11" ht="15.75" customHeight="1" x14ac:dyDescent="0.25">
      <c r="A2884" s="12">
        <v>398.78999999997802</v>
      </c>
      <c r="B2884" s="28">
        <f t="shared" si="90"/>
        <v>7.0146200000000434</v>
      </c>
      <c r="C2884" s="12">
        <f t="shared" si="91"/>
        <v>158.6113599999961</v>
      </c>
      <c r="D2884" s="12">
        <v>398.78999999997802</v>
      </c>
      <c r="E2884" s="21"/>
      <c r="F2884" s="21"/>
      <c r="G2884" s="10"/>
      <c r="H2884" s="10"/>
      <c r="I2884" s="4"/>
      <c r="J2884" s="62">
        <v>398.79</v>
      </c>
      <c r="K2884" s="4">
        <v>158.6113599999961</v>
      </c>
    </row>
    <row r="2885" spans="1:11" ht="15.75" customHeight="1" x14ac:dyDescent="0.25">
      <c r="A2885" s="12">
        <v>398.79999999997801</v>
      </c>
      <c r="B2885" s="28">
        <f t="shared" si="90"/>
        <v>7.0164000000000435</v>
      </c>
      <c r="C2885" s="12">
        <f t="shared" si="91"/>
        <v>158.67919999999609</v>
      </c>
      <c r="D2885" s="12">
        <v>398.79999999997801</v>
      </c>
      <c r="E2885" s="21"/>
      <c r="F2885" s="21"/>
      <c r="G2885" s="10"/>
      <c r="H2885" s="10"/>
      <c r="I2885" s="4"/>
      <c r="J2885" s="62">
        <v>398.8</v>
      </c>
      <c r="K2885" s="4">
        <v>158.67919999999609</v>
      </c>
    </row>
    <row r="2886" spans="1:11" ht="15.75" customHeight="1" x14ac:dyDescent="0.25">
      <c r="A2886" s="12">
        <v>398.809999999978</v>
      </c>
      <c r="B2886" s="28">
        <f t="shared" si="90"/>
        <v>7.0181800000000436</v>
      </c>
      <c r="C2886" s="12">
        <f t="shared" si="91"/>
        <v>158.74703999999608</v>
      </c>
      <c r="D2886" s="12">
        <v>398.809999999978</v>
      </c>
      <c r="E2886" s="21"/>
      <c r="F2886" s="21"/>
      <c r="G2886" s="10"/>
      <c r="H2886" s="10"/>
      <c r="I2886" s="4"/>
      <c r="J2886" s="62">
        <v>398.81</v>
      </c>
      <c r="K2886" s="4">
        <v>158.74703999999608</v>
      </c>
    </row>
    <row r="2887" spans="1:11" ht="15.75" customHeight="1" x14ac:dyDescent="0.25">
      <c r="A2887" s="12">
        <v>398.81999999997799</v>
      </c>
      <c r="B2887" s="28">
        <f t="shared" si="90"/>
        <v>7.0199600000000437</v>
      </c>
      <c r="C2887" s="12">
        <f t="shared" si="91"/>
        <v>158.81487999999607</v>
      </c>
      <c r="D2887" s="12">
        <v>398.81999999997799</v>
      </c>
      <c r="E2887" s="21"/>
      <c r="F2887" s="21"/>
      <c r="G2887" s="10"/>
      <c r="H2887" s="10"/>
      <c r="I2887" s="4"/>
      <c r="J2887" s="62">
        <v>398.82</v>
      </c>
      <c r="K2887" s="4">
        <v>158.81487999999607</v>
      </c>
    </row>
    <row r="2888" spans="1:11" ht="15.75" customHeight="1" x14ac:dyDescent="0.25">
      <c r="A2888" s="12">
        <v>398.82999999997799</v>
      </c>
      <c r="B2888" s="28">
        <f t="shared" si="90"/>
        <v>7.0217400000000438</v>
      </c>
      <c r="C2888" s="12">
        <f t="shared" si="91"/>
        <v>158.88271999999606</v>
      </c>
      <c r="D2888" s="12">
        <v>398.82999999997799</v>
      </c>
      <c r="E2888" s="21"/>
      <c r="F2888" s="21"/>
      <c r="G2888" s="10"/>
      <c r="H2888" s="10"/>
      <c r="I2888" s="4"/>
      <c r="J2888" s="62">
        <v>398.83</v>
      </c>
      <c r="K2888" s="4">
        <v>158.88271999999606</v>
      </c>
    </row>
    <row r="2889" spans="1:11" ht="15.75" customHeight="1" x14ac:dyDescent="0.25">
      <c r="A2889" s="12">
        <v>398.83999999997798</v>
      </c>
      <c r="B2889" s="28">
        <f t="shared" si="90"/>
        <v>7.023520000000044</v>
      </c>
      <c r="C2889" s="12">
        <f t="shared" si="91"/>
        <v>158.95055999999605</v>
      </c>
      <c r="D2889" s="12">
        <v>398.83999999997798</v>
      </c>
      <c r="E2889" s="21"/>
      <c r="F2889" s="21"/>
      <c r="G2889" s="10"/>
      <c r="H2889" s="10"/>
      <c r="I2889" s="4"/>
      <c r="J2889" s="62">
        <v>398.84</v>
      </c>
      <c r="K2889" s="4">
        <v>158.95055999999605</v>
      </c>
    </row>
    <row r="2890" spans="1:11" ht="15.75" customHeight="1" x14ac:dyDescent="0.25">
      <c r="A2890" s="12">
        <v>398.84999999997802</v>
      </c>
      <c r="B2890" s="28">
        <f t="shared" ref="B2890:B2953" si="92">B2889+0.01*(B$3005-B$2505)/5</f>
        <v>7.0253000000000441</v>
      </c>
      <c r="C2890" s="12">
        <f t="shared" ref="C2890:C2953" si="93">C2889+(0.01*(C$3005-C$2505)/5)</f>
        <v>159.01839999999603</v>
      </c>
      <c r="D2890" s="12">
        <v>398.84999999997802</v>
      </c>
      <c r="E2890" s="21"/>
      <c r="F2890" s="21"/>
      <c r="G2890" s="10"/>
      <c r="H2890" s="10"/>
      <c r="I2890" s="4"/>
      <c r="J2890" s="62">
        <v>398.85</v>
      </c>
      <c r="K2890" s="4">
        <v>159.01839999999603</v>
      </c>
    </row>
    <row r="2891" spans="1:11" ht="15.75" customHeight="1" x14ac:dyDescent="0.25">
      <c r="A2891" s="12">
        <v>398.85999999997802</v>
      </c>
      <c r="B2891" s="28">
        <f t="shared" si="92"/>
        <v>7.0270800000000442</v>
      </c>
      <c r="C2891" s="12">
        <f t="shared" si="93"/>
        <v>159.08623999999602</v>
      </c>
      <c r="D2891" s="12">
        <v>398.85999999997802</v>
      </c>
      <c r="E2891" s="21"/>
      <c r="F2891" s="21"/>
      <c r="G2891" s="10"/>
      <c r="H2891" s="10"/>
      <c r="I2891" s="4"/>
      <c r="J2891" s="62">
        <v>398.86</v>
      </c>
      <c r="K2891" s="4">
        <v>159.08623999999602</v>
      </c>
    </row>
    <row r="2892" spans="1:11" ht="15.75" customHeight="1" x14ac:dyDescent="0.25">
      <c r="A2892" s="12">
        <v>398.86999999997801</v>
      </c>
      <c r="B2892" s="28">
        <f t="shared" si="92"/>
        <v>7.0288600000000443</v>
      </c>
      <c r="C2892" s="12">
        <f t="shared" si="93"/>
        <v>159.15407999999601</v>
      </c>
      <c r="D2892" s="12">
        <v>398.86999999997801</v>
      </c>
      <c r="E2892" s="21"/>
      <c r="F2892" s="21"/>
      <c r="G2892" s="10"/>
      <c r="H2892" s="10"/>
      <c r="I2892" s="4"/>
      <c r="J2892" s="62">
        <v>398.87</v>
      </c>
      <c r="K2892" s="4">
        <v>159.15407999999601</v>
      </c>
    </row>
    <row r="2893" spans="1:11" ht="15.75" customHeight="1" x14ac:dyDescent="0.25">
      <c r="A2893" s="12">
        <v>398.879999999978</v>
      </c>
      <c r="B2893" s="28">
        <f t="shared" si="92"/>
        <v>7.0306400000000444</v>
      </c>
      <c r="C2893" s="12">
        <f t="shared" si="93"/>
        <v>159.221919999996</v>
      </c>
      <c r="D2893" s="12">
        <v>398.879999999978</v>
      </c>
      <c r="E2893" s="21"/>
      <c r="F2893" s="21"/>
      <c r="G2893" s="10"/>
      <c r="H2893" s="10"/>
      <c r="I2893" s="4"/>
      <c r="J2893" s="62">
        <v>398.88</v>
      </c>
      <c r="K2893" s="4">
        <v>159.221919999996</v>
      </c>
    </row>
    <row r="2894" spans="1:11" ht="15.75" customHeight="1" x14ac:dyDescent="0.25">
      <c r="A2894" s="12">
        <v>398.88999999997799</v>
      </c>
      <c r="B2894" s="28">
        <f t="shared" si="92"/>
        <v>7.0324200000000445</v>
      </c>
      <c r="C2894" s="12">
        <f t="shared" si="93"/>
        <v>159.28975999999599</v>
      </c>
      <c r="D2894" s="12">
        <v>398.88999999997799</v>
      </c>
      <c r="E2894" s="21"/>
      <c r="F2894" s="21"/>
      <c r="G2894" s="10"/>
      <c r="H2894" s="10"/>
      <c r="I2894" s="4"/>
      <c r="J2894" s="62">
        <v>398.89</v>
      </c>
      <c r="K2894" s="4">
        <v>159.28975999999599</v>
      </c>
    </row>
    <row r="2895" spans="1:11" ht="15.75" customHeight="1" x14ac:dyDescent="0.25">
      <c r="A2895" s="12">
        <v>398.89999999997798</v>
      </c>
      <c r="B2895" s="28">
        <f t="shared" si="92"/>
        <v>7.0342000000000446</v>
      </c>
      <c r="C2895" s="12">
        <f t="shared" si="93"/>
        <v>159.35759999999598</v>
      </c>
      <c r="D2895" s="12">
        <v>398.89999999997798</v>
      </c>
      <c r="E2895" s="21"/>
      <c r="F2895" s="21"/>
      <c r="G2895" s="10"/>
      <c r="H2895" s="10"/>
      <c r="I2895" s="4"/>
      <c r="J2895" s="62">
        <v>398.9</v>
      </c>
      <c r="K2895" s="4">
        <v>159.35759999999598</v>
      </c>
    </row>
    <row r="2896" spans="1:11" ht="15.75" customHeight="1" x14ac:dyDescent="0.25">
      <c r="A2896" s="12">
        <v>398.90999999997803</v>
      </c>
      <c r="B2896" s="28">
        <f t="shared" si="92"/>
        <v>7.0359800000000448</v>
      </c>
      <c r="C2896" s="12">
        <f t="shared" si="93"/>
        <v>159.42543999999597</v>
      </c>
      <c r="D2896" s="12">
        <v>398.90999999997803</v>
      </c>
      <c r="E2896" s="21"/>
      <c r="F2896" s="21"/>
      <c r="G2896" s="10"/>
      <c r="H2896" s="10"/>
      <c r="I2896" s="4"/>
      <c r="J2896" s="62">
        <v>398.91</v>
      </c>
      <c r="K2896" s="4">
        <v>159.42543999999597</v>
      </c>
    </row>
    <row r="2897" spans="1:11" ht="15.75" customHeight="1" x14ac:dyDescent="0.25">
      <c r="A2897" s="12">
        <v>398.91999999997802</v>
      </c>
      <c r="B2897" s="28">
        <f t="shared" si="92"/>
        <v>7.0377600000000449</v>
      </c>
      <c r="C2897" s="12">
        <f t="shared" si="93"/>
        <v>159.49327999999596</v>
      </c>
      <c r="D2897" s="12">
        <v>398.91999999997802</v>
      </c>
      <c r="E2897" s="21"/>
      <c r="F2897" s="21"/>
      <c r="G2897" s="10"/>
      <c r="H2897" s="10"/>
      <c r="I2897" s="4"/>
      <c r="J2897" s="62">
        <v>398.92</v>
      </c>
      <c r="K2897" s="4">
        <v>159.49327999999596</v>
      </c>
    </row>
    <row r="2898" spans="1:11" ht="15.75" customHeight="1" x14ac:dyDescent="0.25">
      <c r="A2898" s="12">
        <v>398.92999999997801</v>
      </c>
      <c r="B2898" s="28">
        <f t="shared" si="92"/>
        <v>7.039540000000045</v>
      </c>
      <c r="C2898" s="12">
        <f t="shared" si="93"/>
        <v>159.56111999999595</v>
      </c>
      <c r="D2898" s="12">
        <v>398.92999999997801</v>
      </c>
      <c r="E2898" s="21"/>
      <c r="F2898" s="21"/>
      <c r="G2898" s="10"/>
      <c r="H2898" s="10"/>
      <c r="I2898" s="4"/>
      <c r="J2898" s="62">
        <v>398.93</v>
      </c>
      <c r="K2898" s="4">
        <v>159.56111999999595</v>
      </c>
    </row>
    <row r="2899" spans="1:11" ht="15.75" customHeight="1" x14ac:dyDescent="0.25">
      <c r="A2899" s="12">
        <v>398.939999999978</v>
      </c>
      <c r="B2899" s="28">
        <f t="shared" si="92"/>
        <v>7.0413200000000451</v>
      </c>
      <c r="C2899" s="12">
        <f t="shared" si="93"/>
        <v>159.62895999999594</v>
      </c>
      <c r="D2899" s="12">
        <v>398.939999999978</v>
      </c>
      <c r="E2899" s="21"/>
      <c r="F2899" s="21"/>
      <c r="G2899" s="10"/>
      <c r="H2899" s="10"/>
      <c r="I2899" s="4"/>
      <c r="J2899" s="62">
        <v>398.94</v>
      </c>
      <c r="K2899" s="4">
        <v>159.62895999999594</v>
      </c>
    </row>
    <row r="2900" spans="1:11" ht="15.75" customHeight="1" x14ac:dyDescent="0.25">
      <c r="A2900" s="12">
        <v>398.94999999997799</v>
      </c>
      <c r="B2900" s="28">
        <f t="shared" si="92"/>
        <v>7.0431000000000452</v>
      </c>
      <c r="C2900" s="12">
        <f t="shared" si="93"/>
        <v>159.69679999999593</v>
      </c>
      <c r="D2900" s="12">
        <v>398.94999999997799</v>
      </c>
      <c r="E2900" s="21"/>
      <c r="F2900" s="21"/>
      <c r="G2900" s="10"/>
      <c r="H2900" s="10"/>
      <c r="I2900" s="4"/>
      <c r="J2900" s="62">
        <v>398.95</v>
      </c>
      <c r="K2900" s="4">
        <v>159.69679999999593</v>
      </c>
    </row>
    <row r="2901" spans="1:11" ht="15.75" customHeight="1" x14ac:dyDescent="0.25">
      <c r="A2901" s="12">
        <v>398.95999999997798</v>
      </c>
      <c r="B2901" s="28">
        <f t="shared" si="92"/>
        <v>7.0448800000000453</v>
      </c>
      <c r="C2901" s="12">
        <f t="shared" si="93"/>
        <v>159.76463999999592</v>
      </c>
      <c r="D2901" s="12">
        <v>398.95999999997798</v>
      </c>
      <c r="E2901" s="21"/>
      <c r="F2901" s="21"/>
      <c r="G2901" s="10"/>
      <c r="H2901" s="10"/>
      <c r="I2901" s="4"/>
      <c r="J2901" s="62">
        <v>398.96</v>
      </c>
      <c r="K2901" s="4">
        <v>159.76463999999592</v>
      </c>
    </row>
    <row r="2902" spans="1:11" ht="15.75" customHeight="1" x14ac:dyDescent="0.25">
      <c r="A2902" s="12">
        <v>398.96999999997797</v>
      </c>
      <c r="B2902" s="28">
        <f t="shared" si="92"/>
        <v>7.0466600000000454</v>
      </c>
      <c r="C2902" s="12">
        <f t="shared" si="93"/>
        <v>159.83247999999591</v>
      </c>
      <c r="D2902" s="12">
        <v>398.96999999997797</v>
      </c>
      <c r="E2902" s="21"/>
      <c r="F2902" s="21"/>
      <c r="G2902" s="10"/>
      <c r="H2902" s="10"/>
      <c r="I2902" s="4"/>
      <c r="J2902" s="62">
        <v>398.97</v>
      </c>
      <c r="K2902" s="4">
        <v>159.83247999999591</v>
      </c>
    </row>
    <row r="2903" spans="1:11" ht="15.75" customHeight="1" x14ac:dyDescent="0.25">
      <c r="A2903" s="12">
        <v>398.97999999997802</v>
      </c>
      <c r="B2903" s="28">
        <f t="shared" si="92"/>
        <v>7.0484400000000456</v>
      </c>
      <c r="C2903" s="12">
        <f t="shared" si="93"/>
        <v>159.9003199999959</v>
      </c>
      <c r="D2903" s="12">
        <v>398.97999999997802</v>
      </c>
      <c r="E2903" s="21"/>
      <c r="F2903" s="21"/>
      <c r="G2903" s="10"/>
      <c r="H2903" s="10"/>
      <c r="I2903" s="4"/>
      <c r="J2903" s="62">
        <v>398.98</v>
      </c>
      <c r="K2903" s="4">
        <v>159.9003199999959</v>
      </c>
    </row>
    <row r="2904" spans="1:11" ht="15.75" customHeight="1" x14ac:dyDescent="0.25">
      <c r="A2904" s="12">
        <v>398.98999999997801</v>
      </c>
      <c r="B2904" s="28">
        <f t="shared" si="92"/>
        <v>7.0502200000000457</v>
      </c>
      <c r="C2904" s="12">
        <f t="shared" si="93"/>
        <v>159.96815999999589</v>
      </c>
      <c r="D2904" s="12">
        <v>398.98999999997801</v>
      </c>
      <c r="E2904" s="21"/>
      <c r="F2904" s="21"/>
      <c r="G2904" s="10"/>
      <c r="H2904" s="10"/>
      <c r="I2904" s="4"/>
      <c r="J2904" s="62">
        <v>398.99</v>
      </c>
      <c r="K2904" s="4">
        <v>159.96815999999589</v>
      </c>
    </row>
    <row r="2905" spans="1:11" ht="15.75" customHeight="1" x14ac:dyDescent="0.25">
      <c r="A2905" s="12">
        <v>398.999999999978</v>
      </c>
      <c r="B2905" s="28">
        <f t="shared" si="92"/>
        <v>7.0520000000000458</v>
      </c>
      <c r="C2905" s="12">
        <f t="shared" si="93"/>
        <v>160.03599999999588</v>
      </c>
      <c r="D2905" s="12">
        <v>398.999999999978</v>
      </c>
      <c r="E2905" s="21"/>
      <c r="F2905" s="21"/>
      <c r="G2905" s="10"/>
      <c r="H2905" s="22"/>
      <c r="I2905" s="4"/>
      <c r="J2905" s="62">
        <v>399</v>
      </c>
      <c r="K2905" s="4">
        <v>160.03599999999588</v>
      </c>
    </row>
    <row r="2906" spans="1:11" ht="15.75" customHeight="1" x14ac:dyDescent="0.25">
      <c r="A2906" s="12">
        <v>399.00999999997799</v>
      </c>
      <c r="B2906" s="28">
        <f t="shared" si="92"/>
        <v>7.0537800000000459</v>
      </c>
      <c r="C2906" s="12">
        <f t="shared" si="93"/>
        <v>160.10383999999587</v>
      </c>
      <c r="D2906" s="12">
        <v>399.00999999997799</v>
      </c>
      <c r="E2906" s="21"/>
      <c r="F2906" s="21"/>
      <c r="G2906" s="10"/>
      <c r="H2906" s="10"/>
      <c r="I2906" s="4"/>
      <c r="J2906" s="62">
        <v>399.01</v>
      </c>
      <c r="K2906" s="4">
        <v>160.10383999999587</v>
      </c>
    </row>
    <row r="2907" spans="1:11" ht="15.75" customHeight="1" x14ac:dyDescent="0.25">
      <c r="A2907" s="12">
        <v>399.01999999997798</v>
      </c>
      <c r="B2907" s="28">
        <f t="shared" si="92"/>
        <v>7.055560000000046</v>
      </c>
      <c r="C2907" s="12">
        <f t="shared" si="93"/>
        <v>160.17167999999586</v>
      </c>
      <c r="D2907" s="12">
        <v>399.01999999997798</v>
      </c>
      <c r="E2907" s="21"/>
      <c r="F2907" s="21"/>
      <c r="G2907" s="10"/>
      <c r="H2907" s="10"/>
      <c r="I2907" s="4"/>
      <c r="J2907" s="62">
        <v>399.02</v>
      </c>
      <c r="K2907" s="4">
        <v>160.17167999999586</v>
      </c>
    </row>
    <row r="2908" spans="1:11" ht="15.75" customHeight="1" x14ac:dyDescent="0.25">
      <c r="A2908" s="12">
        <v>399.02999999997797</v>
      </c>
      <c r="B2908" s="28">
        <f t="shared" si="92"/>
        <v>7.0573400000000461</v>
      </c>
      <c r="C2908" s="12">
        <f t="shared" si="93"/>
        <v>160.23951999999585</v>
      </c>
      <c r="D2908" s="12">
        <v>399.02999999997797</v>
      </c>
      <c r="E2908" s="21"/>
      <c r="F2908" s="21"/>
      <c r="G2908" s="10"/>
      <c r="H2908" s="10"/>
      <c r="I2908" s="4"/>
      <c r="J2908" s="62">
        <v>399.03</v>
      </c>
      <c r="K2908" s="4">
        <v>160.23951999999585</v>
      </c>
    </row>
    <row r="2909" spans="1:11" ht="15.75" customHeight="1" x14ac:dyDescent="0.25">
      <c r="A2909" s="12">
        <v>399.03999999997802</v>
      </c>
      <c r="B2909" s="28">
        <f t="shared" si="92"/>
        <v>7.0591200000000462</v>
      </c>
      <c r="C2909" s="12">
        <f t="shared" si="93"/>
        <v>160.30735999999584</v>
      </c>
      <c r="D2909" s="12">
        <v>399.03999999997802</v>
      </c>
      <c r="E2909" s="21"/>
      <c r="F2909" s="21"/>
      <c r="G2909" s="10"/>
      <c r="H2909" s="10"/>
      <c r="I2909" s="4"/>
      <c r="J2909" s="62">
        <v>399.04</v>
      </c>
      <c r="K2909" s="4">
        <v>160.30735999999584</v>
      </c>
    </row>
    <row r="2910" spans="1:11" ht="15.75" customHeight="1" x14ac:dyDescent="0.25">
      <c r="A2910" s="12">
        <v>399.04999999997801</v>
      </c>
      <c r="B2910" s="28">
        <f t="shared" si="92"/>
        <v>7.0609000000000464</v>
      </c>
      <c r="C2910" s="12">
        <f t="shared" si="93"/>
        <v>160.37519999999583</v>
      </c>
      <c r="D2910" s="12">
        <v>399.04999999997801</v>
      </c>
      <c r="E2910" s="21"/>
      <c r="F2910" s="21"/>
      <c r="G2910" s="10"/>
      <c r="H2910" s="10"/>
      <c r="I2910" s="4"/>
      <c r="J2910" s="62">
        <v>399.05</v>
      </c>
      <c r="K2910" s="4">
        <v>160.37519999999583</v>
      </c>
    </row>
    <row r="2911" spans="1:11" ht="15.75" customHeight="1" x14ac:dyDescent="0.25">
      <c r="A2911" s="12">
        <v>399.059999999978</v>
      </c>
      <c r="B2911" s="28">
        <f t="shared" si="92"/>
        <v>7.0626800000000465</v>
      </c>
      <c r="C2911" s="12">
        <f t="shared" si="93"/>
        <v>160.44303999999582</v>
      </c>
      <c r="D2911" s="12">
        <v>399.059999999978</v>
      </c>
      <c r="E2911" s="21"/>
      <c r="F2911" s="21"/>
      <c r="G2911" s="10"/>
      <c r="H2911" s="10"/>
      <c r="I2911" s="4"/>
      <c r="J2911" s="62">
        <v>399.06</v>
      </c>
      <c r="K2911" s="4">
        <v>160.44303999999582</v>
      </c>
    </row>
    <row r="2912" spans="1:11" ht="15.75" customHeight="1" x14ac:dyDescent="0.25">
      <c r="A2912" s="12">
        <v>399.06999999997799</v>
      </c>
      <c r="B2912" s="28">
        <f t="shared" si="92"/>
        <v>7.0644600000000466</v>
      </c>
      <c r="C2912" s="12">
        <f t="shared" si="93"/>
        <v>160.51087999999581</v>
      </c>
      <c r="D2912" s="12">
        <v>399.06999999997799</v>
      </c>
      <c r="E2912" s="21"/>
      <c r="F2912" s="21"/>
      <c r="G2912" s="10"/>
      <c r="H2912" s="10"/>
      <c r="I2912" s="4"/>
      <c r="J2912" s="62">
        <v>399.07</v>
      </c>
      <c r="K2912" s="4">
        <v>160.51087999999581</v>
      </c>
    </row>
    <row r="2913" spans="1:11" ht="15.75" customHeight="1" x14ac:dyDescent="0.25">
      <c r="A2913" s="12">
        <v>399.07999999997799</v>
      </c>
      <c r="B2913" s="28">
        <f t="shared" si="92"/>
        <v>7.0662400000000467</v>
      </c>
      <c r="C2913" s="12">
        <f t="shared" si="93"/>
        <v>160.5787199999958</v>
      </c>
      <c r="D2913" s="12">
        <v>399.07999999997799</v>
      </c>
      <c r="E2913" s="21"/>
      <c r="F2913" s="21"/>
      <c r="G2913" s="10"/>
      <c r="H2913" s="10"/>
      <c r="I2913" s="4"/>
      <c r="J2913" s="62">
        <v>399.08</v>
      </c>
      <c r="K2913" s="4">
        <v>160.5787199999958</v>
      </c>
    </row>
    <row r="2914" spans="1:11" ht="15.75" customHeight="1" x14ac:dyDescent="0.25">
      <c r="A2914" s="12">
        <v>399.08999999997798</v>
      </c>
      <c r="B2914" s="28">
        <f t="shared" si="92"/>
        <v>7.0680200000000468</v>
      </c>
      <c r="C2914" s="12">
        <f t="shared" si="93"/>
        <v>160.64655999999579</v>
      </c>
      <c r="D2914" s="12">
        <v>399.08999999997798</v>
      </c>
      <c r="E2914" s="21"/>
      <c r="F2914" s="21"/>
      <c r="G2914" s="10"/>
      <c r="H2914" s="10"/>
      <c r="I2914" s="4"/>
      <c r="J2914" s="62">
        <v>399.09</v>
      </c>
      <c r="K2914" s="4">
        <v>160.64655999999579</v>
      </c>
    </row>
    <row r="2915" spans="1:11" ht="15.75" customHeight="1" x14ac:dyDescent="0.25">
      <c r="A2915" s="12">
        <v>399.09999999997802</v>
      </c>
      <c r="B2915" s="28">
        <f t="shared" si="92"/>
        <v>7.0698000000000469</v>
      </c>
      <c r="C2915" s="12">
        <f t="shared" si="93"/>
        <v>160.71439999999578</v>
      </c>
      <c r="D2915" s="12">
        <v>399.09999999997802</v>
      </c>
      <c r="E2915" s="21"/>
      <c r="F2915" s="21"/>
      <c r="G2915" s="10"/>
      <c r="H2915" s="10"/>
      <c r="I2915" s="4"/>
      <c r="J2915" s="62">
        <v>399.1</v>
      </c>
      <c r="K2915" s="4">
        <v>160.71439999999578</v>
      </c>
    </row>
    <row r="2916" spans="1:11" ht="15.75" customHeight="1" x14ac:dyDescent="0.25">
      <c r="A2916" s="12">
        <v>399.10999999997802</v>
      </c>
      <c r="B2916" s="28">
        <f t="shared" si="92"/>
        <v>7.0715800000000471</v>
      </c>
      <c r="C2916" s="12">
        <f t="shared" si="93"/>
        <v>160.78223999999577</v>
      </c>
      <c r="D2916" s="12">
        <v>399.10999999997802</v>
      </c>
      <c r="E2916" s="21"/>
      <c r="F2916" s="21"/>
      <c r="G2916" s="10"/>
      <c r="H2916" s="10"/>
      <c r="I2916" s="4"/>
      <c r="J2916" s="62">
        <v>399.11</v>
      </c>
      <c r="K2916" s="4">
        <v>160.78223999999577</v>
      </c>
    </row>
    <row r="2917" spans="1:11" ht="15.75" customHeight="1" x14ac:dyDescent="0.25">
      <c r="A2917" s="12">
        <v>399.11999999997801</v>
      </c>
      <c r="B2917" s="28">
        <f t="shared" si="92"/>
        <v>7.0733600000000472</v>
      </c>
      <c r="C2917" s="12">
        <f t="shared" si="93"/>
        <v>160.85007999999576</v>
      </c>
      <c r="D2917" s="12">
        <v>399.11999999997801</v>
      </c>
      <c r="E2917" s="21"/>
      <c r="F2917" s="21"/>
      <c r="G2917" s="10"/>
      <c r="H2917" s="10"/>
      <c r="I2917" s="4"/>
      <c r="J2917" s="62">
        <v>399.12</v>
      </c>
      <c r="K2917" s="4">
        <v>160.85007999999576</v>
      </c>
    </row>
    <row r="2918" spans="1:11" ht="15.75" customHeight="1" x14ac:dyDescent="0.25">
      <c r="A2918" s="12">
        <v>399.129999999978</v>
      </c>
      <c r="B2918" s="28">
        <f t="shared" si="92"/>
        <v>7.0751400000000473</v>
      </c>
      <c r="C2918" s="12">
        <f t="shared" si="93"/>
        <v>160.91791999999575</v>
      </c>
      <c r="D2918" s="12">
        <v>399.129999999978</v>
      </c>
      <c r="E2918" s="21"/>
      <c r="F2918" s="21"/>
      <c r="G2918" s="10"/>
      <c r="H2918" s="10"/>
      <c r="I2918" s="4"/>
      <c r="J2918" s="62">
        <v>399.13</v>
      </c>
      <c r="K2918" s="4">
        <v>160.91791999999575</v>
      </c>
    </row>
    <row r="2919" spans="1:11" ht="15.75" customHeight="1" x14ac:dyDescent="0.25">
      <c r="A2919" s="12">
        <v>399.13999999997799</v>
      </c>
      <c r="B2919" s="28">
        <f t="shared" si="92"/>
        <v>7.0769200000000474</v>
      </c>
      <c r="C2919" s="12">
        <f t="shared" si="93"/>
        <v>160.98575999999574</v>
      </c>
      <c r="D2919" s="12">
        <v>399.13999999997799</v>
      </c>
      <c r="E2919" s="21"/>
      <c r="F2919" s="21"/>
      <c r="G2919" s="10"/>
      <c r="H2919" s="10"/>
      <c r="I2919" s="4"/>
      <c r="J2919" s="62">
        <v>399.14</v>
      </c>
      <c r="K2919" s="4">
        <v>160.98575999999574</v>
      </c>
    </row>
    <row r="2920" spans="1:11" ht="15.75" customHeight="1" x14ac:dyDescent="0.25">
      <c r="A2920" s="12">
        <v>399.14999999997798</v>
      </c>
      <c r="B2920" s="28">
        <f t="shared" si="92"/>
        <v>7.0787000000000475</v>
      </c>
      <c r="C2920" s="12">
        <f t="shared" si="93"/>
        <v>161.05359999999573</v>
      </c>
      <c r="D2920" s="12">
        <v>399.14999999997798</v>
      </c>
      <c r="E2920" s="21"/>
      <c r="F2920" s="21"/>
      <c r="G2920" s="10"/>
      <c r="H2920" s="10"/>
      <c r="I2920" s="4"/>
      <c r="J2920" s="62">
        <v>399.15</v>
      </c>
      <c r="K2920" s="4">
        <v>161.05359999999573</v>
      </c>
    </row>
    <row r="2921" spans="1:11" ht="15.75" customHeight="1" x14ac:dyDescent="0.25">
      <c r="A2921" s="12">
        <v>399.15999999997803</v>
      </c>
      <c r="B2921" s="28">
        <f t="shared" si="92"/>
        <v>7.0804800000000476</v>
      </c>
      <c r="C2921" s="12">
        <f t="shared" si="93"/>
        <v>161.12143999999572</v>
      </c>
      <c r="D2921" s="12">
        <v>399.15999999997803</v>
      </c>
      <c r="E2921" s="21"/>
      <c r="F2921" s="21"/>
      <c r="G2921" s="10"/>
      <c r="H2921" s="10"/>
      <c r="I2921" s="4"/>
      <c r="J2921" s="62">
        <v>399.16</v>
      </c>
      <c r="K2921" s="4">
        <v>161.12143999999572</v>
      </c>
    </row>
    <row r="2922" spans="1:11" ht="15.75" customHeight="1" x14ac:dyDescent="0.25">
      <c r="A2922" s="12">
        <v>399.16999999997802</v>
      </c>
      <c r="B2922" s="28">
        <f t="shared" si="92"/>
        <v>7.0822600000000477</v>
      </c>
      <c r="C2922" s="12">
        <f t="shared" si="93"/>
        <v>161.1892799999957</v>
      </c>
      <c r="D2922" s="12">
        <v>399.16999999997802</v>
      </c>
      <c r="E2922" s="21"/>
      <c r="F2922" s="21"/>
      <c r="G2922" s="10"/>
      <c r="H2922" s="10"/>
      <c r="I2922" s="4"/>
      <c r="J2922" s="62">
        <v>399.17</v>
      </c>
      <c r="K2922" s="4">
        <v>161.1892799999957</v>
      </c>
    </row>
    <row r="2923" spans="1:11" ht="15.75" customHeight="1" x14ac:dyDescent="0.25">
      <c r="A2923" s="12">
        <v>399.17999999997801</v>
      </c>
      <c r="B2923" s="28">
        <f t="shared" si="92"/>
        <v>7.0840400000000479</v>
      </c>
      <c r="C2923" s="12">
        <f t="shared" si="93"/>
        <v>161.25711999999569</v>
      </c>
      <c r="D2923" s="12">
        <v>399.17999999997801</v>
      </c>
      <c r="E2923" s="21"/>
      <c r="F2923" s="21"/>
      <c r="G2923" s="10"/>
      <c r="H2923" s="10"/>
      <c r="I2923" s="4"/>
      <c r="J2923" s="62">
        <v>399.18</v>
      </c>
      <c r="K2923" s="4">
        <v>161.25711999999569</v>
      </c>
    </row>
    <row r="2924" spans="1:11" ht="15.75" customHeight="1" x14ac:dyDescent="0.25">
      <c r="A2924" s="12">
        <v>399.189999999978</v>
      </c>
      <c r="B2924" s="28">
        <f t="shared" si="92"/>
        <v>7.085820000000048</v>
      </c>
      <c r="C2924" s="12">
        <f t="shared" si="93"/>
        <v>161.32495999999568</v>
      </c>
      <c r="D2924" s="12">
        <v>399.189999999978</v>
      </c>
      <c r="E2924" s="21"/>
      <c r="F2924" s="21"/>
      <c r="G2924" s="10"/>
      <c r="H2924" s="10"/>
      <c r="I2924" s="4"/>
      <c r="J2924" s="62">
        <v>399.19</v>
      </c>
      <c r="K2924" s="4">
        <v>161.32495999999568</v>
      </c>
    </row>
    <row r="2925" spans="1:11" ht="15.75" customHeight="1" x14ac:dyDescent="0.25">
      <c r="A2925" s="12">
        <v>399.19999999997799</v>
      </c>
      <c r="B2925" s="28">
        <f t="shared" si="92"/>
        <v>7.0876000000000481</v>
      </c>
      <c r="C2925" s="12">
        <f t="shared" si="93"/>
        <v>161.39279999999567</v>
      </c>
      <c r="D2925" s="12">
        <v>399.19999999997799</v>
      </c>
      <c r="E2925" s="21"/>
      <c r="F2925" s="21"/>
      <c r="G2925" s="10"/>
      <c r="H2925" s="10"/>
      <c r="I2925" s="4"/>
      <c r="J2925" s="62">
        <v>399.2</v>
      </c>
      <c r="K2925" s="4">
        <v>161.39279999999567</v>
      </c>
    </row>
    <row r="2926" spans="1:11" ht="15.75" customHeight="1" x14ac:dyDescent="0.25">
      <c r="A2926" s="12">
        <v>399.20999999997798</v>
      </c>
      <c r="B2926" s="28">
        <f t="shared" si="92"/>
        <v>7.0893800000000482</v>
      </c>
      <c r="C2926" s="12">
        <f t="shared" si="93"/>
        <v>161.46063999999566</v>
      </c>
      <c r="D2926" s="12">
        <v>399.20999999997798</v>
      </c>
      <c r="E2926" s="21"/>
      <c r="F2926" s="21"/>
      <c r="G2926" s="10"/>
      <c r="H2926" s="10"/>
      <c r="I2926" s="4"/>
      <c r="J2926" s="62">
        <v>399.21</v>
      </c>
      <c r="K2926" s="4">
        <v>161.46063999999566</v>
      </c>
    </row>
    <row r="2927" spans="1:11" ht="15.75" customHeight="1" x14ac:dyDescent="0.25">
      <c r="A2927" s="12">
        <v>399.21999999997797</v>
      </c>
      <c r="B2927" s="28">
        <f t="shared" si="92"/>
        <v>7.0911600000000483</v>
      </c>
      <c r="C2927" s="12">
        <f t="shared" si="93"/>
        <v>161.52847999999565</v>
      </c>
      <c r="D2927" s="12">
        <v>399.21999999997797</v>
      </c>
      <c r="E2927" s="21"/>
      <c r="F2927" s="21"/>
      <c r="G2927" s="10"/>
      <c r="H2927" s="10"/>
      <c r="I2927" s="4"/>
      <c r="J2927" s="62">
        <v>399.22</v>
      </c>
      <c r="K2927" s="4">
        <v>161.52847999999565</v>
      </c>
    </row>
    <row r="2928" spans="1:11" ht="15.75" customHeight="1" x14ac:dyDescent="0.25">
      <c r="A2928" s="12">
        <v>399.22999999997802</v>
      </c>
      <c r="B2928" s="28">
        <f t="shared" si="92"/>
        <v>7.0929400000000484</v>
      </c>
      <c r="C2928" s="12">
        <f t="shared" si="93"/>
        <v>161.59631999999564</v>
      </c>
      <c r="D2928" s="12">
        <v>399.22999999997802</v>
      </c>
      <c r="E2928" s="21"/>
      <c r="F2928" s="21"/>
      <c r="G2928" s="10"/>
      <c r="H2928" s="10"/>
      <c r="I2928" s="4"/>
      <c r="J2928" s="62">
        <v>399.23</v>
      </c>
      <c r="K2928" s="4">
        <v>161.59631999999564</v>
      </c>
    </row>
    <row r="2929" spans="1:11" ht="15.75" customHeight="1" x14ac:dyDescent="0.25">
      <c r="A2929" s="12">
        <v>399.23999999997801</v>
      </c>
      <c r="B2929" s="28">
        <f t="shared" si="92"/>
        <v>7.0947200000000485</v>
      </c>
      <c r="C2929" s="12">
        <f t="shared" si="93"/>
        <v>161.66415999999563</v>
      </c>
      <c r="D2929" s="12">
        <v>399.23999999997801</v>
      </c>
      <c r="E2929" s="21"/>
      <c r="F2929" s="21"/>
      <c r="G2929" s="10"/>
      <c r="H2929" s="10"/>
      <c r="I2929" s="4"/>
      <c r="J2929" s="62">
        <v>399.24</v>
      </c>
      <c r="K2929" s="4">
        <v>161.66415999999563</v>
      </c>
    </row>
    <row r="2930" spans="1:11" ht="15.75" customHeight="1" x14ac:dyDescent="0.25">
      <c r="A2930" s="12">
        <v>399.249999999978</v>
      </c>
      <c r="B2930" s="28">
        <f t="shared" si="92"/>
        <v>7.0965000000000487</v>
      </c>
      <c r="C2930" s="12">
        <f t="shared" si="93"/>
        <v>161.73199999999562</v>
      </c>
      <c r="D2930" s="12">
        <v>399.249999999978</v>
      </c>
      <c r="E2930" s="21"/>
      <c r="F2930" s="21"/>
      <c r="G2930" s="10"/>
      <c r="H2930" s="10"/>
      <c r="I2930" s="4"/>
      <c r="J2930" s="62">
        <v>399.25</v>
      </c>
      <c r="K2930" s="4">
        <v>161.73199999999562</v>
      </c>
    </row>
    <row r="2931" spans="1:11" ht="15.75" customHeight="1" x14ac:dyDescent="0.25">
      <c r="A2931" s="12">
        <v>399.25999999997799</v>
      </c>
      <c r="B2931" s="28">
        <f t="shared" si="92"/>
        <v>7.0982800000000488</v>
      </c>
      <c r="C2931" s="12">
        <f t="shared" si="93"/>
        <v>161.79983999999561</v>
      </c>
      <c r="D2931" s="12">
        <v>399.25999999997799</v>
      </c>
      <c r="E2931" s="21"/>
      <c r="F2931" s="21"/>
      <c r="G2931" s="10"/>
      <c r="H2931" s="10"/>
      <c r="I2931" s="4"/>
      <c r="J2931" s="62">
        <v>399.26</v>
      </c>
      <c r="K2931" s="4">
        <v>161.79983999999561</v>
      </c>
    </row>
    <row r="2932" spans="1:11" ht="15.75" customHeight="1" x14ac:dyDescent="0.25">
      <c r="A2932" s="12">
        <v>399.26999999997798</v>
      </c>
      <c r="B2932" s="28">
        <f t="shared" si="92"/>
        <v>7.1000600000000489</v>
      </c>
      <c r="C2932" s="12">
        <f t="shared" si="93"/>
        <v>161.8676799999956</v>
      </c>
      <c r="D2932" s="12">
        <v>399.26999999997798</v>
      </c>
      <c r="E2932" s="21"/>
      <c r="F2932" s="21"/>
      <c r="G2932" s="10"/>
      <c r="H2932" s="10"/>
      <c r="I2932" s="4"/>
      <c r="J2932" s="62">
        <v>399.27</v>
      </c>
      <c r="K2932" s="4">
        <v>161.8676799999956</v>
      </c>
    </row>
    <row r="2933" spans="1:11" ht="15.75" customHeight="1" x14ac:dyDescent="0.25">
      <c r="A2933" s="12">
        <v>399.27999999997797</v>
      </c>
      <c r="B2933" s="28">
        <f t="shared" si="92"/>
        <v>7.101840000000049</v>
      </c>
      <c r="C2933" s="12">
        <f t="shared" si="93"/>
        <v>161.93551999999559</v>
      </c>
      <c r="D2933" s="12">
        <v>399.27999999997797</v>
      </c>
      <c r="E2933" s="21"/>
      <c r="F2933" s="21"/>
      <c r="G2933" s="10"/>
      <c r="H2933" s="10"/>
      <c r="I2933" s="4"/>
      <c r="J2933" s="62">
        <v>399.28</v>
      </c>
      <c r="K2933" s="4">
        <v>161.93551999999559</v>
      </c>
    </row>
    <row r="2934" spans="1:11" ht="15.75" customHeight="1" x14ac:dyDescent="0.25">
      <c r="A2934" s="12">
        <v>399.28999999997802</v>
      </c>
      <c r="B2934" s="28">
        <f t="shared" si="92"/>
        <v>7.1036200000000491</v>
      </c>
      <c r="C2934" s="12">
        <f t="shared" si="93"/>
        <v>162.00335999999558</v>
      </c>
      <c r="D2934" s="12">
        <v>399.28999999997802</v>
      </c>
      <c r="E2934" s="21"/>
      <c r="F2934" s="21"/>
      <c r="G2934" s="10"/>
      <c r="H2934" s="10"/>
      <c r="I2934" s="4"/>
      <c r="J2934" s="62">
        <v>399.29</v>
      </c>
      <c r="K2934" s="4">
        <v>162.00335999999558</v>
      </c>
    </row>
    <row r="2935" spans="1:11" ht="15.75" customHeight="1" x14ac:dyDescent="0.25">
      <c r="A2935" s="12">
        <v>399.29999999997801</v>
      </c>
      <c r="B2935" s="28">
        <f t="shared" si="92"/>
        <v>7.1054000000000492</v>
      </c>
      <c r="C2935" s="12">
        <f t="shared" si="93"/>
        <v>162.07119999999557</v>
      </c>
      <c r="D2935" s="12">
        <v>399.29999999997801</v>
      </c>
      <c r="E2935" s="21"/>
      <c r="F2935" s="21"/>
      <c r="G2935" s="10"/>
      <c r="H2935" s="10"/>
      <c r="I2935" s="4"/>
      <c r="J2935" s="62">
        <v>399.3</v>
      </c>
      <c r="K2935" s="4">
        <v>162.07119999999557</v>
      </c>
    </row>
    <row r="2936" spans="1:11" ht="15.75" customHeight="1" x14ac:dyDescent="0.25">
      <c r="A2936" s="12">
        <v>399.309999999978</v>
      </c>
      <c r="B2936" s="28">
        <f t="shared" si="92"/>
        <v>7.1071800000000493</v>
      </c>
      <c r="C2936" s="12">
        <f t="shared" si="93"/>
        <v>162.13903999999556</v>
      </c>
      <c r="D2936" s="12">
        <v>399.309999999978</v>
      </c>
      <c r="E2936" s="21"/>
      <c r="F2936" s="21"/>
      <c r="G2936" s="10"/>
      <c r="H2936" s="10"/>
      <c r="I2936" s="4"/>
      <c r="J2936" s="62">
        <v>399.31</v>
      </c>
      <c r="K2936" s="4">
        <v>162.13903999999556</v>
      </c>
    </row>
    <row r="2937" spans="1:11" ht="15.75" customHeight="1" x14ac:dyDescent="0.25">
      <c r="A2937" s="12">
        <v>399.31999999997799</v>
      </c>
      <c r="B2937" s="28">
        <f t="shared" si="92"/>
        <v>7.1089600000000495</v>
      </c>
      <c r="C2937" s="12">
        <f t="shared" si="93"/>
        <v>162.20687999999555</v>
      </c>
      <c r="D2937" s="12">
        <v>399.31999999997799</v>
      </c>
      <c r="E2937" s="21"/>
      <c r="F2937" s="21"/>
      <c r="G2937" s="10"/>
      <c r="H2937" s="10"/>
      <c r="I2937" s="4"/>
      <c r="J2937" s="62">
        <v>399.32</v>
      </c>
      <c r="K2937" s="4">
        <v>162.20687999999555</v>
      </c>
    </row>
    <row r="2938" spans="1:11" ht="15.75" customHeight="1" x14ac:dyDescent="0.25">
      <c r="A2938" s="12">
        <v>399.32999999997799</v>
      </c>
      <c r="B2938" s="28">
        <f t="shared" si="92"/>
        <v>7.1107400000000496</v>
      </c>
      <c r="C2938" s="12">
        <f t="shared" si="93"/>
        <v>162.27471999999554</v>
      </c>
      <c r="D2938" s="12">
        <v>399.32999999997799</v>
      </c>
      <c r="E2938" s="21"/>
      <c r="F2938" s="21"/>
      <c r="G2938" s="10"/>
      <c r="H2938" s="10"/>
      <c r="I2938" s="4"/>
      <c r="J2938" s="62">
        <v>399.33</v>
      </c>
      <c r="K2938" s="4">
        <v>162.27471999999554</v>
      </c>
    </row>
    <row r="2939" spans="1:11" ht="15.75" customHeight="1" x14ac:dyDescent="0.25">
      <c r="A2939" s="12">
        <v>399.33999999997798</v>
      </c>
      <c r="B2939" s="28">
        <f t="shared" si="92"/>
        <v>7.1125200000000497</v>
      </c>
      <c r="C2939" s="12">
        <f t="shared" si="93"/>
        <v>162.34255999999553</v>
      </c>
      <c r="D2939" s="12">
        <v>399.33999999997798</v>
      </c>
      <c r="E2939" s="21"/>
      <c r="F2939" s="21"/>
      <c r="G2939" s="10"/>
      <c r="H2939" s="10"/>
      <c r="I2939" s="4"/>
      <c r="J2939" s="62">
        <v>399.34</v>
      </c>
      <c r="K2939" s="4">
        <v>162.34255999999553</v>
      </c>
    </row>
    <row r="2940" spans="1:11" ht="15.75" customHeight="1" x14ac:dyDescent="0.25">
      <c r="A2940" s="12">
        <v>399.34999999997802</v>
      </c>
      <c r="B2940" s="28">
        <f t="shared" si="92"/>
        <v>7.1143000000000498</v>
      </c>
      <c r="C2940" s="12">
        <f t="shared" si="93"/>
        <v>162.41039999999552</v>
      </c>
      <c r="D2940" s="12">
        <v>399.34999999997802</v>
      </c>
      <c r="E2940" s="21"/>
      <c r="F2940" s="21"/>
      <c r="G2940" s="10"/>
      <c r="H2940" s="10"/>
      <c r="I2940" s="4"/>
      <c r="J2940" s="62">
        <v>399.35</v>
      </c>
      <c r="K2940" s="4">
        <v>162.41039999999552</v>
      </c>
    </row>
    <row r="2941" spans="1:11" ht="15.75" customHeight="1" x14ac:dyDescent="0.25">
      <c r="A2941" s="12">
        <v>399.35999999997802</v>
      </c>
      <c r="B2941" s="28">
        <f t="shared" si="92"/>
        <v>7.1160800000000499</v>
      </c>
      <c r="C2941" s="12">
        <f t="shared" si="93"/>
        <v>162.47823999999551</v>
      </c>
      <c r="D2941" s="12">
        <v>399.35999999997802</v>
      </c>
      <c r="E2941" s="21"/>
      <c r="F2941" s="21"/>
      <c r="G2941" s="10"/>
      <c r="H2941" s="10"/>
      <c r="I2941" s="4"/>
      <c r="J2941" s="62">
        <v>399.36</v>
      </c>
      <c r="K2941" s="4">
        <v>162.47823999999551</v>
      </c>
    </row>
    <row r="2942" spans="1:11" ht="15.75" customHeight="1" x14ac:dyDescent="0.25">
      <c r="A2942" s="12">
        <v>399.36999999997801</v>
      </c>
      <c r="B2942" s="28">
        <f t="shared" si="92"/>
        <v>7.11786000000005</v>
      </c>
      <c r="C2942" s="12">
        <f t="shared" si="93"/>
        <v>162.5460799999955</v>
      </c>
      <c r="D2942" s="12">
        <v>399.36999999997801</v>
      </c>
      <c r="E2942" s="21"/>
      <c r="F2942" s="21"/>
      <c r="G2942" s="10"/>
      <c r="H2942" s="10"/>
      <c r="I2942" s="4"/>
      <c r="J2942" s="62">
        <v>399.37</v>
      </c>
      <c r="K2942" s="4">
        <v>162.5460799999955</v>
      </c>
    </row>
    <row r="2943" spans="1:11" ht="15.75" customHeight="1" x14ac:dyDescent="0.25">
      <c r="A2943" s="12">
        <v>399.379999999978</v>
      </c>
      <c r="B2943" s="28">
        <f t="shared" si="92"/>
        <v>7.1196400000000502</v>
      </c>
      <c r="C2943" s="12">
        <f t="shared" si="93"/>
        <v>162.61391999999549</v>
      </c>
      <c r="D2943" s="12">
        <v>399.379999999978</v>
      </c>
      <c r="E2943" s="21"/>
      <c r="F2943" s="21"/>
      <c r="G2943" s="10"/>
      <c r="H2943" s="10"/>
      <c r="I2943" s="4"/>
      <c r="J2943" s="62">
        <v>399.38</v>
      </c>
      <c r="K2943" s="4">
        <v>162.61391999999549</v>
      </c>
    </row>
    <row r="2944" spans="1:11" ht="15.75" customHeight="1" x14ac:dyDescent="0.25">
      <c r="A2944" s="12">
        <v>399.38999999997799</v>
      </c>
      <c r="B2944" s="28">
        <f t="shared" si="92"/>
        <v>7.1214200000000503</v>
      </c>
      <c r="C2944" s="12">
        <f t="shared" si="93"/>
        <v>162.68175999999548</v>
      </c>
      <c r="D2944" s="12">
        <v>399.38999999997799</v>
      </c>
      <c r="E2944" s="21"/>
      <c r="F2944" s="21"/>
      <c r="G2944" s="10"/>
      <c r="H2944" s="10"/>
      <c r="I2944" s="4"/>
      <c r="J2944" s="62">
        <v>399.39</v>
      </c>
      <c r="K2944" s="4">
        <v>162.68175999999548</v>
      </c>
    </row>
    <row r="2945" spans="1:11" ht="15.75" customHeight="1" x14ac:dyDescent="0.25">
      <c r="A2945" s="12">
        <v>399.39999999997798</v>
      </c>
      <c r="B2945" s="28">
        <f t="shared" si="92"/>
        <v>7.1232000000000504</v>
      </c>
      <c r="C2945" s="12">
        <f t="shared" si="93"/>
        <v>162.74959999999547</v>
      </c>
      <c r="D2945" s="12">
        <v>399.39999999997798</v>
      </c>
      <c r="E2945" s="21"/>
      <c r="F2945" s="21"/>
      <c r="G2945" s="10"/>
      <c r="H2945" s="10"/>
      <c r="I2945" s="4"/>
      <c r="J2945" s="62">
        <v>399.4</v>
      </c>
      <c r="K2945" s="4">
        <v>162.74959999999547</v>
      </c>
    </row>
    <row r="2946" spans="1:11" ht="15.75" customHeight="1" x14ac:dyDescent="0.25">
      <c r="A2946" s="12">
        <v>399.40999999997803</v>
      </c>
      <c r="B2946" s="28">
        <f t="shared" si="92"/>
        <v>7.1249800000000505</v>
      </c>
      <c r="C2946" s="12">
        <f t="shared" si="93"/>
        <v>162.81743999999546</v>
      </c>
      <c r="D2946" s="12">
        <v>399.40999999997803</v>
      </c>
      <c r="E2946" s="21"/>
      <c r="F2946" s="21"/>
      <c r="G2946" s="10"/>
      <c r="H2946" s="10"/>
      <c r="I2946" s="4"/>
      <c r="J2946" s="62">
        <v>399.41</v>
      </c>
      <c r="K2946" s="4">
        <v>162.81743999999546</v>
      </c>
    </row>
    <row r="2947" spans="1:11" ht="15.75" customHeight="1" x14ac:dyDescent="0.25">
      <c r="A2947" s="12">
        <v>399.41999999997802</v>
      </c>
      <c r="B2947" s="28">
        <f t="shared" si="92"/>
        <v>7.1267600000000506</v>
      </c>
      <c r="C2947" s="12">
        <f t="shared" si="93"/>
        <v>162.88527999999545</v>
      </c>
      <c r="D2947" s="12">
        <v>399.41999999997802</v>
      </c>
      <c r="E2947" s="21"/>
      <c r="F2947" s="21"/>
      <c r="G2947" s="10"/>
      <c r="H2947" s="10"/>
      <c r="I2947" s="4"/>
      <c r="J2947" s="62">
        <v>399.42</v>
      </c>
      <c r="K2947" s="4">
        <v>162.88527999999545</v>
      </c>
    </row>
    <row r="2948" spans="1:11" ht="15.75" customHeight="1" x14ac:dyDescent="0.25">
      <c r="A2948" s="12">
        <v>399.42999999997801</v>
      </c>
      <c r="B2948" s="28">
        <f t="shared" si="92"/>
        <v>7.1285400000000507</v>
      </c>
      <c r="C2948" s="12">
        <f t="shared" si="93"/>
        <v>162.95311999999544</v>
      </c>
      <c r="D2948" s="12">
        <v>399.42999999997801</v>
      </c>
      <c r="E2948" s="21"/>
      <c r="F2948" s="21"/>
      <c r="G2948" s="10"/>
      <c r="H2948" s="10"/>
      <c r="I2948" s="4"/>
      <c r="J2948" s="62">
        <v>399.43</v>
      </c>
      <c r="K2948" s="4">
        <v>162.95311999999544</v>
      </c>
    </row>
    <row r="2949" spans="1:11" ht="15.75" customHeight="1" x14ac:dyDescent="0.25">
      <c r="A2949" s="12">
        <v>399.439999999978</v>
      </c>
      <c r="B2949" s="28">
        <f t="shared" si="92"/>
        <v>7.1303200000000508</v>
      </c>
      <c r="C2949" s="12">
        <f t="shared" si="93"/>
        <v>163.02095999999543</v>
      </c>
      <c r="D2949" s="12">
        <v>399.439999999978</v>
      </c>
      <c r="E2949" s="21"/>
      <c r="F2949" s="21"/>
      <c r="G2949" s="10"/>
      <c r="H2949" s="10"/>
      <c r="I2949" s="4"/>
      <c r="J2949" s="62">
        <v>399.44</v>
      </c>
      <c r="K2949" s="4">
        <v>163.02095999999543</v>
      </c>
    </row>
    <row r="2950" spans="1:11" ht="15.75" customHeight="1" x14ac:dyDescent="0.25">
      <c r="A2950" s="12">
        <v>399.44999999997799</v>
      </c>
      <c r="B2950" s="28">
        <f t="shared" si="92"/>
        <v>7.132100000000051</v>
      </c>
      <c r="C2950" s="12">
        <f t="shared" si="93"/>
        <v>163.08879999999542</v>
      </c>
      <c r="D2950" s="12">
        <v>399.44999999997799</v>
      </c>
      <c r="E2950" s="21"/>
      <c r="F2950" s="21"/>
      <c r="G2950" s="10"/>
      <c r="H2950" s="10"/>
      <c r="I2950" s="4"/>
      <c r="J2950" s="62">
        <v>399.45</v>
      </c>
      <c r="K2950" s="4">
        <v>163.08879999999542</v>
      </c>
    </row>
    <row r="2951" spans="1:11" ht="15.75" customHeight="1" x14ac:dyDescent="0.25">
      <c r="A2951" s="12">
        <v>399.45999999997798</v>
      </c>
      <c r="B2951" s="28">
        <f t="shared" si="92"/>
        <v>7.1338800000000511</v>
      </c>
      <c r="C2951" s="12">
        <f t="shared" si="93"/>
        <v>163.15663999999541</v>
      </c>
      <c r="D2951" s="12">
        <v>399.45999999997798</v>
      </c>
      <c r="E2951" s="21"/>
      <c r="F2951" s="21"/>
      <c r="G2951" s="10"/>
      <c r="H2951" s="10"/>
      <c r="I2951" s="4"/>
      <c r="J2951" s="62">
        <v>399.46</v>
      </c>
      <c r="K2951" s="4">
        <v>163.15663999999541</v>
      </c>
    </row>
    <row r="2952" spans="1:11" ht="15.75" customHeight="1" x14ac:dyDescent="0.25">
      <c r="A2952" s="12">
        <v>399.46999999997797</v>
      </c>
      <c r="B2952" s="28">
        <f t="shared" si="92"/>
        <v>7.1356600000000512</v>
      </c>
      <c r="C2952" s="12">
        <f t="shared" si="93"/>
        <v>163.2244799999954</v>
      </c>
      <c r="D2952" s="12">
        <v>399.46999999997797</v>
      </c>
      <c r="E2952" s="21"/>
      <c r="F2952" s="21"/>
      <c r="G2952" s="10"/>
      <c r="H2952" s="10"/>
      <c r="I2952" s="4"/>
      <c r="J2952" s="62">
        <v>399.47</v>
      </c>
      <c r="K2952" s="4">
        <v>163.2244799999954</v>
      </c>
    </row>
    <row r="2953" spans="1:11" ht="15.75" customHeight="1" x14ac:dyDescent="0.25">
      <c r="A2953" s="12">
        <v>399.47999999997802</v>
      </c>
      <c r="B2953" s="28">
        <f t="shared" si="92"/>
        <v>7.1374400000000513</v>
      </c>
      <c r="C2953" s="12">
        <f t="shared" si="93"/>
        <v>163.29231999999539</v>
      </c>
      <c r="D2953" s="12">
        <v>399.47999999997802</v>
      </c>
      <c r="E2953" s="21"/>
      <c r="F2953" s="21"/>
      <c r="G2953" s="10"/>
      <c r="H2953" s="10"/>
      <c r="I2953" s="4"/>
      <c r="J2953" s="62">
        <v>399.48</v>
      </c>
      <c r="K2953" s="4">
        <v>163.29231999999539</v>
      </c>
    </row>
    <row r="2954" spans="1:11" ht="15.75" customHeight="1" x14ac:dyDescent="0.25">
      <c r="A2954" s="12">
        <v>399.48999999997801</v>
      </c>
      <c r="B2954" s="28">
        <f t="shared" ref="B2954:B3004" si="94">B2953+0.01*(B$3005-B$2505)/5</f>
        <v>7.1392200000000514</v>
      </c>
      <c r="C2954" s="12">
        <f t="shared" ref="C2954:C3004" si="95">C2953+(0.01*(C$3005-C$2505)/5)</f>
        <v>163.36015999999537</v>
      </c>
      <c r="D2954" s="12">
        <v>399.48999999997801</v>
      </c>
      <c r="E2954" s="21"/>
      <c r="F2954" s="21"/>
      <c r="G2954" s="10"/>
      <c r="H2954" s="10"/>
      <c r="I2954" s="4"/>
      <c r="J2954" s="62">
        <v>399.49</v>
      </c>
      <c r="K2954" s="4">
        <v>163.36015999999537</v>
      </c>
    </row>
    <row r="2955" spans="1:11" ht="15.75" customHeight="1" x14ac:dyDescent="0.25">
      <c r="A2955" s="12">
        <v>399.499999999978</v>
      </c>
      <c r="B2955" s="28">
        <f t="shared" si="94"/>
        <v>7.1410000000000515</v>
      </c>
      <c r="C2955" s="12">
        <f t="shared" si="95"/>
        <v>163.42799999999536</v>
      </c>
      <c r="D2955" s="12">
        <v>399.499999999978</v>
      </c>
      <c r="E2955" s="21"/>
      <c r="F2955" s="21"/>
      <c r="G2955" s="10"/>
      <c r="H2955" s="10"/>
      <c r="I2955" s="4"/>
      <c r="J2955" s="62">
        <v>399.5</v>
      </c>
      <c r="K2955" s="4">
        <v>163.42799999999536</v>
      </c>
    </row>
    <row r="2956" spans="1:11" ht="15.75" customHeight="1" x14ac:dyDescent="0.25">
      <c r="A2956" s="12">
        <v>399.50999999997799</v>
      </c>
      <c r="B2956" s="28">
        <f t="shared" si="94"/>
        <v>7.1427800000000516</v>
      </c>
      <c r="C2956" s="12">
        <f t="shared" si="95"/>
        <v>163.49583999999535</v>
      </c>
      <c r="D2956" s="12">
        <v>399.50999999997799</v>
      </c>
      <c r="E2956" s="21"/>
      <c r="F2956" s="21"/>
      <c r="G2956" s="10"/>
      <c r="H2956" s="10"/>
      <c r="I2956" s="4"/>
      <c r="J2956" s="62">
        <v>399.51</v>
      </c>
      <c r="K2956" s="4">
        <v>163.49583999999535</v>
      </c>
    </row>
    <row r="2957" spans="1:11" ht="15.75" customHeight="1" x14ac:dyDescent="0.25">
      <c r="A2957" s="12">
        <v>399.51999999997798</v>
      </c>
      <c r="B2957" s="28">
        <f t="shared" si="94"/>
        <v>7.1445600000000518</v>
      </c>
      <c r="C2957" s="12">
        <f t="shared" si="95"/>
        <v>163.56367999999534</v>
      </c>
      <c r="D2957" s="12">
        <v>399.51999999997798</v>
      </c>
      <c r="E2957" s="21"/>
      <c r="F2957" s="21"/>
      <c r="G2957" s="10"/>
      <c r="H2957" s="10"/>
      <c r="I2957" s="4"/>
      <c r="J2957" s="62">
        <v>399.52</v>
      </c>
      <c r="K2957" s="4">
        <v>163.56367999999534</v>
      </c>
    </row>
    <row r="2958" spans="1:11" ht="15.75" customHeight="1" x14ac:dyDescent="0.25">
      <c r="A2958" s="12">
        <v>399.52999999997797</v>
      </c>
      <c r="B2958" s="28">
        <f t="shared" si="94"/>
        <v>7.1463400000000519</v>
      </c>
      <c r="C2958" s="12">
        <f t="shared" si="95"/>
        <v>163.63151999999533</v>
      </c>
      <c r="D2958" s="12">
        <v>399.52999999997797</v>
      </c>
      <c r="E2958" s="21"/>
      <c r="F2958" s="21"/>
      <c r="G2958" s="10"/>
      <c r="H2958" s="10"/>
      <c r="I2958" s="4"/>
      <c r="J2958" s="62">
        <v>399.53</v>
      </c>
      <c r="K2958" s="4">
        <v>163.63151999999533</v>
      </c>
    </row>
    <row r="2959" spans="1:11" ht="15.75" customHeight="1" x14ac:dyDescent="0.25">
      <c r="A2959" s="12">
        <v>399.53999999997802</v>
      </c>
      <c r="B2959" s="28">
        <f t="shared" si="94"/>
        <v>7.148120000000052</v>
      </c>
      <c r="C2959" s="12">
        <f t="shared" si="95"/>
        <v>163.69935999999532</v>
      </c>
      <c r="D2959" s="12">
        <v>399.53999999997802</v>
      </c>
      <c r="E2959" s="21"/>
      <c r="F2959" s="21"/>
      <c r="G2959" s="10"/>
      <c r="H2959" s="10"/>
      <c r="I2959" s="4"/>
      <c r="J2959" s="62">
        <v>399.54</v>
      </c>
      <c r="K2959" s="4">
        <v>163.69935999999532</v>
      </c>
    </row>
    <row r="2960" spans="1:11" ht="15.75" customHeight="1" x14ac:dyDescent="0.25">
      <c r="A2960" s="12">
        <v>399.54999999997801</v>
      </c>
      <c r="B2960" s="28">
        <f t="shared" si="94"/>
        <v>7.1499000000000521</v>
      </c>
      <c r="C2960" s="12">
        <f t="shared" si="95"/>
        <v>163.76719999999531</v>
      </c>
      <c r="D2960" s="12">
        <v>399.54999999997801</v>
      </c>
      <c r="E2960" s="21"/>
      <c r="F2960" s="21"/>
      <c r="G2960" s="10"/>
      <c r="H2960" s="10"/>
      <c r="I2960" s="4"/>
      <c r="J2960" s="62">
        <v>399.55</v>
      </c>
      <c r="K2960" s="4">
        <v>163.76719999999531</v>
      </c>
    </row>
    <row r="2961" spans="1:11" ht="15.75" customHeight="1" x14ac:dyDescent="0.25">
      <c r="A2961" s="12">
        <v>399.559999999978</v>
      </c>
      <c r="B2961" s="28">
        <f t="shared" si="94"/>
        <v>7.1516800000000522</v>
      </c>
      <c r="C2961" s="12">
        <f t="shared" si="95"/>
        <v>163.8350399999953</v>
      </c>
      <c r="D2961" s="12">
        <v>399.559999999978</v>
      </c>
      <c r="E2961" s="21"/>
      <c r="F2961" s="21"/>
      <c r="G2961" s="10"/>
      <c r="H2961" s="10"/>
      <c r="I2961" s="4"/>
      <c r="J2961" s="62">
        <v>399.56</v>
      </c>
      <c r="K2961" s="4">
        <v>163.8350399999953</v>
      </c>
    </row>
    <row r="2962" spans="1:11" ht="15.75" customHeight="1" x14ac:dyDescent="0.25">
      <c r="A2962" s="12">
        <v>399.56999999997799</v>
      </c>
      <c r="B2962" s="28">
        <f t="shared" si="94"/>
        <v>7.1534600000000523</v>
      </c>
      <c r="C2962" s="12">
        <f t="shared" si="95"/>
        <v>163.90287999999529</v>
      </c>
      <c r="D2962" s="12">
        <v>399.56999999997799</v>
      </c>
      <c r="E2962" s="21"/>
      <c r="F2962" s="21"/>
      <c r="G2962" s="10"/>
      <c r="H2962" s="10"/>
      <c r="I2962" s="4"/>
      <c r="J2962" s="62">
        <v>399.57</v>
      </c>
      <c r="K2962" s="4">
        <v>163.90287999999529</v>
      </c>
    </row>
    <row r="2963" spans="1:11" ht="15.75" customHeight="1" x14ac:dyDescent="0.25">
      <c r="A2963" s="12">
        <v>399.57999999997799</v>
      </c>
      <c r="B2963" s="28">
        <f t="shared" si="94"/>
        <v>7.1552400000000524</v>
      </c>
      <c r="C2963" s="12">
        <f t="shared" si="95"/>
        <v>163.97071999999528</v>
      </c>
      <c r="D2963" s="12">
        <v>399.57999999997799</v>
      </c>
      <c r="E2963" s="21"/>
      <c r="F2963" s="21"/>
      <c r="G2963" s="10"/>
      <c r="H2963" s="10"/>
      <c r="I2963" s="4"/>
      <c r="J2963" s="62">
        <v>399.58</v>
      </c>
      <c r="K2963" s="4">
        <v>163.97071999999528</v>
      </c>
    </row>
    <row r="2964" spans="1:11" ht="15.75" customHeight="1" x14ac:dyDescent="0.25">
      <c r="A2964" s="12">
        <v>399.58999999997798</v>
      </c>
      <c r="B2964" s="28">
        <f t="shared" si="94"/>
        <v>7.1570200000000526</v>
      </c>
      <c r="C2964" s="12">
        <f t="shared" si="95"/>
        <v>164.03855999999527</v>
      </c>
      <c r="D2964" s="12">
        <v>399.58999999997798</v>
      </c>
      <c r="E2964" s="21"/>
      <c r="F2964" s="21"/>
      <c r="G2964" s="10"/>
      <c r="H2964" s="10"/>
      <c r="I2964" s="4"/>
      <c r="J2964" s="62">
        <v>399.59</v>
      </c>
      <c r="K2964" s="4">
        <v>164.03855999999527</v>
      </c>
    </row>
    <row r="2965" spans="1:11" ht="15.75" customHeight="1" x14ac:dyDescent="0.25">
      <c r="A2965" s="12">
        <v>399.59999999997802</v>
      </c>
      <c r="B2965" s="28">
        <f t="shared" si="94"/>
        <v>7.1588000000000527</v>
      </c>
      <c r="C2965" s="12">
        <f t="shared" si="95"/>
        <v>164.10639999999526</v>
      </c>
      <c r="D2965" s="12">
        <v>399.59999999997802</v>
      </c>
      <c r="E2965" s="21"/>
      <c r="F2965" s="21"/>
      <c r="G2965" s="10"/>
      <c r="H2965" s="10"/>
      <c r="I2965" s="4"/>
      <c r="J2965" s="62">
        <v>399.6</v>
      </c>
      <c r="K2965" s="4">
        <v>164.10639999999526</v>
      </c>
    </row>
    <row r="2966" spans="1:11" ht="15.75" customHeight="1" x14ac:dyDescent="0.25">
      <c r="A2966" s="12">
        <v>399.60999999997802</v>
      </c>
      <c r="B2966" s="28">
        <f t="shared" si="94"/>
        <v>7.1605800000000528</v>
      </c>
      <c r="C2966" s="12">
        <f t="shared" si="95"/>
        <v>164.17423999999525</v>
      </c>
      <c r="D2966" s="12">
        <v>399.60999999997802</v>
      </c>
      <c r="E2966" s="21"/>
      <c r="F2966" s="21"/>
      <c r="G2966" s="10"/>
      <c r="H2966" s="10"/>
      <c r="I2966" s="4"/>
      <c r="J2966" s="62">
        <v>399.61</v>
      </c>
      <c r="K2966" s="4">
        <v>164.17423999999525</v>
      </c>
    </row>
    <row r="2967" spans="1:11" ht="15.75" customHeight="1" x14ac:dyDescent="0.25">
      <c r="A2967" s="12">
        <v>399.61999999997801</v>
      </c>
      <c r="B2967" s="28">
        <f t="shared" si="94"/>
        <v>7.1623600000000529</v>
      </c>
      <c r="C2967" s="12">
        <f t="shared" si="95"/>
        <v>164.24207999999524</v>
      </c>
      <c r="D2967" s="12">
        <v>399.61999999997801</v>
      </c>
      <c r="E2967" s="21"/>
      <c r="F2967" s="21"/>
      <c r="G2967" s="10"/>
      <c r="H2967" s="10"/>
      <c r="I2967" s="4"/>
      <c r="J2967" s="62">
        <v>399.62</v>
      </c>
      <c r="K2967" s="4">
        <v>164.24207999999524</v>
      </c>
    </row>
    <row r="2968" spans="1:11" ht="15.75" customHeight="1" x14ac:dyDescent="0.25">
      <c r="A2968" s="12">
        <v>399.629999999978</v>
      </c>
      <c r="B2968" s="28">
        <f t="shared" si="94"/>
        <v>7.164140000000053</v>
      </c>
      <c r="C2968" s="12">
        <f t="shared" si="95"/>
        <v>164.30991999999523</v>
      </c>
      <c r="D2968" s="12">
        <v>399.629999999978</v>
      </c>
      <c r="E2968" s="21"/>
      <c r="F2968" s="21"/>
      <c r="G2968" s="10"/>
      <c r="H2968" s="10"/>
      <c r="I2968" s="4"/>
      <c r="J2968" s="62">
        <v>399.63</v>
      </c>
      <c r="K2968" s="4">
        <v>164.30991999999523</v>
      </c>
    </row>
    <row r="2969" spans="1:11" ht="15.75" customHeight="1" x14ac:dyDescent="0.25">
      <c r="A2969" s="12">
        <v>399.63999999997799</v>
      </c>
      <c r="B2969" s="28">
        <f t="shared" si="94"/>
        <v>7.1659200000000531</v>
      </c>
      <c r="C2969" s="12">
        <f t="shared" si="95"/>
        <v>164.37775999999522</v>
      </c>
      <c r="D2969" s="12">
        <v>399.63999999997799</v>
      </c>
      <c r="E2969" s="21"/>
      <c r="F2969" s="21"/>
      <c r="G2969" s="10"/>
      <c r="H2969" s="10"/>
      <c r="I2969" s="4"/>
      <c r="J2969" s="62">
        <v>399.64</v>
      </c>
      <c r="K2969" s="4">
        <v>164.37775999999522</v>
      </c>
    </row>
    <row r="2970" spans="1:11" ht="15.75" customHeight="1" x14ac:dyDescent="0.25">
      <c r="A2970" s="12">
        <v>399.64999999997798</v>
      </c>
      <c r="B2970" s="28">
        <f t="shared" si="94"/>
        <v>7.1677000000000533</v>
      </c>
      <c r="C2970" s="12">
        <f t="shared" si="95"/>
        <v>164.44559999999521</v>
      </c>
      <c r="D2970" s="12">
        <v>399.64999999997798</v>
      </c>
      <c r="E2970" s="21"/>
      <c r="F2970" s="21"/>
      <c r="G2970" s="10"/>
      <c r="H2970" s="10"/>
      <c r="I2970" s="4"/>
      <c r="J2970" s="62">
        <v>399.65</v>
      </c>
      <c r="K2970" s="4">
        <v>164.44559999999521</v>
      </c>
    </row>
    <row r="2971" spans="1:11" ht="15.75" customHeight="1" x14ac:dyDescent="0.25">
      <c r="A2971" s="12">
        <v>399.65999999997803</v>
      </c>
      <c r="B2971" s="28">
        <f t="shared" si="94"/>
        <v>7.1694800000000534</v>
      </c>
      <c r="C2971" s="12">
        <f t="shared" si="95"/>
        <v>164.5134399999952</v>
      </c>
      <c r="D2971" s="12">
        <v>399.65999999997803</v>
      </c>
      <c r="E2971" s="21"/>
      <c r="F2971" s="21"/>
      <c r="G2971" s="10"/>
      <c r="H2971" s="10"/>
      <c r="I2971" s="4"/>
      <c r="J2971" s="62">
        <v>399.66</v>
      </c>
      <c r="K2971" s="4">
        <v>164.5134399999952</v>
      </c>
    </row>
    <row r="2972" spans="1:11" ht="15.75" customHeight="1" x14ac:dyDescent="0.25">
      <c r="A2972" s="12">
        <v>399.66999999997802</v>
      </c>
      <c r="B2972" s="28">
        <f t="shared" si="94"/>
        <v>7.1712600000000535</v>
      </c>
      <c r="C2972" s="12">
        <f t="shared" si="95"/>
        <v>164.58127999999519</v>
      </c>
      <c r="D2972" s="12">
        <v>399.66999999997802</v>
      </c>
      <c r="E2972" s="21"/>
      <c r="F2972" s="21"/>
      <c r="G2972" s="10"/>
      <c r="H2972" s="10"/>
      <c r="I2972" s="4"/>
      <c r="J2972" s="62">
        <v>399.67</v>
      </c>
      <c r="K2972" s="4">
        <v>164.58127999999519</v>
      </c>
    </row>
    <row r="2973" spans="1:11" ht="15.75" customHeight="1" x14ac:dyDescent="0.25">
      <c r="A2973" s="12">
        <v>399.67999999997801</v>
      </c>
      <c r="B2973" s="28">
        <f t="shared" si="94"/>
        <v>7.1730400000000536</v>
      </c>
      <c r="C2973" s="12">
        <f t="shared" si="95"/>
        <v>164.64911999999518</v>
      </c>
      <c r="D2973" s="12">
        <v>399.67999999997801</v>
      </c>
      <c r="E2973" s="21"/>
      <c r="F2973" s="21"/>
      <c r="G2973" s="10"/>
      <c r="H2973" s="10"/>
      <c r="I2973" s="4"/>
      <c r="J2973" s="62">
        <v>399.68</v>
      </c>
      <c r="K2973" s="4">
        <v>164.64911999999518</v>
      </c>
    </row>
    <row r="2974" spans="1:11" ht="15.75" customHeight="1" x14ac:dyDescent="0.25">
      <c r="A2974" s="12">
        <v>399.689999999978</v>
      </c>
      <c r="B2974" s="28">
        <f t="shared" si="94"/>
        <v>7.1748200000000537</v>
      </c>
      <c r="C2974" s="12">
        <f t="shared" si="95"/>
        <v>164.71695999999517</v>
      </c>
      <c r="D2974" s="12">
        <v>399.689999999978</v>
      </c>
      <c r="E2974" s="21"/>
      <c r="F2974" s="21"/>
      <c r="G2974" s="10"/>
      <c r="H2974" s="10"/>
      <c r="I2974" s="4"/>
      <c r="J2974" s="62">
        <v>399.69</v>
      </c>
      <c r="K2974" s="4">
        <v>164.71695999999517</v>
      </c>
    </row>
    <row r="2975" spans="1:11" ht="15.75" customHeight="1" x14ac:dyDescent="0.25">
      <c r="A2975" s="12">
        <v>399.69999999997702</v>
      </c>
      <c r="B2975" s="28">
        <f t="shared" si="94"/>
        <v>7.1766000000000538</v>
      </c>
      <c r="C2975" s="12">
        <f t="shared" si="95"/>
        <v>164.78479999999516</v>
      </c>
      <c r="D2975" s="12">
        <v>399.69999999997702</v>
      </c>
      <c r="E2975" s="21"/>
      <c r="F2975" s="21"/>
      <c r="G2975" s="10"/>
      <c r="H2975" s="10"/>
      <c r="I2975" s="4"/>
      <c r="J2975" s="62">
        <v>399.7</v>
      </c>
      <c r="K2975" s="4">
        <v>164.78479999999516</v>
      </c>
    </row>
    <row r="2976" spans="1:11" ht="15.75" customHeight="1" x14ac:dyDescent="0.25">
      <c r="A2976" s="12">
        <v>399.70999999997701</v>
      </c>
      <c r="B2976" s="28">
        <f t="shared" si="94"/>
        <v>7.1783800000000539</v>
      </c>
      <c r="C2976" s="12">
        <f t="shared" si="95"/>
        <v>164.85263999999515</v>
      </c>
      <c r="D2976" s="12">
        <v>399.70999999997701</v>
      </c>
      <c r="E2976" s="21"/>
      <c r="F2976" s="21"/>
      <c r="G2976" s="10"/>
      <c r="H2976" s="10"/>
      <c r="I2976" s="4"/>
      <c r="J2976" s="62">
        <v>399.71</v>
      </c>
      <c r="K2976" s="4">
        <v>164.85263999999515</v>
      </c>
    </row>
    <row r="2977" spans="1:11" ht="15.75" customHeight="1" x14ac:dyDescent="0.25">
      <c r="A2977" s="12">
        <v>399.71999999997797</v>
      </c>
      <c r="B2977" s="28">
        <f t="shared" si="94"/>
        <v>7.1801600000000541</v>
      </c>
      <c r="C2977" s="12">
        <f t="shared" si="95"/>
        <v>164.92047999999514</v>
      </c>
      <c r="D2977" s="12">
        <v>399.71999999997797</v>
      </c>
      <c r="E2977" s="21"/>
      <c r="F2977" s="21"/>
      <c r="G2977" s="10"/>
      <c r="H2977" s="10"/>
      <c r="I2977" s="4"/>
      <c r="J2977" s="62">
        <v>399.72</v>
      </c>
      <c r="K2977" s="4">
        <v>164.92047999999514</v>
      </c>
    </row>
    <row r="2978" spans="1:11" ht="15.75" customHeight="1" x14ac:dyDescent="0.25">
      <c r="A2978" s="12">
        <v>399.72999999997802</v>
      </c>
      <c r="B2978" s="28">
        <f t="shared" si="94"/>
        <v>7.1819400000000542</v>
      </c>
      <c r="C2978" s="12">
        <f t="shared" si="95"/>
        <v>164.98831999999513</v>
      </c>
      <c r="D2978" s="12">
        <v>399.72999999997802</v>
      </c>
      <c r="E2978" s="21"/>
      <c r="F2978" s="21"/>
      <c r="G2978" s="10"/>
      <c r="H2978" s="10"/>
      <c r="I2978" s="4"/>
      <c r="J2978" s="62">
        <v>399.73</v>
      </c>
      <c r="K2978" s="4">
        <v>164.98831999999513</v>
      </c>
    </row>
    <row r="2979" spans="1:11" ht="15.75" customHeight="1" x14ac:dyDescent="0.25">
      <c r="A2979" s="12">
        <v>399.73999999997699</v>
      </c>
      <c r="B2979" s="28">
        <f t="shared" si="94"/>
        <v>7.1837200000000543</v>
      </c>
      <c r="C2979" s="12">
        <f t="shared" si="95"/>
        <v>165.05615999999512</v>
      </c>
      <c r="D2979" s="12">
        <v>399.73999999997699</v>
      </c>
      <c r="E2979" s="21"/>
      <c r="F2979" s="21"/>
      <c r="G2979" s="10"/>
      <c r="H2979" s="10"/>
      <c r="I2979" s="4"/>
      <c r="J2979" s="62">
        <v>399.74</v>
      </c>
      <c r="K2979" s="4">
        <v>165.05615999999512</v>
      </c>
    </row>
    <row r="2980" spans="1:11" ht="15.75" customHeight="1" x14ac:dyDescent="0.25">
      <c r="A2980" s="12">
        <v>399.74999999997698</v>
      </c>
      <c r="B2980" s="28">
        <f t="shared" si="94"/>
        <v>7.1855000000000544</v>
      </c>
      <c r="C2980" s="12">
        <f t="shared" si="95"/>
        <v>165.12399999999511</v>
      </c>
      <c r="D2980" s="12">
        <v>399.74999999997698</v>
      </c>
      <c r="E2980" s="21"/>
      <c r="F2980" s="21"/>
      <c r="G2980" s="10"/>
      <c r="H2980" s="10"/>
      <c r="I2980" s="4"/>
      <c r="J2980" s="62">
        <v>399.75</v>
      </c>
      <c r="K2980" s="4">
        <v>165.12399999999511</v>
      </c>
    </row>
    <row r="2981" spans="1:11" ht="15.75" customHeight="1" x14ac:dyDescent="0.25">
      <c r="A2981" s="12">
        <v>399.75999999997703</v>
      </c>
      <c r="B2981" s="28">
        <f t="shared" si="94"/>
        <v>7.1872800000000545</v>
      </c>
      <c r="C2981" s="12">
        <f t="shared" si="95"/>
        <v>165.1918399999951</v>
      </c>
      <c r="D2981" s="12">
        <v>399.75999999997703</v>
      </c>
      <c r="E2981" s="21"/>
      <c r="F2981" s="21"/>
      <c r="G2981" s="10"/>
      <c r="H2981" s="10"/>
      <c r="I2981" s="4"/>
      <c r="J2981" s="62">
        <v>399.76</v>
      </c>
      <c r="K2981" s="4">
        <v>165.1918399999951</v>
      </c>
    </row>
    <row r="2982" spans="1:11" ht="15.75" customHeight="1" x14ac:dyDescent="0.25">
      <c r="A2982" s="12">
        <v>399.76999999997702</v>
      </c>
      <c r="B2982" s="28">
        <f t="shared" si="94"/>
        <v>7.1890600000000546</v>
      </c>
      <c r="C2982" s="12">
        <f t="shared" si="95"/>
        <v>165.25967999999509</v>
      </c>
      <c r="D2982" s="12">
        <v>399.76999999997702</v>
      </c>
      <c r="E2982" s="21"/>
      <c r="F2982" s="21"/>
      <c r="G2982" s="10"/>
      <c r="H2982" s="10"/>
      <c r="I2982" s="4"/>
      <c r="J2982" s="62">
        <v>399.77</v>
      </c>
      <c r="K2982" s="4">
        <v>165.25967999999509</v>
      </c>
    </row>
    <row r="2983" spans="1:11" ht="15.75" customHeight="1" x14ac:dyDescent="0.25">
      <c r="A2983" s="12">
        <v>399.77999999997701</v>
      </c>
      <c r="B2983" s="28">
        <f t="shared" si="94"/>
        <v>7.1908400000000547</v>
      </c>
      <c r="C2983" s="12">
        <f t="shared" si="95"/>
        <v>165.32751999999508</v>
      </c>
      <c r="D2983" s="12">
        <v>399.77999999997701</v>
      </c>
      <c r="E2983" s="21"/>
      <c r="F2983" s="21"/>
      <c r="G2983" s="10"/>
      <c r="H2983" s="10"/>
      <c r="I2983" s="4"/>
      <c r="J2983" s="62">
        <v>399.78</v>
      </c>
      <c r="K2983" s="4">
        <v>165.32751999999508</v>
      </c>
    </row>
    <row r="2984" spans="1:11" ht="15.75" customHeight="1" x14ac:dyDescent="0.25">
      <c r="A2984" s="12">
        <v>399.78999999997802</v>
      </c>
      <c r="B2984" s="28">
        <f t="shared" si="94"/>
        <v>7.1926200000000549</v>
      </c>
      <c r="C2984" s="12">
        <f t="shared" si="95"/>
        <v>165.39535999999507</v>
      </c>
      <c r="D2984" s="12">
        <v>399.78999999997802</v>
      </c>
      <c r="E2984" s="21"/>
      <c r="F2984" s="21"/>
      <c r="G2984" s="10"/>
      <c r="H2984" s="10"/>
      <c r="I2984" s="4"/>
      <c r="J2984" s="62">
        <v>399.79</v>
      </c>
      <c r="K2984" s="4">
        <v>165.39535999999507</v>
      </c>
    </row>
    <row r="2985" spans="1:11" ht="15.75" customHeight="1" x14ac:dyDescent="0.25">
      <c r="A2985" s="12">
        <v>399.79999999997801</v>
      </c>
      <c r="B2985" s="28">
        <f t="shared" si="94"/>
        <v>7.194400000000055</v>
      </c>
      <c r="C2985" s="12">
        <f t="shared" si="95"/>
        <v>165.46319999999506</v>
      </c>
      <c r="D2985" s="12">
        <v>399.79999999997801</v>
      </c>
      <c r="E2985" s="21"/>
      <c r="F2985" s="21"/>
      <c r="G2985" s="10"/>
      <c r="H2985" s="10"/>
      <c r="I2985" s="4"/>
      <c r="J2985" s="62">
        <v>399.8</v>
      </c>
      <c r="K2985" s="4">
        <v>165.46319999999506</v>
      </c>
    </row>
    <row r="2986" spans="1:11" ht="15.75" customHeight="1" x14ac:dyDescent="0.25">
      <c r="A2986" s="12">
        <v>399.80999999997698</v>
      </c>
      <c r="B2986" s="28">
        <f t="shared" si="94"/>
        <v>7.1961800000000551</v>
      </c>
      <c r="C2986" s="12">
        <f t="shared" si="95"/>
        <v>165.53103999999504</v>
      </c>
      <c r="D2986" s="12">
        <v>399.80999999997698</v>
      </c>
      <c r="E2986" s="21"/>
      <c r="F2986" s="21"/>
      <c r="G2986" s="10"/>
      <c r="H2986" s="10"/>
      <c r="I2986" s="4"/>
      <c r="J2986" s="62">
        <v>399.81</v>
      </c>
      <c r="K2986" s="4">
        <v>165.53103999999504</v>
      </c>
    </row>
    <row r="2987" spans="1:11" ht="15.75" customHeight="1" x14ac:dyDescent="0.25">
      <c r="A2987" s="12">
        <v>399.81999999997697</v>
      </c>
      <c r="B2987" s="28">
        <f t="shared" si="94"/>
        <v>7.1979600000000552</v>
      </c>
      <c r="C2987" s="12">
        <f t="shared" si="95"/>
        <v>165.59887999999503</v>
      </c>
      <c r="D2987" s="12">
        <v>399.81999999997697</v>
      </c>
      <c r="E2987" s="21"/>
      <c r="F2987" s="21"/>
      <c r="G2987" s="10"/>
      <c r="H2987" s="10"/>
      <c r="I2987" s="4"/>
      <c r="J2987" s="62">
        <v>399.82</v>
      </c>
      <c r="K2987" s="4">
        <v>165.59887999999503</v>
      </c>
    </row>
    <row r="2988" spans="1:11" ht="15.75" customHeight="1" x14ac:dyDescent="0.25">
      <c r="A2988" s="12">
        <v>399.82999999997702</v>
      </c>
      <c r="B2988" s="28">
        <f t="shared" si="94"/>
        <v>7.1997400000000553</v>
      </c>
      <c r="C2988" s="12">
        <f t="shared" si="95"/>
        <v>165.66671999999502</v>
      </c>
      <c r="D2988" s="12">
        <v>399.82999999997702</v>
      </c>
      <c r="E2988" s="21"/>
      <c r="F2988" s="21"/>
      <c r="G2988" s="10"/>
      <c r="H2988" s="10"/>
      <c r="I2988" s="4"/>
      <c r="J2988" s="62">
        <v>399.83</v>
      </c>
      <c r="K2988" s="4">
        <v>165.66671999999502</v>
      </c>
    </row>
    <row r="2989" spans="1:11" ht="15.75" customHeight="1" x14ac:dyDescent="0.25">
      <c r="A2989" s="12">
        <v>399.83999999997701</v>
      </c>
      <c r="B2989" s="28">
        <f t="shared" si="94"/>
        <v>7.2015200000000554</v>
      </c>
      <c r="C2989" s="12">
        <f t="shared" si="95"/>
        <v>165.73455999999501</v>
      </c>
      <c r="D2989" s="12">
        <v>399.83999999997701</v>
      </c>
      <c r="E2989" s="21"/>
      <c r="F2989" s="21"/>
      <c r="G2989" s="10"/>
      <c r="H2989" s="10"/>
      <c r="I2989" s="4"/>
      <c r="J2989" s="62">
        <v>399.84</v>
      </c>
      <c r="K2989" s="4">
        <v>165.73455999999501</v>
      </c>
    </row>
    <row r="2990" spans="1:11" ht="15.75" customHeight="1" x14ac:dyDescent="0.25">
      <c r="A2990" s="12">
        <v>399.849999999977</v>
      </c>
      <c r="B2990" s="28">
        <f t="shared" si="94"/>
        <v>7.2033000000000555</v>
      </c>
      <c r="C2990" s="12">
        <f t="shared" si="95"/>
        <v>165.802399999995</v>
      </c>
      <c r="D2990" s="12">
        <v>399.849999999977</v>
      </c>
      <c r="E2990" s="21"/>
      <c r="F2990" s="21"/>
      <c r="G2990" s="10"/>
      <c r="H2990" s="10"/>
      <c r="I2990" s="4"/>
      <c r="J2990" s="62">
        <v>399.85</v>
      </c>
      <c r="K2990" s="4">
        <v>165.802399999995</v>
      </c>
    </row>
    <row r="2991" spans="1:11" ht="15.75" customHeight="1" x14ac:dyDescent="0.25">
      <c r="A2991" s="12">
        <v>399.85999999997699</v>
      </c>
      <c r="B2991" s="28">
        <f t="shared" si="94"/>
        <v>7.2050800000000557</v>
      </c>
      <c r="C2991" s="12">
        <f t="shared" si="95"/>
        <v>165.87023999999499</v>
      </c>
      <c r="D2991" s="12">
        <v>399.85999999997699</v>
      </c>
      <c r="E2991" s="21"/>
      <c r="F2991" s="21"/>
      <c r="G2991" s="10"/>
      <c r="H2991" s="10"/>
      <c r="I2991" s="4"/>
      <c r="J2991" s="62">
        <v>399.86</v>
      </c>
      <c r="K2991" s="4">
        <v>165.87023999999499</v>
      </c>
    </row>
    <row r="2992" spans="1:11" ht="15.75" customHeight="1" x14ac:dyDescent="0.25">
      <c r="A2992" s="12">
        <v>399.86999999997698</v>
      </c>
      <c r="B2992" s="28">
        <f t="shared" si="94"/>
        <v>7.2068600000000558</v>
      </c>
      <c r="C2992" s="12">
        <f t="shared" si="95"/>
        <v>165.93807999999498</v>
      </c>
      <c r="D2992" s="12">
        <v>399.86999999997698</v>
      </c>
      <c r="E2992" s="21"/>
      <c r="F2992" s="21"/>
      <c r="G2992" s="10"/>
      <c r="H2992" s="10"/>
      <c r="I2992" s="4"/>
      <c r="J2992" s="62">
        <v>399.87</v>
      </c>
      <c r="K2992" s="4">
        <v>165.93807999999498</v>
      </c>
    </row>
    <row r="2993" spans="1:11" ht="15.75" customHeight="1" x14ac:dyDescent="0.25">
      <c r="A2993" s="12">
        <v>399.87999999997697</v>
      </c>
      <c r="B2993" s="28">
        <f t="shared" si="94"/>
        <v>7.2086400000000559</v>
      </c>
      <c r="C2993" s="12">
        <f t="shared" si="95"/>
        <v>166.00591999999497</v>
      </c>
      <c r="D2993" s="12">
        <v>399.87999999997697</v>
      </c>
      <c r="E2993" s="21"/>
      <c r="F2993" s="21"/>
      <c r="G2993" s="10"/>
      <c r="H2993" s="10"/>
      <c r="I2993" s="4"/>
      <c r="J2993" s="62">
        <v>399.88</v>
      </c>
      <c r="K2993" s="4">
        <v>166.00591999999497</v>
      </c>
    </row>
    <row r="2994" spans="1:11" ht="15.75" customHeight="1" x14ac:dyDescent="0.25">
      <c r="A2994" s="12">
        <v>399.88999999997702</v>
      </c>
      <c r="B2994" s="28">
        <f t="shared" si="94"/>
        <v>7.210420000000056</v>
      </c>
      <c r="C2994" s="12">
        <f t="shared" si="95"/>
        <v>166.07375999999496</v>
      </c>
      <c r="D2994" s="12">
        <v>399.88999999997702</v>
      </c>
      <c r="E2994" s="21"/>
      <c r="F2994" s="21"/>
      <c r="G2994" s="10"/>
      <c r="H2994" s="10"/>
      <c r="I2994" s="4"/>
      <c r="J2994" s="62">
        <v>399.89</v>
      </c>
      <c r="K2994" s="4">
        <v>166.07375999999496</v>
      </c>
    </row>
    <row r="2995" spans="1:11" ht="15.75" customHeight="1" x14ac:dyDescent="0.25">
      <c r="A2995" s="12">
        <v>399.89999999997701</v>
      </c>
      <c r="B2995" s="28">
        <f t="shared" si="94"/>
        <v>7.2122000000000561</v>
      </c>
      <c r="C2995" s="12">
        <f t="shared" si="95"/>
        <v>166.14159999999495</v>
      </c>
      <c r="D2995" s="12">
        <v>399.89999999997701</v>
      </c>
      <c r="E2995" s="21"/>
      <c r="F2995" s="21"/>
      <c r="G2995" s="10"/>
      <c r="H2995" s="10"/>
      <c r="I2995" s="4"/>
      <c r="J2995" s="62">
        <v>399.9</v>
      </c>
      <c r="K2995" s="4">
        <v>166.14159999999495</v>
      </c>
    </row>
    <row r="2996" spans="1:11" ht="15.75" customHeight="1" x14ac:dyDescent="0.25">
      <c r="A2996" s="12">
        <v>399.909999999977</v>
      </c>
      <c r="B2996" s="28">
        <f t="shared" si="94"/>
        <v>7.2139800000000562</v>
      </c>
      <c r="C2996" s="12">
        <f t="shared" si="95"/>
        <v>166.20943999999494</v>
      </c>
      <c r="D2996" s="12">
        <v>399.909999999977</v>
      </c>
      <c r="E2996" s="21"/>
      <c r="F2996" s="21"/>
      <c r="G2996" s="10"/>
      <c r="H2996" s="10"/>
      <c r="I2996" s="4"/>
      <c r="J2996" s="62">
        <v>399.91</v>
      </c>
      <c r="K2996" s="4">
        <v>166.20943999999494</v>
      </c>
    </row>
    <row r="2997" spans="1:11" ht="15.75" customHeight="1" x14ac:dyDescent="0.25">
      <c r="A2997" s="12">
        <v>399.91999999997699</v>
      </c>
      <c r="B2997" s="28">
        <f t="shared" si="94"/>
        <v>7.2157600000000564</v>
      </c>
      <c r="C2997" s="12">
        <f t="shared" si="95"/>
        <v>166.27727999999493</v>
      </c>
      <c r="D2997" s="12">
        <v>399.91999999997699</v>
      </c>
      <c r="E2997" s="21"/>
      <c r="F2997" s="21"/>
      <c r="G2997" s="10"/>
      <c r="H2997" s="10"/>
      <c r="I2997" s="4"/>
      <c r="J2997" s="62">
        <v>399.92</v>
      </c>
      <c r="K2997" s="4">
        <v>166.27727999999493</v>
      </c>
    </row>
    <row r="2998" spans="1:11" ht="15.75" customHeight="1" x14ac:dyDescent="0.25">
      <c r="A2998" s="12">
        <v>399.92999999997699</v>
      </c>
      <c r="B2998" s="28">
        <f t="shared" si="94"/>
        <v>7.2175400000000565</v>
      </c>
      <c r="C2998" s="12">
        <f t="shared" si="95"/>
        <v>166.34511999999492</v>
      </c>
      <c r="D2998" s="12">
        <v>399.92999999997699</v>
      </c>
      <c r="E2998" s="21"/>
      <c r="F2998" s="21"/>
      <c r="G2998" s="10"/>
      <c r="H2998" s="10"/>
      <c r="I2998" s="4"/>
      <c r="J2998" s="62">
        <v>399.93</v>
      </c>
      <c r="K2998" s="4">
        <v>166.34511999999492</v>
      </c>
    </row>
    <row r="2999" spans="1:11" ht="15.75" customHeight="1" x14ac:dyDescent="0.25">
      <c r="A2999" s="12">
        <v>399.93999999997698</v>
      </c>
      <c r="B2999" s="28">
        <f t="shared" si="94"/>
        <v>7.2193200000000566</v>
      </c>
      <c r="C2999" s="12">
        <f t="shared" si="95"/>
        <v>166.41295999999491</v>
      </c>
      <c r="D2999" s="12">
        <v>399.93999999997698</v>
      </c>
      <c r="E2999" s="21"/>
      <c r="F2999" s="21"/>
      <c r="G2999" s="10"/>
      <c r="H2999" s="10"/>
      <c r="I2999" s="4"/>
      <c r="J2999" s="62">
        <v>399.94</v>
      </c>
      <c r="K2999" s="4">
        <v>166.41295999999491</v>
      </c>
    </row>
    <row r="3000" spans="1:11" ht="15.75" customHeight="1" x14ac:dyDescent="0.25">
      <c r="A3000" s="12">
        <v>399.94999999997702</v>
      </c>
      <c r="B3000" s="28">
        <f t="shared" si="94"/>
        <v>7.2211000000000567</v>
      </c>
      <c r="C3000" s="12">
        <f t="shared" si="95"/>
        <v>166.4807999999949</v>
      </c>
      <c r="D3000" s="12">
        <v>399.94999999997702</v>
      </c>
      <c r="E3000" s="21"/>
      <c r="F3000" s="21"/>
      <c r="G3000" s="10"/>
      <c r="H3000" s="10"/>
      <c r="I3000" s="4"/>
      <c r="J3000" s="62">
        <v>399.95</v>
      </c>
      <c r="K3000" s="4">
        <v>166.4807999999949</v>
      </c>
    </row>
    <row r="3001" spans="1:11" ht="15.75" customHeight="1" x14ac:dyDescent="0.25">
      <c r="A3001" s="12">
        <v>399.95999999997701</v>
      </c>
      <c r="B3001" s="28">
        <f t="shared" si="94"/>
        <v>7.2228800000000568</v>
      </c>
      <c r="C3001" s="12">
        <f t="shared" si="95"/>
        <v>166.54863999999489</v>
      </c>
      <c r="D3001" s="12">
        <v>399.95999999997701</v>
      </c>
      <c r="E3001" s="21"/>
      <c r="F3001" s="21"/>
      <c r="G3001" s="10"/>
      <c r="H3001" s="10"/>
      <c r="I3001" s="4"/>
      <c r="J3001" s="62">
        <v>399.96</v>
      </c>
      <c r="K3001" s="4">
        <v>166.54863999999489</v>
      </c>
    </row>
    <row r="3002" spans="1:11" ht="15.75" customHeight="1" x14ac:dyDescent="0.25">
      <c r="A3002" s="12">
        <v>399.96999999997701</v>
      </c>
      <c r="B3002" s="28">
        <f t="shared" si="94"/>
        <v>7.2246600000000569</v>
      </c>
      <c r="C3002" s="12">
        <f t="shared" si="95"/>
        <v>166.61647999999488</v>
      </c>
      <c r="D3002" s="12">
        <v>399.96999999997701</v>
      </c>
      <c r="E3002" s="21"/>
      <c r="F3002" s="21"/>
      <c r="G3002" s="10"/>
      <c r="H3002" s="10"/>
      <c r="I3002" s="4"/>
      <c r="J3002" s="62">
        <v>399.97</v>
      </c>
      <c r="K3002" s="4">
        <v>166.61647999999488</v>
      </c>
    </row>
    <row r="3003" spans="1:11" ht="15.75" customHeight="1" x14ac:dyDescent="0.25">
      <c r="A3003" s="12">
        <v>399.979999999977</v>
      </c>
      <c r="B3003" s="28">
        <f t="shared" si="94"/>
        <v>7.226440000000057</v>
      </c>
      <c r="C3003" s="12">
        <f t="shared" si="95"/>
        <v>166.68431999999487</v>
      </c>
      <c r="D3003" s="12">
        <v>399.979999999977</v>
      </c>
      <c r="E3003" s="21"/>
      <c r="F3003" s="21"/>
      <c r="G3003" s="10"/>
      <c r="H3003" s="10"/>
      <c r="I3003" s="4"/>
      <c r="J3003" s="62">
        <v>399.98</v>
      </c>
      <c r="K3003" s="4">
        <v>166.68431999999487</v>
      </c>
    </row>
    <row r="3004" spans="1:11" ht="15.75" customHeight="1" x14ac:dyDescent="0.25">
      <c r="A3004" s="12">
        <v>399.98999999997699</v>
      </c>
      <c r="B3004" s="28">
        <f t="shared" si="94"/>
        <v>7.2282200000000572</v>
      </c>
      <c r="C3004" s="12">
        <f t="shared" si="95"/>
        <v>166.75215999999486</v>
      </c>
      <c r="D3004" s="12">
        <v>399.98999999997699</v>
      </c>
      <c r="E3004" s="21"/>
      <c r="F3004" s="21"/>
      <c r="G3004" s="10"/>
      <c r="H3004" s="10"/>
      <c r="I3004" s="4"/>
      <c r="J3004" s="62">
        <v>399.99</v>
      </c>
      <c r="K3004" s="4">
        <v>166.75215999999486</v>
      </c>
    </row>
    <row r="3005" spans="1:11" s="16" customFormat="1" ht="15.75" customHeight="1" x14ac:dyDescent="0.2">
      <c r="A3005" s="9">
        <v>399.99999999997698</v>
      </c>
      <c r="B3005" s="29">
        <v>7.23</v>
      </c>
      <c r="C3005" s="9">
        <v>166.82</v>
      </c>
      <c r="D3005" s="9">
        <v>399.99999999997698</v>
      </c>
      <c r="E3005" s="14"/>
      <c r="F3005" s="14"/>
      <c r="G3005" s="13"/>
      <c r="H3005" s="14"/>
      <c r="I3005" s="15"/>
      <c r="J3005" s="62">
        <v>400</v>
      </c>
      <c r="K3005" s="15">
        <v>166.82</v>
      </c>
    </row>
    <row r="3006" spans="1:11" ht="15.75" customHeight="1" x14ac:dyDescent="0.25">
      <c r="A3006" s="12">
        <v>400.00999999997703</v>
      </c>
      <c r="B3006" s="28">
        <f t="shared" ref="B3006:B3069" si="96">B3005+0.01*(B$3505-B$3005)/5</f>
        <v>7.3787400000000005</v>
      </c>
      <c r="C3006" s="12">
        <f t="shared" ref="C3006:C3069" si="97">C3005+(0.01*(C$3505-C$3005)/5)</f>
        <v>166.89696000000001</v>
      </c>
      <c r="D3006" s="12">
        <v>400.00999999997703</v>
      </c>
      <c r="E3006" s="21"/>
      <c r="F3006" s="21"/>
      <c r="G3006" s="10"/>
      <c r="H3006" s="10"/>
      <c r="I3006" s="4"/>
      <c r="J3006" s="62">
        <v>400.01</v>
      </c>
      <c r="K3006" s="4">
        <v>166.89696000000001</v>
      </c>
    </row>
    <row r="3007" spans="1:11" ht="15.75" customHeight="1" x14ac:dyDescent="0.25">
      <c r="A3007" s="12">
        <v>400.01999999997702</v>
      </c>
      <c r="B3007" s="28">
        <f t="shared" si="96"/>
        <v>7.5274800000000006</v>
      </c>
      <c r="C3007" s="12">
        <f t="shared" si="97"/>
        <v>166.97392000000002</v>
      </c>
      <c r="D3007" s="12">
        <v>400.01999999997702</v>
      </c>
      <c r="E3007" s="21"/>
      <c r="F3007" s="21"/>
      <c r="G3007" s="10"/>
      <c r="H3007" s="10"/>
      <c r="I3007" s="4"/>
      <c r="J3007" s="62">
        <v>400.02</v>
      </c>
      <c r="K3007" s="4">
        <v>166.97392000000002</v>
      </c>
    </row>
    <row r="3008" spans="1:11" ht="15.75" customHeight="1" x14ac:dyDescent="0.25">
      <c r="A3008" s="12">
        <v>400.02999999997701</v>
      </c>
      <c r="B3008" s="28">
        <f t="shared" si="96"/>
        <v>7.6762200000000007</v>
      </c>
      <c r="C3008" s="12">
        <f t="shared" si="97"/>
        <v>167.05088000000003</v>
      </c>
      <c r="D3008" s="12">
        <v>400.02999999997701</v>
      </c>
      <c r="E3008" s="21"/>
      <c r="F3008" s="21"/>
      <c r="G3008" s="10"/>
      <c r="H3008" s="10"/>
      <c r="I3008" s="4"/>
      <c r="J3008" s="62">
        <v>400.03</v>
      </c>
      <c r="K3008" s="4">
        <v>167.05088000000003</v>
      </c>
    </row>
    <row r="3009" spans="1:11" ht="15.75" customHeight="1" x14ac:dyDescent="0.25">
      <c r="A3009" s="12">
        <v>400.039999999977</v>
      </c>
      <c r="B3009" s="28">
        <f t="shared" si="96"/>
        <v>7.8249600000000008</v>
      </c>
      <c r="C3009" s="12">
        <f t="shared" si="97"/>
        <v>167.12784000000005</v>
      </c>
      <c r="D3009" s="12">
        <v>400.039999999977</v>
      </c>
      <c r="E3009" s="21"/>
      <c r="F3009" s="21"/>
      <c r="G3009" s="10"/>
      <c r="H3009" s="10"/>
      <c r="I3009" s="4"/>
      <c r="J3009" s="62">
        <v>400.04</v>
      </c>
      <c r="K3009" s="4">
        <v>167.12784000000005</v>
      </c>
    </row>
    <row r="3010" spans="1:11" ht="15.75" customHeight="1" x14ac:dyDescent="0.25">
      <c r="A3010" s="12">
        <v>400.04999999997699</v>
      </c>
      <c r="B3010" s="28">
        <f t="shared" si="96"/>
        <v>7.9737000000000009</v>
      </c>
      <c r="C3010" s="12">
        <f t="shared" si="97"/>
        <v>167.20480000000006</v>
      </c>
      <c r="D3010" s="12">
        <v>400.04999999997699</v>
      </c>
      <c r="E3010" s="21"/>
      <c r="F3010" s="21"/>
      <c r="G3010" s="10"/>
      <c r="H3010" s="10"/>
      <c r="I3010" s="4"/>
      <c r="J3010" s="62">
        <v>400.05</v>
      </c>
      <c r="K3010" s="4">
        <v>167.20480000000006</v>
      </c>
    </row>
    <row r="3011" spans="1:11" ht="15.75" customHeight="1" x14ac:dyDescent="0.25">
      <c r="A3011" s="12">
        <v>400.05999999997698</v>
      </c>
      <c r="B3011" s="28">
        <f t="shared" si="96"/>
        <v>8.122440000000001</v>
      </c>
      <c r="C3011" s="12">
        <f t="shared" si="97"/>
        <v>167.28176000000008</v>
      </c>
      <c r="D3011" s="12">
        <v>400.05999999997698</v>
      </c>
      <c r="E3011" s="21"/>
      <c r="F3011" s="21"/>
      <c r="G3011" s="10"/>
      <c r="H3011" s="10"/>
      <c r="I3011" s="4"/>
      <c r="J3011" s="62">
        <v>400.06</v>
      </c>
      <c r="K3011" s="4">
        <v>167.28176000000008</v>
      </c>
    </row>
    <row r="3012" spans="1:11" ht="15.75" customHeight="1" x14ac:dyDescent="0.25">
      <c r="A3012" s="12">
        <v>400.06999999997697</v>
      </c>
      <c r="B3012" s="28">
        <f t="shared" si="96"/>
        <v>8.2711800000000011</v>
      </c>
      <c r="C3012" s="12">
        <f t="shared" si="97"/>
        <v>167.35872000000009</v>
      </c>
      <c r="D3012" s="12">
        <v>400.06999999997697</v>
      </c>
      <c r="E3012" s="21"/>
      <c r="F3012" s="21"/>
      <c r="G3012" s="10"/>
      <c r="H3012" s="10"/>
      <c r="I3012" s="4"/>
      <c r="J3012" s="62">
        <v>400.07</v>
      </c>
      <c r="K3012" s="4">
        <v>167.35872000000009</v>
      </c>
    </row>
    <row r="3013" spans="1:11" ht="15.75" customHeight="1" x14ac:dyDescent="0.25">
      <c r="A3013" s="12">
        <v>400.07999999997702</v>
      </c>
      <c r="B3013" s="28">
        <f t="shared" si="96"/>
        <v>8.4199200000000012</v>
      </c>
      <c r="C3013" s="12">
        <f t="shared" si="97"/>
        <v>167.4356800000001</v>
      </c>
      <c r="D3013" s="12">
        <v>400.07999999997702</v>
      </c>
      <c r="E3013" s="21"/>
      <c r="F3013" s="21"/>
      <c r="G3013" s="10"/>
      <c r="H3013" s="10"/>
      <c r="I3013" s="4"/>
      <c r="J3013" s="62">
        <v>400.08</v>
      </c>
      <c r="K3013" s="4">
        <v>167.4356800000001</v>
      </c>
    </row>
    <row r="3014" spans="1:11" ht="15.75" customHeight="1" x14ac:dyDescent="0.25">
      <c r="A3014" s="12">
        <v>400.08999999997701</v>
      </c>
      <c r="B3014" s="28">
        <f t="shared" si="96"/>
        <v>8.5686600000000013</v>
      </c>
      <c r="C3014" s="12">
        <f t="shared" si="97"/>
        <v>167.51264000000012</v>
      </c>
      <c r="D3014" s="12">
        <v>400.08999999997701</v>
      </c>
      <c r="E3014" s="21"/>
      <c r="F3014" s="21"/>
      <c r="G3014" s="10"/>
      <c r="H3014" s="10"/>
      <c r="I3014" s="4"/>
      <c r="J3014" s="62">
        <v>400.09</v>
      </c>
      <c r="K3014" s="4">
        <v>167.51264000000012</v>
      </c>
    </row>
    <row r="3015" spans="1:11" ht="15.75" customHeight="1" x14ac:dyDescent="0.25">
      <c r="A3015" s="12">
        <v>400.099999999977</v>
      </c>
      <c r="B3015" s="28">
        <f t="shared" si="96"/>
        <v>8.7174000000000014</v>
      </c>
      <c r="C3015" s="12">
        <f t="shared" si="97"/>
        <v>167.58960000000013</v>
      </c>
      <c r="D3015" s="12">
        <v>400.099999999977</v>
      </c>
      <c r="E3015" s="21"/>
      <c r="F3015" s="21"/>
      <c r="G3015" s="10"/>
      <c r="H3015" s="10"/>
      <c r="I3015" s="4"/>
      <c r="J3015" s="62">
        <v>400.1</v>
      </c>
      <c r="K3015" s="4">
        <v>167.58960000000013</v>
      </c>
    </row>
    <row r="3016" spans="1:11" ht="15.75" customHeight="1" x14ac:dyDescent="0.25">
      <c r="A3016" s="12">
        <v>400.10999999997699</v>
      </c>
      <c r="B3016" s="28">
        <f t="shared" si="96"/>
        <v>8.8661400000000015</v>
      </c>
      <c r="C3016" s="12">
        <f t="shared" si="97"/>
        <v>167.66656000000015</v>
      </c>
      <c r="D3016" s="12">
        <v>400.10999999997699</v>
      </c>
      <c r="E3016" s="21"/>
      <c r="F3016" s="21"/>
      <c r="G3016" s="10"/>
      <c r="H3016" s="10"/>
      <c r="I3016" s="4"/>
      <c r="J3016" s="62">
        <v>400.11</v>
      </c>
      <c r="K3016" s="4">
        <v>167.66656000000015</v>
      </c>
    </row>
    <row r="3017" spans="1:11" ht="15.75" customHeight="1" x14ac:dyDescent="0.25">
      <c r="A3017" s="12">
        <v>400.11999999997698</v>
      </c>
      <c r="B3017" s="28">
        <f t="shared" si="96"/>
        <v>9.0148800000000016</v>
      </c>
      <c r="C3017" s="12">
        <f t="shared" si="97"/>
        <v>167.74352000000016</v>
      </c>
      <c r="D3017" s="12">
        <v>400.11999999997698</v>
      </c>
      <c r="E3017" s="21"/>
      <c r="F3017" s="21"/>
      <c r="G3017" s="10"/>
      <c r="H3017" s="10"/>
      <c r="I3017" s="4"/>
      <c r="J3017" s="62">
        <v>400.12</v>
      </c>
      <c r="K3017" s="4">
        <v>167.74352000000016</v>
      </c>
    </row>
    <row r="3018" spans="1:11" ht="15.75" customHeight="1" x14ac:dyDescent="0.25">
      <c r="A3018" s="12">
        <v>400.12999999997697</v>
      </c>
      <c r="B3018" s="28">
        <f t="shared" si="96"/>
        <v>9.1636200000000017</v>
      </c>
      <c r="C3018" s="12">
        <f t="shared" si="97"/>
        <v>167.82048000000017</v>
      </c>
      <c r="D3018" s="12">
        <v>400.12999999997697</v>
      </c>
      <c r="E3018" s="21"/>
      <c r="F3018" s="21"/>
      <c r="G3018" s="10"/>
      <c r="H3018" s="10"/>
      <c r="I3018" s="4"/>
      <c r="J3018" s="62">
        <v>400.13</v>
      </c>
      <c r="K3018" s="4">
        <v>167.82048000000017</v>
      </c>
    </row>
    <row r="3019" spans="1:11" ht="15.75" customHeight="1" x14ac:dyDescent="0.25">
      <c r="A3019" s="12">
        <v>400.13999999997702</v>
      </c>
      <c r="B3019" s="28">
        <f t="shared" si="96"/>
        <v>9.3123600000000017</v>
      </c>
      <c r="C3019" s="12">
        <f t="shared" si="97"/>
        <v>167.89744000000019</v>
      </c>
      <c r="D3019" s="12">
        <v>400.13999999997702</v>
      </c>
      <c r="E3019" s="21"/>
      <c r="F3019" s="21"/>
      <c r="G3019" s="10"/>
      <c r="H3019" s="10"/>
      <c r="I3019" s="4"/>
      <c r="J3019" s="62">
        <v>400.14</v>
      </c>
      <c r="K3019" s="4">
        <v>167.89744000000019</v>
      </c>
    </row>
    <row r="3020" spans="1:11" ht="15.75" customHeight="1" x14ac:dyDescent="0.25">
      <c r="A3020" s="12">
        <v>400.14999999997701</v>
      </c>
      <c r="B3020" s="28">
        <f t="shared" si="96"/>
        <v>9.4611000000000018</v>
      </c>
      <c r="C3020" s="12">
        <f t="shared" si="97"/>
        <v>167.9744000000002</v>
      </c>
      <c r="D3020" s="12">
        <v>400.14999999997701</v>
      </c>
      <c r="E3020" s="21"/>
      <c r="F3020" s="21"/>
      <c r="G3020" s="10"/>
      <c r="H3020" s="10"/>
      <c r="I3020" s="4"/>
      <c r="J3020" s="62">
        <v>400.15</v>
      </c>
      <c r="K3020" s="4">
        <v>167.9744000000002</v>
      </c>
    </row>
    <row r="3021" spans="1:11" ht="15.75" customHeight="1" x14ac:dyDescent="0.25">
      <c r="A3021" s="12">
        <v>400.159999999977</v>
      </c>
      <c r="B3021" s="28">
        <f t="shared" si="96"/>
        <v>9.6098400000000019</v>
      </c>
      <c r="C3021" s="12">
        <f t="shared" si="97"/>
        <v>168.05136000000022</v>
      </c>
      <c r="D3021" s="12">
        <v>400.159999999977</v>
      </c>
      <c r="E3021" s="21"/>
      <c r="F3021" s="21"/>
      <c r="G3021" s="10"/>
      <c r="H3021" s="10"/>
      <c r="I3021" s="4"/>
      <c r="J3021" s="62">
        <v>400.16</v>
      </c>
      <c r="K3021" s="4">
        <v>168.05136000000022</v>
      </c>
    </row>
    <row r="3022" spans="1:11" ht="15.75" customHeight="1" x14ac:dyDescent="0.25">
      <c r="A3022" s="12">
        <v>400.16999999997699</v>
      </c>
      <c r="B3022" s="28">
        <f t="shared" si="96"/>
        <v>9.758580000000002</v>
      </c>
      <c r="C3022" s="12">
        <f t="shared" si="97"/>
        <v>168.12832000000023</v>
      </c>
      <c r="D3022" s="12">
        <v>400.16999999997699</v>
      </c>
      <c r="E3022" s="21"/>
      <c r="F3022" s="21"/>
      <c r="G3022" s="10"/>
      <c r="H3022" s="10"/>
      <c r="I3022" s="4"/>
      <c r="J3022" s="62">
        <v>400.17</v>
      </c>
      <c r="K3022" s="4">
        <v>168.12832000000023</v>
      </c>
    </row>
    <row r="3023" spans="1:11" ht="15.75" customHeight="1" x14ac:dyDescent="0.25">
      <c r="A3023" s="12">
        <v>400.17999999997699</v>
      </c>
      <c r="B3023" s="28">
        <f t="shared" si="96"/>
        <v>9.9073200000000021</v>
      </c>
      <c r="C3023" s="12">
        <f t="shared" si="97"/>
        <v>168.20528000000024</v>
      </c>
      <c r="D3023" s="12">
        <v>400.17999999997699</v>
      </c>
      <c r="E3023" s="21"/>
      <c r="F3023" s="21"/>
      <c r="G3023" s="10"/>
      <c r="H3023" s="10"/>
      <c r="I3023" s="4"/>
      <c r="J3023" s="62">
        <v>400.18</v>
      </c>
      <c r="K3023" s="4">
        <v>168.20528000000024</v>
      </c>
    </row>
    <row r="3024" spans="1:11" ht="15.75" customHeight="1" x14ac:dyDescent="0.25">
      <c r="A3024" s="12">
        <v>400.18999999997698</v>
      </c>
      <c r="B3024" s="28">
        <f t="shared" si="96"/>
        <v>10.056060000000002</v>
      </c>
      <c r="C3024" s="12">
        <f t="shared" si="97"/>
        <v>168.28224000000026</v>
      </c>
      <c r="D3024" s="12">
        <v>400.18999999997698</v>
      </c>
      <c r="E3024" s="21"/>
      <c r="F3024" s="21"/>
      <c r="G3024" s="10"/>
      <c r="H3024" s="10"/>
      <c r="I3024" s="4"/>
      <c r="J3024" s="62">
        <v>400.19</v>
      </c>
      <c r="K3024" s="4">
        <v>168.28224000000026</v>
      </c>
    </row>
    <row r="3025" spans="1:11" ht="15.75" customHeight="1" x14ac:dyDescent="0.25">
      <c r="A3025" s="12">
        <v>400.19999999997702</v>
      </c>
      <c r="B3025" s="28">
        <f t="shared" si="96"/>
        <v>10.204800000000002</v>
      </c>
      <c r="C3025" s="12">
        <f t="shared" si="97"/>
        <v>168.35920000000027</v>
      </c>
      <c r="D3025" s="12">
        <v>400.19999999997702</v>
      </c>
      <c r="E3025" s="21"/>
      <c r="F3025" s="21"/>
      <c r="G3025" s="10"/>
      <c r="H3025" s="10"/>
      <c r="I3025" s="4"/>
      <c r="J3025" s="62">
        <v>400.2</v>
      </c>
      <c r="K3025" s="4">
        <v>168.35920000000027</v>
      </c>
    </row>
    <row r="3026" spans="1:11" ht="15.75" customHeight="1" x14ac:dyDescent="0.25">
      <c r="A3026" s="12">
        <v>400.20999999997701</v>
      </c>
      <c r="B3026" s="28">
        <f t="shared" si="96"/>
        <v>10.353540000000002</v>
      </c>
      <c r="C3026" s="12">
        <f t="shared" si="97"/>
        <v>168.43616000000029</v>
      </c>
      <c r="D3026" s="12">
        <v>400.20999999997701</v>
      </c>
      <c r="E3026" s="21"/>
      <c r="F3026" s="21"/>
      <c r="G3026" s="10"/>
      <c r="H3026" s="10"/>
      <c r="I3026" s="4"/>
      <c r="J3026" s="62">
        <v>400.21</v>
      </c>
      <c r="K3026" s="4">
        <v>168.43616000000029</v>
      </c>
    </row>
    <row r="3027" spans="1:11" ht="15.75" customHeight="1" x14ac:dyDescent="0.25">
      <c r="A3027" s="12">
        <v>400.21999999997701</v>
      </c>
      <c r="B3027" s="28">
        <f t="shared" si="96"/>
        <v>10.502280000000003</v>
      </c>
      <c r="C3027" s="12">
        <f t="shared" si="97"/>
        <v>168.5131200000003</v>
      </c>
      <c r="D3027" s="12">
        <v>400.21999999997701</v>
      </c>
      <c r="E3027" s="21"/>
      <c r="F3027" s="21"/>
      <c r="G3027" s="10"/>
      <c r="H3027" s="10"/>
      <c r="I3027" s="4"/>
      <c r="J3027" s="62">
        <v>400.22</v>
      </c>
      <c r="K3027" s="4">
        <v>168.5131200000003</v>
      </c>
    </row>
    <row r="3028" spans="1:11" ht="15.75" customHeight="1" x14ac:dyDescent="0.25">
      <c r="A3028" s="12">
        <v>400.229999999977</v>
      </c>
      <c r="B3028" s="28">
        <f t="shared" si="96"/>
        <v>10.651020000000003</v>
      </c>
      <c r="C3028" s="12">
        <f t="shared" si="97"/>
        <v>168.59008000000031</v>
      </c>
      <c r="D3028" s="12">
        <v>400.229999999977</v>
      </c>
      <c r="E3028" s="21"/>
      <c r="F3028" s="21"/>
      <c r="G3028" s="10"/>
      <c r="H3028" s="10"/>
      <c r="I3028" s="4"/>
      <c r="J3028" s="62">
        <v>400.23</v>
      </c>
      <c r="K3028" s="4">
        <v>168.59008000000031</v>
      </c>
    </row>
    <row r="3029" spans="1:11" ht="15.75" customHeight="1" x14ac:dyDescent="0.25">
      <c r="A3029" s="12">
        <v>400.23999999997699</v>
      </c>
      <c r="B3029" s="28">
        <f t="shared" si="96"/>
        <v>10.799760000000003</v>
      </c>
      <c r="C3029" s="12">
        <f t="shared" si="97"/>
        <v>168.66704000000033</v>
      </c>
      <c r="D3029" s="12">
        <v>400.23999999997699</v>
      </c>
      <c r="E3029" s="21"/>
      <c r="F3029" s="21"/>
      <c r="G3029" s="10"/>
      <c r="H3029" s="10"/>
      <c r="I3029" s="4"/>
      <c r="J3029" s="62">
        <v>400.24</v>
      </c>
      <c r="K3029" s="4">
        <v>168.66704000000033</v>
      </c>
    </row>
    <row r="3030" spans="1:11" ht="15.75" customHeight="1" x14ac:dyDescent="0.25">
      <c r="A3030" s="12">
        <v>400.24999999997698</v>
      </c>
      <c r="B3030" s="28">
        <f t="shared" si="96"/>
        <v>10.948500000000003</v>
      </c>
      <c r="C3030" s="12">
        <f t="shared" si="97"/>
        <v>168.74400000000034</v>
      </c>
      <c r="D3030" s="12">
        <v>400.24999999997698</v>
      </c>
      <c r="E3030" s="21"/>
      <c r="F3030" s="21"/>
      <c r="G3030" s="10"/>
      <c r="H3030" s="10"/>
      <c r="I3030" s="4"/>
      <c r="J3030" s="62">
        <v>400.25</v>
      </c>
      <c r="K3030" s="4">
        <v>168.74400000000034</v>
      </c>
    </row>
    <row r="3031" spans="1:11" ht="15.75" customHeight="1" x14ac:dyDescent="0.25">
      <c r="A3031" s="12">
        <v>400.25999999997703</v>
      </c>
      <c r="B3031" s="28">
        <f t="shared" si="96"/>
        <v>11.097240000000003</v>
      </c>
      <c r="C3031" s="12">
        <f t="shared" si="97"/>
        <v>168.82096000000035</v>
      </c>
      <c r="D3031" s="12">
        <v>400.25999999997703</v>
      </c>
      <c r="E3031" s="21"/>
      <c r="F3031" s="21"/>
      <c r="G3031" s="10"/>
      <c r="H3031" s="10"/>
      <c r="I3031" s="4"/>
      <c r="J3031" s="62">
        <v>400.26</v>
      </c>
      <c r="K3031" s="4">
        <v>168.82096000000035</v>
      </c>
    </row>
    <row r="3032" spans="1:11" ht="15.75" customHeight="1" x14ac:dyDescent="0.25">
      <c r="A3032" s="12">
        <v>400.26999999997702</v>
      </c>
      <c r="B3032" s="28">
        <f t="shared" si="96"/>
        <v>11.245980000000003</v>
      </c>
      <c r="C3032" s="12">
        <f t="shared" si="97"/>
        <v>168.89792000000037</v>
      </c>
      <c r="D3032" s="12">
        <v>400.26999999997702</v>
      </c>
      <c r="E3032" s="21"/>
      <c r="F3032" s="21"/>
      <c r="G3032" s="10"/>
      <c r="H3032" s="10"/>
      <c r="I3032" s="4"/>
      <c r="J3032" s="62">
        <v>400.27</v>
      </c>
      <c r="K3032" s="4">
        <v>168.89792000000037</v>
      </c>
    </row>
    <row r="3033" spans="1:11" ht="15.75" customHeight="1" x14ac:dyDescent="0.25">
      <c r="A3033" s="12">
        <v>400.27999999997701</v>
      </c>
      <c r="B3033" s="28">
        <f t="shared" si="96"/>
        <v>11.394720000000003</v>
      </c>
      <c r="C3033" s="12">
        <f t="shared" si="97"/>
        <v>168.97488000000038</v>
      </c>
      <c r="D3033" s="12">
        <v>400.27999999997701</v>
      </c>
      <c r="E3033" s="21"/>
      <c r="F3033" s="21"/>
      <c r="G3033" s="10"/>
      <c r="H3033" s="10"/>
      <c r="I3033" s="4"/>
      <c r="J3033" s="62">
        <v>400.28</v>
      </c>
      <c r="K3033" s="4">
        <v>168.97488000000038</v>
      </c>
    </row>
    <row r="3034" spans="1:11" ht="15.75" customHeight="1" x14ac:dyDescent="0.25">
      <c r="A3034" s="12">
        <v>400.289999999977</v>
      </c>
      <c r="B3034" s="28">
        <f t="shared" si="96"/>
        <v>11.543460000000003</v>
      </c>
      <c r="C3034" s="12">
        <f t="shared" si="97"/>
        <v>169.0518400000004</v>
      </c>
      <c r="D3034" s="12">
        <v>400.289999999977</v>
      </c>
      <c r="E3034" s="21"/>
      <c r="F3034" s="21"/>
      <c r="G3034" s="10"/>
      <c r="H3034" s="10"/>
      <c r="I3034" s="4"/>
      <c r="J3034" s="62">
        <v>400.29</v>
      </c>
      <c r="K3034" s="4">
        <v>169.0518400000004</v>
      </c>
    </row>
    <row r="3035" spans="1:11" ht="15.75" customHeight="1" x14ac:dyDescent="0.25">
      <c r="A3035" s="12">
        <v>400.29999999997699</v>
      </c>
      <c r="B3035" s="28">
        <f t="shared" si="96"/>
        <v>11.692200000000003</v>
      </c>
      <c r="C3035" s="12">
        <f t="shared" si="97"/>
        <v>169.12880000000041</v>
      </c>
      <c r="D3035" s="12">
        <v>400.29999999997699</v>
      </c>
      <c r="E3035" s="21"/>
      <c r="F3035" s="21"/>
      <c r="G3035" s="10"/>
      <c r="H3035" s="10"/>
      <c r="I3035" s="4"/>
      <c r="J3035" s="62">
        <v>400.3</v>
      </c>
      <c r="K3035" s="4">
        <v>169.12880000000041</v>
      </c>
    </row>
    <row r="3036" spans="1:11" ht="15.75" customHeight="1" x14ac:dyDescent="0.25">
      <c r="A3036" s="12">
        <v>400.30999999997698</v>
      </c>
      <c r="B3036" s="28">
        <f t="shared" si="96"/>
        <v>11.840940000000003</v>
      </c>
      <c r="C3036" s="12">
        <f t="shared" si="97"/>
        <v>169.20576000000042</v>
      </c>
      <c r="D3036" s="12">
        <v>400.30999999997698</v>
      </c>
      <c r="E3036" s="21"/>
      <c r="F3036" s="21"/>
      <c r="G3036" s="10"/>
      <c r="H3036" s="10"/>
      <c r="I3036" s="4"/>
      <c r="J3036" s="62">
        <v>400.31</v>
      </c>
      <c r="K3036" s="4">
        <v>169.20576000000042</v>
      </c>
    </row>
    <row r="3037" spans="1:11" ht="15.75" customHeight="1" x14ac:dyDescent="0.25">
      <c r="A3037" s="12">
        <v>400.31999999997697</v>
      </c>
      <c r="B3037" s="28">
        <f t="shared" si="96"/>
        <v>11.989680000000003</v>
      </c>
      <c r="C3037" s="12">
        <f t="shared" si="97"/>
        <v>169.28272000000044</v>
      </c>
      <c r="D3037" s="12">
        <v>400.31999999997697</v>
      </c>
      <c r="E3037" s="21"/>
      <c r="F3037" s="21"/>
      <c r="G3037" s="10"/>
      <c r="H3037" s="10"/>
      <c r="I3037" s="4"/>
      <c r="J3037" s="62">
        <v>400.32</v>
      </c>
      <c r="K3037" s="4">
        <v>169.28272000000044</v>
      </c>
    </row>
    <row r="3038" spans="1:11" ht="15.75" customHeight="1" x14ac:dyDescent="0.25">
      <c r="A3038" s="12">
        <v>400.32999999997702</v>
      </c>
      <c r="B3038" s="28">
        <f t="shared" si="96"/>
        <v>12.138420000000004</v>
      </c>
      <c r="C3038" s="12">
        <f t="shared" si="97"/>
        <v>169.35968000000045</v>
      </c>
      <c r="D3038" s="12">
        <v>400.32999999997702</v>
      </c>
      <c r="E3038" s="21"/>
      <c r="F3038" s="21"/>
      <c r="G3038" s="10"/>
      <c r="H3038" s="10"/>
      <c r="I3038" s="4"/>
      <c r="J3038" s="62">
        <v>400.33</v>
      </c>
      <c r="K3038" s="4">
        <v>169.35968000000045</v>
      </c>
    </row>
    <row r="3039" spans="1:11" ht="15.75" customHeight="1" x14ac:dyDescent="0.25">
      <c r="A3039" s="12">
        <v>400.33999999997701</v>
      </c>
      <c r="B3039" s="28">
        <f t="shared" si="96"/>
        <v>12.287160000000004</v>
      </c>
      <c r="C3039" s="12">
        <f t="shared" si="97"/>
        <v>169.43664000000047</v>
      </c>
      <c r="D3039" s="12">
        <v>400.33999999997701</v>
      </c>
      <c r="E3039" s="21"/>
      <c r="F3039" s="21"/>
      <c r="G3039" s="10"/>
      <c r="H3039" s="10"/>
      <c r="I3039" s="4"/>
      <c r="J3039" s="62">
        <v>400.34</v>
      </c>
      <c r="K3039" s="4">
        <v>169.43664000000047</v>
      </c>
    </row>
    <row r="3040" spans="1:11" ht="15.75" customHeight="1" x14ac:dyDescent="0.25">
      <c r="A3040" s="12">
        <v>400.349999999977</v>
      </c>
      <c r="B3040" s="28">
        <f t="shared" si="96"/>
        <v>12.435900000000004</v>
      </c>
      <c r="C3040" s="12">
        <f t="shared" si="97"/>
        <v>169.51360000000048</v>
      </c>
      <c r="D3040" s="12">
        <v>400.349999999977</v>
      </c>
      <c r="E3040" s="21"/>
      <c r="F3040" s="21"/>
      <c r="G3040" s="10"/>
      <c r="H3040" s="10"/>
      <c r="I3040" s="4"/>
      <c r="J3040" s="62">
        <v>400.35</v>
      </c>
      <c r="K3040" s="4">
        <v>169.51360000000048</v>
      </c>
    </row>
    <row r="3041" spans="1:11" ht="15.75" customHeight="1" x14ac:dyDescent="0.25">
      <c r="A3041" s="12">
        <v>400.35999999997699</v>
      </c>
      <c r="B3041" s="28">
        <f t="shared" si="96"/>
        <v>12.584640000000004</v>
      </c>
      <c r="C3041" s="12">
        <f t="shared" si="97"/>
        <v>169.59056000000049</v>
      </c>
      <c r="D3041" s="12">
        <v>400.35999999997699</v>
      </c>
      <c r="E3041" s="21"/>
      <c r="F3041" s="21"/>
      <c r="G3041" s="10"/>
      <c r="H3041" s="10"/>
      <c r="I3041" s="4"/>
      <c r="J3041" s="62">
        <v>400.36</v>
      </c>
      <c r="K3041" s="4">
        <v>169.59056000000049</v>
      </c>
    </row>
    <row r="3042" spans="1:11" ht="15.75" customHeight="1" x14ac:dyDescent="0.25">
      <c r="A3042" s="12">
        <v>400.36999999997698</v>
      </c>
      <c r="B3042" s="28">
        <f t="shared" si="96"/>
        <v>12.733380000000004</v>
      </c>
      <c r="C3042" s="12">
        <f t="shared" si="97"/>
        <v>169.66752000000051</v>
      </c>
      <c r="D3042" s="12">
        <v>400.36999999997698</v>
      </c>
      <c r="E3042" s="21"/>
      <c r="F3042" s="21"/>
      <c r="G3042" s="10"/>
      <c r="H3042" s="10"/>
      <c r="I3042" s="4"/>
      <c r="J3042" s="62">
        <v>400.37</v>
      </c>
      <c r="K3042" s="4">
        <v>169.66752000000051</v>
      </c>
    </row>
    <row r="3043" spans="1:11" ht="15.75" customHeight="1" x14ac:dyDescent="0.25">
      <c r="A3043" s="12">
        <v>400.37999999997697</v>
      </c>
      <c r="B3043" s="28">
        <f t="shared" si="96"/>
        <v>12.882120000000004</v>
      </c>
      <c r="C3043" s="12">
        <f t="shared" si="97"/>
        <v>169.74448000000052</v>
      </c>
      <c r="D3043" s="12">
        <v>400.37999999997697</v>
      </c>
      <c r="E3043" s="21"/>
      <c r="F3043" s="21"/>
      <c r="G3043" s="10"/>
      <c r="H3043" s="10"/>
      <c r="I3043" s="4"/>
      <c r="J3043" s="62">
        <v>400.38</v>
      </c>
      <c r="K3043" s="4">
        <v>169.74448000000052</v>
      </c>
    </row>
    <row r="3044" spans="1:11" ht="15.75" customHeight="1" x14ac:dyDescent="0.25">
      <c r="A3044" s="12">
        <v>400.38999999997702</v>
      </c>
      <c r="B3044" s="28">
        <f t="shared" si="96"/>
        <v>13.030860000000004</v>
      </c>
      <c r="C3044" s="12">
        <f t="shared" si="97"/>
        <v>169.82144000000054</v>
      </c>
      <c r="D3044" s="12">
        <v>400.38999999997702</v>
      </c>
      <c r="E3044" s="21"/>
      <c r="F3044" s="21"/>
      <c r="G3044" s="10"/>
      <c r="H3044" s="10"/>
      <c r="I3044" s="4"/>
      <c r="J3044" s="62">
        <v>400.39</v>
      </c>
      <c r="K3044" s="4">
        <v>169.82144000000054</v>
      </c>
    </row>
    <row r="3045" spans="1:11" ht="15.75" customHeight="1" x14ac:dyDescent="0.25">
      <c r="A3045" s="12">
        <v>400.39999999997701</v>
      </c>
      <c r="B3045" s="28">
        <f t="shared" si="96"/>
        <v>13.179600000000004</v>
      </c>
      <c r="C3045" s="12">
        <f t="shared" si="97"/>
        <v>169.89840000000055</v>
      </c>
      <c r="D3045" s="12">
        <v>400.39999999997701</v>
      </c>
      <c r="E3045" s="21"/>
      <c r="F3045" s="21"/>
      <c r="G3045" s="10"/>
      <c r="H3045" s="10"/>
      <c r="I3045" s="4"/>
      <c r="J3045" s="62">
        <v>400.4</v>
      </c>
      <c r="K3045" s="4">
        <v>169.89840000000055</v>
      </c>
    </row>
    <row r="3046" spans="1:11" ht="15.75" customHeight="1" x14ac:dyDescent="0.25">
      <c r="A3046" s="12">
        <v>400.409999999977</v>
      </c>
      <c r="B3046" s="28">
        <f t="shared" si="96"/>
        <v>13.328340000000004</v>
      </c>
      <c r="C3046" s="12">
        <f t="shared" si="97"/>
        <v>169.97536000000056</v>
      </c>
      <c r="D3046" s="12">
        <v>400.409999999977</v>
      </c>
      <c r="E3046" s="21"/>
      <c r="F3046" s="21"/>
      <c r="G3046" s="10"/>
      <c r="H3046" s="10"/>
      <c r="I3046" s="4"/>
      <c r="J3046" s="62">
        <v>400.41</v>
      </c>
      <c r="K3046" s="4">
        <v>169.97536000000056</v>
      </c>
    </row>
    <row r="3047" spans="1:11" ht="15.75" customHeight="1" x14ac:dyDescent="0.25">
      <c r="A3047" s="12">
        <v>400.41999999997699</v>
      </c>
      <c r="B3047" s="28">
        <f t="shared" si="96"/>
        <v>13.477080000000004</v>
      </c>
      <c r="C3047" s="12">
        <f t="shared" si="97"/>
        <v>170.05232000000058</v>
      </c>
      <c r="D3047" s="12">
        <v>400.41999999997699</v>
      </c>
      <c r="E3047" s="21"/>
      <c r="F3047" s="21"/>
      <c r="G3047" s="10"/>
      <c r="H3047" s="10"/>
      <c r="I3047" s="4"/>
      <c r="J3047" s="62">
        <v>400.42</v>
      </c>
      <c r="K3047" s="4">
        <v>170.05232000000058</v>
      </c>
    </row>
    <row r="3048" spans="1:11" ht="15.75" customHeight="1" x14ac:dyDescent="0.25">
      <c r="A3048" s="12">
        <v>400.42999999997699</v>
      </c>
      <c r="B3048" s="28">
        <f t="shared" si="96"/>
        <v>13.625820000000004</v>
      </c>
      <c r="C3048" s="12">
        <f t="shared" si="97"/>
        <v>170.12928000000059</v>
      </c>
      <c r="D3048" s="12">
        <v>400.42999999997699</v>
      </c>
      <c r="E3048" s="21"/>
      <c r="F3048" s="21"/>
      <c r="G3048" s="10"/>
      <c r="H3048" s="10"/>
      <c r="I3048" s="4"/>
      <c r="J3048" s="62">
        <v>400.43</v>
      </c>
      <c r="K3048" s="4">
        <v>170.12928000000059</v>
      </c>
    </row>
    <row r="3049" spans="1:11" ht="15.75" customHeight="1" x14ac:dyDescent="0.25">
      <c r="A3049" s="12">
        <v>400.43999999997698</v>
      </c>
      <c r="B3049" s="28">
        <f t="shared" si="96"/>
        <v>13.774560000000005</v>
      </c>
      <c r="C3049" s="12">
        <f t="shared" si="97"/>
        <v>170.20624000000061</v>
      </c>
      <c r="D3049" s="12">
        <v>400.43999999997698</v>
      </c>
      <c r="E3049" s="21"/>
      <c r="F3049" s="21"/>
      <c r="G3049" s="10"/>
      <c r="H3049" s="10"/>
      <c r="I3049" s="4"/>
      <c r="J3049" s="62">
        <v>400.44</v>
      </c>
      <c r="K3049" s="4">
        <v>170.20624000000061</v>
      </c>
    </row>
    <row r="3050" spans="1:11" ht="15.75" customHeight="1" x14ac:dyDescent="0.25">
      <c r="A3050" s="12">
        <v>400.44999999997702</v>
      </c>
      <c r="B3050" s="28">
        <f t="shared" si="96"/>
        <v>13.923300000000005</v>
      </c>
      <c r="C3050" s="12">
        <f t="shared" si="97"/>
        <v>170.28320000000062</v>
      </c>
      <c r="D3050" s="12">
        <v>400.44999999997702</v>
      </c>
      <c r="E3050" s="21"/>
      <c r="F3050" s="21"/>
      <c r="G3050" s="10"/>
      <c r="H3050" s="10"/>
      <c r="I3050" s="4"/>
      <c r="J3050" s="62">
        <v>400.45</v>
      </c>
      <c r="K3050" s="4">
        <v>170.28320000000062</v>
      </c>
    </row>
    <row r="3051" spans="1:11" ht="15.75" customHeight="1" x14ac:dyDescent="0.25">
      <c r="A3051" s="12">
        <v>400.45999999997701</v>
      </c>
      <c r="B3051" s="28">
        <f t="shared" si="96"/>
        <v>14.072040000000005</v>
      </c>
      <c r="C3051" s="12">
        <f t="shared" si="97"/>
        <v>170.36016000000063</v>
      </c>
      <c r="D3051" s="12">
        <v>400.45999999997701</v>
      </c>
      <c r="E3051" s="21"/>
      <c r="F3051" s="21"/>
      <c r="G3051" s="10"/>
      <c r="H3051" s="10"/>
      <c r="I3051" s="4"/>
      <c r="J3051" s="62">
        <v>400.46</v>
      </c>
      <c r="K3051" s="4">
        <v>170.36016000000063</v>
      </c>
    </row>
    <row r="3052" spans="1:11" ht="15.75" customHeight="1" x14ac:dyDescent="0.25">
      <c r="A3052" s="12">
        <v>400.46999999997701</v>
      </c>
      <c r="B3052" s="28">
        <f t="shared" si="96"/>
        <v>14.220780000000005</v>
      </c>
      <c r="C3052" s="12">
        <f t="shared" si="97"/>
        <v>170.43712000000065</v>
      </c>
      <c r="D3052" s="12">
        <v>400.46999999997701</v>
      </c>
      <c r="E3052" s="21"/>
      <c r="F3052" s="21"/>
      <c r="G3052" s="10"/>
      <c r="H3052" s="10"/>
      <c r="I3052" s="4"/>
      <c r="J3052" s="62">
        <v>400.47</v>
      </c>
      <c r="K3052" s="4">
        <v>170.43712000000065</v>
      </c>
    </row>
    <row r="3053" spans="1:11" ht="15.75" customHeight="1" x14ac:dyDescent="0.25">
      <c r="A3053" s="12">
        <v>400.479999999977</v>
      </c>
      <c r="B3053" s="28">
        <f t="shared" si="96"/>
        <v>14.369520000000005</v>
      </c>
      <c r="C3053" s="12">
        <f t="shared" si="97"/>
        <v>170.51408000000066</v>
      </c>
      <c r="D3053" s="12">
        <v>400.479999999977</v>
      </c>
      <c r="E3053" s="21"/>
      <c r="F3053" s="21"/>
      <c r="G3053" s="10"/>
      <c r="H3053" s="10"/>
      <c r="I3053" s="4"/>
      <c r="J3053" s="62">
        <v>400.48</v>
      </c>
      <c r="K3053" s="4">
        <v>170.51408000000066</v>
      </c>
    </row>
    <row r="3054" spans="1:11" ht="15.75" customHeight="1" x14ac:dyDescent="0.25">
      <c r="A3054" s="12">
        <v>400.48999999997699</v>
      </c>
      <c r="B3054" s="28">
        <f t="shared" si="96"/>
        <v>14.518260000000005</v>
      </c>
      <c r="C3054" s="12">
        <f t="shared" si="97"/>
        <v>170.59104000000067</v>
      </c>
      <c r="D3054" s="12">
        <v>400.48999999997699</v>
      </c>
      <c r="E3054" s="21"/>
      <c r="F3054" s="21"/>
      <c r="G3054" s="10"/>
      <c r="H3054" s="10"/>
      <c r="I3054" s="4"/>
      <c r="J3054" s="62">
        <v>400.49</v>
      </c>
      <c r="K3054" s="4">
        <v>170.59104000000067</v>
      </c>
    </row>
    <row r="3055" spans="1:11" ht="15.75" customHeight="1" x14ac:dyDescent="0.25">
      <c r="A3055" s="12">
        <v>400.49999999997698</v>
      </c>
      <c r="B3055" s="28">
        <f t="shared" si="96"/>
        <v>14.667000000000005</v>
      </c>
      <c r="C3055" s="12">
        <f t="shared" si="97"/>
        <v>170.66800000000069</v>
      </c>
      <c r="D3055" s="12">
        <v>400.49999999997698</v>
      </c>
      <c r="E3055" s="21"/>
      <c r="F3055" s="21"/>
      <c r="G3055" s="10"/>
      <c r="H3055" s="10"/>
      <c r="I3055" s="4"/>
      <c r="J3055" s="62">
        <v>400.5</v>
      </c>
      <c r="K3055" s="4">
        <v>170.66800000000069</v>
      </c>
    </row>
    <row r="3056" spans="1:11" ht="15.75" customHeight="1" x14ac:dyDescent="0.25">
      <c r="A3056" s="12">
        <v>400.50999999997703</v>
      </c>
      <c r="B3056" s="28">
        <f t="shared" si="96"/>
        <v>14.815740000000005</v>
      </c>
      <c r="C3056" s="12">
        <f t="shared" si="97"/>
        <v>170.7449600000007</v>
      </c>
      <c r="D3056" s="12">
        <v>400.50999999997703</v>
      </c>
      <c r="E3056" s="21"/>
      <c r="F3056" s="21"/>
      <c r="G3056" s="10"/>
      <c r="H3056" s="10"/>
      <c r="I3056" s="4"/>
      <c r="J3056" s="62">
        <v>400.51</v>
      </c>
      <c r="K3056" s="4">
        <v>170.7449600000007</v>
      </c>
    </row>
    <row r="3057" spans="1:11" ht="15.75" customHeight="1" x14ac:dyDescent="0.25">
      <c r="A3057" s="12">
        <v>400.51999999997702</v>
      </c>
      <c r="B3057" s="28">
        <f t="shared" si="96"/>
        <v>14.964480000000005</v>
      </c>
      <c r="C3057" s="12">
        <f t="shared" si="97"/>
        <v>170.82192000000072</v>
      </c>
      <c r="D3057" s="12">
        <v>400.51999999997702</v>
      </c>
      <c r="E3057" s="21"/>
      <c r="F3057" s="21"/>
      <c r="G3057" s="10"/>
      <c r="H3057" s="10"/>
      <c r="I3057" s="4"/>
      <c r="J3057" s="62">
        <v>400.52</v>
      </c>
      <c r="K3057" s="4">
        <v>170.82192000000072</v>
      </c>
    </row>
    <row r="3058" spans="1:11" ht="15.75" customHeight="1" x14ac:dyDescent="0.25">
      <c r="A3058" s="12">
        <v>400.52999999997701</v>
      </c>
      <c r="B3058" s="28">
        <f t="shared" si="96"/>
        <v>15.113220000000005</v>
      </c>
      <c r="C3058" s="12">
        <f t="shared" si="97"/>
        <v>170.89888000000073</v>
      </c>
      <c r="D3058" s="12">
        <v>400.52999999997701</v>
      </c>
      <c r="E3058" s="21"/>
      <c r="F3058" s="21"/>
      <c r="G3058" s="10"/>
      <c r="H3058" s="10"/>
      <c r="I3058" s="4"/>
      <c r="J3058" s="62">
        <v>400.53</v>
      </c>
      <c r="K3058" s="4">
        <v>170.89888000000073</v>
      </c>
    </row>
    <row r="3059" spans="1:11" ht="15.75" customHeight="1" x14ac:dyDescent="0.25">
      <c r="A3059" s="12">
        <v>400.539999999977</v>
      </c>
      <c r="B3059" s="28">
        <f t="shared" si="96"/>
        <v>15.261960000000006</v>
      </c>
      <c r="C3059" s="12">
        <f t="shared" si="97"/>
        <v>170.97584000000074</v>
      </c>
      <c r="D3059" s="12">
        <v>400.539999999977</v>
      </c>
      <c r="E3059" s="21"/>
      <c r="F3059" s="21"/>
      <c r="G3059" s="10"/>
      <c r="H3059" s="10"/>
      <c r="I3059" s="4"/>
      <c r="J3059" s="62">
        <v>400.54</v>
      </c>
      <c r="K3059" s="4">
        <v>170.97584000000074</v>
      </c>
    </row>
    <row r="3060" spans="1:11" ht="15.75" customHeight="1" x14ac:dyDescent="0.25">
      <c r="A3060" s="12">
        <v>400.54999999997699</v>
      </c>
      <c r="B3060" s="28">
        <f t="shared" si="96"/>
        <v>15.410700000000006</v>
      </c>
      <c r="C3060" s="12">
        <f t="shared" si="97"/>
        <v>171.05280000000076</v>
      </c>
      <c r="D3060" s="12">
        <v>400.54999999997699</v>
      </c>
      <c r="E3060" s="21"/>
      <c r="F3060" s="21"/>
      <c r="G3060" s="10"/>
      <c r="H3060" s="10"/>
      <c r="I3060" s="4"/>
      <c r="J3060" s="62">
        <v>400.55</v>
      </c>
      <c r="K3060" s="4">
        <v>171.05280000000076</v>
      </c>
    </row>
    <row r="3061" spans="1:11" ht="15.75" customHeight="1" x14ac:dyDescent="0.25">
      <c r="A3061" s="12">
        <v>400.55999999997698</v>
      </c>
      <c r="B3061" s="28">
        <f t="shared" si="96"/>
        <v>15.559440000000006</v>
      </c>
      <c r="C3061" s="12">
        <f t="shared" si="97"/>
        <v>171.12976000000077</v>
      </c>
      <c r="D3061" s="12">
        <v>400.55999999997698</v>
      </c>
      <c r="E3061" s="21"/>
      <c r="F3061" s="21"/>
      <c r="G3061" s="10"/>
      <c r="H3061" s="10"/>
      <c r="I3061" s="4"/>
      <c r="J3061" s="62">
        <v>400.56</v>
      </c>
      <c r="K3061" s="4">
        <v>171.12976000000077</v>
      </c>
    </row>
    <row r="3062" spans="1:11" ht="15.75" customHeight="1" x14ac:dyDescent="0.25">
      <c r="A3062" s="12">
        <v>400.56999999997697</v>
      </c>
      <c r="B3062" s="28">
        <f t="shared" si="96"/>
        <v>15.708180000000006</v>
      </c>
      <c r="C3062" s="12">
        <f t="shared" si="97"/>
        <v>171.20672000000079</v>
      </c>
      <c r="D3062" s="12">
        <v>400.56999999997697</v>
      </c>
      <c r="E3062" s="21"/>
      <c r="F3062" s="21"/>
      <c r="G3062" s="10"/>
      <c r="H3062" s="10"/>
      <c r="I3062" s="4"/>
      <c r="J3062" s="62">
        <v>400.57</v>
      </c>
      <c r="K3062" s="4">
        <v>171.20672000000079</v>
      </c>
    </row>
    <row r="3063" spans="1:11" ht="15.75" customHeight="1" x14ac:dyDescent="0.25">
      <c r="A3063" s="12">
        <v>400.57999999997702</v>
      </c>
      <c r="B3063" s="28">
        <f t="shared" si="96"/>
        <v>15.856920000000006</v>
      </c>
      <c r="C3063" s="12">
        <f t="shared" si="97"/>
        <v>171.2836800000008</v>
      </c>
      <c r="D3063" s="12">
        <v>400.57999999997702</v>
      </c>
      <c r="E3063" s="21"/>
      <c r="F3063" s="21"/>
      <c r="G3063" s="10"/>
      <c r="H3063" s="10"/>
      <c r="I3063" s="4"/>
      <c r="J3063" s="62">
        <v>400.58</v>
      </c>
      <c r="K3063" s="4">
        <v>171.2836800000008</v>
      </c>
    </row>
    <row r="3064" spans="1:11" ht="15.75" customHeight="1" x14ac:dyDescent="0.25">
      <c r="A3064" s="12">
        <v>400.58999999997701</v>
      </c>
      <c r="B3064" s="28">
        <f t="shared" si="96"/>
        <v>16.005660000000006</v>
      </c>
      <c r="C3064" s="12">
        <f t="shared" si="97"/>
        <v>171.36064000000081</v>
      </c>
      <c r="D3064" s="12">
        <v>400.58999999997701</v>
      </c>
      <c r="E3064" s="21"/>
      <c r="F3064" s="21"/>
      <c r="G3064" s="10"/>
      <c r="H3064" s="10"/>
      <c r="I3064" s="4"/>
      <c r="J3064" s="62">
        <v>400.59</v>
      </c>
      <c r="K3064" s="4">
        <v>171.36064000000081</v>
      </c>
    </row>
    <row r="3065" spans="1:11" ht="15.75" customHeight="1" x14ac:dyDescent="0.25">
      <c r="A3065" s="12">
        <v>400.599999999977</v>
      </c>
      <c r="B3065" s="28">
        <f t="shared" si="96"/>
        <v>16.154400000000006</v>
      </c>
      <c r="C3065" s="12">
        <f t="shared" si="97"/>
        <v>171.43760000000083</v>
      </c>
      <c r="D3065" s="12">
        <v>400.599999999977</v>
      </c>
      <c r="E3065" s="21"/>
      <c r="F3065" s="21"/>
      <c r="G3065" s="10"/>
      <c r="H3065" s="10"/>
      <c r="I3065" s="4"/>
      <c r="J3065" s="62">
        <v>400.6</v>
      </c>
      <c r="K3065" s="4">
        <v>171.43760000000083</v>
      </c>
    </row>
    <row r="3066" spans="1:11" ht="15.75" customHeight="1" x14ac:dyDescent="0.25">
      <c r="A3066" s="12">
        <v>400.60999999997699</v>
      </c>
      <c r="B3066" s="28">
        <f t="shared" si="96"/>
        <v>16.303140000000006</v>
      </c>
      <c r="C3066" s="12">
        <f t="shared" si="97"/>
        <v>171.51456000000084</v>
      </c>
      <c r="D3066" s="12">
        <v>400.60999999997699</v>
      </c>
      <c r="E3066" s="21"/>
      <c r="F3066" s="21"/>
      <c r="G3066" s="10"/>
      <c r="H3066" s="10"/>
      <c r="I3066" s="4"/>
      <c r="J3066" s="62">
        <v>400.61</v>
      </c>
      <c r="K3066" s="4">
        <v>171.51456000000084</v>
      </c>
    </row>
    <row r="3067" spans="1:11" ht="15.75" customHeight="1" x14ac:dyDescent="0.25">
      <c r="A3067" s="12">
        <v>400.61999999997698</v>
      </c>
      <c r="B3067" s="28">
        <f t="shared" si="96"/>
        <v>16.451880000000006</v>
      </c>
      <c r="C3067" s="12">
        <f t="shared" si="97"/>
        <v>171.59152000000086</v>
      </c>
      <c r="D3067" s="12">
        <v>400.61999999997698</v>
      </c>
      <c r="E3067" s="21"/>
      <c r="F3067" s="21"/>
      <c r="G3067" s="10"/>
      <c r="H3067" s="10"/>
      <c r="I3067" s="4"/>
      <c r="J3067" s="62">
        <v>400.62</v>
      </c>
      <c r="K3067" s="4">
        <v>171.59152000000086</v>
      </c>
    </row>
    <row r="3068" spans="1:11" ht="15.75" customHeight="1" x14ac:dyDescent="0.25">
      <c r="A3068" s="12">
        <v>400.62999999997697</v>
      </c>
      <c r="B3068" s="28">
        <f t="shared" si="96"/>
        <v>16.600620000000006</v>
      </c>
      <c r="C3068" s="12">
        <f t="shared" si="97"/>
        <v>171.66848000000087</v>
      </c>
      <c r="D3068" s="12">
        <v>400.62999999997697</v>
      </c>
      <c r="E3068" s="21"/>
      <c r="F3068" s="21"/>
      <c r="G3068" s="10"/>
      <c r="H3068" s="10"/>
      <c r="I3068" s="4"/>
      <c r="J3068" s="62">
        <v>400.63</v>
      </c>
      <c r="K3068" s="4">
        <v>171.66848000000087</v>
      </c>
    </row>
    <row r="3069" spans="1:11" ht="15.75" customHeight="1" x14ac:dyDescent="0.25">
      <c r="A3069" s="12">
        <v>400.63999999997702</v>
      </c>
      <c r="B3069" s="28">
        <f t="shared" si="96"/>
        <v>16.749360000000006</v>
      </c>
      <c r="C3069" s="12">
        <f t="shared" si="97"/>
        <v>171.74544000000088</v>
      </c>
      <c r="D3069" s="12">
        <v>400.63999999997702</v>
      </c>
      <c r="E3069" s="21"/>
      <c r="F3069" s="21"/>
      <c r="G3069" s="10"/>
      <c r="H3069" s="10"/>
      <c r="I3069" s="4"/>
      <c r="J3069" s="62">
        <v>400.64</v>
      </c>
      <c r="K3069" s="4">
        <v>171.74544000000088</v>
      </c>
    </row>
    <row r="3070" spans="1:11" ht="15.75" customHeight="1" x14ac:dyDescent="0.25">
      <c r="A3070" s="12">
        <v>400.64999999997701</v>
      </c>
      <c r="B3070" s="28">
        <f t="shared" ref="B3070:B3133" si="98">B3069+0.01*(B$3505-B$3005)/5</f>
        <v>16.898100000000007</v>
      </c>
      <c r="C3070" s="12">
        <f t="shared" ref="C3070:C3133" si="99">C3069+(0.01*(C$3505-C$3005)/5)</f>
        <v>171.8224000000009</v>
      </c>
      <c r="D3070" s="12">
        <v>400.64999999997701</v>
      </c>
      <c r="E3070" s="21"/>
      <c r="F3070" s="21"/>
      <c r="G3070" s="10"/>
      <c r="H3070" s="10"/>
      <c r="I3070" s="4"/>
      <c r="J3070" s="62">
        <v>400.65</v>
      </c>
      <c r="K3070" s="4">
        <v>171.8224000000009</v>
      </c>
    </row>
    <row r="3071" spans="1:11" ht="15.75" customHeight="1" x14ac:dyDescent="0.25">
      <c r="A3071" s="12">
        <v>400.659999999977</v>
      </c>
      <c r="B3071" s="28">
        <f t="shared" si="98"/>
        <v>17.046840000000007</v>
      </c>
      <c r="C3071" s="12">
        <f t="shared" si="99"/>
        <v>171.89936000000091</v>
      </c>
      <c r="D3071" s="12">
        <v>400.659999999977</v>
      </c>
      <c r="E3071" s="21"/>
      <c r="F3071" s="21"/>
      <c r="G3071" s="10"/>
      <c r="H3071" s="10"/>
      <c r="I3071" s="4"/>
      <c r="J3071" s="62">
        <v>400.66</v>
      </c>
      <c r="K3071" s="4">
        <v>171.89936000000091</v>
      </c>
    </row>
    <row r="3072" spans="1:11" ht="15.75" customHeight="1" x14ac:dyDescent="0.25">
      <c r="A3072" s="12">
        <v>400.66999999997699</v>
      </c>
      <c r="B3072" s="28">
        <f t="shared" si="98"/>
        <v>17.195580000000007</v>
      </c>
      <c r="C3072" s="12">
        <f t="shared" si="99"/>
        <v>171.97632000000092</v>
      </c>
      <c r="D3072" s="12">
        <v>400.66999999997699</v>
      </c>
      <c r="E3072" s="21"/>
      <c r="F3072" s="21"/>
      <c r="G3072" s="10"/>
      <c r="H3072" s="10"/>
      <c r="I3072" s="4"/>
      <c r="J3072" s="62">
        <v>400.67</v>
      </c>
      <c r="K3072" s="4">
        <v>171.97632000000092</v>
      </c>
    </row>
    <row r="3073" spans="1:11" ht="15.75" customHeight="1" x14ac:dyDescent="0.25">
      <c r="A3073" s="12">
        <v>400.67999999997699</v>
      </c>
      <c r="B3073" s="28">
        <f t="shared" si="98"/>
        <v>17.344320000000007</v>
      </c>
      <c r="C3073" s="12">
        <f t="shared" si="99"/>
        <v>172.05328000000094</v>
      </c>
      <c r="D3073" s="12">
        <v>400.67999999997699</v>
      </c>
      <c r="E3073" s="21"/>
      <c r="F3073" s="21"/>
      <c r="G3073" s="10"/>
      <c r="H3073" s="10"/>
      <c r="I3073" s="4"/>
      <c r="J3073" s="62">
        <v>400.68</v>
      </c>
      <c r="K3073" s="4">
        <v>172.05328000000094</v>
      </c>
    </row>
    <row r="3074" spans="1:11" ht="15.75" customHeight="1" x14ac:dyDescent="0.25">
      <c r="A3074" s="12">
        <v>400.68999999997698</v>
      </c>
      <c r="B3074" s="28">
        <f t="shared" si="98"/>
        <v>17.493060000000007</v>
      </c>
      <c r="C3074" s="12">
        <f t="shared" si="99"/>
        <v>172.13024000000095</v>
      </c>
      <c r="D3074" s="12">
        <v>400.68999999997698</v>
      </c>
      <c r="E3074" s="21"/>
      <c r="F3074" s="21"/>
      <c r="G3074" s="10"/>
      <c r="H3074" s="10"/>
      <c r="I3074" s="4"/>
      <c r="J3074" s="62">
        <v>400.69</v>
      </c>
      <c r="K3074" s="4">
        <v>172.13024000000095</v>
      </c>
    </row>
    <row r="3075" spans="1:11" ht="15.75" customHeight="1" x14ac:dyDescent="0.25">
      <c r="A3075" s="12">
        <v>400.69999999997702</v>
      </c>
      <c r="B3075" s="28">
        <f t="shared" si="98"/>
        <v>17.641800000000007</v>
      </c>
      <c r="C3075" s="12">
        <f t="shared" si="99"/>
        <v>172.20720000000097</v>
      </c>
      <c r="D3075" s="12">
        <v>400.69999999997702</v>
      </c>
      <c r="E3075" s="21"/>
      <c r="F3075" s="21"/>
      <c r="G3075" s="10"/>
      <c r="H3075" s="10"/>
      <c r="I3075" s="4"/>
      <c r="J3075" s="62">
        <v>400.7</v>
      </c>
      <c r="K3075" s="4">
        <v>172.20720000000097</v>
      </c>
    </row>
    <row r="3076" spans="1:11" ht="15.75" customHeight="1" x14ac:dyDescent="0.25">
      <c r="A3076" s="12">
        <v>400.70999999997701</v>
      </c>
      <c r="B3076" s="28">
        <f t="shared" si="98"/>
        <v>17.790540000000007</v>
      </c>
      <c r="C3076" s="12">
        <f t="shared" si="99"/>
        <v>172.28416000000098</v>
      </c>
      <c r="D3076" s="12">
        <v>400.70999999997701</v>
      </c>
      <c r="E3076" s="21"/>
      <c r="F3076" s="21"/>
      <c r="G3076" s="10"/>
      <c r="H3076" s="10"/>
      <c r="I3076" s="4"/>
      <c r="J3076" s="62">
        <v>400.71</v>
      </c>
      <c r="K3076" s="4">
        <v>172.28416000000098</v>
      </c>
    </row>
    <row r="3077" spans="1:11" ht="15.75" customHeight="1" x14ac:dyDescent="0.25">
      <c r="A3077" s="12">
        <v>400.71999999997701</v>
      </c>
      <c r="B3077" s="28">
        <f t="shared" si="98"/>
        <v>17.939280000000007</v>
      </c>
      <c r="C3077" s="12">
        <f t="shared" si="99"/>
        <v>172.36112000000099</v>
      </c>
      <c r="D3077" s="12">
        <v>400.71999999997701</v>
      </c>
      <c r="E3077" s="21"/>
      <c r="F3077" s="21"/>
      <c r="G3077" s="10"/>
      <c r="H3077" s="10"/>
      <c r="I3077" s="4"/>
      <c r="J3077" s="62">
        <v>400.72</v>
      </c>
      <c r="K3077" s="4">
        <v>172.36112000000099</v>
      </c>
    </row>
    <row r="3078" spans="1:11" ht="15.75" customHeight="1" x14ac:dyDescent="0.25">
      <c r="A3078" s="12">
        <v>400.729999999977</v>
      </c>
      <c r="B3078" s="28">
        <f t="shared" si="98"/>
        <v>18.088020000000007</v>
      </c>
      <c r="C3078" s="12">
        <f t="shared" si="99"/>
        <v>172.43808000000101</v>
      </c>
      <c r="D3078" s="12">
        <v>400.729999999977</v>
      </c>
      <c r="E3078" s="21"/>
      <c r="F3078" s="21"/>
      <c r="G3078" s="10"/>
      <c r="H3078" s="10"/>
      <c r="I3078" s="4"/>
      <c r="J3078" s="62">
        <v>400.73</v>
      </c>
      <c r="K3078" s="4">
        <v>172.43808000000101</v>
      </c>
    </row>
    <row r="3079" spans="1:11" ht="15.75" customHeight="1" x14ac:dyDescent="0.25">
      <c r="A3079" s="12">
        <v>400.73999999997699</v>
      </c>
      <c r="B3079" s="28">
        <f t="shared" si="98"/>
        <v>18.236760000000007</v>
      </c>
      <c r="C3079" s="12">
        <f t="shared" si="99"/>
        <v>172.51504000000102</v>
      </c>
      <c r="D3079" s="12">
        <v>400.73999999997699</v>
      </c>
      <c r="E3079" s="21"/>
      <c r="F3079" s="21"/>
      <c r="G3079" s="10"/>
      <c r="H3079" s="10"/>
      <c r="I3079" s="4"/>
      <c r="J3079" s="62">
        <v>400.74</v>
      </c>
      <c r="K3079" s="4">
        <v>172.51504000000102</v>
      </c>
    </row>
    <row r="3080" spans="1:11" ht="15.75" customHeight="1" x14ac:dyDescent="0.25">
      <c r="A3080" s="12">
        <v>400.74999999997698</v>
      </c>
      <c r="B3080" s="28">
        <f t="shared" si="98"/>
        <v>18.385500000000008</v>
      </c>
      <c r="C3080" s="12">
        <f t="shared" si="99"/>
        <v>172.59200000000104</v>
      </c>
      <c r="D3080" s="12">
        <v>400.74999999997698</v>
      </c>
      <c r="E3080" s="21"/>
      <c r="F3080" s="21"/>
      <c r="G3080" s="10"/>
      <c r="H3080" s="10"/>
      <c r="I3080" s="4"/>
      <c r="J3080" s="62">
        <v>400.75</v>
      </c>
      <c r="K3080" s="4">
        <v>172.59200000000104</v>
      </c>
    </row>
    <row r="3081" spans="1:11" ht="15.75" customHeight="1" x14ac:dyDescent="0.25">
      <c r="A3081" s="12">
        <v>400.75999999997703</v>
      </c>
      <c r="B3081" s="28">
        <f t="shared" si="98"/>
        <v>18.534240000000008</v>
      </c>
      <c r="C3081" s="12">
        <f t="shared" si="99"/>
        <v>172.66896000000105</v>
      </c>
      <c r="D3081" s="12">
        <v>400.75999999997703</v>
      </c>
      <c r="E3081" s="21"/>
      <c r="F3081" s="21"/>
      <c r="G3081" s="10"/>
      <c r="H3081" s="10"/>
      <c r="I3081" s="4"/>
      <c r="J3081" s="62">
        <v>400.76</v>
      </c>
      <c r="K3081" s="4">
        <v>172.66896000000105</v>
      </c>
    </row>
    <row r="3082" spans="1:11" ht="15.75" customHeight="1" x14ac:dyDescent="0.25">
      <c r="A3082" s="12">
        <v>400.76999999997702</v>
      </c>
      <c r="B3082" s="28">
        <f t="shared" si="98"/>
        <v>18.682980000000008</v>
      </c>
      <c r="C3082" s="12">
        <f t="shared" si="99"/>
        <v>172.74592000000106</v>
      </c>
      <c r="D3082" s="12">
        <v>400.76999999997702</v>
      </c>
      <c r="E3082" s="21"/>
      <c r="F3082" s="21"/>
      <c r="G3082" s="10"/>
      <c r="H3082" s="10"/>
      <c r="I3082" s="4"/>
      <c r="J3082" s="62">
        <v>400.77</v>
      </c>
      <c r="K3082" s="4">
        <v>172.74592000000106</v>
      </c>
    </row>
    <row r="3083" spans="1:11" ht="15.75" customHeight="1" x14ac:dyDescent="0.25">
      <c r="A3083" s="12">
        <v>400.77999999997701</v>
      </c>
      <c r="B3083" s="28">
        <f t="shared" si="98"/>
        <v>18.831720000000008</v>
      </c>
      <c r="C3083" s="12">
        <f t="shared" si="99"/>
        <v>172.82288000000108</v>
      </c>
      <c r="D3083" s="12">
        <v>400.77999999997701</v>
      </c>
      <c r="E3083" s="21"/>
      <c r="F3083" s="21"/>
      <c r="G3083" s="10"/>
      <c r="H3083" s="10"/>
      <c r="I3083" s="4"/>
      <c r="J3083" s="62">
        <v>400.78</v>
      </c>
      <c r="K3083" s="4">
        <v>172.82288000000108</v>
      </c>
    </row>
    <row r="3084" spans="1:11" ht="15.75" customHeight="1" x14ac:dyDescent="0.25">
      <c r="A3084" s="12">
        <v>400.789999999977</v>
      </c>
      <c r="B3084" s="28">
        <f t="shared" si="98"/>
        <v>18.980460000000008</v>
      </c>
      <c r="C3084" s="12">
        <f t="shared" si="99"/>
        <v>172.89984000000109</v>
      </c>
      <c r="D3084" s="12">
        <v>400.789999999977</v>
      </c>
      <c r="E3084" s="21"/>
      <c r="F3084" s="21"/>
      <c r="G3084" s="10"/>
      <c r="H3084" s="10"/>
      <c r="I3084" s="4"/>
      <c r="J3084" s="62">
        <v>400.79</v>
      </c>
      <c r="K3084" s="4">
        <v>172.89984000000109</v>
      </c>
    </row>
    <row r="3085" spans="1:11" ht="15.75" customHeight="1" x14ac:dyDescent="0.25">
      <c r="A3085" s="12">
        <v>400.79999999997602</v>
      </c>
      <c r="B3085" s="28">
        <f t="shared" si="98"/>
        <v>19.129200000000008</v>
      </c>
      <c r="C3085" s="12">
        <f t="shared" si="99"/>
        <v>172.97680000000111</v>
      </c>
      <c r="D3085" s="12">
        <v>400.79999999997602</v>
      </c>
      <c r="E3085" s="21"/>
      <c r="F3085" s="21"/>
      <c r="G3085" s="10"/>
      <c r="H3085" s="10"/>
      <c r="I3085" s="4"/>
      <c r="J3085" s="62">
        <v>400.8</v>
      </c>
      <c r="K3085" s="4">
        <v>172.97680000000111</v>
      </c>
    </row>
    <row r="3086" spans="1:11" ht="15.75" customHeight="1" x14ac:dyDescent="0.25">
      <c r="A3086" s="12">
        <v>400.80999999997601</v>
      </c>
      <c r="B3086" s="28">
        <f t="shared" si="98"/>
        <v>19.277940000000008</v>
      </c>
      <c r="C3086" s="12">
        <f t="shared" si="99"/>
        <v>173.05376000000112</v>
      </c>
      <c r="D3086" s="12">
        <v>400.80999999997601</v>
      </c>
      <c r="E3086" s="21"/>
      <c r="F3086" s="21"/>
      <c r="G3086" s="10"/>
      <c r="H3086" s="10"/>
      <c r="I3086" s="4"/>
      <c r="J3086" s="62">
        <v>400.81</v>
      </c>
      <c r="K3086" s="4">
        <v>173.05376000000112</v>
      </c>
    </row>
    <row r="3087" spans="1:11" ht="15.75" customHeight="1" x14ac:dyDescent="0.25">
      <c r="A3087" s="12">
        <v>400.81999999997697</v>
      </c>
      <c r="B3087" s="28">
        <f t="shared" si="98"/>
        <v>19.426680000000008</v>
      </c>
      <c r="C3087" s="12">
        <f t="shared" si="99"/>
        <v>173.13072000000113</v>
      </c>
      <c r="D3087" s="12">
        <v>400.81999999997697</v>
      </c>
      <c r="E3087" s="21"/>
      <c r="F3087" s="21"/>
      <c r="G3087" s="10"/>
      <c r="H3087" s="10"/>
      <c r="I3087" s="4"/>
      <c r="J3087" s="62">
        <v>400.82</v>
      </c>
      <c r="K3087" s="4">
        <v>173.13072000000113</v>
      </c>
    </row>
    <row r="3088" spans="1:11" ht="15.75" customHeight="1" x14ac:dyDescent="0.25">
      <c r="A3088" s="12">
        <v>400.82999999997702</v>
      </c>
      <c r="B3088" s="28">
        <f t="shared" si="98"/>
        <v>19.575420000000008</v>
      </c>
      <c r="C3088" s="12">
        <f t="shared" si="99"/>
        <v>173.20768000000115</v>
      </c>
      <c r="D3088" s="12">
        <v>400.82999999997702</v>
      </c>
      <c r="E3088" s="21"/>
      <c r="F3088" s="21"/>
      <c r="G3088" s="10"/>
      <c r="H3088" s="10"/>
      <c r="I3088" s="4"/>
      <c r="J3088" s="62">
        <v>400.83</v>
      </c>
      <c r="K3088" s="4">
        <v>173.20768000000115</v>
      </c>
    </row>
    <row r="3089" spans="1:11" ht="15.75" customHeight="1" x14ac:dyDescent="0.25">
      <c r="A3089" s="12">
        <v>400.83999999997599</v>
      </c>
      <c r="B3089" s="28">
        <f t="shared" si="98"/>
        <v>19.724160000000008</v>
      </c>
      <c r="C3089" s="12">
        <f t="shared" si="99"/>
        <v>173.28464000000116</v>
      </c>
      <c r="D3089" s="12">
        <v>400.83999999997599</v>
      </c>
      <c r="E3089" s="21"/>
      <c r="F3089" s="21"/>
      <c r="G3089" s="10"/>
      <c r="H3089" s="10"/>
      <c r="I3089" s="4"/>
      <c r="J3089" s="62">
        <v>400.84</v>
      </c>
      <c r="K3089" s="4">
        <v>173.28464000000116</v>
      </c>
    </row>
    <row r="3090" spans="1:11" ht="15.75" customHeight="1" x14ac:dyDescent="0.25">
      <c r="A3090" s="12">
        <v>400.84999999997598</v>
      </c>
      <c r="B3090" s="28">
        <f t="shared" si="98"/>
        <v>19.872900000000008</v>
      </c>
      <c r="C3090" s="12">
        <f t="shared" si="99"/>
        <v>173.36160000000118</v>
      </c>
      <c r="D3090" s="12">
        <v>400.84999999997598</v>
      </c>
      <c r="E3090" s="21"/>
      <c r="F3090" s="21"/>
      <c r="G3090" s="10"/>
      <c r="H3090" s="10"/>
      <c r="I3090" s="4"/>
      <c r="J3090" s="62">
        <v>400.85</v>
      </c>
      <c r="K3090" s="4">
        <v>173.36160000000118</v>
      </c>
    </row>
    <row r="3091" spans="1:11" ht="15.75" customHeight="1" x14ac:dyDescent="0.25">
      <c r="A3091" s="12">
        <v>400.85999999997603</v>
      </c>
      <c r="B3091" s="28">
        <f t="shared" si="98"/>
        <v>20.021640000000009</v>
      </c>
      <c r="C3091" s="12">
        <f t="shared" si="99"/>
        <v>173.43856000000119</v>
      </c>
      <c r="D3091" s="12">
        <v>400.85999999997603</v>
      </c>
      <c r="E3091" s="21"/>
      <c r="F3091" s="21"/>
      <c r="G3091" s="10"/>
      <c r="H3091" s="10"/>
      <c r="I3091" s="4"/>
      <c r="J3091" s="62">
        <v>400.86</v>
      </c>
      <c r="K3091" s="4">
        <v>173.43856000000119</v>
      </c>
    </row>
    <row r="3092" spans="1:11" ht="15.75" customHeight="1" x14ac:dyDescent="0.25">
      <c r="A3092" s="12">
        <v>400.86999999997602</v>
      </c>
      <c r="B3092" s="28">
        <f t="shared" si="98"/>
        <v>20.170380000000009</v>
      </c>
      <c r="C3092" s="12">
        <f t="shared" si="99"/>
        <v>173.5155200000012</v>
      </c>
      <c r="D3092" s="12">
        <v>400.86999999997602</v>
      </c>
      <c r="E3092" s="21"/>
      <c r="F3092" s="21"/>
      <c r="G3092" s="10"/>
      <c r="H3092" s="10"/>
      <c r="I3092" s="4"/>
      <c r="J3092" s="62">
        <v>400.87</v>
      </c>
      <c r="K3092" s="4">
        <v>173.5155200000012</v>
      </c>
    </row>
    <row r="3093" spans="1:11" ht="15.75" customHeight="1" x14ac:dyDescent="0.25">
      <c r="A3093" s="12">
        <v>400.87999999997601</v>
      </c>
      <c r="B3093" s="28">
        <f t="shared" si="98"/>
        <v>20.319120000000009</v>
      </c>
      <c r="C3093" s="12">
        <f t="shared" si="99"/>
        <v>173.59248000000122</v>
      </c>
      <c r="D3093" s="12">
        <v>400.87999999997601</v>
      </c>
      <c r="E3093" s="21"/>
      <c r="F3093" s="21"/>
      <c r="G3093" s="10"/>
      <c r="H3093" s="10"/>
      <c r="I3093" s="4"/>
      <c r="J3093" s="62">
        <v>400.88</v>
      </c>
      <c r="K3093" s="4">
        <v>173.59248000000122</v>
      </c>
    </row>
    <row r="3094" spans="1:11" ht="15.75" customHeight="1" x14ac:dyDescent="0.25">
      <c r="A3094" s="12">
        <v>400.88999999997702</v>
      </c>
      <c r="B3094" s="28">
        <f t="shared" si="98"/>
        <v>20.467860000000009</v>
      </c>
      <c r="C3094" s="12">
        <f t="shared" si="99"/>
        <v>173.66944000000123</v>
      </c>
      <c r="D3094" s="12">
        <v>400.88999999997702</v>
      </c>
      <c r="E3094" s="21"/>
      <c r="F3094" s="21"/>
      <c r="G3094" s="10"/>
      <c r="H3094" s="10"/>
      <c r="I3094" s="4"/>
      <c r="J3094" s="62">
        <v>400.89</v>
      </c>
      <c r="K3094" s="4">
        <v>173.66944000000123</v>
      </c>
    </row>
    <row r="3095" spans="1:11" ht="15.75" customHeight="1" x14ac:dyDescent="0.25">
      <c r="A3095" s="12">
        <v>400.89999999997701</v>
      </c>
      <c r="B3095" s="28">
        <f t="shared" si="98"/>
        <v>20.616600000000009</v>
      </c>
      <c r="C3095" s="12">
        <f t="shared" si="99"/>
        <v>173.74640000000124</v>
      </c>
      <c r="D3095" s="12">
        <v>400.89999999997701</v>
      </c>
      <c r="E3095" s="21"/>
      <c r="F3095" s="21"/>
      <c r="G3095" s="10"/>
      <c r="H3095" s="10"/>
      <c r="I3095" s="4"/>
      <c r="J3095" s="62">
        <v>400.9</v>
      </c>
      <c r="K3095" s="4">
        <v>173.74640000000124</v>
      </c>
    </row>
    <row r="3096" spans="1:11" ht="15.75" customHeight="1" x14ac:dyDescent="0.25">
      <c r="A3096" s="12">
        <v>400.90999999997598</v>
      </c>
      <c r="B3096" s="28">
        <f t="shared" si="98"/>
        <v>20.765340000000009</v>
      </c>
      <c r="C3096" s="12">
        <f t="shared" si="99"/>
        <v>173.82336000000126</v>
      </c>
      <c r="D3096" s="12">
        <v>400.90999999997598</v>
      </c>
      <c r="E3096" s="21"/>
      <c r="F3096" s="21"/>
      <c r="G3096" s="10"/>
      <c r="H3096" s="10"/>
      <c r="I3096" s="4"/>
      <c r="J3096" s="62">
        <v>400.91</v>
      </c>
      <c r="K3096" s="4">
        <v>173.82336000000126</v>
      </c>
    </row>
    <row r="3097" spans="1:11" ht="15.75" customHeight="1" x14ac:dyDescent="0.25">
      <c r="A3097" s="12">
        <v>400.91999999997603</v>
      </c>
      <c r="B3097" s="28">
        <f t="shared" si="98"/>
        <v>20.914080000000009</v>
      </c>
      <c r="C3097" s="12">
        <f t="shared" si="99"/>
        <v>173.90032000000127</v>
      </c>
      <c r="D3097" s="12">
        <v>400.91999999997603</v>
      </c>
      <c r="E3097" s="21"/>
      <c r="F3097" s="21"/>
      <c r="G3097" s="10"/>
      <c r="H3097" s="10"/>
      <c r="I3097" s="4"/>
      <c r="J3097" s="62">
        <v>400.92</v>
      </c>
      <c r="K3097" s="4">
        <v>173.90032000000127</v>
      </c>
    </row>
    <row r="3098" spans="1:11" ht="15.75" customHeight="1" x14ac:dyDescent="0.25">
      <c r="A3098" s="12">
        <v>400.92999999997602</v>
      </c>
      <c r="B3098" s="28">
        <f t="shared" si="98"/>
        <v>21.062820000000009</v>
      </c>
      <c r="C3098" s="12">
        <f t="shared" si="99"/>
        <v>173.97728000000129</v>
      </c>
      <c r="D3098" s="12">
        <v>400.92999999997602</v>
      </c>
      <c r="E3098" s="21"/>
      <c r="F3098" s="21"/>
      <c r="G3098" s="10"/>
      <c r="H3098" s="10"/>
      <c r="I3098" s="4"/>
      <c r="J3098" s="62">
        <v>400.93</v>
      </c>
      <c r="K3098" s="4">
        <v>173.97728000000129</v>
      </c>
    </row>
    <row r="3099" spans="1:11" ht="15.75" customHeight="1" x14ac:dyDescent="0.25">
      <c r="A3099" s="12">
        <v>400.93999999997601</v>
      </c>
      <c r="B3099" s="28">
        <f t="shared" si="98"/>
        <v>21.211560000000009</v>
      </c>
      <c r="C3099" s="12">
        <f t="shared" si="99"/>
        <v>174.0542400000013</v>
      </c>
      <c r="D3099" s="12">
        <v>400.93999999997601</v>
      </c>
      <c r="E3099" s="21"/>
      <c r="F3099" s="21"/>
      <c r="G3099" s="10"/>
      <c r="H3099" s="10"/>
      <c r="I3099" s="4"/>
      <c r="J3099" s="62">
        <v>400.94</v>
      </c>
      <c r="K3099" s="4">
        <v>174.0542400000013</v>
      </c>
    </row>
    <row r="3100" spans="1:11" ht="15.75" customHeight="1" x14ac:dyDescent="0.25">
      <c r="A3100" s="12">
        <v>400.949999999976</v>
      </c>
      <c r="B3100" s="28">
        <f t="shared" si="98"/>
        <v>21.360300000000009</v>
      </c>
      <c r="C3100" s="12">
        <f t="shared" si="99"/>
        <v>174.13120000000131</v>
      </c>
      <c r="D3100" s="12">
        <v>400.949999999976</v>
      </c>
      <c r="E3100" s="21"/>
      <c r="F3100" s="21"/>
      <c r="G3100" s="10"/>
      <c r="H3100" s="10"/>
      <c r="I3100" s="4"/>
      <c r="J3100" s="62">
        <v>400.95</v>
      </c>
      <c r="K3100" s="4">
        <v>174.13120000000131</v>
      </c>
    </row>
    <row r="3101" spans="1:11" ht="15.75" customHeight="1" x14ac:dyDescent="0.25">
      <c r="A3101" s="12">
        <v>400.95999999997599</v>
      </c>
      <c r="B3101" s="28">
        <f t="shared" si="98"/>
        <v>21.509040000000009</v>
      </c>
      <c r="C3101" s="12">
        <f t="shared" si="99"/>
        <v>174.20816000000133</v>
      </c>
      <c r="D3101" s="12">
        <v>400.95999999997599</v>
      </c>
      <c r="E3101" s="21"/>
      <c r="F3101" s="21"/>
      <c r="G3101" s="10"/>
      <c r="H3101" s="10"/>
      <c r="I3101" s="4"/>
      <c r="J3101" s="62">
        <v>400.96</v>
      </c>
      <c r="K3101" s="4">
        <v>174.20816000000133</v>
      </c>
    </row>
    <row r="3102" spans="1:11" ht="15.75" customHeight="1" x14ac:dyDescent="0.25">
      <c r="A3102" s="12">
        <v>400.96999999997598</v>
      </c>
      <c r="B3102" s="28">
        <f t="shared" si="98"/>
        <v>21.65778000000001</v>
      </c>
      <c r="C3102" s="12">
        <f t="shared" si="99"/>
        <v>174.28512000000134</v>
      </c>
      <c r="D3102" s="12">
        <v>400.96999999997598</v>
      </c>
      <c r="E3102" s="21"/>
      <c r="F3102" s="21"/>
      <c r="G3102" s="10"/>
      <c r="H3102" s="10"/>
      <c r="I3102" s="4"/>
      <c r="J3102" s="62">
        <v>400.97</v>
      </c>
      <c r="K3102" s="4">
        <v>174.28512000000134</v>
      </c>
    </row>
    <row r="3103" spans="1:11" ht="15.75" customHeight="1" x14ac:dyDescent="0.25">
      <c r="A3103" s="12">
        <v>400.97999999997597</v>
      </c>
      <c r="B3103" s="28">
        <f t="shared" si="98"/>
        <v>21.80652000000001</v>
      </c>
      <c r="C3103" s="12">
        <f t="shared" si="99"/>
        <v>174.36208000000136</v>
      </c>
      <c r="D3103" s="12">
        <v>400.97999999997597</v>
      </c>
      <c r="E3103" s="21"/>
      <c r="F3103" s="21"/>
      <c r="G3103" s="10"/>
      <c r="H3103" s="10"/>
      <c r="I3103" s="4"/>
      <c r="J3103" s="62">
        <v>400.98</v>
      </c>
      <c r="K3103" s="4">
        <v>174.36208000000136</v>
      </c>
    </row>
    <row r="3104" spans="1:11" ht="15.75" customHeight="1" x14ac:dyDescent="0.25">
      <c r="A3104" s="12">
        <v>400.98999999997602</v>
      </c>
      <c r="B3104" s="28">
        <f t="shared" si="98"/>
        <v>21.95526000000001</v>
      </c>
      <c r="C3104" s="12">
        <f t="shared" si="99"/>
        <v>174.43904000000137</v>
      </c>
      <c r="D3104" s="12">
        <v>400.98999999997602</v>
      </c>
      <c r="E3104" s="21"/>
      <c r="F3104" s="21"/>
      <c r="G3104" s="10"/>
      <c r="H3104" s="10"/>
      <c r="I3104" s="4"/>
      <c r="J3104" s="62">
        <v>400.99</v>
      </c>
      <c r="K3104" s="4">
        <v>174.43904000000137</v>
      </c>
    </row>
    <row r="3105" spans="1:11" ht="15.75" customHeight="1" x14ac:dyDescent="0.25">
      <c r="A3105" s="12">
        <v>400.99999999997601</v>
      </c>
      <c r="B3105" s="28">
        <f t="shared" si="98"/>
        <v>22.10400000000001</v>
      </c>
      <c r="C3105" s="12">
        <f t="shared" si="99"/>
        <v>174.51600000000138</v>
      </c>
      <c r="D3105" s="12">
        <v>400.99999999997601</v>
      </c>
      <c r="E3105" s="21"/>
      <c r="F3105" s="21"/>
      <c r="G3105" s="10"/>
      <c r="H3105" s="22"/>
      <c r="I3105" s="4"/>
      <c r="J3105" s="62">
        <v>401</v>
      </c>
      <c r="K3105" s="4">
        <v>174.51600000000138</v>
      </c>
    </row>
    <row r="3106" spans="1:11" ht="15.75" customHeight="1" x14ac:dyDescent="0.25">
      <c r="A3106" s="12">
        <v>401.009999999976</v>
      </c>
      <c r="B3106" s="28">
        <f t="shared" si="98"/>
        <v>22.25274000000001</v>
      </c>
      <c r="C3106" s="12">
        <f t="shared" si="99"/>
        <v>174.5929600000014</v>
      </c>
      <c r="D3106" s="12">
        <v>401.009999999976</v>
      </c>
      <c r="E3106" s="21"/>
      <c r="F3106" s="21"/>
      <c r="G3106" s="10"/>
      <c r="H3106" s="10"/>
      <c r="I3106" s="4"/>
      <c r="J3106" s="62">
        <v>401.01</v>
      </c>
      <c r="K3106" s="4">
        <v>174.5929600000014</v>
      </c>
    </row>
    <row r="3107" spans="1:11" ht="15.75" customHeight="1" x14ac:dyDescent="0.25">
      <c r="A3107" s="12">
        <v>401.01999999997599</v>
      </c>
      <c r="B3107" s="28">
        <f t="shared" si="98"/>
        <v>22.40148000000001</v>
      </c>
      <c r="C3107" s="12">
        <f t="shared" si="99"/>
        <v>174.66992000000141</v>
      </c>
      <c r="D3107" s="12">
        <v>401.01999999997599</v>
      </c>
      <c r="E3107" s="21"/>
      <c r="F3107" s="21"/>
      <c r="G3107" s="10"/>
      <c r="H3107" s="10"/>
      <c r="I3107" s="4"/>
      <c r="J3107" s="62">
        <v>401.02</v>
      </c>
      <c r="K3107" s="4">
        <v>174.66992000000141</v>
      </c>
    </row>
    <row r="3108" spans="1:11" ht="15.75" customHeight="1" x14ac:dyDescent="0.25">
      <c r="A3108" s="12">
        <v>401.02999999997598</v>
      </c>
      <c r="B3108" s="28">
        <f t="shared" si="98"/>
        <v>22.55022000000001</v>
      </c>
      <c r="C3108" s="12">
        <f t="shared" si="99"/>
        <v>174.74688000000143</v>
      </c>
      <c r="D3108" s="12">
        <v>401.02999999997598</v>
      </c>
      <c r="E3108" s="21"/>
      <c r="F3108" s="21"/>
      <c r="G3108" s="10"/>
      <c r="H3108" s="10"/>
      <c r="I3108" s="4"/>
      <c r="J3108" s="62">
        <v>401.03</v>
      </c>
      <c r="K3108" s="4">
        <v>174.74688000000143</v>
      </c>
    </row>
    <row r="3109" spans="1:11" ht="15.75" customHeight="1" x14ac:dyDescent="0.25">
      <c r="A3109" s="12">
        <v>401.03999999997598</v>
      </c>
      <c r="B3109" s="28">
        <f t="shared" si="98"/>
        <v>22.69896000000001</v>
      </c>
      <c r="C3109" s="12">
        <f t="shared" si="99"/>
        <v>174.82384000000144</v>
      </c>
      <c r="D3109" s="12">
        <v>401.03999999997598</v>
      </c>
      <c r="E3109" s="21"/>
      <c r="F3109" s="21"/>
      <c r="G3109" s="10"/>
      <c r="H3109" s="10"/>
      <c r="I3109" s="4"/>
      <c r="J3109" s="62">
        <v>401.04</v>
      </c>
      <c r="K3109" s="4">
        <v>174.82384000000144</v>
      </c>
    </row>
    <row r="3110" spans="1:11" ht="15.75" customHeight="1" x14ac:dyDescent="0.25">
      <c r="A3110" s="12">
        <v>401.04999999997602</v>
      </c>
      <c r="B3110" s="28">
        <f t="shared" si="98"/>
        <v>22.84770000000001</v>
      </c>
      <c r="C3110" s="12">
        <f t="shared" si="99"/>
        <v>174.90080000000145</v>
      </c>
      <c r="D3110" s="12">
        <v>401.04999999997602</v>
      </c>
      <c r="E3110" s="21"/>
      <c r="F3110" s="21"/>
      <c r="G3110" s="10"/>
      <c r="H3110" s="10"/>
      <c r="I3110" s="4"/>
      <c r="J3110" s="62">
        <v>401.05</v>
      </c>
      <c r="K3110" s="4">
        <v>174.90080000000145</v>
      </c>
    </row>
    <row r="3111" spans="1:11" ht="15.75" customHeight="1" x14ac:dyDescent="0.25">
      <c r="A3111" s="12">
        <v>401.05999999997601</v>
      </c>
      <c r="B3111" s="28">
        <f t="shared" si="98"/>
        <v>22.99644000000001</v>
      </c>
      <c r="C3111" s="12">
        <f t="shared" si="99"/>
        <v>174.97776000000147</v>
      </c>
      <c r="D3111" s="12">
        <v>401.05999999997601</v>
      </c>
      <c r="E3111" s="21"/>
      <c r="F3111" s="21"/>
      <c r="G3111" s="10"/>
      <c r="H3111" s="10"/>
      <c r="I3111" s="4"/>
      <c r="J3111" s="62">
        <v>401.06</v>
      </c>
      <c r="K3111" s="4">
        <v>174.97776000000147</v>
      </c>
    </row>
    <row r="3112" spans="1:11" ht="15.75" customHeight="1" x14ac:dyDescent="0.25">
      <c r="A3112" s="12">
        <v>401.06999999997601</v>
      </c>
      <c r="B3112" s="28">
        <f t="shared" si="98"/>
        <v>23.145180000000011</v>
      </c>
      <c r="C3112" s="12">
        <f t="shared" si="99"/>
        <v>175.05472000000148</v>
      </c>
      <c r="D3112" s="12">
        <v>401.06999999997601</v>
      </c>
      <c r="E3112" s="21"/>
      <c r="F3112" s="21"/>
      <c r="G3112" s="10"/>
      <c r="H3112" s="10"/>
      <c r="I3112" s="4"/>
      <c r="J3112" s="62">
        <v>401.07</v>
      </c>
      <c r="K3112" s="4">
        <v>175.05472000000148</v>
      </c>
    </row>
    <row r="3113" spans="1:11" ht="15.75" customHeight="1" x14ac:dyDescent="0.25">
      <c r="A3113" s="12">
        <v>401.079999999976</v>
      </c>
      <c r="B3113" s="28">
        <f t="shared" si="98"/>
        <v>23.293920000000011</v>
      </c>
      <c r="C3113" s="12">
        <f t="shared" si="99"/>
        <v>175.1316800000015</v>
      </c>
      <c r="D3113" s="12">
        <v>401.079999999976</v>
      </c>
      <c r="E3113" s="21"/>
      <c r="F3113" s="21"/>
      <c r="G3113" s="10"/>
      <c r="H3113" s="10"/>
      <c r="I3113" s="4"/>
      <c r="J3113" s="62">
        <v>401.08</v>
      </c>
      <c r="K3113" s="4">
        <v>175.1316800000015</v>
      </c>
    </row>
    <row r="3114" spans="1:11" ht="15.75" customHeight="1" x14ac:dyDescent="0.25">
      <c r="A3114" s="12">
        <v>401.08999999997599</v>
      </c>
      <c r="B3114" s="28">
        <f t="shared" si="98"/>
        <v>23.442660000000011</v>
      </c>
      <c r="C3114" s="12">
        <f t="shared" si="99"/>
        <v>175.20864000000151</v>
      </c>
      <c r="D3114" s="12">
        <v>401.08999999997599</v>
      </c>
      <c r="E3114" s="21"/>
      <c r="F3114" s="21"/>
      <c r="G3114" s="10"/>
      <c r="H3114" s="10"/>
      <c r="I3114" s="4"/>
      <c r="J3114" s="62">
        <v>401.09</v>
      </c>
      <c r="K3114" s="4">
        <v>175.20864000000151</v>
      </c>
    </row>
    <row r="3115" spans="1:11" ht="15.75" customHeight="1" x14ac:dyDescent="0.25">
      <c r="A3115" s="12">
        <v>401.09999999997598</v>
      </c>
      <c r="B3115" s="28">
        <f t="shared" si="98"/>
        <v>23.591400000000011</v>
      </c>
      <c r="C3115" s="12">
        <f t="shared" si="99"/>
        <v>175.28560000000152</v>
      </c>
      <c r="D3115" s="12">
        <v>401.09999999997598</v>
      </c>
      <c r="E3115" s="21"/>
      <c r="F3115" s="21"/>
      <c r="G3115" s="10"/>
      <c r="H3115" s="10"/>
      <c r="I3115" s="4"/>
      <c r="J3115" s="62">
        <v>401.1</v>
      </c>
      <c r="K3115" s="4">
        <v>175.28560000000152</v>
      </c>
    </row>
    <row r="3116" spans="1:11" ht="15.75" customHeight="1" x14ac:dyDescent="0.25">
      <c r="A3116" s="12">
        <v>401.10999999997603</v>
      </c>
      <c r="B3116" s="28">
        <f t="shared" si="98"/>
        <v>23.740140000000011</v>
      </c>
      <c r="C3116" s="12">
        <f t="shared" si="99"/>
        <v>175.36256000000154</v>
      </c>
      <c r="D3116" s="12">
        <v>401.10999999997603</v>
      </c>
      <c r="E3116" s="21"/>
      <c r="F3116" s="21"/>
      <c r="G3116" s="10"/>
      <c r="H3116" s="10"/>
      <c r="I3116" s="4"/>
      <c r="J3116" s="62">
        <v>401.11</v>
      </c>
      <c r="K3116" s="4">
        <v>175.36256000000154</v>
      </c>
    </row>
    <row r="3117" spans="1:11" ht="15.75" customHeight="1" x14ac:dyDescent="0.25">
      <c r="A3117" s="12">
        <v>401.11999999997602</v>
      </c>
      <c r="B3117" s="28">
        <f t="shared" si="98"/>
        <v>23.888880000000011</v>
      </c>
      <c r="C3117" s="12">
        <f t="shared" si="99"/>
        <v>175.43952000000155</v>
      </c>
      <c r="D3117" s="12">
        <v>401.11999999997602</v>
      </c>
      <c r="E3117" s="21"/>
      <c r="F3117" s="21"/>
      <c r="G3117" s="10"/>
      <c r="H3117" s="10"/>
      <c r="I3117" s="4"/>
      <c r="J3117" s="62">
        <v>401.12</v>
      </c>
      <c r="K3117" s="4">
        <v>175.43952000000155</v>
      </c>
    </row>
    <row r="3118" spans="1:11" ht="15.75" customHeight="1" x14ac:dyDescent="0.25">
      <c r="A3118" s="12">
        <v>401.12999999997601</v>
      </c>
      <c r="B3118" s="28">
        <f t="shared" si="98"/>
        <v>24.037620000000011</v>
      </c>
      <c r="C3118" s="12">
        <f t="shared" si="99"/>
        <v>175.51648000000156</v>
      </c>
      <c r="D3118" s="12">
        <v>401.12999999997601</v>
      </c>
      <c r="E3118" s="21"/>
      <c r="F3118" s="21"/>
      <c r="G3118" s="10"/>
      <c r="H3118" s="10"/>
      <c r="I3118" s="4"/>
      <c r="J3118" s="62">
        <v>401.13</v>
      </c>
      <c r="K3118" s="4">
        <v>175.51648000000156</v>
      </c>
    </row>
    <row r="3119" spans="1:11" ht="15.75" customHeight="1" x14ac:dyDescent="0.25">
      <c r="A3119" s="12">
        <v>401.139999999976</v>
      </c>
      <c r="B3119" s="28">
        <f t="shared" si="98"/>
        <v>24.186360000000011</v>
      </c>
      <c r="C3119" s="12">
        <f t="shared" si="99"/>
        <v>175.59344000000158</v>
      </c>
      <c r="D3119" s="12">
        <v>401.139999999976</v>
      </c>
      <c r="E3119" s="21"/>
      <c r="F3119" s="21"/>
      <c r="G3119" s="10"/>
      <c r="H3119" s="10"/>
      <c r="I3119" s="4"/>
      <c r="J3119" s="62">
        <v>401.14</v>
      </c>
      <c r="K3119" s="62">
        <v>175.59344000000158</v>
      </c>
    </row>
    <row r="3120" spans="1:11" ht="15.75" customHeight="1" x14ac:dyDescent="0.25">
      <c r="A3120" s="12">
        <v>401.14999999997599</v>
      </c>
      <c r="B3120" s="28">
        <f t="shared" si="98"/>
        <v>24.335100000000011</v>
      </c>
      <c r="C3120" s="12">
        <f t="shared" si="99"/>
        <v>175.67040000000159</v>
      </c>
      <c r="D3120" s="12">
        <v>401.14999999997599</v>
      </c>
      <c r="E3120" s="21"/>
      <c r="F3120" s="21"/>
      <c r="G3120" s="10"/>
      <c r="H3120" s="10"/>
      <c r="I3120" s="4"/>
      <c r="J3120" s="62">
        <v>401.15</v>
      </c>
      <c r="K3120" s="4">
        <v>175.67040000000159</v>
      </c>
    </row>
    <row r="3121" spans="1:11" ht="15.75" customHeight="1" x14ac:dyDescent="0.25">
      <c r="A3121" s="12">
        <v>401.15999999997598</v>
      </c>
      <c r="B3121" s="28">
        <f t="shared" si="98"/>
        <v>24.483840000000011</v>
      </c>
      <c r="C3121" s="12">
        <f t="shared" si="99"/>
        <v>175.74736000000161</v>
      </c>
      <c r="D3121" s="12">
        <v>401.15999999997598</v>
      </c>
      <c r="E3121" s="21"/>
      <c r="F3121" s="21"/>
      <c r="G3121" s="10"/>
      <c r="H3121" s="10"/>
      <c r="I3121" s="4"/>
      <c r="J3121" s="62">
        <v>401.16</v>
      </c>
      <c r="K3121" s="4">
        <v>175.74736000000161</v>
      </c>
    </row>
    <row r="3122" spans="1:11" ht="15.75" customHeight="1" x14ac:dyDescent="0.25">
      <c r="A3122" s="12">
        <v>401.16999999997603</v>
      </c>
      <c r="B3122" s="28">
        <f t="shared" si="98"/>
        <v>24.632580000000011</v>
      </c>
      <c r="C3122" s="12">
        <f t="shared" si="99"/>
        <v>175.82432000000162</v>
      </c>
      <c r="D3122" s="12">
        <v>401.16999999997603</v>
      </c>
      <c r="E3122" s="21"/>
      <c r="F3122" s="21"/>
      <c r="G3122" s="10"/>
      <c r="H3122" s="10"/>
      <c r="I3122" s="4"/>
      <c r="J3122" s="62">
        <v>401.17</v>
      </c>
      <c r="K3122" s="4">
        <v>175.82432000000162</v>
      </c>
    </row>
    <row r="3123" spans="1:11" ht="15.75" customHeight="1" x14ac:dyDescent="0.25">
      <c r="A3123" s="12">
        <v>401.17999999997602</v>
      </c>
      <c r="B3123" s="28">
        <f t="shared" si="98"/>
        <v>24.781320000000012</v>
      </c>
      <c r="C3123" s="12">
        <f t="shared" si="99"/>
        <v>175.90128000000163</v>
      </c>
      <c r="D3123" s="12">
        <v>401.17999999997602</v>
      </c>
      <c r="E3123" s="21"/>
      <c r="F3123" s="21"/>
      <c r="G3123" s="10"/>
      <c r="H3123" s="10"/>
      <c r="I3123" s="4"/>
      <c r="J3123" s="62">
        <v>401.18</v>
      </c>
      <c r="K3123" s="4">
        <v>175.90128000000163</v>
      </c>
    </row>
    <row r="3124" spans="1:11" ht="15.75" customHeight="1" x14ac:dyDescent="0.25">
      <c r="A3124" s="12">
        <v>401.18999999997601</v>
      </c>
      <c r="B3124" s="28">
        <f t="shared" si="98"/>
        <v>24.930060000000012</v>
      </c>
      <c r="C3124" s="12">
        <f t="shared" si="99"/>
        <v>175.97824000000165</v>
      </c>
      <c r="D3124" s="12">
        <v>401.18999999997601</v>
      </c>
      <c r="E3124" s="21"/>
      <c r="F3124" s="21"/>
      <c r="G3124" s="10"/>
      <c r="H3124" s="10"/>
      <c r="I3124" s="4"/>
      <c r="J3124" s="62">
        <v>401.19</v>
      </c>
      <c r="K3124" s="4">
        <v>175.97824000000165</v>
      </c>
    </row>
    <row r="3125" spans="1:11" ht="15.75" customHeight="1" x14ac:dyDescent="0.25">
      <c r="A3125" s="12">
        <v>401.199999999976</v>
      </c>
      <c r="B3125" s="28">
        <f t="shared" si="98"/>
        <v>25.078800000000012</v>
      </c>
      <c r="C3125" s="12">
        <f t="shared" si="99"/>
        <v>176.05520000000166</v>
      </c>
      <c r="D3125" s="12">
        <v>401.199999999976</v>
      </c>
      <c r="E3125" s="21"/>
      <c r="F3125" s="21"/>
      <c r="G3125" s="10"/>
      <c r="H3125" s="10"/>
      <c r="I3125" s="4"/>
      <c r="J3125" s="62">
        <v>401.2</v>
      </c>
      <c r="K3125" s="4">
        <v>176.05520000000166</v>
      </c>
    </row>
    <row r="3126" spans="1:11" ht="15.75" customHeight="1" x14ac:dyDescent="0.25">
      <c r="A3126" s="12">
        <v>401.20999999997599</v>
      </c>
      <c r="B3126" s="28">
        <f t="shared" si="98"/>
        <v>25.227540000000012</v>
      </c>
      <c r="C3126" s="12">
        <f t="shared" si="99"/>
        <v>176.13216000000168</v>
      </c>
      <c r="D3126" s="12">
        <v>401.20999999997599</v>
      </c>
      <c r="E3126" s="21"/>
      <c r="F3126" s="21"/>
      <c r="G3126" s="10"/>
      <c r="H3126" s="10"/>
      <c r="I3126" s="4"/>
      <c r="J3126" s="62">
        <v>401.21</v>
      </c>
      <c r="K3126" s="4">
        <v>176.13216000000168</v>
      </c>
    </row>
    <row r="3127" spans="1:11" ht="15.75" customHeight="1" x14ac:dyDescent="0.25">
      <c r="A3127" s="12">
        <v>401.21999999997598</v>
      </c>
      <c r="B3127" s="28">
        <f t="shared" si="98"/>
        <v>25.376280000000012</v>
      </c>
      <c r="C3127" s="12">
        <f t="shared" si="99"/>
        <v>176.20912000000169</v>
      </c>
      <c r="D3127" s="12">
        <v>401.21999999997598</v>
      </c>
      <c r="E3127" s="21"/>
      <c r="F3127" s="21"/>
      <c r="G3127" s="10"/>
      <c r="H3127" s="10"/>
      <c r="I3127" s="4"/>
      <c r="J3127" s="62">
        <v>401.22</v>
      </c>
      <c r="K3127" s="4">
        <v>176.20912000000169</v>
      </c>
    </row>
    <row r="3128" spans="1:11" ht="15.75" customHeight="1" x14ac:dyDescent="0.25">
      <c r="A3128" s="12">
        <v>401.22999999997597</v>
      </c>
      <c r="B3128" s="28">
        <f t="shared" si="98"/>
        <v>25.525020000000012</v>
      </c>
      <c r="C3128" s="12">
        <f t="shared" si="99"/>
        <v>176.2860800000017</v>
      </c>
      <c r="D3128" s="12">
        <v>401.22999999997597</v>
      </c>
      <c r="E3128" s="21"/>
      <c r="F3128" s="21"/>
      <c r="G3128" s="10"/>
      <c r="H3128" s="10"/>
      <c r="I3128" s="4"/>
      <c r="J3128" s="62">
        <v>401.23</v>
      </c>
      <c r="K3128" s="4">
        <v>176.2860800000017</v>
      </c>
    </row>
    <row r="3129" spans="1:11" ht="15.75" customHeight="1" x14ac:dyDescent="0.25">
      <c r="A3129" s="12">
        <v>401.23999999997602</v>
      </c>
      <c r="B3129" s="28">
        <f t="shared" si="98"/>
        <v>25.673760000000012</v>
      </c>
      <c r="C3129" s="12">
        <f t="shared" si="99"/>
        <v>176.36304000000172</v>
      </c>
      <c r="D3129" s="12">
        <v>401.23999999997602</v>
      </c>
      <c r="E3129" s="21"/>
      <c r="F3129" s="21"/>
      <c r="G3129" s="10"/>
      <c r="H3129" s="10"/>
      <c r="I3129" s="4"/>
      <c r="J3129" s="62">
        <v>401.24</v>
      </c>
      <c r="K3129" s="4">
        <v>176.36304000000172</v>
      </c>
    </row>
    <row r="3130" spans="1:11" ht="15.75" customHeight="1" x14ac:dyDescent="0.25">
      <c r="A3130" s="12">
        <v>401.24999999997601</v>
      </c>
      <c r="B3130" s="28">
        <f t="shared" si="98"/>
        <v>25.822500000000012</v>
      </c>
      <c r="C3130" s="12">
        <f t="shared" si="99"/>
        <v>176.44000000000173</v>
      </c>
      <c r="D3130" s="12">
        <v>401.24999999997601</v>
      </c>
      <c r="E3130" s="21"/>
      <c r="F3130" s="21"/>
      <c r="G3130" s="10"/>
      <c r="H3130" s="10"/>
      <c r="I3130" s="4"/>
      <c r="J3130" s="62">
        <v>401.25</v>
      </c>
      <c r="K3130" s="4">
        <v>176.44000000000173</v>
      </c>
    </row>
    <row r="3131" spans="1:11" ht="15.75" customHeight="1" x14ac:dyDescent="0.25">
      <c r="A3131" s="12">
        <v>401.259999999976</v>
      </c>
      <c r="B3131" s="28">
        <f t="shared" si="98"/>
        <v>25.971240000000012</v>
      </c>
      <c r="C3131" s="12">
        <f t="shared" si="99"/>
        <v>176.51696000000175</v>
      </c>
      <c r="D3131" s="12">
        <v>401.259999999976</v>
      </c>
      <c r="E3131" s="21"/>
      <c r="F3131" s="21"/>
      <c r="G3131" s="10"/>
      <c r="H3131" s="10"/>
      <c r="I3131" s="4"/>
      <c r="J3131" s="62">
        <v>401.26</v>
      </c>
      <c r="K3131" s="4">
        <v>176.51696000000175</v>
      </c>
    </row>
    <row r="3132" spans="1:11" ht="15.75" customHeight="1" x14ac:dyDescent="0.25">
      <c r="A3132" s="12">
        <v>401.26999999997599</v>
      </c>
      <c r="B3132" s="28">
        <f t="shared" si="98"/>
        <v>26.119980000000012</v>
      </c>
      <c r="C3132" s="12">
        <f t="shared" si="99"/>
        <v>176.59392000000176</v>
      </c>
      <c r="D3132" s="12">
        <v>401.26999999997599</v>
      </c>
      <c r="E3132" s="21"/>
      <c r="F3132" s="21"/>
      <c r="G3132" s="10"/>
      <c r="H3132" s="10"/>
      <c r="I3132" s="4"/>
      <c r="J3132" s="62">
        <v>401.27</v>
      </c>
      <c r="K3132" s="4">
        <v>176.59392000000176</v>
      </c>
    </row>
    <row r="3133" spans="1:11" ht="15.75" customHeight="1" x14ac:dyDescent="0.25">
      <c r="A3133" s="12">
        <v>401.27999999997598</v>
      </c>
      <c r="B3133" s="28">
        <f t="shared" si="98"/>
        <v>26.268720000000013</v>
      </c>
      <c r="C3133" s="12">
        <f t="shared" si="99"/>
        <v>176.67088000000177</v>
      </c>
      <c r="D3133" s="12">
        <v>401.27999999997598</v>
      </c>
      <c r="E3133" s="21"/>
      <c r="F3133" s="21"/>
      <c r="G3133" s="10"/>
      <c r="H3133" s="10"/>
      <c r="I3133" s="4"/>
      <c r="J3133" s="62">
        <v>401.28</v>
      </c>
      <c r="K3133" s="4">
        <v>176.67088000000177</v>
      </c>
    </row>
    <row r="3134" spans="1:11" ht="15.75" customHeight="1" x14ac:dyDescent="0.25">
      <c r="A3134" s="12">
        <v>401.28999999997598</v>
      </c>
      <c r="B3134" s="28">
        <f t="shared" ref="B3134:B3197" si="100">B3133+0.01*(B$3505-B$3005)/5</f>
        <v>26.417460000000013</v>
      </c>
      <c r="C3134" s="12">
        <f t="shared" ref="C3134:C3197" si="101">C3133+(0.01*(C$3505-C$3005)/5)</f>
        <v>176.74784000000179</v>
      </c>
      <c r="D3134" s="12">
        <v>401.28999999997598</v>
      </c>
      <c r="E3134" s="21"/>
      <c r="F3134" s="21"/>
      <c r="G3134" s="10"/>
      <c r="H3134" s="10"/>
      <c r="I3134" s="4"/>
      <c r="J3134" s="62">
        <v>401.29</v>
      </c>
      <c r="K3134" s="4">
        <v>176.74784000000179</v>
      </c>
    </row>
    <row r="3135" spans="1:11" ht="15.75" customHeight="1" x14ac:dyDescent="0.25">
      <c r="A3135" s="12">
        <v>401.29999999997602</v>
      </c>
      <c r="B3135" s="28">
        <f t="shared" si="100"/>
        <v>26.566200000000013</v>
      </c>
      <c r="C3135" s="12">
        <f t="shared" si="101"/>
        <v>176.8248000000018</v>
      </c>
      <c r="D3135" s="12">
        <v>401.29999999997602</v>
      </c>
      <c r="E3135" s="21"/>
      <c r="F3135" s="21"/>
      <c r="G3135" s="10"/>
      <c r="H3135" s="10"/>
      <c r="I3135" s="4"/>
      <c r="J3135" s="62">
        <v>401.3</v>
      </c>
      <c r="K3135" s="4">
        <v>176.8248000000018</v>
      </c>
    </row>
    <row r="3136" spans="1:11" ht="15.75" customHeight="1" x14ac:dyDescent="0.25">
      <c r="A3136" s="12">
        <v>401.30999999997601</v>
      </c>
      <c r="B3136" s="28">
        <f t="shared" si="100"/>
        <v>26.714940000000013</v>
      </c>
      <c r="C3136" s="12">
        <f t="shared" si="101"/>
        <v>176.90176000000181</v>
      </c>
      <c r="D3136" s="12">
        <v>401.30999999997601</v>
      </c>
      <c r="E3136" s="21"/>
      <c r="F3136" s="21"/>
      <c r="G3136" s="10"/>
      <c r="H3136" s="10"/>
      <c r="I3136" s="4"/>
      <c r="J3136" s="62">
        <v>401.31</v>
      </c>
      <c r="K3136" s="4">
        <v>176.90176000000181</v>
      </c>
    </row>
    <row r="3137" spans="1:11" ht="15.75" customHeight="1" x14ac:dyDescent="0.25">
      <c r="A3137" s="12">
        <v>401.31999999997601</v>
      </c>
      <c r="B3137" s="28">
        <f t="shared" si="100"/>
        <v>26.863680000000013</v>
      </c>
      <c r="C3137" s="12">
        <f t="shared" si="101"/>
        <v>176.97872000000183</v>
      </c>
      <c r="D3137" s="12">
        <v>401.31999999997601</v>
      </c>
      <c r="E3137" s="21"/>
      <c r="F3137" s="21"/>
      <c r="G3137" s="10"/>
      <c r="H3137" s="10"/>
      <c r="I3137" s="4"/>
      <c r="J3137" s="62">
        <v>401.32</v>
      </c>
      <c r="K3137" s="4">
        <v>176.97872000000183</v>
      </c>
    </row>
    <row r="3138" spans="1:11" ht="15.75" customHeight="1" x14ac:dyDescent="0.25">
      <c r="A3138" s="12">
        <v>401.329999999976</v>
      </c>
      <c r="B3138" s="28">
        <f t="shared" si="100"/>
        <v>27.012420000000013</v>
      </c>
      <c r="C3138" s="12">
        <f t="shared" si="101"/>
        <v>177.05568000000184</v>
      </c>
      <c r="D3138" s="12">
        <v>401.329999999976</v>
      </c>
      <c r="E3138" s="21"/>
      <c r="F3138" s="21"/>
      <c r="G3138" s="10"/>
      <c r="H3138" s="10"/>
      <c r="I3138" s="4"/>
      <c r="J3138" s="62">
        <v>401.33</v>
      </c>
      <c r="K3138" s="4">
        <v>177.05568000000184</v>
      </c>
    </row>
    <row r="3139" spans="1:11" ht="15.75" customHeight="1" x14ac:dyDescent="0.25">
      <c r="A3139" s="12">
        <v>401.33999999997599</v>
      </c>
      <c r="B3139" s="28">
        <f t="shared" si="100"/>
        <v>27.161160000000013</v>
      </c>
      <c r="C3139" s="12">
        <f t="shared" si="101"/>
        <v>177.13264000000186</v>
      </c>
      <c r="D3139" s="12">
        <v>401.33999999997599</v>
      </c>
      <c r="E3139" s="21"/>
      <c r="F3139" s="21"/>
      <c r="G3139" s="10"/>
      <c r="H3139" s="10"/>
      <c r="I3139" s="4"/>
      <c r="J3139" s="62">
        <v>401.34</v>
      </c>
      <c r="K3139" s="4">
        <v>177.13264000000186</v>
      </c>
    </row>
    <row r="3140" spans="1:11" ht="15.75" customHeight="1" x14ac:dyDescent="0.25">
      <c r="A3140" s="12">
        <v>401.34999999997598</v>
      </c>
      <c r="B3140" s="28">
        <f t="shared" si="100"/>
        <v>27.309900000000013</v>
      </c>
      <c r="C3140" s="12">
        <f t="shared" si="101"/>
        <v>177.20960000000187</v>
      </c>
      <c r="D3140" s="12">
        <v>401.34999999997598</v>
      </c>
      <c r="E3140" s="21"/>
      <c r="F3140" s="21"/>
      <c r="G3140" s="10"/>
      <c r="H3140" s="10"/>
      <c r="I3140" s="4"/>
      <c r="J3140" s="62">
        <v>401.35</v>
      </c>
      <c r="K3140" s="4">
        <v>177.20960000000187</v>
      </c>
    </row>
    <row r="3141" spans="1:11" ht="15.75" customHeight="1" x14ac:dyDescent="0.25">
      <c r="A3141" s="12">
        <v>401.35999999997603</v>
      </c>
      <c r="B3141" s="28">
        <f t="shared" si="100"/>
        <v>27.458640000000013</v>
      </c>
      <c r="C3141" s="12">
        <f t="shared" si="101"/>
        <v>177.28656000000188</v>
      </c>
      <c r="D3141" s="12">
        <v>401.35999999997603</v>
      </c>
      <c r="E3141" s="21"/>
      <c r="F3141" s="21"/>
      <c r="G3141" s="10"/>
      <c r="H3141" s="10"/>
      <c r="I3141" s="4"/>
      <c r="J3141" s="62">
        <v>401.36</v>
      </c>
      <c r="K3141" s="4">
        <v>177.28656000000188</v>
      </c>
    </row>
    <row r="3142" spans="1:11" ht="15.75" customHeight="1" x14ac:dyDescent="0.25">
      <c r="A3142" s="12">
        <v>401.36999999997602</v>
      </c>
      <c r="B3142" s="28">
        <f t="shared" si="100"/>
        <v>27.607380000000013</v>
      </c>
      <c r="C3142" s="12">
        <f t="shared" si="101"/>
        <v>177.3635200000019</v>
      </c>
      <c r="D3142" s="12">
        <v>401.36999999997602</v>
      </c>
      <c r="E3142" s="21"/>
      <c r="F3142" s="21"/>
      <c r="G3142" s="10"/>
      <c r="H3142" s="10"/>
      <c r="I3142" s="4"/>
      <c r="J3142" s="62">
        <v>401.37</v>
      </c>
      <c r="K3142" s="4">
        <v>177.3635200000019</v>
      </c>
    </row>
    <row r="3143" spans="1:11" ht="15.75" customHeight="1" x14ac:dyDescent="0.25">
      <c r="A3143" s="12">
        <v>401.37999999997601</v>
      </c>
      <c r="B3143" s="28">
        <f t="shared" si="100"/>
        <v>27.756120000000013</v>
      </c>
      <c r="C3143" s="12">
        <f t="shared" si="101"/>
        <v>177.44048000000191</v>
      </c>
      <c r="D3143" s="12">
        <v>401.37999999997601</v>
      </c>
      <c r="E3143" s="21"/>
      <c r="F3143" s="21"/>
      <c r="G3143" s="10"/>
      <c r="H3143" s="10"/>
      <c r="I3143" s="4"/>
      <c r="J3143" s="62">
        <v>401.38</v>
      </c>
      <c r="K3143" s="4">
        <v>177.44048000000191</v>
      </c>
    </row>
    <row r="3144" spans="1:11" ht="15.75" customHeight="1" x14ac:dyDescent="0.25">
      <c r="A3144" s="12">
        <v>401.389999999976</v>
      </c>
      <c r="B3144" s="28">
        <f t="shared" si="100"/>
        <v>27.904860000000014</v>
      </c>
      <c r="C3144" s="12">
        <f t="shared" si="101"/>
        <v>177.51744000000193</v>
      </c>
      <c r="D3144" s="12">
        <v>401.389999999976</v>
      </c>
      <c r="E3144" s="21"/>
      <c r="F3144" s="21"/>
      <c r="G3144" s="10"/>
      <c r="H3144" s="10"/>
      <c r="I3144" s="4"/>
      <c r="J3144" s="62">
        <v>401.39</v>
      </c>
      <c r="K3144" s="4">
        <v>177.51744000000193</v>
      </c>
    </row>
    <row r="3145" spans="1:11" ht="15.75" customHeight="1" x14ac:dyDescent="0.25">
      <c r="A3145" s="12">
        <v>401.39999999997599</v>
      </c>
      <c r="B3145" s="28">
        <f t="shared" si="100"/>
        <v>28.053600000000014</v>
      </c>
      <c r="C3145" s="12">
        <f t="shared" si="101"/>
        <v>177.59440000000194</v>
      </c>
      <c r="D3145" s="12">
        <v>401.39999999997599</v>
      </c>
      <c r="E3145" s="21"/>
      <c r="F3145" s="21"/>
      <c r="G3145" s="10"/>
      <c r="H3145" s="10"/>
      <c r="I3145" s="4"/>
      <c r="J3145" s="62">
        <v>401.4</v>
      </c>
      <c r="K3145" s="4">
        <v>177.59440000000194</v>
      </c>
    </row>
    <row r="3146" spans="1:11" ht="15.75" customHeight="1" x14ac:dyDescent="0.25">
      <c r="A3146" s="12">
        <v>401.40999999997598</v>
      </c>
      <c r="B3146" s="28">
        <f t="shared" si="100"/>
        <v>28.202340000000014</v>
      </c>
      <c r="C3146" s="12">
        <f t="shared" si="101"/>
        <v>177.67136000000195</v>
      </c>
      <c r="D3146" s="12">
        <v>401.40999999997598</v>
      </c>
      <c r="E3146" s="21"/>
      <c r="F3146" s="21"/>
      <c r="G3146" s="10"/>
      <c r="H3146" s="10"/>
      <c r="I3146" s="4"/>
      <c r="J3146" s="62">
        <v>401.41</v>
      </c>
      <c r="K3146" s="4">
        <v>177.67136000000195</v>
      </c>
    </row>
    <row r="3147" spans="1:11" ht="15.75" customHeight="1" x14ac:dyDescent="0.25">
      <c r="A3147" s="12">
        <v>401.41999999997603</v>
      </c>
      <c r="B3147" s="28">
        <f t="shared" si="100"/>
        <v>28.351080000000014</v>
      </c>
      <c r="C3147" s="12">
        <f t="shared" si="101"/>
        <v>177.74832000000197</v>
      </c>
      <c r="D3147" s="12">
        <v>401.41999999997603</v>
      </c>
      <c r="E3147" s="21"/>
      <c r="F3147" s="21"/>
      <c r="G3147" s="10"/>
      <c r="H3147" s="10"/>
      <c r="I3147" s="4"/>
      <c r="J3147" s="62">
        <v>401.42</v>
      </c>
      <c r="K3147" s="4">
        <v>177.74832000000197</v>
      </c>
    </row>
    <row r="3148" spans="1:11" ht="15.75" customHeight="1" x14ac:dyDescent="0.25">
      <c r="A3148" s="12">
        <v>401.42999999997602</v>
      </c>
      <c r="B3148" s="28">
        <f t="shared" si="100"/>
        <v>28.499820000000014</v>
      </c>
      <c r="C3148" s="12">
        <f t="shared" si="101"/>
        <v>177.82528000000198</v>
      </c>
      <c r="D3148" s="12">
        <v>401.42999999997602</v>
      </c>
      <c r="E3148" s="21"/>
      <c r="F3148" s="21"/>
      <c r="G3148" s="10"/>
      <c r="H3148" s="10"/>
      <c r="I3148" s="4"/>
      <c r="J3148" s="62">
        <v>401.43</v>
      </c>
      <c r="K3148" s="4">
        <v>177.82528000000198</v>
      </c>
    </row>
    <row r="3149" spans="1:11" ht="15.75" customHeight="1" x14ac:dyDescent="0.25">
      <c r="A3149" s="12">
        <v>401.43999999997601</v>
      </c>
      <c r="B3149" s="28">
        <f t="shared" si="100"/>
        <v>28.648560000000014</v>
      </c>
      <c r="C3149" s="12">
        <f t="shared" si="101"/>
        <v>177.902240000002</v>
      </c>
      <c r="D3149" s="12">
        <v>401.43999999997601</v>
      </c>
      <c r="E3149" s="21"/>
      <c r="F3149" s="21"/>
      <c r="G3149" s="10"/>
      <c r="H3149" s="10"/>
      <c r="I3149" s="4"/>
      <c r="J3149" s="62">
        <v>401.44</v>
      </c>
      <c r="K3149" s="4">
        <v>177.902240000002</v>
      </c>
    </row>
    <row r="3150" spans="1:11" ht="15.75" customHeight="1" x14ac:dyDescent="0.25">
      <c r="A3150" s="12">
        <v>401.449999999976</v>
      </c>
      <c r="B3150" s="28">
        <f t="shared" si="100"/>
        <v>28.797300000000014</v>
      </c>
      <c r="C3150" s="12">
        <f t="shared" si="101"/>
        <v>177.97920000000201</v>
      </c>
      <c r="D3150" s="12">
        <v>401.449999999976</v>
      </c>
      <c r="E3150" s="21"/>
      <c r="F3150" s="21"/>
      <c r="G3150" s="10"/>
      <c r="H3150" s="10"/>
      <c r="I3150" s="4"/>
      <c r="J3150" s="62">
        <v>401.45</v>
      </c>
      <c r="K3150" s="4">
        <v>177.97920000000201</v>
      </c>
    </row>
    <row r="3151" spans="1:11" ht="15.75" customHeight="1" x14ac:dyDescent="0.25">
      <c r="A3151" s="12">
        <v>401.45999999997599</v>
      </c>
      <c r="B3151" s="28">
        <f t="shared" si="100"/>
        <v>28.946040000000014</v>
      </c>
      <c r="C3151" s="12">
        <f t="shared" si="101"/>
        <v>178.05616000000202</v>
      </c>
      <c r="D3151" s="12">
        <v>401.45999999997599</v>
      </c>
      <c r="E3151" s="21"/>
      <c r="F3151" s="21"/>
      <c r="G3151" s="10"/>
      <c r="H3151" s="10"/>
      <c r="I3151" s="4"/>
      <c r="J3151" s="62">
        <v>401.46</v>
      </c>
      <c r="K3151" s="4">
        <v>178.05616000000202</v>
      </c>
    </row>
    <row r="3152" spans="1:11" ht="15.75" customHeight="1" x14ac:dyDescent="0.25">
      <c r="A3152" s="12">
        <v>401.46999999997598</v>
      </c>
      <c r="B3152" s="28">
        <f t="shared" si="100"/>
        <v>29.094780000000014</v>
      </c>
      <c r="C3152" s="12">
        <f t="shared" si="101"/>
        <v>178.13312000000204</v>
      </c>
      <c r="D3152" s="12">
        <v>401.46999999997598</v>
      </c>
      <c r="E3152" s="21"/>
      <c r="F3152" s="21"/>
      <c r="G3152" s="10"/>
      <c r="H3152" s="10"/>
      <c r="I3152" s="4"/>
      <c r="J3152" s="62">
        <v>401.47</v>
      </c>
      <c r="K3152" s="4">
        <v>178.13312000000204</v>
      </c>
    </row>
    <row r="3153" spans="1:11" ht="15.75" customHeight="1" x14ac:dyDescent="0.25">
      <c r="A3153" s="12">
        <v>401.47999999997597</v>
      </c>
      <c r="B3153" s="28">
        <f t="shared" si="100"/>
        <v>29.243520000000014</v>
      </c>
      <c r="C3153" s="12">
        <f t="shared" si="101"/>
        <v>178.21008000000205</v>
      </c>
      <c r="D3153" s="12">
        <v>401.47999999997597</v>
      </c>
      <c r="E3153" s="21"/>
      <c r="F3153" s="21"/>
      <c r="G3153" s="10"/>
      <c r="H3153" s="10"/>
      <c r="I3153" s="4"/>
      <c r="J3153" s="62">
        <v>401.48</v>
      </c>
      <c r="K3153" s="4">
        <v>178.21008000000205</v>
      </c>
    </row>
    <row r="3154" spans="1:11" ht="15.75" customHeight="1" x14ac:dyDescent="0.25">
      <c r="A3154" s="12">
        <v>401.48999999997602</v>
      </c>
      <c r="B3154" s="28">
        <f t="shared" si="100"/>
        <v>29.392260000000014</v>
      </c>
      <c r="C3154" s="12">
        <f t="shared" si="101"/>
        <v>178.28704000000207</v>
      </c>
      <c r="D3154" s="12">
        <v>401.48999999997602</v>
      </c>
      <c r="E3154" s="21"/>
      <c r="F3154" s="21"/>
      <c r="G3154" s="10"/>
      <c r="H3154" s="10"/>
      <c r="I3154" s="4"/>
      <c r="J3154" s="62">
        <v>401.49</v>
      </c>
      <c r="K3154" s="4">
        <v>178.28704000000207</v>
      </c>
    </row>
    <row r="3155" spans="1:11" ht="15.75" customHeight="1" x14ac:dyDescent="0.25">
      <c r="A3155" s="12">
        <v>401.49999999997601</v>
      </c>
      <c r="B3155" s="28">
        <f t="shared" si="100"/>
        <v>29.541000000000015</v>
      </c>
      <c r="C3155" s="12">
        <f t="shared" si="101"/>
        <v>178.36400000000208</v>
      </c>
      <c r="D3155" s="12">
        <v>401.49999999997601</v>
      </c>
      <c r="E3155" s="21"/>
      <c r="F3155" s="21"/>
      <c r="G3155" s="10"/>
      <c r="H3155" s="10"/>
      <c r="I3155" s="4"/>
      <c r="J3155" s="62">
        <v>401.5</v>
      </c>
      <c r="K3155" s="4">
        <v>178.36400000000208</v>
      </c>
    </row>
    <row r="3156" spans="1:11" ht="15.75" customHeight="1" x14ac:dyDescent="0.25">
      <c r="A3156" s="12">
        <v>401.509999999976</v>
      </c>
      <c r="B3156" s="28">
        <f t="shared" si="100"/>
        <v>29.689740000000015</v>
      </c>
      <c r="C3156" s="12">
        <f t="shared" si="101"/>
        <v>178.44096000000209</v>
      </c>
      <c r="D3156" s="12">
        <v>401.509999999976</v>
      </c>
      <c r="E3156" s="21"/>
      <c r="F3156" s="21"/>
      <c r="G3156" s="10"/>
      <c r="H3156" s="10"/>
      <c r="I3156" s="4"/>
      <c r="J3156" s="62">
        <v>401.51</v>
      </c>
      <c r="K3156" s="4">
        <v>178.44096000000209</v>
      </c>
    </row>
    <row r="3157" spans="1:11" ht="15.75" customHeight="1" x14ac:dyDescent="0.25">
      <c r="A3157" s="12">
        <v>401.51999999997599</v>
      </c>
      <c r="B3157" s="28">
        <f t="shared" si="100"/>
        <v>29.838480000000015</v>
      </c>
      <c r="C3157" s="12">
        <f t="shared" si="101"/>
        <v>178.51792000000211</v>
      </c>
      <c r="D3157" s="12">
        <v>401.51999999997599</v>
      </c>
      <c r="E3157" s="21"/>
      <c r="F3157" s="21"/>
      <c r="G3157" s="10"/>
      <c r="H3157" s="10"/>
      <c r="I3157" s="4"/>
      <c r="J3157" s="62">
        <v>401.52</v>
      </c>
      <c r="K3157" s="4">
        <v>178.51792000000211</v>
      </c>
    </row>
    <row r="3158" spans="1:11" ht="15.75" customHeight="1" x14ac:dyDescent="0.25">
      <c r="A3158" s="12">
        <v>401.52999999997598</v>
      </c>
      <c r="B3158" s="28">
        <f t="shared" si="100"/>
        <v>29.987220000000015</v>
      </c>
      <c r="C3158" s="12">
        <f t="shared" si="101"/>
        <v>178.59488000000212</v>
      </c>
      <c r="D3158" s="12">
        <v>401.52999999997598</v>
      </c>
      <c r="E3158" s="21"/>
      <c r="F3158" s="21"/>
      <c r="G3158" s="10"/>
      <c r="H3158" s="10"/>
      <c r="I3158" s="4"/>
      <c r="J3158" s="62">
        <v>401.53</v>
      </c>
      <c r="K3158" s="4">
        <v>178.59488000000212</v>
      </c>
    </row>
    <row r="3159" spans="1:11" ht="15.75" customHeight="1" x14ac:dyDescent="0.25">
      <c r="A3159" s="12">
        <v>401.53999999997598</v>
      </c>
      <c r="B3159" s="28">
        <f t="shared" si="100"/>
        <v>30.135960000000015</v>
      </c>
      <c r="C3159" s="12">
        <f t="shared" si="101"/>
        <v>178.67184000000213</v>
      </c>
      <c r="D3159" s="12">
        <v>401.53999999997598</v>
      </c>
      <c r="E3159" s="21"/>
      <c r="F3159" s="21"/>
      <c r="G3159" s="10"/>
      <c r="H3159" s="10"/>
      <c r="I3159" s="4"/>
      <c r="J3159" s="62">
        <v>401.54</v>
      </c>
      <c r="K3159" s="4">
        <v>178.67184000000213</v>
      </c>
    </row>
    <row r="3160" spans="1:11" ht="15.75" customHeight="1" x14ac:dyDescent="0.25">
      <c r="A3160" s="12">
        <v>401.54999999997602</v>
      </c>
      <c r="B3160" s="28">
        <f t="shared" si="100"/>
        <v>30.284700000000015</v>
      </c>
      <c r="C3160" s="12">
        <f t="shared" si="101"/>
        <v>178.74880000000215</v>
      </c>
      <c r="D3160" s="12">
        <v>401.54999999997602</v>
      </c>
      <c r="E3160" s="21"/>
      <c r="F3160" s="21"/>
      <c r="G3160" s="10"/>
      <c r="H3160" s="10"/>
      <c r="I3160" s="4"/>
      <c r="J3160" s="62">
        <v>401.55</v>
      </c>
      <c r="K3160" s="4">
        <v>178.74880000000215</v>
      </c>
    </row>
    <row r="3161" spans="1:11" ht="15.75" customHeight="1" x14ac:dyDescent="0.25">
      <c r="A3161" s="12">
        <v>401.55999999997601</v>
      </c>
      <c r="B3161" s="28">
        <f t="shared" si="100"/>
        <v>30.433440000000015</v>
      </c>
      <c r="C3161" s="12">
        <f t="shared" si="101"/>
        <v>178.82576000000216</v>
      </c>
      <c r="D3161" s="12">
        <v>401.55999999997601</v>
      </c>
      <c r="E3161" s="21"/>
      <c r="F3161" s="21"/>
      <c r="G3161" s="10"/>
      <c r="H3161" s="10"/>
      <c r="I3161" s="4"/>
      <c r="J3161" s="62">
        <v>401.56</v>
      </c>
      <c r="K3161" s="4">
        <v>178.82576000000216</v>
      </c>
    </row>
    <row r="3162" spans="1:11" ht="15.75" customHeight="1" x14ac:dyDescent="0.25">
      <c r="A3162" s="12">
        <v>401.56999999997601</v>
      </c>
      <c r="B3162" s="28">
        <f t="shared" si="100"/>
        <v>30.582180000000015</v>
      </c>
      <c r="C3162" s="12">
        <f t="shared" si="101"/>
        <v>178.90272000000218</v>
      </c>
      <c r="D3162" s="12">
        <v>401.56999999997601</v>
      </c>
      <c r="E3162" s="21"/>
      <c r="F3162" s="21"/>
      <c r="G3162" s="10"/>
      <c r="H3162" s="10"/>
      <c r="I3162" s="4"/>
      <c r="J3162" s="62">
        <v>401.57</v>
      </c>
      <c r="K3162" s="4">
        <v>178.90272000000218</v>
      </c>
    </row>
    <row r="3163" spans="1:11" ht="15.75" customHeight="1" x14ac:dyDescent="0.25">
      <c r="A3163" s="12">
        <v>401.579999999976</v>
      </c>
      <c r="B3163" s="28">
        <f t="shared" si="100"/>
        <v>30.730920000000015</v>
      </c>
      <c r="C3163" s="12">
        <f t="shared" si="101"/>
        <v>178.97968000000219</v>
      </c>
      <c r="D3163" s="12">
        <v>401.579999999976</v>
      </c>
      <c r="E3163" s="21"/>
      <c r="F3163" s="21"/>
      <c r="G3163" s="10"/>
      <c r="H3163" s="10"/>
      <c r="I3163" s="4"/>
      <c r="J3163" s="62">
        <v>401.58</v>
      </c>
      <c r="K3163" s="4">
        <v>178.97968000000219</v>
      </c>
    </row>
    <row r="3164" spans="1:11" ht="15.75" customHeight="1" x14ac:dyDescent="0.25">
      <c r="A3164" s="12">
        <v>401.58999999997599</v>
      </c>
      <c r="B3164" s="28">
        <f t="shared" si="100"/>
        <v>30.879660000000015</v>
      </c>
      <c r="C3164" s="12">
        <f t="shared" si="101"/>
        <v>179.0566400000022</v>
      </c>
      <c r="D3164" s="12">
        <v>401.58999999997599</v>
      </c>
      <c r="E3164" s="21"/>
      <c r="F3164" s="21"/>
      <c r="G3164" s="10"/>
      <c r="H3164" s="10"/>
      <c r="I3164" s="4"/>
      <c r="J3164" s="62">
        <v>401.59</v>
      </c>
      <c r="K3164" s="4">
        <v>179.0566400000022</v>
      </c>
    </row>
    <row r="3165" spans="1:11" ht="15.75" customHeight="1" x14ac:dyDescent="0.25">
      <c r="A3165" s="12">
        <v>401.59999999997598</v>
      </c>
      <c r="B3165" s="28">
        <f t="shared" si="100"/>
        <v>31.028400000000016</v>
      </c>
      <c r="C3165" s="12">
        <f t="shared" si="101"/>
        <v>179.13360000000222</v>
      </c>
      <c r="D3165" s="12">
        <v>401.59999999997598</v>
      </c>
      <c r="E3165" s="21"/>
      <c r="F3165" s="21"/>
      <c r="G3165" s="10"/>
      <c r="H3165" s="10"/>
      <c r="I3165" s="4"/>
      <c r="J3165" s="62">
        <v>401.6</v>
      </c>
      <c r="K3165" s="4">
        <v>179.13360000000222</v>
      </c>
    </row>
    <row r="3166" spans="1:11" ht="15.75" customHeight="1" x14ac:dyDescent="0.25">
      <c r="A3166" s="12">
        <v>401.60999999997603</v>
      </c>
      <c r="B3166" s="28">
        <f t="shared" si="100"/>
        <v>31.177140000000016</v>
      </c>
      <c r="C3166" s="12">
        <f t="shared" si="101"/>
        <v>179.21056000000223</v>
      </c>
      <c r="D3166" s="12">
        <v>401.60999999997603</v>
      </c>
      <c r="E3166" s="21"/>
      <c r="F3166" s="21"/>
      <c r="G3166" s="10"/>
      <c r="H3166" s="10"/>
      <c r="I3166" s="4"/>
      <c r="J3166" s="62">
        <v>401.61</v>
      </c>
      <c r="K3166" s="4">
        <v>179.21056000000223</v>
      </c>
    </row>
    <row r="3167" spans="1:11" ht="15.75" customHeight="1" x14ac:dyDescent="0.25">
      <c r="A3167" s="12">
        <v>401.61999999997602</v>
      </c>
      <c r="B3167" s="28">
        <f t="shared" si="100"/>
        <v>31.325880000000016</v>
      </c>
      <c r="C3167" s="12">
        <f t="shared" si="101"/>
        <v>179.28752000000225</v>
      </c>
      <c r="D3167" s="12">
        <v>401.61999999997602</v>
      </c>
      <c r="E3167" s="21"/>
      <c r="F3167" s="21"/>
      <c r="G3167" s="10"/>
      <c r="H3167" s="10"/>
      <c r="I3167" s="4"/>
      <c r="J3167" s="62">
        <v>401.62</v>
      </c>
      <c r="K3167" s="4">
        <v>179.28752000000225</v>
      </c>
    </row>
    <row r="3168" spans="1:11" ht="15.75" customHeight="1" x14ac:dyDescent="0.25">
      <c r="A3168" s="12">
        <v>401.62999999997601</v>
      </c>
      <c r="B3168" s="28">
        <f t="shared" si="100"/>
        <v>31.474620000000016</v>
      </c>
      <c r="C3168" s="12">
        <f t="shared" si="101"/>
        <v>179.36448000000226</v>
      </c>
      <c r="D3168" s="12">
        <v>401.62999999997601</v>
      </c>
      <c r="E3168" s="21"/>
      <c r="F3168" s="21"/>
      <c r="G3168" s="10"/>
      <c r="H3168" s="10"/>
      <c r="I3168" s="4"/>
      <c r="J3168" s="62">
        <v>401.63</v>
      </c>
      <c r="K3168" s="4">
        <v>179.36448000000226</v>
      </c>
    </row>
    <row r="3169" spans="1:11" ht="15.75" customHeight="1" x14ac:dyDescent="0.25">
      <c r="A3169" s="12">
        <v>401.639999999976</v>
      </c>
      <c r="B3169" s="28">
        <f t="shared" si="100"/>
        <v>31.623360000000016</v>
      </c>
      <c r="C3169" s="12">
        <f t="shared" si="101"/>
        <v>179.44144000000227</v>
      </c>
      <c r="D3169" s="12">
        <v>401.639999999976</v>
      </c>
      <c r="E3169" s="21"/>
      <c r="F3169" s="21"/>
      <c r="G3169" s="10"/>
      <c r="H3169" s="10"/>
      <c r="I3169" s="4"/>
      <c r="J3169" s="62">
        <v>401.64</v>
      </c>
      <c r="K3169" s="4">
        <v>179.44144000000227</v>
      </c>
    </row>
    <row r="3170" spans="1:11" ht="15.75" customHeight="1" x14ac:dyDescent="0.25">
      <c r="A3170" s="12">
        <v>401.64999999997599</v>
      </c>
      <c r="B3170" s="28">
        <f t="shared" si="100"/>
        <v>31.772100000000016</v>
      </c>
      <c r="C3170" s="12">
        <f t="shared" si="101"/>
        <v>179.51840000000229</v>
      </c>
      <c r="D3170" s="12">
        <v>401.64999999997599</v>
      </c>
      <c r="E3170" s="21"/>
      <c r="F3170" s="21"/>
      <c r="G3170" s="10"/>
      <c r="H3170" s="10"/>
      <c r="I3170" s="4"/>
      <c r="J3170" s="62">
        <v>401.65</v>
      </c>
      <c r="K3170" s="4">
        <v>179.51840000000229</v>
      </c>
    </row>
    <row r="3171" spans="1:11" ht="15.75" customHeight="1" x14ac:dyDescent="0.25">
      <c r="A3171" s="12">
        <v>401.65999999997598</v>
      </c>
      <c r="B3171" s="28">
        <f t="shared" si="100"/>
        <v>31.920840000000016</v>
      </c>
      <c r="C3171" s="12">
        <f t="shared" si="101"/>
        <v>179.5953600000023</v>
      </c>
      <c r="D3171" s="12">
        <v>401.65999999997598</v>
      </c>
      <c r="E3171" s="21"/>
      <c r="F3171" s="21"/>
      <c r="G3171" s="10"/>
      <c r="H3171" s="10"/>
      <c r="I3171" s="4"/>
      <c r="J3171" s="62">
        <v>401.66</v>
      </c>
      <c r="K3171" s="4">
        <v>179.5953600000023</v>
      </c>
    </row>
    <row r="3172" spans="1:11" ht="15.75" customHeight="1" x14ac:dyDescent="0.25">
      <c r="A3172" s="12">
        <v>401.66999999997603</v>
      </c>
      <c r="B3172" s="28">
        <f t="shared" si="100"/>
        <v>32.069580000000016</v>
      </c>
      <c r="C3172" s="12">
        <f t="shared" si="101"/>
        <v>179.67232000000232</v>
      </c>
      <c r="D3172" s="12">
        <v>401.66999999997603</v>
      </c>
      <c r="E3172" s="21"/>
      <c r="F3172" s="21"/>
      <c r="G3172" s="10"/>
      <c r="H3172" s="10"/>
      <c r="I3172" s="4"/>
      <c r="J3172" s="62">
        <v>401.67</v>
      </c>
      <c r="K3172" s="4">
        <v>179.67232000000232</v>
      </c>
    </row>
    <row r="3173" spans="1:11" ht="15.75" customHeight="1" x14ac:dyDescent="0.25">
      <c r="A3173" s="12">
        <v>401.67999999997602</v>
      </c>
      <c r="B3173" s="28">
        <f t="shared" si="100"/>
        <v>32.218320000000013</v>
      </c>
      <c r="C3173" s="12">
        <f t="shared" si="101"/>
        <v>179.74928000000233</v>
      </c>
      <c r="D3173" s="12">
        <v>401.67999999997602</v>
      </c>
      <c r="E3173" s="21"/>
      <c r="F3173" s="21"/>
      <c r="G3173" s="10"/>
      <c r="H3173" s="10"/>
      <c r="I3173" s="4"/>
      <c r="J3173" s="62">
        <v>401.68</v>
      </c>
      <c r="K3173" s="4">
        <v>179.74928000000233</v>
      </c>
    </row>
    <row r="3174" spans="1:11" ht="15.75" customHeight="1" x14ac:dyDescent="0.25">
      <c r="A3174" s="12">
        <v>401.68999999997601</v>
      </c>
      <c r="B3174" s="28">
        <f t="shared" si="100"/>
        <v>32.367060000000009</v>
      </c>
      <c r="C3174" s="12">
        <f t="shared" si="101"/>
        <v>179.82624000000234</v>
      </c>
      <c r="D3174" s="12">
        <v>401.68999999997601</v>
      </c>
      <c r="E3174" s="21"/>
      <c r="F3174" s="21"/>
      <c r="G3174" s="10"/>
      <c r="H3174" s="10"/>
      <c r="I3174" s="4"/>
      <c r="J3174" s="62">
        <v>401.69</v>
      </c>
      <c r="K3174" s="4">
        <v>179.82624000000234</v>
      </c>
    </row>
    <row r="3175" spans="1:11" ht="15.75" customHeight="1" x14ac:dyDescent="0.25">
      <c r="A3175" s="12">
        <v>401.699999999976</v>
      </c>
      <c r="B3175" s="28">
        <f t="shared" si="100"/>
        <v>32.515800000000006</v>
      </c>
      <c r="C3175" s="12">
        <f t="shared" si="101"/>
        <v>179.90320000000236</v>
      </c>
      <c r="D3175" s="12">
        <v>401.699999999976</v>
      </c>
      <c r="E3175" s="21"/>
      <c r="F3175" s="21"/>
      <c r="G3175" s="10"/>
      <c r="H3175" s="10"/>
      <c r="I3175" s="4"/>
      <c r="J3175" s="62">
        <v>401.7</v>
      </c>
      <c r="K3175" s="4">
        <v>179.90320000000236</v>
      </c>
    </row>
    <row r="3176" spans="1:11" ht="15.75" customHeight="1" x14ac:dyDescent="0.25">
      <c r="A3176" s="12">
        <v>401.70999999997599</v>
      </c>
      <c r="B3176" s="28">
        <f t="shared" si="100"/>
        <v>32.664540000000002</v>
      </c>
      <c r="C3176" s="12">
        <f t="shared" si="101"/>
        <v>179.98016000000237</v>
      </c>
      <c r="D3176" s="12">
        <v>401.70999999997599</v>
      </c>
      <c r="E3176" s="21"/>
      <c r="F3176" s="21"/>
      <c r="G3176" s="10"/>
      <c r="H3176" s="10"/>
      <c r="I3176" s="4"/>
      <c r="J3176" s="62">
        <v>401.71</v>
      </c>
      <c r="K3176" s="4">
        <v>179.98016000000237</v>
      </c>
    </row>
    <row r="3177" spans="1:11" ht="15.75" customHeight="1" x14ac:dyDescent="0.25">
      <c r="A3177" s="12">
        <v>401.71999999997598</v>
      </c>
      <c r="B3177" s="28">
        <f t="shared" si="100"/>
        <v>32.813279999999999</v>
      </c>
      <c r="C3177" s="12">
        <f t="shared" si="101"/>
        <v>180.05712000000239</v>
      </c>
      <c r="D3177" s="12">
        <v>401.71999999997598</v>
      </c>
      <c r="E3177" s="21"/>
      <c r="F3177" s="21"/>
      <c r="G3177" s="10"/>
      <c r="H3177" s="10"/>
      <c r="I3177" s="4"/>
      <c r="J3177" s="62">
        <v>401.72</v>
      </c>
      <c r="K3177" s="4">
        <v>180.05712000000239</v>
      </c>
    </row>
    <row r="3178" spans="1:11" ht="15.75" customHeight="1" x14ac:dyDescent="0.25">
      <c r="A3178" s="12">
        <v>401.72999999997597</v>
      </c>
      <c r="B3178" s="28">
        <f t="shared" si="100"/>
        <v>32.962019999999995</v>
      </c>
      <c r="C3178" s="12">
        <f t="shared" si="101"/>
        <v>180.1340800000024</v>
      </c>
      <c r="D3178" s="12">
        <v>401.72999999997597</v>
      </c>
      <c r="E3178" s="21"/>
      <c r="F3178" s="21"/>
      <c r="G3178" s="10"/>
      <c r="H3178" s="10"/>
      <c r="I3178" s="4"/>
      <c r="J3178" s="62">
        <v>401.73</v>
      </c>
      <c r="K3178" s="4">
        <v>180.1340800000024</v>
      </c>
    </row>
    <row r="3179" spans="1:11" ht="15.75" customHeight="1" x14ac:dyDescent="0.25">
      <c r="A3179" s="12">
        <v>401.73999999997602</v>
      </c>
      <c r="B3179" s="28">
        <f t="shared" si="100"/>
        <v>33.110759999999992</v>
      </c>
      <c r="C3179" s="12">
        <f t="shared" si="101"/>
        <v>180.21104000000241</v>
      </c>
      <c r="D3179" s="12">
        <v>401.73999999997602</v>
      </c>
      <c r="E3179" s="21"/>
      <c r="F3179" s="21"/>
      <c r="G3179" s="10"/>
      <c r="H3179" s="10"/>
      <c r="I3179" s="4"/>
      <c r="J3179" s="62">
        <v>401.74</v>
      </c>
      <c r="K3179" s="4">
        <v>180.21104000000241</v>
      </c>
    </row>
    <row r="3180" spans="1:11" ht="15.75" customHeight="1" x14ac:dyDescent="0.25">
      <c r="A3180" s="12">
        <v>401.74999999997601</v>
      </c>
      <c r="B3180" s="28">
        <f t="shared" si="100"/>
        <v>33.259499999999989</v>
      </c>
      <c r="C3180" s="12">
        <f t="shared" si="101"/>
        <v>180.28800000000243</v>
      </c>
      <c r="D3180" s="12">
        <v>401.74999999997601</v>
      </c>
      <c r="E3180" s="21"/>
      <c r="F3180" s="21"/>
      <c r="G3180" s="10"/>
      <c r="H3180" s="10"/>
      <c r="I3180" s="4"/>
      <c r="J3180" s="62">
        <v>401.75</v>
      </c>
      <c r="K3180" s="4">
        <v>180.28800000000243</v>
      </c>
    </row>
    <row r="3181" spans="1:11" ht="15.75" customHeight="1" x14ac:dyDescent="0.25">
      <c r="A3181" s="12">
        <v>401.759999999976</v>
      </c>
      <c r="B3181" s="28">
        <f t="shared" si="100"/>
        <v>33.408239999999985</v>
      </c>
      <c r="C3181" s="12">
        <f t="shared" si="101"/>
        <v>180.36496000000244</v>
      </c>
      <c r="D3181" s="12">
        <v>401.759999999976</v>
      </c>
      <c r="E3181" s="21"/>
      <c r="F3181" s="21"/>
      <c r="G3181" s="10"/>
      <c r="H3181" s="10"/>
      <c r="I3181" s="4"/>
      <c r="J3181" s="62">
        <v>401.76</v>
      </c>
      <c r="K3181" s="4">
        <v>180.36496000000244</v>
      </c>
    </row>
    <row r="3182" spans="1:11" ht="15.75" customHeight="1" x14ac:dyDescent="0.25">
      <c r="A3182" s="12">
        <v>401.76999999997599</v>
      </c>
      <c r="B3182" s="28">
        <f t="shared" si="100"/>
        <v>33.556979999999982</v>
      </c>
      <c r="C3182" s="12">
        <f t="shared" si="101"/>
        <v>180.44192000000245</v>
      </c>
      <c r="D3182" s="12">
        <v>401.76999999997599</v>
      </c>
      <c r="E3182" s="21"/>
      <c r="F3182" s="21"/>
      <c r="G3182" s="10"/>
      <c r="H3182" s="10"/>
      <c r="I3182" s="4"/>
      <c r="J3182" s="62">
        <v>401.77</v>
      </c>
      <c r="K3182" s="4">
        <v>180.44192000000245</v>
      </c>
    </row>
    <row r="3183" spans="1:11" ht="15.75" customHeight="1" x14ac:dyDescent="0.25">
      <c r="A3183" s="12">
        <v>401.77999999997598</v>
      </c>
      <c r="B3183" s="28">
        <f t="shared" si="100"/>
        <v>33.705719999999978</v>
      </c>
      <c r="C3183" s="12">
        <f t="shared" si="101"/>
        <v>180.51888000000247</v>
      </c>
      <c r="D3183" s="12">
        <v>401.77999999997598</v>
      </c>
      <c r="E3183" s="21"/>
      <c r="F3183" s="21"/>
      <c r="G3183" s="10"/>
      <c r="H3183" s="10"/>
      <c r="I3183" s="4"/>
      <c r="J3183" s="62">
        <v>401.78</v>
      </c>
      <c r="K3183" s="4">
        <v>180.51888000000247</v>
      </c>
    </row>
    <row r="3184" spans="1:11" ht="15.75" customHeight="1" x14ac:dyDescent="0.25">
      <c r="A3184" s="12">
        <v>401.78999999997598</v>
      </c>
      <c r="B3184" s="28">
        <f t="shared" si="100"/>
        <v>33.854459999999975</v>
      </c>
      <c r="C3184" s="12">
        <f t="shared" si="101"/>
        <v>180.59584000000248</v>
      </c>
      <c r="D3184" s="12">
        <v>401.78999999997598</v>
      </c>
      <c r="E3184" s="21"/>
      <c r="F3184" s="21"/>
      <c r="G3184" s="10"/>
      <c r="H3184" s="10"/>
      <c r="I3184" s="4"/>
      <c r="J3184" s="62">
        <v>401.79</v>
      </c>
      <c r="K3184" s="4">
        <v>180.59584000000248</v>
      </c>
    </row>
    <row r="3185" spans="1:11" ht="15.75" customHeight="1" x14ac:dyDescent="0.25">
      <c r="A3185" s="12">
        <v>401.79999999997602</v>
      </c>
      <c r="B3185" s="28">
        <f t="shared" si="100"/>
        <v>34.003199999999971</v>
      </c>
      <c r="C3185" s="12">
        <f t="shared" si="101"/>
        <v>180.6728000000025</v>
      </c>
      <c r="D3185" s="12">
        <v>401.79999999997602</v>
      </c>
      <c r="E3185" s="21"/>
      <c r="F3185" s="21"/>
      <c r="G3185" s="10"/>
      <c r="H3185" s="10"/>
      <c r="I3185" s="4"/>
      <c r="J3185" s="62">
        <v>401.8</v>
      </c>
      <c r="K3185" s="4">
        <v>180.6728000000025</v>
      </c>
    </row>
    <row r="3186" spans="1:11" ht="15.75" customHeight="1" x14ac:dyDescent="0.25">
      <c r="A3186" s="12">
        <v>401.80999999997601</v>
      </c>
      <c r="B3186" s="28">
        <f t="shared" si="100"/>
        <v>34.151939999999968</v>
      </c>
      <c r="C3186" s="12">
        <f t="shared" si="101"/>
        <v>180.74976000000251</v>
      </c>
      <c r="D3186" s="12">
        <v>401.80999999997601</v>
      </c>
      <c r="E3186" s="21"/>
      <c r="F3186" s="21"/>
      <c r="G3186" s="10"/>
      <c r="H3186" s="10"/>
      <c r="I3186" s="4"/>
      <c r="J3186" s="62">
        <v>401.81</v>
      </c>
      <c r="K3186" s="4">
        <v>180.74976000000251</v>
      </c>
    </row>
    <row r="3187" spans="1:11" ht="15.75" customHeight="1" x14ac:dyDescent="0.25">
      <c r="A3187" s="12">
        <v>401.81999999997601</v>
      </c>
      <c r="B3187" s="28">
        <f t="shared" si="100"/>
        <v>34.300679999999964</v>
      </c>
      <c r="C3187" s="12">
        <f t="shared" si="101"/>
        <v>180.82672000000252</v>
      </c>
      <c r="D3187" s="12">
        <v>401.81999999997601</v>
      </c>
      <c r="E3187" s="21"/>
      <c r="F3187" s="21"/>
      <c r="G3187" s="10"/>
      <c r="H3187" s="10"/>
      <c r="I3187" s="4"/>
      <c r="J3187" s="62">
        <v>401.82</v>
      </c>
      <c r="K3187" s="4">
        <v>180.82672000000252</v>
      </c>
    </row>
    <row r="3188" spans="1:11" ht="15.75" customHeight="1" x14ac:dyDescent="0.25">
      <c r="A3188" s="12">
        <v>401.829999999976</v>
      </c>
      <c r="B3188" s="28">
        <f t="shared" si="100"/>
        <v>34.449419999999961</v>
      </c>
      <c r="C3188" s="12">
        <f t="shared" si="101"/>
        <v>180.90368000000254</v>
      </c>
      <c r="D3188" s="12">
        <v>401.829999999976</v>
      </c>
      <c r="E3188" s="21"/>
      <c r="F3188" s="21"/>
      <c r="G3188" s="10"/>
      <c r="H3188" s="10"/>
      <c r="I3188" s="4"/>
      <c r="J3188" s="62">
        <v>401.83</v>
      </c>
      <c r="K3188" s="4">
        <v>180.90368000000254</v>
      </c>
    </row>
    <row r="3189" spans="1:11" ht="15.75" customHeight="1" x14ac:dyDescent="0.25">
      <c r="A3189" s="12">
        <v>401.83999999997599</v>
      </c>
      <c r="B3189" s="28">
        <f t="shared" si="100"/>
        <v>34.598159999999957</v>
      </c>
      <c r="C3189" s="12">
        <f t="shared" si="101"/>
        <v>180.98064000000255</v>
      </c>
      <c r="D3189" s="12">
        <v>401.83999999997599</v>
      </c>
      <c r="E3189" s="21"/>
      <c r="F3189" s="21"/>
      <c r="G3189" s="10"/>
      <c r="H3189" s="10"/>
      <c r="I3189" s="4"/>
      <c r="J3189" s="62">
        <v>401.84</v>
      </c>
      <c r="K3189" s="4">
        <v>180.98064000000255</v>
      </c>
    </row>
    <row r="3190" spans="1:11" ht="15.75" customHeight="1" x14ac:dyDescent="0.25">
      <c r="A3190" s="12">
        <v>401.84999999997598</v>
      </c>
      <c r="B3190" s="28">
        <f t="shared" si="100"/>
        <v>34.746899999999954</v>
      </c>
      <c r="C3190" s="12">
        <f t="shared" si="101"/>
        <v>181.05760000000257</v>
      </c>
      <c r="D3190" s="12">
        <v>401.84999999997598</v>
      </c>
      <c r="E3190" s="21"/>
      <c r="F3190" s="21"/>
      <c r="G3190" s="10"/>
      <c r="H3190" s="10"/>
      <c r="I3190" s="4"/>
      <c r="J3190" s="62">
        <v>401.85</v>
      </c>
      <c r="K3190" s="4">
        <v>181.05760000000257</v>
      </c>
    </row>
    <row r="3191" spans="1:11" ht="15.75" customHeight="1" x14ac:dyDescent="0.25">
      <c r="A3191" s="12">
        <v>401.85999999997603</v>
      </c>
      <c r="B3191" s="28">
        <f t="shared" si="100"/>
        <v>34.89563999999995</v>
      </c>
      <c r="C3191" s="12">
        <f t="shared" si="101"/>
        <v>181.13456000000258</v>
      </c>
      <c r="D3191" s="12">
        <v>401.85999999997603</v>
      </c>
      <c r="E3191" s="21"/>
      <c r="F3191" s="21"/>
      <c r="G3191" s="10"/>
      <c r="H3191" s="10"/>
      <c r="I3191" s="4"/>
      <c r="J3191" s="62">
        <v>401.86</v>
      </c>
      <c r="K3191" s="4">
        <v>181.13456000000258</v>
      </c>
    </row>
    <row r="3192" spans="1:11" ht="15.75" customHeight="1" x14ac:dyDescent="0.25">
      <c r="A3192" s="12">
        <v>401.86999999997602</v>
      </c>
      <c r="B3192" s="28">
        <f t="shared" si="100"/>
        <v>35.044379999999947</v>
      </c>
      <c r="C3192" s="12">
        <f t="shared" si="101"/>
        <v>181.21152000000259</v>
      </c>
      <c r="D3192" s="12">
        <v>401.86999999997602</v>
      </c>
      <c r="E3192" s="21"/>
      <c r="F3192" s="21"/>
      <c r="G3192" s="10"/>
      <c r="H3192" s="10"/>
      <c r="I3192" s="4"/>
      <c r="J3192" s="62">
        <v>401.87</v>
      </c>
      <c r="K3192" s="4">
        <v>181.21152000000259</v>
      </c>
    </row>
    <row r="3193" spans="1:11" ht="15.75" customHeight="1" x14ac:dyDescent="0.25">
      <c r="A3193" s="12">
        <v>401.87999999997601</v>
      </c>
      <c r="B3193" s="28">
        <f t="shared" si="100"/>
        <v>35.193119999999944</v>
      </c>
      <c r="C3193" s="12">
        <f t="shared" si="101"/>
        <v>181.28848000000261</v>
      </c>
      <c r="D3193" s="12">
        <v>401.87999999997601</v>
      </c>
      <c r="E3193" s="21"/>
      <c r="F3193" s="21"/>
      <c r="G3193" s="10"/>
      <c r="H3193" s="10"/>
      <c r="I3193" s="4"/>
      <c r="J3193" s="62">
        <v>401.88</v>
      </c>
      <c r="K3193" s="4">
        <v>181.28848000000261</v>
      </c>
    </row>
    <row r="3194" spans="1:11" ht="15.75" customHeight="1" x14ac:dyDescent="0.25">
      <c r="A3194" s="12">
        <v>401.889999999976</v>
      </c>
      <c r="B3194" s="28">
        <f t="shared" si="100"/>
        <v>35.34185999999994</v>
      </c>
      <c r="C3194" s="12">
        <f t="shared" si="101"/>
        <v>181.36544000000262</v>
      </c>
      <c r="D3194" s="12">
        <v>401.889999999976</v>
      </c>
      <c r="E3194" s="21"/>
      <c r="F3194" s="21"/>
      <c r="G3194" s="10"/>
      <c r="H3194" s="10"/>
      <c r="I3194" s="4"/>
      <c r="J3194" s="62">
        <v>401.89</v>
      </c>
      <c r="K3194" s="4">
        <v>181.36544000000262</v>
      </c>
    </row>
    <row r="3195" spans="1:11" ht="15.75" customHeight="1" x14ac:dyDescent="0.25">
      <c r="A3195" s="12">
        <v>401.89999999997502</v>
      </c>
      <c r="B3195" s="28">
        <f t="shared" si="100"/>
        <v>35.490599999999937</v>
      </c>
      <c r="C3195" s="12">
        <f t="shared" si="101"/>
        <v>181.44240000000264</v>
      </c>
      <c r="D3195" s="12">
        <v>401.89999999997502</v>
      </c>
      <c r="E3195" s="21"/>
      <c r="F3195" s="21"/>
      <c r="G3195" s="10"/>
      <c r="H3195" s="10"/>
      <c r="I3195" s="4"/>
      <c r="J3195" s="62">
        <v>401.9</v>
      </c>
      <c r="K3195" s="4">
        <v>181.44240000000264</v>
      </c>
    </row>
    <row r="3196" spans="1:11" ht="15.75" customHeight="1" x14ac:dyDescent="0.25">
      <c r="A3196" s="12">
        <v>401.90999999997501</v>
      </c>
      <c r="B3196" s="28">
        <f t="shared" si="100"/>
        <v>35.639339999999933</v>
      </c>
      <c r="C3196" s="12">
        <f t="shared" si="101"/>
        <v>181.51936000000265</v>
      </c>
      <c r="D3196" s="12">
        <v>401.90999999997501</v>
      </c>
      <c r="E3196" s="21"/>
      <c r="F3196" s="21"/>
      <c r="G3196" s="10"/>
      <c r="H3196" s="10"/>
      <c r="I3196" s="4"/>
      <c r="J3196" s="62">
        <v>401.91</v>
      </c>
      <c r="K3196" s="4">
        <v>181.51936000000265</v>
      </c>
    </row>
    <row r="3197" spans="1:11" ht="15.75" customHeight="1" x14ac:dyDescent="0.25">
      <c r="A3197" s="12">
        <v>401.91999999997603</v>
      </c>
      <c r="B3197" s="28">
        <f t="shared" si="100"/>
        <v>35.78807999999993</v>
      </c>
      <c r="C3197" s="12">
        <f t="shared" si="101"/>
        <v>181.59632000000266</v>
      </c>
      <c r="D3197" s="12">
        <v>401.91999999997603</v>
      </c>
      <c r="E3197" s="21"/>
      <c r="F3197" s="21"/>
      <c r="G3197" s="10"/>
      <c r="H3197" s="10"/>
      <c r="I3197" s="4"/>
      <c r="J3197" s="62">
        <v>401.92</v>
      </c>
      <c r="K3197" s="4">
        <v>181.59632000000266</v>
      </c>
    </row>
    <row r="3198" spans="1:11" ht="15.75" customHeight="1" x14ac:dyDescent="0.25">
      <c r="A3198" s="12">
        <v>401.92999999997602</v>
      </c>
      <c r="B3198" s="28">
        <f t="shared" ref="B3198:B3261" si="102">B3197+0.01*(B$3505-B$3005)/5</f>
        <v>35.936819999999926</v>
      </c>
      <c r="C3198" s="12">
        <f t="shared" ref="C3198:C3261" si="103">C3197+(0.01*(C$3505-C$3005)/5)</f>
        <v>181.67328000000268</v>
      </c>
      <c r="D3198" s="12">
        <v>401.92999999997602</v>
      </c>
      <c r="E3198" s="21"/>
      <c r="F3198" s="21"/>
      <c r="G3198" s="10"/>
      <c r="H3198" s="10"/>
      <c r="I3198" s="4"/>
      <c r="J3198" s="62">
        <v>401.93</v>
      </c>
      <c r="K3198" s="4">
        <v>181.67328000000268</v>
      </c>
    </row>
    <row r="3199" spans="1:11" ht="15.75" customHeight="1" x14ac:dyDescent="0.25">
      <c r="A3199" s="12">
        <v>401.93999999997499</v>
      </c>
      <c r="B3199" s="28">
        <f t="shared" si="102"/>
        <v>36.085559999999923</v>
      </c>
      <c r="C3199" s="12">
        <f t="shared" si="103"/>
        <v>181.75024000000269</v>
      </c>
      <c r="D3199" s="12">
        <v>401.93999999997499</v>
      </c>
      <c r="E3199" s="21"/>
      <c r="F3199" s="21"/>
      <c r="G3199" s="10"/>
      <c r="H3199" s="10"/>
      <c r="I3199" s="4"/>
      <c r="J3199" s="62">
        <v>401.94</v>
      </c>
      <c r="K3199" s="4">
        <v>181.75024000000269</v>
      </c>
    </row>
    <row r="3200" spans="1:11" ht="15.75" customHeight="1" x14ac:dyDescent="0.25">
      <c r="A3200" s="12">
        <v>401.94999999997498</v>
      </c>
      <c r="B3200" s="28">
        <f t="shared" si="102"/>
        <v>36.234299999999919</v>
      </c>
      <c r="C3200" s="12">
        <f t="shared" si="103"/>
        <v>181.8272000000027</v>
      </c>
      <c r="D3200" s="12">
        <v>401.94999999997498</v>
      </c>
      <c r="E3200" s="21"/>
      <c r="F3200" s="21"/>
      <c r="G3200" s="10"/>
      <c r="H3200" s="10"/>
      <c r="I3200" s="4"/>
      <c r="J3200" s="62">
        <v>401.95</v>
      </c>
      <c r="K3200" s="4">
        <v>181.8272000000027</v>
      </c>
    </row>
    <row r="3201" spans="1:11" ht="15.75" customHeight="1" x14ac:dyDescent="0.25">
      <c r="A3201" s="12">
        <v>401.95999999997503</v>
      </c>
      <c r="B3201" s="28">
        <f t="shared" si="102"/>
        <v>36.383039999999916</v>
      </c>
      <c r="C3201" s="12">
        <f t="shared" si="103"/>
        <v>181.90416000000272</v>
      </c>
      <c r="D3201" s="12">
        <v>401.95999999997503</v>
      </c>
      <c r="E3201" s="21"/>
      <c r="F3201" s="21"/>
      <c r="G3201" s="10"/>
      <c r="H3201" s="10"/>
      <c r="I3201" s="4"/>
      <c r="J3201" s="62">
        <v>401.96</v>
      </c>
      <c r="K3201" s="4">
        <v>181.90416000000272</v>
      </c>
    </row>
    <row r="3202" spans="1:11" ht="15.75" customHeight="1" x14ac:dyDescent="0.25">
      <c r="A3202" s="12">
        <v>401.96999999997502</v>
      </c>
      <c r="B3202" s="28">
        <f t="shared" si="102"/>
        <v>36.531779999999912</v>
      </c>
      <c r="C3202" s="12">
        <f t="shared" si="103"/>
        <v>181.98112000000273</v>
      </c>
      <c r="D3202" s="12">
        <v>401.96999999997502</v>
      </c>
      <c r="E3202" s="21"/>
      <c r="F3202" s="21"/>
      <c r="G3202" s="10"/>
      <c r="H3202" s="10"/>
      <c r="I3202" s="4"/>
      <c r="J3202" s="62">
        <v>401.97</v>
      </c>
      <c r="K3202" s="4">
        <v>181.98112000000273</v>
      </c>
    </row>
    <row r="3203" spans="1:11" ht="15.75" customHeight="1" x14ac:dyDescent="0.25">
      <c r="A3203" s="12">
        <v>401.97999999997501</v>
      </c>
      <c r="B3203" s="28">
        <f t="shared" si="102"/>
        <v>36.680519999999909</v>
      </c>
      <c r="C3203" s="12">
        <f t="shared" si="103"/>
        <v>182.05808000000275</v>
      </c>
      <c r="D3203" s="12">
        <v>401.97999999997501</v>
      </c>
      <c r="E3203" s="21"/>
      <c r="F3203" s="21"/>
      <c r="G3203" s="10"/>
      <c r="H3203" s="10"/>
      <c r="I3203" s="4"/>
      <c r="J3203" s="62">
        <v>401.98</v>
      </c>
      <c r="K3203" s="4">
        <v>182.05808000000275</v>
      </c>
    </row>
    <row r="3204" spans="1:11" ht="15.75" customHeight="1" x14ac:dyDescent="0.25">
      <c r="A3204" s="12">
        <v>401.98999999997602</v>
      </c>
      <c r="B3204" s="28">
        <f t="shared" si="102"/>
        <v>36.829259999999906</v>
      </c>
      <c r="C3204" s="12">
        <f t="shared" si="103"/>
        <v>182.13504000000276</v>
      </c>
      <c r="D3204" s="12">
        <v>401.98999999997602</v>
      </c>
      <c r="E3204" s="21"/>
      <c r="F3204" s="21"/>
      <c r="G3204" s="10"/>
      <c r="H3204" s="10"/>
      <c r="I3204" s="4"/>
      <c r="J3204" s="62">
        <v>401.99</v>
      </c>
      <c r="K3204" s="4">
        <v>182.13504000000276</v>
      </c>
    </row>
    <row r="3205" spans="1:11" ht="15.75" customHeight="1" x14ac:dyDescent="0.25">
      <c r="A3205" s="12">
        <v>401.99999999997601</v>
      </c>
      <c r="B3205" s="28">
        <f t="shared" si="102"/>
        <v>36.977999999999902</v>
      </c>
      <c r="C3205" s="12">
        <f t="shared" si="103"/>
        <v>182.21200000000277</v>
      </c>
      <c r="D3205" s="12">
        <v>401.99999999997601</v>
      </c>
      <c r="E3205" s="21"/>
      <c r="F3205" s="21"/>
      <c r="G3205" s="10"/>
      <c r="H3205" s="22"/>
      <c r="I3205" s="4"/>
      <c r="J3205" s="62">
        <v>402</v>
      </c>
      <c r="K3205" s="4">
        <v>182.21200000000277</v>
      </c>
    </row>
    <row r="3206" spans="1:11" ht="15.75" customHeight="1" x14ac:dyDescent="0.25">
      <c r="A3206" s="12">
        <v>402.00999999997498</v>
      </c>
      <c r="B3206" s="28">
        <f t="shared" si="102"/>
        <v>37.126739999999899</v>
      </c>
      <c r="C3206" s="12">
        <f t="shared" si="103"/>
        <v>182.28896000000279</v>
      </c>
      <c r="D3206" s="12">
        <v>402.00999999997498</v>
      </c>
      <c r="E3206" s="21"/>
      <c r="F3206" s="21"/>
      <c r="G3206" s="10"/>
      <c r="H3206" s="10"/>
      <c r="I3206" s="4"/>
      <c r="J3206" s="62">
        <v>402.01</v>
      </c>
      <c r="K3206" s="4">
        <v>182.28896000000279</v>
      </c>
    </row>
    <row r="3207" spans="1:11" ht="15.75" customHeight="1" x14ac:dyDescent="0.25">
      <c r="A3207" s="12">
        <v>402.01999999997503</v>
      </c>
      <c r="B3207" s="28">
        <f t="shared" si="102"/>
        <v>37.275479999999895</v>
      </c>
      <c r="C3207" s="12">
        <f t="shared" si="103"/>
        <v>182.3659200000028</v>
      </c>
      <c r="D3207" s="12">
        <v>402.01999999997503</v>
      </c>
      <c r="E3207" s="21"/>
      <c r="F3207" s="21"/>
      <c r="G3207" s="10"/>
      <c r="H3207" s="10"/>
      <c r="I3207" s="4"/>
      <c r="J3207" s="62">
        <v>402.02</v>
      </c>
      <c r="K3207" s="4">
        <v>182.3659200000028</v>
      </c>
    </row>
    <row r="3208" spans="1:11" ht="15.75" customHeight="1" x14ac:dyDescent="0.25">
      <c r="A3208" s="12">
        <v>402.02999999997502</v>
      </c>
      <c r="B3208" s="28">
        <f t="shared" si="102"/>
        <v>37.424219999999892</v>
      </c>
      <c r="C3208" s="12">
        <f t="shared" si="103"/>
        <v>182.44288000000282</v>
      </c>
      <c r="D3208" s="12">
        <v>402.02999999997502</v>
      </c>
      <c r="E3208" s="21"/>
      <c r="F3208" s="21"/>
      <c r="G3208" s="10"/>
      <c r="H3208" s="10"/>
      <c r="I3208" s="4"/>
      <c r="J3208" s="62">
        <v>402.03</v>
      </c>
      <c r="K3208" s="4">
        <v>182.44288000000282</v>
      </c>
    </row>
    <row r="3209" spans="1:11" ht="15.75" customHeight="1" x14ac:dyDescent="0.25">
      <c r="A3209" s="12">
        <v>402.03999999997501</v>
      </c>
      <c r="B3209" s="28">
        <f t="shared" si="102"/>
        <v>37.572959999999888</v>
      </c>
      <c r="C3209" s="12">
        <f t="shared" si="103"/>
        <v>182.51984000000283</v>
      </c>
      <c r="D3209" s="12">
        <v>402.03999999997501</v>
      </c>
      <c r="E3209" s="21"/>
      <c r="F3209" s="21"/>
      <c r="G3209" s="10"/>
      <c r="H3209" s="10"/>
      <c r="I3209" s="4"/>
      <c r="J3209" s="62">
        <v>402.04</v>
      </c>
      <c r="K3209" s="4">
        <v>182.51984000000283</v>
      </c>
    </row>
    <row r="3210" spans="1:11" ht="15.75" customHeight="1" x14ac:dyDescent="0.25">
      <c r="A3210" s="12">
        <v>402.049999999975</v>
      </c>
      <c r="B3210" s="28">
        <f t="shared" si="102"/>
        <v>37.721699999999885</v>
      </c>
      <c r="C3210" s="12">
        <f t="shared" si="103"/>
        <v>182.59680000000284</v>
      </c>
      <c r="D3210" s="12">
        <v>402.049999999975</v>
      </c>
      <c r="E3210" s="21"/>
      <c r="F3210" s="21"/>
      <c r="G3210" s="10"/>
      <c r="H3210" s="10"/>
      <c r="I3210" s="4"/>
      <c r="J3210" s="62">
        <v>402.05</v>
      </c>
      <c r="K3210" s="4">
        <v>182.59680000000284</v>
      </c>
    </row>
    <row r="3211" spans="1:11" ht="15.75" customHeight="1" x14ac:dyDescent="0.25">
      <c r="A3211" s="12">
        <v>402.05999999997499</v>
      </c>
      <c r="B3211" s="28">
        <f t="shared" si="102"/>
        <v>37.870439999999881</v>
      </c>
      <c r="C3211" s="12">
        <f t="shared" si="103"/>
        <v>182.67376000000286</v>
      </c>
      <c r="D3211" s="12">
        <v>402.05999999997499</v>
      </c>
      <c r="E3211" s="21"/>
      <c r="F3211" s="21"/>
      <c r="G3211" s="10"/>
      <c r="H3211" s="10"/>
      <c r="I3211" s="4"/>
      <c r="J3211" s="62">
        <v>402.06</v>
      </c>
      <c r="K3211" s="4">
        <v>182.67376000000286</v>
      </c>
    </row>
    <row r="3212" spans="1:11" ht="15.75" customHeight="1" x14ac:dyDescent="0.25">
      <c r="A3212" s="12">
        <v>402.06999999997498</v>
      </c>
      <c r="B3212" s="28">
        <f t="shared" si="102"/>
        <v>38.019179999999878</v>
      </c>
      <c r="C3212" s="12">
        <f t="shared" si="103"/>
        <v>182.75072000000287</v>
      </c>
      <c r="D3212" s="12">
        <v>402.06999999997498</v>
      </c>
      <c r="E3212" s="21"/>
      <c r="F3212" s="21"/>
      <c r="G3212" s="10"/>
      <c r="H3212" s="10"/>
      <c r="I3212" s="4"/>
      <c r="J3212" s="62">
        <v>402.07</v>
      </c>
      <c r="K3212" s="4">
        <v>182.75072000000287</v>
      </c>
    </row>
    <row r="3213" spans="1:11" ht="15.75" customHeight="1" x14ac:dyDescent="0.25">
      <c r="A3213" s="12">
        <v>402.07999999997497</v>
      </c>
      <c r="B3213" s="28">
        <f t="shared" si="102"/>
        <v>38.167919999999874</v>
      </c>
      <c r="C3213" s="12">
        <f t="shared" si="103"/>
        <v>182.82768000000289</v>
      </c>
      <c r="D3213" s="12">
        <v>402.07999999997497</v>
      </c>
      <c r="E3213" s="21"/>
      <c r="F3213" s="21"/>
      <c r="G3213" s="10"/>
      <c r="H3213" s="10"/>
      <c r="I3213" s="4"/>
      <c r="J3213" s="62">
        <v>402.08</v>
      </c>
      <c r="K3213" s="4">
        <v>182.82768000000289</v>
      </c>
    </row>
    <row r="3214" spans="1:11" ht="15.75" customHeight="1" x14ac:dyDescent="0.25">
      <c r="A3214" s="12">
        <v>402.08999999997502</v>
      </c>
      <c r="B3214" s="28">
        <f t="shared" si="102"/>
        <v>38.316659999999871</v>
      </c>
      <c r="C3214" s="12">
        <f t="shared" si="103"/>
        <v>182.9046400000029</v>
      </c>
      <c r="D3214" s="12">
        <v>402.08999999997502</v>
      </c>
      <c r="E3214" s="21"/>
      <c r="F3214" s="21"/>
      <c r="G3214" s="10"/>
      <c r="H3214" s="10"/>
      <c r="I3214" s="4"/>
      <c r="J3214" s="62">
        <v>402.09</v>
      </c>
      <c r="K3214" s="4">
        <v>182.9046400000029</v>
      </c>
    </row>
    <row r="3215" spans="1:11" ht="15.75" customHeight="1" x14ac:dyDescent="0.25">
      <c r="A3215" s="12">
        <v>402.09999999997501</v>
      </c>
      <c r="B3215" s="28">
        <f t="shared" si="102"/>
        <v>38.465399999999867</v>
      </c>
      <c r="C3215" s="12">
        <f t="shared" si="103"/>
        <v>182.98160000000291</v>
      </c>
      <c r="D3215" s="12">
        <v>402.09999999997501</v>
      </c>
      <c r="E3215" s="21"/>
      <c r="F3215" s="21"/>
      <c r="G3215" s="10"/>
      <c r="H3215" s="10"/>
      <c r="I3215" s="4"/>
      <c r="J3215" s="62">
        <v>402.1</v>
      </c>
      <c r="K3215" s="4">
        <v>182.98160000000291</v>
      </c>
    </row>
    <row r="3216" spans="1:11" ht="15.75" customHeight="1" x14ac:dyDescent="0.25">
      <c r="A3216" s="12">
        <v>402.109999999975</v>
      </c>
      <c r="B3216" s="28">
        <f t="shared" si="102"/>
        <v>38.614139999999864</v>
      </c>
      <c r="C3216" s="12">
        <f t="shared" si="103"/>
        <v>183.05856000000293</v>
      </c>
      <c r="D3216" s="12">
        <v>402.109999999975</v>
      </c>
      <c r="E3216" s="21"/>
      <c r="F3216" s="21"/>
      <c r="G3216" s="10"/>
      <c r="H3216" s="10"/>
      <c r="I3216" s="4"/>
      <c r="J3216" s="62">
        <v>402.11</v>
      </c>
      <c r="K3216" s="4">
        <v>183.05856000000293</v>
      </c>
    </row>
    <row r="3217" spans="1:11" ht="15.75" customHeight="1" x14ac:dyDescent="0.25">
      <c r="A3217" s="12">
        <v>402.11999999997499</v>
      </c>
      <c r="B3217" s="28">
        <f t="shared" si="102"/>
        <v>38.762879999999861</v>
      </c>
      <c r="C3217" s="12">
        <f t="shared" si="103"/>
        <v>183.13552000000294</v>
      </c>
      <c r="D3217" s="12">
        <v>402.11999999997499</v>
      </c>
      <c r="E3217" s="21"/>
      <c r="F3217" s="21"/>
      <c r="G3217" s="10"/>
      <c r="H3217" s="10"/>
      <c r="I3217" s="4"/>
      <c r="J3217" s="62">
        <v>402.12</v>
      </c>
      <c r="K3217" s="4">
        <v>183.13552000000294</v>
      </c>
    </row>
    <row r="3218" spans="1:11" ht="15.75" customHeight="1" x14ac:dyDescent="0.25">
      <c r="A3218" s="12">
        <v>402.12999999997498</v>
      </c>
      <c r="B3218" s="28">
        <f t="shared" si="102"/>
        <v>38.911619999999857</v>
      </c>
      <c r="C3218" s="12">
        <f t="shared" si="103"/>
        <v>183.21248000000296</v>
      </c>
      <c r="D3218" s="12">
        <v>402.12999999997498</v>
      </c>
      <c r="E3218" s="21"/>
      <c r="F3218" s="21"/>
      <c r="G3218" s="10"/>
      <c r="H3218" s="10"/>
      <c r="I3218" s="4"/>
      <c r="J3218" s="62">
        <v>402.13</v>
      </c>
      <c r="K3218" s="4">
        <v>183.21248000000296</v>
      </c>
    </row>
    <row r="3219" spans="1:11" ht="15.75" customHeight="1" x14ac:dyDescent="0.25">
      <c r="A3219" s="12">
        <v>402.13999999997498</v>
      </c>
      <c r="B3219" s="28">
        <f t="shared" si="102"/>
        <v>39.060359999999854</v>
      </c>
      <c r="C3219" s="12">
        <f t="shared" si="103"/>
        <v>183.28944000000297</v>
      </c>
      <c r="D3219" s="12">
        <v>402.13999999997498</v>
      </c>
      <c r="E3219" s="21"/>
      <c r="F3219" s="21"/>
      <c r="G3219" s="10"/>
      <c r="H3219" s="10"/>
      <c r="I3219" s="4"/>
      <c r="J3219" s="62">
        <v>402.14</v>
      </c>
      <c r="K3219" s="4">
        <v>183.28944000000297</v>
      </c>
    </row>
    <row r="3220" spans="1:11" ht="15.75" customHeight="1" x14ac:dyDescent="0.25">
      <c r="A3220" s="12">
        <v>402.14999999997502</v>
      </c>
      <c r="B3220" s="28">
        <f t="shared" si="102"/>
        <v>39.20909999999985</v>
      </c>
      <c r="C3220" s="12">
        <f t="shared" si="103"/>
        <v>183.36640000000298</v>
      </c>
      <c r="D3220" s="12">
        <v>402.14999999997502</v>
      </c>
      <c r="E3220" s="21"/>
      <c r="F3220" s="21"/>
      <c r="G3220" s="10"/>
      <c r="H3220" s="10"/>
      <c r="I3220" s="4"/>
      <c r="J3220" s="62">
        <v>402.15</v>
      </c>
      <c r="K3220" s="4">
        <v>183.36640000000298</v>
      </c>
    </row>
    <row r="3221" spans="1:11" ht="15.75" customHeight="1" x14ac:dyDescent="0.25">
      <c r="A3221" s="12">
        <v>402.15999999997501</v>
      </c>
      <c r="B3221" s="28">
        <f t="shared" si="102"/>
        <v>39.357839999999847</v>
      </c>
      <c r="C3221" s="12">
        <f t="shared" si="103"/>
        <v>183.443360000003</v>
      </c>
      <c r="D3221" s="12">
        <v>402.15999999997501</v>
      </c>
      <c r="E3221" s="21"/>
      <c r="F3221" s="21"/>
      <c r="G3221" s="10"/>
      <c r="H3221" s="10"/>
      <c r="I3221" s="4"/>
      <c r="J3221" s="62">
        <v>402.16</v>
      </c>
      <c r="K3221" s="4">
        <v>183.443360000003</v>
      </c>
    </row>
    <row r="3222" spans="1:11" ht="15.75" customHeight="1" x14ac:dyDescent="0.25">
      <c r="A3222" s="12">
        <v>402.169999999975</v>
      </c>
      <c r="B3222" s="28">
        <f t="shared" si="102"/>
        <v>39.506579999999843</v>
      </c>
      <c r="C3222" s="12">
        <f t="shared" si="103"/>
        <v>183.52032000000301</v>
      </c>
      <c r="D3222" s="12">
        <v>402.169999999975</v>
      </c>
      <c r="E3222" s="21"/>
      <c r="F3222" s="21"/>
      <c r="G3222" s="10"/>
      <c r="H3222" s="10"/>
      <c r="I3222" s="4"/>
      <c r="J3222" s="62">
        <v>402.17</v>
      </c>
      <c r="K3222" s="4">
        <v>183.52032000000301</v>
      </c>
    </row>
    <row r="3223" spans="1:11" ht="15.75" customHeight="1" x14ac:dyDescent="0.25">
      <c r="A3223" s="12">
        <v>402.179999999975</v>
      </c>
      <c r="B3223" s="28">
        <f t="shared" si="102"/>
        <v>39.65531999999984</v>
      </c>
      <c r="C3223" s="12">
        <f t="shared" si="103"/>
        <v>183.59728000000302</v>
      </c>
      <c r="D3223" s="12">
        <v>402.179999999975</v>
      </c>
      <c r="E3223" s="21"/>
      <c r="F3223" s="21"/>
      <c r="G3223" s="10"/>
      <c r="H3223" s="10"/>
      <c r="I3223" s="4"/>
      <c r="J3223" s="62">
        <v>402.18</v>
      </c>
      <c r="K3223" s="4">
        <v>183.59728000000302</v>
      </c>
    </row>
    <row r="3224" spans="1:11" ht="15.75" customHeight="1" x14ac:dyDescent="0.25">
      <c r="A3224" s="12">
        <v>402.18999999997499</v>
      </c>
      <c r="B3224" s="28">
        <f t="shared" si="102"/>
        <v>39.804059999999836</v>
      </c>
      <c r="C3224" s="12">
        <f t="shared" si="103"/>
        <v>183.67424000000304</v>
      </c>
      <c r="D3224" s="12">
        <v>402.18999999997499</v>
      </c>
      <c r="E3224" s="21"/>
      <c r="F3224" s="21"/>
      <c r="G3224" s="10"/>
      <c r="H3224" s="10"/>
      <c r="I3224" s="4"/>
      <c r="J3224" s="62">
        <v>402.19</v>
      </c>
      <c r="K3224" s="4">
        <v>183.67424000000304</v>
      </c>
    </row>
    <row r="3225" spans="1:11" ht="15.75" customHeight="1" x14ac:dyDescent="0.25">
      <c r="A3225" s="12">
        <v>402.19999999997498</v>
      </c>
      <c r="B3225" s="28">
        <f t="shared" si="102"/>
        <v>39.952799999999833</v>
      </c>
      <c r="C3225" s="12">
        <f t="shared" si="103"/>
        <v>183.75120000000305</v>
      </c>
      <c r="D3225" s="12">
        <v>402.19999999997498</v>
      </c>
      <c r="E3225" s="21"/>
      <c r="F3225" s="21"/>
      <c r="G3225" s="10"/>
      <c r="H3225" s="10"/>
      <c r="I3225" s="4"/>
      <c r="J3225" s="62">
        <v>402.2</v>
      </c>
      <c r="K3225" s="4">
        <v>183.75120000000305</v>
      </c>
    </row>
    <row r="3226" spans="1:11" ht="15.75" customHeight="1" x14ac:dyDescent="0.25">
      <c r="A3226" s="12">
        <v>402.20999999997503</v>
      </c>
      <c r="B3226" s="28">
        <f t="shared" si="102"/>
        <v>40.101539999999829</v>
      </c>
      <c r="C3226" s="12">
        <f t="shared" si="103"/>
        <v>183.82816000000307</v>
      </c>
      <c r="D3226" s="12">
        <v>402.20999999997503</v>
      </c>
      <c r="E3226" s="21"/>
      <c r="F3226" s="21"/>
      <c r="G3226" s="10"/>
      <c r="H3226" s="10"/>
      <c r="I3226" s="4"/>
      <c r="J3226" s="62">
        <v>402.21</v>
      </c>
      <c r="K3226" s="4">
        <v>183.82816000000307</v>
      </c>
    </row>
    <row r="3227" spans="1:11" ht="15.75" customHeight="1" x14ac:dyDescent="0.25">
      <c r="A3227" s="12">
        <v>402.21999999997502</v>
      </c>
      <c r="B3227" s="28">
        <f t="shared" si="102"/>
        <v>40.250279999999826</v>
      </c>
      <c r="C3227" s="12">
        <f t="shared" si="103"/>
        <v>183.90512000000308</v>
      </c>
      <c r="D3227" s="12">
        <v>402.21999999997502</v>
      </c>
      <c r="E3227" s="21"/>
      <c r="F3227" s="21"/>
      <c r="G3227" s="10"/>
      <c r="H3227" s="10"/>
      <c r="I3227" s="4"/>
      <c r="J3227" s="62">
        <v>402.22</v>
      </c>
      <c r="K3227" s="4">
        <v>183.90512000000308</v>
      </c>
    </row>
    <row r="3228" spans="1:11" ht="15.75" customHeight="1" x14ac:dyDescent="0.25">
      <c r="A3228" s="12">
        <v>402.22999999997501</v>
      </c>
      <c r="B3228" s="28">
        <f t="shared" si="102"/>
        <v>40.399019999999823</v>
      </c>
      <c r="C3228" s="12">
        <f t="shared" si="103"/>
        <v>183.98208000000309</v>
      </c>
      <c r="D3228" s="12">
        <v>402.22999999997501</v>
      </c>
      <c r="E3228" s="21"/>
      <c r="F3228" s="21"/>
      <c r="G3228" s="10"/>
      <c r="H3228" s="10"/>
      <c r="I3228" s="4"/>
      <c r="J3228" s="62">
        <v>402.23</v>
      </c>
      <c r="K3228" s="4">
        <v>183.98208000000309</v>
      </c>
    </row>
    <row r="3229" spans="1:11" ht="15.75" customHeight="1" x14ac:dyDescent="0.25">
      <c r="A3229" s="12">
        <v>402.239999999975</v>
      </c>
      <c r="B3229" s="28">
        <f t="shared" si="102"/>
        <v>40.547759999999819</v>
      </c>
      <c r="C3229" s="12">
        <f t="shared" si="103"/>
        <v>184.05904000000311</v>
      </c>
      <c r="D3229" s="12">
        <v>402.239999999975</v>
      </c>
      <c r="E3229" s="21"/>
      <c r="F3229" s="21"/>
      <c r="G3229" s="10"/>
      <c r="H3229" s="10"/>
      <c r="I3229" s="4"/>
      <c r="J3229" s="62">
        <v>402.24</v>
      </c>
      <c r="K3229" s="4">
        <v>184.05904000000311</v>
      </c>
    </row>
    <row r="3230" spans="1:11" ht="15.75" customHeight="1" x14ac:dyDescent="0.25">
      <c r="A3230" s="12">
        <v>402.24999999997499</v>
      </c>
      <c r="B3230" s="28">
        <f t="shared" si="102"/>
        <v>40.696499999999816</v>
      </c>
      <c r="C3230" s="12">
        <f t="shared" si="103"/>
        <v>184.13600000000312</v>
      </c>
      <c r="D3230" s="12">
        <v>402.24999999997499</v>
      </c>
      <c r="E3230" s="21"/>
      <c r="F3230" s="21"/>
      <c r="G3230" s="10"/>
      <c r="H3230" s="10"/>
      <c r="I3230" s="4"/>
      <c r="J3230" s="62">
        <v>402.25</v>
      </c>
      <c r="K3230" s="4">
        <v>184.13600000000312</v>
      </c>
    </row>
    <row r="3231" spans="1:11" ht="15.75" customHeight="1" x14ac:dyDescent="0.25">
      <c r="A3231" s="12">
        <v>402.25999999997498</v>
      </c>
      <c r="B3231" s="28">
        <f t="shared" si="102"/>
        <v>40.845239999999812</v>
      </c>
      <c r="C3231" s="12">
        <f t="shared" si="103"/>
        <v>184.21296000000314</v>
      </c>
      <c r="D3231" s="12">
        <v>402.25999999997498</v>
      </c>
      <c r="E3231" s="21"/>
      <c r="F3231" s="21"/>
      <c r="G3231" s="10"/>
      <c r="H3231" s="10"/>
      <c r="I3231" s="4"/>
      <c r="J3231" s="62">
        <v>402.26</v>
      </c>
      <c r="K3231" s="4">
        <v>184.21296000000314</v>
      </c>
    </row>
    <row r="3232" spans="1:11" ht="15.75" customHeight="1" x14ac:dyDescent="0.25">
      <c r="A3232" s="12">
        <v>402.26999999997503</v>
      </c>
      <c r="B3232" s="28">
        <f t="shared" si="102"/>
        <v>40.993979999999809</v>
      </c>
      <c r="C3232" s="12">
        <f t="shared" si="103"/>
        <v>184.28992000000315</v>
      </c>
      <c r="D3232" s="12">
        <v>402.26999999997503</v>
      </c>
      <c r="E3232" s="21"/>
      <c r="F3232" s="21"/>
      <c r="G3232" s="10"/>
      <c r="H3232" s="10"/>
      <c r="I3232" s="4"/>
      <c r="J3232" s="62">
        <v>402.27</v>
      </c>
      <c r="K3232" s="4">
        <v>184.28992000000315</v>
      </c>
    </row>
    <row r="3233" spans="1:11" ht="15.75" customHeight="1" x14ac:dyDescent="0.25">
      <c r="A3233" s="12">
        <v>402.27999999997502</v>
      </c>
      <c r="B3233" s="28">
        <f t="shared" si="102"/>
        <v>41.142719999999805</v>
      </c>
      <c r="C3233" s="12">
        <f t="shared" si="103"/>
        <v>184.36688000000316</v>
      </c>
      <c r="D3233" s="12">
        <v>402.27999999997502</v>
      </c>
      <c r="E3233" s="21"/>
      <c r="F3233" s="21"/>
      <c r="G3233" s="10"/>
      <c r="H3233" s="10"/>
      <c r="I3233" s="4"/>
      <c r="J3233" s="62">
        <v>402.28</v>
      </c>
      <c r="K3233" s="4">
        <v>184.36688000000316</v>
      </c>
    </row>
    <row r="3234" spans="1:11" ht="15.75" customHeight="1" x14ac:dyDescent="0.25">
      <c r="A3234" s="12">
        <v>402.28999999997501</v>
      </c>
      <c r="B3234" s="28">
        <f t="shared" si="102"/>
        <v>41.291459999999802</v>
      </c>
      <c r="C3234" s="12">
        <f t="shared" si="103"/>
        <v>184.44384000000318</v>
      </c>
      <c r="D3234" s="12">
        <v>402.28999999997501</v>
      </c>
      <c r="E3234" s="21"/>
      <c r="F3234" s="21"/>
      <c r="G3234" s="10"/>
      <c r="H3234" s="10"/>
      <c r="I3234" s="4"/>
      <c r="J3234" s="62">
        <v>402.29</v>
      </c>
      <c r="K3234" s="4">
        <v>184.44384000000318</v>
      </c>
    </row>
    <row r="3235" spans="1:11" ht="15.75" customHeight="1" x14ac:dyDescent="0.25">
      <c r="A3235" s="12">
        <v>402.299999999975</v>
      </c>
      <c r="B3235" s="28">
        <f t="shared" si="102"/>
        <v>41.440199999999798</v>
      </c>
      <c r="C3235" s="12">
        <f t="shared" si="103"/>
        <v>184.52080000000319</v>
      </c>
      <c r="D3235" s="12">
        <v>402.299999999975</v>
      </c>
      <c r="E3235" s="21"/>
      <c r="F3235" s="21"/>
      <c r="G3235" s="10"/>
      <c r="H3235" s="10"/>
      <c r="I3235" s="4"/>
      <c r="J3235" s="62">
        <v>402.3</v>
      </c>
      <c r="K3235" s="4">
        <v>184.52080000000319</v>
      </c>
    </row>
    <row r="3236" spans="1:11" ht="15.75" customHeight="1" x14ac:dyDescent="0.25">
      <c r="A3236" s="12">
        <v>402.30999999997499</v>
      </c>
      <c r="B3236" s="28">
        <f t="shared" si="102"/>
        <v>41.588939999999795</v>
      </c>
      <c r="C3236" s="12">
        <f t="shared" si="103"/>
        <v>184.59776000000321</v>
      </c>
      <c r="D3236" s="12">
        <v>402.30999999997499</v>
      </c>
      <c r="E3236" s="21"/>
      <c r="F3236" s="21"/>
      <c r="G3236" s="10"/>
      <c r="H3236" s="10"/>
      <c r="I3236" s="4"/>
      <c r="J3236" s="62">
        <v>402.31</v>
      </c>
      <c r="K3236" s="4">
        <v>184.59776000000321</v>
      </c>
    </row>
    <row r="3237" spans="1:11" ht="15.75" customHeight="1" x14ac:dyDescent="0.25">
      <c r="A3237" s="12">
        <v>402.31999999997498</v>
      </c>
      <c r="B3237" s="28">
        <f t="shared" si="102"/>
        <v>41.737679999999791</v>
      </c>
      <c r="C3237" s="12">
        <f t="shared" si="103"/>
        <v>184.67472000000322</v>
      </c>
      <c r="D3237" s="12">
        <v>402.31999999997498</v>
      </c>
      <c r="E3237" s="21"/>
      <c r="F3237" s="21"/>
      <c r="G3237" s="10"/>
      <c r="H3237" s="10"/>
      <c r="I3237" s="4"/>
      <c r="J3237" s="62">
        <v>402.32</v>
      </c>
      <c r="K3237" s="4">
        <v>184.67472000000322</v>
      </c>
    </row>
    <row r="3238" spans="1:11" ht="15.75" customHeight="1" x14ac:dyDescent="0.25">
      <c r="A3238" s="12">
        <v>402.32999999997497</v>
      </c>
      <c r="B3238" s="28">
        <f t="shared" si="102"/>
        <v>41.886419999999788</v>
      </c>
      <c r="C3238" s="12">
        <f t="shared" si="103"/>
        <v>184.75168000000323</v>
      </c>
      <c r="D3238" s="12">
        <v>402.32999999997497</v>
      </c>
      <c r="E3238" s="21"/>
      <c r="F3238" s="21"/>
      <c r="G3238" s="10"/>
      <c r="H3238" s="10"/>
      <c r="I3238" s="4"/>
      <c r="J3238" s="62">
        <v>402.33</v>
      </c>
      <c r="K3238" s="4">
        <v>184.75168000000323</v>
      </c>
    </row>
    <row r="3239" spans="1:11" ht="15.75" customHeight="1" x14ac:dyDescent="0.25">
      <c r="A3239" s="12">
        <v>402.33999999997502</v>
      </c>
      <c r="B3239" s="28">
        <f t="shared" si="102"/>
        <v>42.035159999999784</v>
      </c>
      <c r="C3239" s="12">
        <f t="shared" si="103"/>
        <v>184.82864000000325</v>
      </c>
      <c r="D3239" s="12">
        <v>402.33999999997502</v>
      </c>
      <c r="E3239" s="21"/>
      <c r="F3239" s="21"/>
      <c r="G3239" s="10"/>
      <c r="H3239" s="10"/>
      <c r="I3239" s="4"/>
      <c r="J3239" s="62">
        <v>402.34</v>
      </c>
      <c r="K3239" s="4">
        <v>184.82864000000325</v>
      </c>
    </row>
    <row r="3240" spans="1:11" ht="15.75" customHeight="1" x14ac:dyDescent="0.25">
      <c r="A3240" s="12">
        <v>402.34999999997501</v>
      </c>
      <c r="B3240" s="28">
        <f t="shared" si="102"/>
        <v>42.183899999999781</v>
      </c>
      <c r="C3240" s="12">
        <f t="shared" si="103"/>
        <v>184.90560000000326</v>
      </c>
      <c r="D3240" s="12">
        <v>402.34999999997501</v>
      </c>
      <c r="E3240" s="21"/>
      <c r="F3240" s="21"/>
      <c r="G3240" s="10"/>
      <c r="H3240" s="10"/>
      <c r="I3240" s="4"/>
      <c r="J3240" s="62">
        <v>402.35</v>
      </c>
      <c r="K3240" s="4">
        <v>184.90560000000326</v>
      </c>
    </row>
    <row r="3241" spans="1:11" ht="15.75" customHeight="1" x14ac:dyDescent="0.25">
      <c r="A3241" s="12">
        <v>402.359999999975</v>
      </c>
      <c r="B3241" s="28">
        <f t="shared" si="102"/>
        <v>42.332639999999778</v>
      </c>
      <c r="C3241" s="12">
        <f t="shared" si="103"/>
        <v>184.98256000000328</v>
      </c>
      <c r="D3241" s="12">
        <v>402.359999999975</v>
      </c>
      <c r="E3241" s="21"/>
      <c r="F3241" s="21"/>
      <c r="G3241" s="10"/>
      <c r="H3241" s="10"/>
      <c r="I3241" s="4"/>
      <c r="J3241" s="62">
        <v>402.36</v>
      </c>
      <c r="K3241" s="4">
        <v>184.98256000000328</v>
      </c>
    </row>
    <row r="3242" spans="1:11" ht="15.75" customHeight="1" x14ac:dyDescent="0.25">
      <c r="A3242" s="12">
        <v>402.36999999997499</v>
      </c>
      <c r="B3242" s="28">
        <f t="shared" si="102"/>
        <v>42.481379999999774</v>
      </c>
      <c r="C3242" s="12">
        <f t="shared" si="103"/>
        <v>185.05952000000329</v>
      </c>
      <c r="D3242" s="12">
        <v>402.36999999997499</v>
      </c>
      <c r="E3242" s="21"/>
      <c r="F3242" s="21"/>
      <c r="G3242" s="10"/>
      <c r="H3242" s="10"/>
      <c r="I3242" s="4"/>
      <c r="J3242" s="62">
        <v>402.37</v>
      </c>
      <c r="K3242" s="4">
        <v>185.05952000000329</v>
      </c>
    </row>
    <row r="3243" spans="1:11" ht="15.75" customHeight="1" x14ac:dyDescent="0.25">
      <c r="A3243" s="12">
        <v>402.37999999997498</v>
      </c>
      <c r="B3243" s="28">
        <f t="shared" si="102"/>
        <v>42.630119999999771</v>
      </c>
      <c r="C3243" s="12">
        <f t="shared" si="103"/>
        <v>185.1364800000033</v>
      </c>
      <c r="D3243" s="12">
        <v>402.37999999997498</v>
      </c>
      <c r="E3243" s="21"/>
      <c r="F3243" s="21"/>
      <c r="G3243" s="10"/>
      <c r="H3243" s="10"/>
      <c r="I3243" s="4"/>
      <c r="J3243" s="62">
        <v>402.38</v>
      </c>
      <c r="K3243" s="4">
        <v>185.1364800000033</v>
      </c>
    </row>
    <row r="3244" spans="1:11" ht="15.75" customHeight="1" x14ac:dyDescent="0.25">
      <c r="A3244" s="12">
        <v>402.38999999997498</v>
      </c>
      <c r="B3244" s="28">
        <f t="shared" si="102"/>
        <v>42.778859999999767</v>
      </c>
      <c r="C3244" s="12">
        <f t="shared" si="103"/>
        <v>185.21344000000332</v>
      </c>
      <c r="D3244" s="12">
        <v>402.38999999997498</v>
      </c>
      <c r="E3244" s="21"/>
      <c r="F3244" s="21"/>
      <c r="G3244" s="10"/>
      <c r="H3244" s="10"/>
      <c r="I3244" s="4"/>
      <c r="J3244" s="62">
        <v>402.39</v>
      </c>
      <c r="K3244" s="4">
        <v>185.21344000000332</v>
      </c>
    </row>
    <row r="3245" spans="1:11" ht="15.75" customHeight="1" x14ac:dyDescent="0.25">
      <c r="A3245" s="12">
        <v>402.39999999997502</v>
      </c>
      <c r="B3245" s="28">
        <f t="shared" si="102"/>
        <v>42.927599999999764</v>
      </c>
      <c r="C3245" s="12">
        <f t="shared" si="103"/>
        <v>185.29040000000333</v>
      </c>
      <c r="D3245" s="12">
        <v>402.39999999997502</v>
      </c>
      <c r="E3245" s="21"/>
      <c r="F3245" s="21"/>
      <c r="G3245" s="10"/>
      <c r="H3245" s="10"/>
      <c r="I3245" s="4"/>
      <c r="J3245" s="62">
        <v>402.4</v>
      </c>
      <c r="K3245" s="4">
        <v>185.29040000000333</v>
      </c>
    </row>
    <row r="3246" spans="1:11" ht="15.75" customHeight="1" x14ac:dyDescent="0.25">
      <c r="A3246" s="12">
        <v>402.40999999997501</v>
      </c>
      <c r="B3246" s="28">
        <f t="shared" si="102"/>
        <v>43.07633999999976</v>
      </c>
      <c r="C3246" s="12">
        <f t="shared" si="103"/>
        <v>185.36736000000334</v>
      </c>
      <c r="D3246" s="12">
        <v>402.40999999997501</v>
      </c>
      <c r="E3246" s="21"/>
      <c r="F3246" s="21"/>
      <c r="G3246" s="10"/>
      <c r="H3246" s="10"/>
      <c r="I3246" s="4"/>
      <c r="J3246" s="62">
        <v>402.41</v>
      </c>
      <c r="K3246" s="4">
        <v>185.36736000000334</v>
      </c>
    </row>
    <row r="3247" spans="1:11" ht="15.75" customHeight="1" x14ac:dyDescent="0.25">
      <c r="A3247" s="12">
        <v>402.419999999975</v>
      </c>
      <c r="B3247" s="28">
        <f t="shared" si="102"/>
        <v>43.225079999999757</v>
      </c>
      <c r="C3247" s="12">
        <f t="shared" si="103"/>
        <v>185.44432000000336</v>
      </c>
      <c r="D3247" s="12">
        <v>402.419999999975</v>
      </c>
      <c r="E3247" s="21"/>
      <c r="F3247" s="21"/>
      <c r="G3247" s="10"/>
      <c r="H3247" s="10"/>
      <c r="I3247" s="4"/>
      <c r="J3247" s="62">
        <v>402.42</v>
      </c>
      <c r="K3247" s="4">
        <v>185.44432000000336</v>
      </c>
    </row>
    <row r="3248" spans="1:11" ht="15.75" customHeight="1" x14ac:dyDescent="0.25">
      <c r="A3248" s="12">
        <v>402.429999999975</v>
      </c>
      <c r="B3248" s="28">
        <f t="shared" si="102"/>
        <v>43.373819999999753</v>
      </c>
      <c r="C3248" s="12">
        <f t="shared" si="103"/>
        <v>185.52128000000337</v>
      </c>
      <c r="D3248" s="12">
        <v>402.429999999975</v>
      </c>
      <c r="E3248" s="21"/>
      <c r="F3248" s="21"/>
      <c r="G3248" s="10"/>
      <c r="H3248" s="10"/>
      <c r="I3248" s="4"/>
      <c r="J3248" s="62">
        <v>402.43</v>
      </c>
      <c r="K3248" s="4">
        <v>185.52128000000337</v>
      </c>
    </row>
    <row r="3249" spans="1:11" ht="15.75" customHeight="1" x14ac:dyDescent="0.25">
      <c r="A3249" s="12">
        <v>402.43999999997499</v>
      </c>
      <c r="B3249" s="28">
        <f t="shared" si="102"/>
        <v>43.52255999999975</v>
      </c>
      <c r="C3249" s="12">
        <f t="shared" si="103"/>
        <v>185.59824000000339</v>
      </c>
      <c r="D3249" s="12">
        <v>402.43999999997499</v>
      </c>
      <c r="E3249" s="21"/>
      <c r="F3249" s="21"/>
      <c r="G3249" s="10"/>
      <c r="H3249" s="10"/>
      <c r="I3249" s="4"/>
      <c r="J3249" s="62">
        <v>402.44</v>
      </c>
      <c r="K3249" s="4">
        <v>185.59824000000339</v>
      </c>
    </row>
    <row r="3250" spans="1:11" ht="15.75" customHeight="1" x14ac:dyDescent="0.25">
      <c r="A3250" s="12">
        <v>402.44999999997498</v>
      </c>
      <c r="B3250" s="28">
        <f t="shared" si="102"/>
        <v>43.671299999999746</v>
      </c>
      <c r="C3250" s="12">
        <f t="shared" si="103"/>
        <v>185.6752000000034</v>
      </c>
      <c r="D3250" s="12">
        <v>402.44999999997498</v>
      </c>
      <c r="E3250" s="21"/>
      <c r="F3250" s="21"/>
      <c r="G3250" s="10"/>
      <c r="H3250" s="10"/>
      <c r="I3250" s="4"/>
      <c r="J3250" s="62">
        <v>402.45</v>
      </c>
      <c r="K3250" s="4">
        <v>185.6752000000034</v>
      </c>
    </row>
    <row r="3251" spans="1:11" ht="15.75" customHeight="1" x14ac:dyDescent="0.25">
      <c r="A3251" s="12">
        <v>402.45999999997503</v>
      </c>
      <c r="B3251" s="28">
        <f t="shared" si="102"/>
        <v>43.820039999999743</v>
      </c>
      <c r="C3251" s="12">
        <f t="shared" si="103"/>
        <v>185.75216000000341</v>
      </c>
      <c r="D3251" s="12">
        <v>402.45999999997503</v>
      </c>
      <c r="E3251" s="21"/>
      <c r="F3251" s="21"/>
      <c r="G3251" s="10"/>
      <c r="H3251" s="10"/>
      <c r="I3251" s="4"/>
      <c r="J3251" s="62">
        <v>402.46</v>
      </c>
      <c r="K3251" s="4">
        <v>185.75216000000341</v>
      </c>
    </row>
    <row r="3252" spans="1:11" ht="15.75" customHeight="1" x14ac:dyDescent="0.25">
      <c r="A3252" s="12">
        <v>402.46999999997502</v>
      </c>
      <c r="B3252" s="28">
        <f t="shared" si="102"/>
        <v>43.96877999999974</v>
      </c>
      <c r="C3252" s="12">
        <f t="shared" si="103"/>
        <v>185.82912000000343</v>
      </c>
      <c r="D3252" s="12">
        <v>402.46999999997502</v>
      </c>
      <c r="E3252" s="21"/>
      <c r="F3252" s="21"/>
      <c r="G3252" s="10"/>
      <c r="H3252" s="10"/>
      <c r="I3252" s="4"/>
      <c r="J3252" s="62">
        <v>402.47</v>
      </c>
      <c r="K3252" s="4">
        <v>185.82912000000343</v>
      </c>
    </row>
    <row r="3253" spans="1:11" ht="15.75" customHeight="1" x14ac:dyDescent="0.25">
      <c r="A3253" s="12">
        <v>402.47999999997501</v>
      </c>
      <c r="B3253" s="28">
        <f t="shared" si="102"/>
        <v>44.117519999999736</v>
      </c>
      <c r="C3253" s="12">
        <f t="shared" si="103"/>
        <v>185.90608000000344</v>
      </c>
      <c r="D3253" s="12">
        <v>402.47999999997501</v>
      </c>
      <c r="E3253" s="21"/>
      <c r="F3253" s="21"/>
      <c r="G3253" s="10"/>
      <c r="H3253" s="10"/>
      <c r="I3253" s="4"/>
      <c r="J3253" s="62">
        <v>402.48</v>
      </c>
      <c r="K3253" s="4">
        <v>185.90608000000344</v>
      </c>
    </row>
    <row r="3254" spans="1:11" ht="15.75" customHeight="1" x14ac:dyDescent="0.25">
      <c r="A3254" s="12">
        <v>402.489999999975</v>
      </c>
      <c r="B3254" s="28">
        <f t="shared" si="102"/>
        <v>44.266259999999733</v>
      </c>
      <c r="C3254" s="12">
        <f t="shared" si="103"/>
        <v>185.98304000000346</v>
      </c>
      <c r="D3254" s="12">
        <v>402.489999999975</v>
      </c>
      <c r="E3254" s="21"/>
      <c r="F3254" s="21"/>
      <c r="G3254" s="10"/>
      <c r="H3254" s="10"/>
      <c r="I3254" s="4"/>
      <c r="J3254" s="62">
        <v>402.49</v>
      </c>
      <c r="K3254" s="4">
        <v>185.98304000000346</v>
      </c>
    </row>
    <row r="3255" spans="1:11" ht="15.75" customHeight="1" x14ac:dyDescent="0.25">
      <c r="A3255" s="12">
        <v>402.49999999997499</v>
      </c>
      <c r="B3255" s="28">
        <f t="shared" si="102"/>
        <v>44.414999999999729</v>
      </c>
      <c r="C3255" s="12">
        <f t="shared" si="103"/>
        <v>186.06000000000347</v>
      </c>
      <c r="D3255" s="12">
        <v>402.49999999997499</v>
      </c>
      <c r="E3255" s="21"/>
      <c r="F3255" s="21"/>
      <c r="G3255" s="10"/>
      <c r="H3255" s="10"/>
      <c r="I3255" s="4"/>
      <c r="J3255" s="62">
        <v>402.5</v>
      </c>
      <c r="K3255" s="4">
        <v>186.06000000000347</v>
      </c>
    </row>
    <row r="3256" spans="1:11" ht="15.75" customHeight="1" x14ac:dyDescent="0.25">
      <c r="A3256" s="12">
        <v>402.50999999997498</v>
      </c>
      <c r="B3256" s="28">
        <f t="shared" si="102"/>
        <v>44.563739999999726</v>
      </c>
      <c r="C3256" s="12">
        <f t="shared" si="103"/>
        <v>186.13696000000348</v>
      </c>
      <c r="D3256" s="12">
        <v>402.50999999997498</v>
      </c>
      <c r="E3256" s="21"/>
      <c r="F3256" s="21"/>
      <c r="G3256" s="10"/>
      <c r="H3256" s="10"/>
      <c r="I3256" s="4"/>
      <c r="J3256" s="62">
        <v>402.51</v>
      </c>
      <c r="K3256" s="4">
        <v>186.13696000000348</v>
      </c>
    </row>
    <row r="3257" spans="1:11" ht="15.75" customHeight="1" x14ac:dyDescent="0.25">
      <c r="A3257" s="12">
        <v>402.51999999997503</v>
      </c>
      <c r="B3257" s="28">
        <f t="shared" si="102"/>
        <v>44.712479999999722</v>
      </c>
      <c r="C3257" s="12">
        <f t="shared" si="103"/>
        <v>186.2139200000035</v>
      </c>
      <c r="D3257" s="12">
        <v>402.51999999997503</v>
      </c>
      <c r="E3257" s="21"/>
      <c r="F3257" s="21"/>
      <c r="G3257" s="10"/>
      <c r="H3257" s="10"/>
      <c r="I3257" s="4"/>
      <c r="J3257" s="62">
        <v>402.52</v>
      </c>
      <c r="K3257" s="4">
        <v>186.2139200000035</v>
      </c>
    </row>
    <row r="3258" spans="1:11" ht="15.75" customHeight="1" x14ac:dyDescent="0.25">
      <c r="A3258" s="12">
        <v>402.52999999997502</v>
      </c>
      <c r="B3258" s="28">
        <f t="shared" si="102"/>
        <v>44.861219999999719</v>
      </c>
      <c r="C3258" s="12">
        <f t="shared" si="103"/>
        <v>186.29088000000351</v>
      </c>
      <c r="D3258" s="12">
        <v>402.52999999997502</v>
      </c>
      <c r="E3258" s="21"/>
      <c r="F3258" s="21"/>
      <c r="G3258" s="10"/>
      <c r="H3258" s="10"/>
      <c r="I3258" s="4"/>
      <c r="J3258" s="62">
        <v>402.53</v>
      </c>
      <c r="K3258" s="4">
        <v>186.29088000000351</v>
      </c>
    </row>
    <row r="3259" spans="1:11" ht="15.75" customHeight="1" x14ac:dyDescent="0.25">
      <c r="A3259" s="12">
        <v>402.53999999997501</v>
      </c>
      <c r="B3259" s="28">
        <f t="shared" si="102"/>
        <v>45.009959999999715</v>
      </c>
      <c r="C3259" s="12">
        <f t="shared" si="103"/>
        <v>186.36784000000353</v>
      </c>
      <c r="D3259" s="12">
        <v>402.53999999997501</v>
      </c>
      <c r="E3259" s="21"/>
      <c r="F3259" s="21"/>
      <c r="G3259" s="10"/>
      <c r="H3259" s="10"/>
      <c r="I3259" s="4"/>
      <c r="J3259" s="62">
        <v>402.54</v>
      </c>
      <c r="K3259" s="4">
        <v>186.36784000000353</v>
      </c>
    </row>
    <row r="3260" spans="1:11" ht="15.75" customHeight="1" x14ac:dyDescent="0.25">
      <c r="A3260" s="12">
        <v>402.549999999975</v>
      </c>
      <c r="B3260" s="28">
        <f t="shared" si="102"/>
        <v>45.158699999999712</v>
      </c>
      <c r="C3260" s="12">
        <f t="shared" si="103"/>
        <v>186.44480000000354</v>
      </c>
      <c r="D3260" s="12">
        <v>402.549999999975</v>
      </c>
      <c r="E3260" s="21"/>
      <c r="F3260" s="21"/>
      <c r="G3260" s="10"/>
      <c r="H3260" s="10"/>
      <c r="I3260" s="4"/>
      <c r="J3260" s="62">
        <v>402.55</v>
      </c>
      <c r="K3260" s="4">
        <v>186.44480000000354</v>
      </c>
    </row>
    <row r="3261" spans="1:11" ht="15.75" customHeight="1" x14ac:dyDescent="0.25">
      <c r="A3261" s="12">
        <v>402.55999999997499</v>
      </c>
      <c r="B3261" s="28">
        <f t="shared" si="102"/>
        <v>45.307439999999708</v>
      </c>
      <c r="C3261" s="12">
        <f t="shared" si="103"/>
        <v>186.52176000000355</v>
      </c>
      <c r="D3261" s="12">
        <v>402.55999999997499</v>
      </c>
      <c r="E3261" s="21"/>
      <c r="F3261" s="21"/>
      <c r="G3261" s="10"/>
      <c r="H3261" s="10"/>
      <c r="I3261" s="4"/>
      <c r="J3261" s="62">
        <v>402.56</v>
      </c>
      <c r="K3261" s="4">
        <v>186.52176000000355</v>
      </c>
    </row>
    <row r="3262" spans="1:11" ht="15.75" customHeight="1" x14ac:dyDescent="0.25">
      <c r="A3262" s="12">
        <v>402.56999999997498</v>
      </c>
      <c r="B3262" s="28">
        <f t="shared" ref="B3262:B3325" si="104">B3261+0.01*(B$3505-B$3005)/5</f>
        <v>45.456179999999705</v>
      </c>
      <c r="C3262" s="12">
        <f t="shared" ref="C3262:C3325" si="105">C3261+(0.01*(C$3505-C$3005)/5)</f>
        <v>186.59872000000357</v>
      </c>
      <c r="D3262" s="12">
        <v>402.56999999997498</v>
      </c>
      <c r="E3262" s="21"/>
      <c r="F3262" s="21"/>
      <c r="G3262" s="10"/>
      <c r="H3262" s="10"/>
      <c r="I3262" s="4"/>
      <c r="J3262" s="62">
        <v>402.57</v>
      </c>
      <c r="K3262" s="4">
        <v>186.59872000000357</v>
      </c>
    </row>
    <row r="3263" spans="1:11" ht="15.75" customHeight="1" x14ac:dyDescent="0.25">
      <c r="A3263" s="12">
        <v>402.57999999997497</v>
      </c>
      <c r="B3263" s="28">
        <f t="shared" si="104"/>
        <v>45.604919999999701</v>
      </c>
      <c r="C3263" s="12">
        <f t="shared" si="105"/>
        <v>186.67568000000358</v>
      </c>
      <c r="D3263" s="12">
        <v>402.57999999997497</v>
      </c>
      <c r="E3263" s="21"/>
      <c r="F3263" s="21"/>
      <c r="G3263" s="10"/>
      <c r="H3263" s="10"/>
      <c r="I3263" s="4"/>
      <c r="J3263" s="62">
        <v>402.58</v>
      </c>
      <c r="K3263" s="4">
        <v>186.67568000000358</v>
      </c>
    </row>
    <row r="3264" spans="1:11" ht="15.75" customHeight="1" x14ac:dyDescent="0.25">
      <c r="A3264" s="12">
        <v>402.58999999997502</v>
      </c>
      <c r="B3264" s="28">
        <f t="shared" si="104"/>
        <v>45.753659999999698</v>
      </c>
      <c r="C3264" s="12">
        <f t="shared" si="105"/>
        <v>186.75264000000359</v>
      </c>
      <c r="D3264" s="12">
        <v>402.58999999997502</v>
      </c>
      <c r="E3264" s="21"/>
      <c r="F3264" s="21"/>
      <c r="G3264" s="10"/>
      <c r="H3264" s="10"/>
      <c r="I3264" s="4"/>
      <c r="J3264" s="62">
        <v>402.59</v>
      </c>
      <c r="K3264" s="4">
        <v>186.75264000000359</v>
      </c>
    </row>
    <row r="3265" spans="1:11" ht="15.75" customHeight="1" x14ac:dyDescent="0.25">
      <c r="A3265" s="12">
        <v>402.59999999997501</v>
      </c>
      <c r="B3265" s="28">
        <f t="shared" si="104"/>
        <v>45.902399999999695</v>
      </c>
      <c r="C3265" s="12">
        <f t="shared" si="105"/>
        <v>186.82960000000361</v>
      </c>
      <c r="D3265" s="12">
        <v>402.59999999997501</v>
      </c>
      <c r="E3265" s="21"/>
      <c r="F3265" s="21"/>
      <c r="G3265" s="10"/>
      <c r="H3265" s="10"/>
      <c r="I3265" s="4"/>
      <c r="J3265" s="62">
        <v>402.6</v>
      </c>
      <c r="K3265" s="4">
        <v>186.82960000000361</v>
      </c>
    </row>
    <row r="3266" spans="1:11" ht="15.75" customHeight="1" x14ac:dyDescent="0.25">
      <c r="A3266" s="12">
        <v>402.609999999975</v>
      </c>
      <c r="B3266" s="28">
        <f t="shared" si="104"/>
        <v>46.051139999999691</v>
      </c>
      <c r="C3266" s="12">
        <f t="shared" si="105"/>
        <v>186.90656000000362</v>
      </c>
      <c r="D3266" s="12">
        <v>402.609999999975</v>
      </c>
      <c r="E3266" s="21"/>
      <c r="F3266" s="21"/>
      <c r="G3266" s="10"/>
      <c r="H3266" s="10"/>
      <c r="I3266" s="4"/>
      <c r="J3266" s="62">
        <v>402.61</v>
      </c>
      <c r="K3266" s="4">
        <v>186.90656000000362</v>
      </c>
    </row>
    <row r="3267" spans="1:11" ht="15.75" customHeight="1" x14ac:dyDescent="0.25">
      <c r="A3267" s="12">
        <v>402.61999999997499</v>
      </c>
      <c r="B3267" s="28">
        <f t="shared" si="104"/>
        <v>46.199879999999688</v>
      </c>
      <c r="C3267" s="12">
        <f t="shared" si="105"/>
        <v>186.98352000000364</v>
      </c>
      <c r="D3267" s="12">
        <v>402.61999999997499</v>
      </c>
      <c r="E3267" s="21"/>
      <c r="F3267" s="21"/>
      <c r="G3267" s="10"/>
      <c r="H3267" s="10"/>
      <c r="I3267" s="4"/>
      <c r="J3267" s="62">
        <v>402.62</v>
      </c>
      <c r="K3267" s="4">
        <v>186.98352000000364</v>
      </c>
    </row>
    <row r="3268" spans="1:11" ht="15.75" customHeight="1" x14ac:dyDescent="0.25">
      <c r="A3268" s="12">
        <v>402.62999999997498</v>
      </c>
      <c r="B3268" s="28">
        <f t="shared" si="104"/>
        <v>46.348619999999684</v>
      </c>
      <c r="C3268" s="12">
        <f t="shared" si="105"/>
        <v>187.06048000000365</v>
      </c>
      <c r="D3268" s="12">
        <v>402.62999999997498</v>
      </c>
      <c r="E3268" s="21"/>
      <c r="F3268" s="21"/>
      <c r="G3268" s="10"/>
      <c r="H3268" s="10"/>
      <c r="I3268" s="4"/>
      <c r="J3268" s="62">
        <v>402.63</v>
      </c>
      <c r="K3268" s="4">
        <v>187.06048000000365</v>
      </c>
    </row>
    <row r="3269" spans="1:11" ht="15.75" customHeight="1" x14ac:dyDescent="0.25">
      <c r="A3269" s="12">
        <v>402.63999999997498</v>
      </c>
      <c r="B3269" s="28">
        <f t="shared" si="104"/>
        <v>46.497359999999681</v>
      </c>
      <c r="C3269" s="12">
        <f t="shared" si="105"/>
        <v>187.13744000000366</v>
      </c>
      <c r="D3269" s="12">
        <v>402.63999999997498</v>
      </c>
      <c r="E3269" s="21"/>
      <c r="F3269" s="21"/>
      <c r="G3269" s="10"/>
      <c r="H3269" s="10"/>
      <c r="I3269" s="4"/>
      <c r="J3269" s="62">
        <v>402.64</v>
      </c>
      <c r="K3269" s="4">
        <v>187.13744000000366</v>
      </c>
    </row>
    <row r="3270" spans="1:11" ht="15.75" customHeight="1" x14ac:dyDescent="0.25">
      <c r="A3270" s="12">
        <v>402.64999999997502</v>
      </c>
      <c r="B3270" s="28">
        <f t="shared" si="104"/>
        <v>46.646099999999677</v>
      </c>
      <c r="C3270" s="12">
        <f t="shared" si="105"/>
        <v>187.21440000000368</v>
      </c>
      <c r="D3270" s="12">
        <v>402.64999999997502</v>
      </c>
      <c r="E3270" s="21"/>
      <c r="F3270" s="21"/>
      <c r="G3270" s="10"/>
      <c r="H3270" s="10"/>
      <c r="I3270" s="4"/>
      <c r="J3270" s="62">
        <v>402.65</v>
      </c>
      <c r="K3270" s="4">
        <v>187.21440000000368</v>
      </c>
    </row>
    <row r="3271" spans="1:11" ht="15.75" customHeight="1" x14ac:dyDescent="0.25">
      <c r="A3271" s="12">
        <v>402.65999999997501</v>
      </c>
      <c r="B3271" s="28">
        <f t="shared" si="104"/>
        <v>46.794839999999674</v>
      </c>
      <c r="C3271" s="12">
        <f t="shared" si="105"/>
        <v>187.29136000000369</v>
      </c>
      <c r="D3271" s="12">
        <v>402.65999999997501</v>
      </c>
      <c r="E3271" s="21"/>
      <c r="F3271" s="21"/>
      <c r="G3271" s="10"/>
      <c r="H3271" s="10"/>
      <c r="I3271" s="4"/>
      <c r="J3271" s="62">
        <v>402.66</v>
      </c>
      <c r="K3271" s="4">
        <v>187.29136000000369</v>
      </c>
    </row>
    <row r="3272" spans="1:11" ht="15.75" customHeight="1" x14ac:dyDescent="0.25">
      <c r="A3272" s="12">
        <v>402.669999999975</v>
      </c>
      <c r="B3272" s="28">
        <f t="shared" si="104"/>
        <v>46.94357999999967</v>
      </c>
      <c r="C3272" s="12">
        <f t="shared" si="105"/>
        <v>187.36832000000371</v>
      </c>
      <c r="D3272" s="12">
        <v>402.669999999975</v>
      </c>
      <c r="E3272" s="21"/>
      <c r="F3272" s="21"/>
      <c r="G3272" s="10"/>
      <c r="H3272" s="10"/>
      <c r="I3272" s="4"/>
      <c r="J3272" s="62">
        <v>402.67</v>
      </c>
      <c r="K3272" s="4">
        <v>187.36832000000371</v>
      </c>
    </row>
    <row r="3273" spans="1:11" ht="15.75" customHeight="1" x14ac:dyDescent="0.25">
      <c r="A3273" s="12">
        <v>402.679999999975</v>
      </c>
      <c r="B3273" s="28">
        <f t="shared" si="104"/>
        <v>47.092319999999667</v>
      </c>
      <c r="C3273" s="12">
        <f t="shared" si="105"/>
        <v>187.44528000000372</v>
      </c>
      <c r="D3273" s="12">
        <v>402.679999999975</v>
      </c>
      <c r="E3273" s="21"/>
      <c r="F3273" s="21"/>
      <c r="G3273" s="10"/>
      <c r="H3273" s="10"/>
      <c r="I3273" s="4"/>
      <c r="J3273" s="62">
        <v>402.68</v>
      </c>
      <c r="K3273" s="4">
        <v>187.44528000000372</v>
      </c>
    </row>
    <row r="3274" spans="1:11" ht="15.75" customHeight="1" x14ac:dyDescent="0.25">
      <c r="A3274" s="12">
        <v>402.68999999997499</v>
      </c>
      <c r="B3274" s="28">
        <f t="shared" si="104"/>
        <v>47.241059999999663</v>
      </c>
      <c r="C3274" s="12">
        <f t="shared" si="105"/>
        <v>187.52224000000373</v>
      </c>
      <c r="D3274" s="12">
        <v>402.68999999997499</v>
      </c>
      <c r="E3274" s="21"/>
      <c r="F3274" s="21"/>
      <c r="G3274" s="10"/>
      <c r="H3274" s="10"/>
      <c r="I3274" s="4"/>
      <c r="J3274" s="62">
        <v>402.69</v>
      </c>
      <c r="K3274" s="4">
        <v>187.52224000000373</v>
      </c>
    </row>
    <row r="3275" spans="1:11" ht="15.75" customHeight="1" x14ac:dyDescent="0.25">
      <c r="A3275" s="12">
        <v>402.69999999997498</v>
      </c>
      <c r="B3275" s="28">
        <f t="shared" si="104"/>
        <v>47.38979999999966</v>
      </c>
      <c r="C3275" s="12">
        <f t="shared" si="105"/>
        <v>187.59920000000375</v>
      </c>
      <c r="D3275" s="12">
        <v>402.69999999997498</v>
      </c>
      <c r="E3275" s="21"/>
      <c r="F3275" s="21"/>
      <c r="G3275" s="10"/>
      <c r="H3275" s="10"/>
      <c r="I3275" s="4"/>
      <c r="J3275" s="62">
        <v>402.7</v>
      </c>
      <c r="K3275" s="4">
        <v>187.59920000000375</v>
      </c>
    </row>
    <row r="3276" spans="1:11" ht="15.75" customHeight="1" x14ac:dyDescent="0.25">
      <c r="A3276" s="12">
        <v>402.70999999997503</v>
      </c>
      <c r="B3276" s="28">
        <f t="shared" si="104"/>
        <v>47.538539999999657</v>
      </c>
      <c r="C3276" s="12">
        <f t="shared" si="105"/>
        <v>187.67616000000376</v>
      </c>
      <c r="D3276" s="12">
        <v>402.70999999997503</v>
      </c>
      <c r="E3276" s="21"/>
      <c r="F3276" s="21"/>
      <c r="G3276" s="10"/>
      <c r="H3276" s="10"/>
      <c r="I3276" s="4"/>
      <c r="J3276" s="62">
        <v>402.71</v>
      </c>
      <c r="K3276" s="4">
        <v>187.67616000000376</v>
      </c>
    </row>
    <row r="3277" spans="1:11" ht="15.75" customHeight="1" x14ac:dyDescent="0.25">
      <c r="A3277" s="12">
        <v>402.71999999997502</v>
      </c>
      <c r="B3277" s="28">
        <f t="shared" si="104"/>
        <v>47.687279999999653</v>
      </c>
      <c r="C3277" s="12">
        <f t="shared" si="105"/>
        <v>187.75312000000378</v>
      </c>
      <c r="D3277" s="12">
        <v>402.71999999997502</v>
      </c>
      <c r="E3277" s="21"/>
      <c r="F3277" s="21"/>
      <c r="G3277" s="10"/>
      <c r="H3277" s="10"/>
      <c r="I3277" s="4"/>
      <c r="J3277" s="62">
        <v>402.72</v>
      </c>
      <c r="K3277" s="4">
        <v>187.75312000000378</v>
      </c>
    </row>
    <row r="3278" spans="1:11" ht="15.75" customHeight="1" x14ac:dyDescent="0.25">
      <c r="A3278" s="12">
        <v>402.72999999997501</v>
      </c>
      <c r="B3278" s="28">
        <f t="shared" si="104"/>
        <v>47.83601999999965</v>
      </c>
      <c r="C3278" s="12">
        <f t="shared" si="105"/>
        <v>187.83008000000379</v>
      </c>
      <c r="D3278" s="12">
        <v>402.72999999997501</v>
      </c>
      <c r="E3278" s="21"/>
      <c r="F3278" s="21"/>
      <c r="G3278" s="10"/>
      <c r="H3278" s="10"/>
      <c r="I3278" s="4"/>
      <c r="J3278" s="62">
        <v>402.73</v>
      </c>
      <c r="K3278" s="4">
        <v>187.83008000000379</v>
      </c>
    </row>
    <row r="3279" spans="1:11" ht="15.75" customHeight="1" x14ac:dyDescent="0.25">
      <c r="A3279" s="12">
        <v>402.739999999975</v>
      </c>
      <c r="B3279" s="28">
        <f t="shared" si="104"/>
        <v>47.984759999999646</v>
      </c>
      <c r="C3279" s="12">
        <f t="shared" si="105"/>
        <v>187.9070400000038</v>
      </c>
      <c r="D3279" s="12">
        <v>402.739999999975</v>
      </c>
      <c r="E3279" s="21"/>
      <c r="F3279" s="21"/>
      <c r="G3279" s="10"/>
      <c r="H3279" s="10"/>
      <c r="I3279" s="4"/>
      <c r="J3279" s="62">
        <v>402.74</v>
      </c>
      <c r="K3279" s="4">
        <v>187.9070400000038</v>
      </c>
    </row>
    <row r="3280" spans="1:11" ht="15.75" customHeight="1" x14ac:dyDescent="0.25">
      <c r="A3280" s="12">
        <v>402.74999999997499</v>
      </c>
      <c r="B3280" s="28">
        <f t="shared" si="104"/>
        <v>48.133499999999643</v>
      </c>
      <c r="C3280" s="12">
        <f t="shared" si="105"/>
        <v>187.98400000000382</v>
      </c>
      <c r="D3280" s="12">
        <v>402.74999999997499</v>
      </c>
      <c r="E3280" s="21"/>
      <c r="F3280" s="21"/>
      <c r="G3280" s="10"/>
      <c r="H3280" s="10"/>
      <c r="I3280" s="4"/>
      <c r="J3280" s="62">
        <v>402.75</v>
      </c>
      <c r="K3280" s="4">
        <v>187.98400000000382</v>
      </c>
    </row>
    <row r="3281" spans="1:11" ht="15.75" customHeight="1" x14ac:dyDescent="0.25">
      <c r="A3281" s="12">
        <v>402.75999999997498</v>
      </c>
      <c r="B3281" s="28">
        <f t="shared" si="104"/>
        <v>48.282239999999639</v>
      </c>
      <c r="C3281" s="12">
        <f t="shared" si="105"/>
        <v>188.06096000000383</v>
      </c>
      <c r="D3281" s="12">
        <v>402.75999999997498</v>
      </c>
      <c r="E3281" s="21"/>
      <c r="F3281" s="21"/>
      <c r="G3281" s="10"/>
      <c r="H3281" s="10"/>
      <c r="I3281" s="4"/>
      <c r="J3281" s="62">
        <v>402.76</v>
      </c>
      <c r="K3281" s="4">
        <v>188.06096000000383</v>
      </c>
    </row>
    <row r="3282" spans="1:11" ht="15.75" customHeight="1" x14ac:dyDescent="0.25">
      <c r="A3282" s="12">
        <v>402.76999999997503</v>
      </c>
      <c r="B3282" s="28">
        <f t="shared" si="104"/>
        <v>48.430979999999636</v>
      </c>
      <c r="C3282" s="12">
        <f t="shared" si="105"/>
        <v>188.13792000000385</v>
      </c>
      <c r="D3282" s="12">
        <v>402.76999999997503</v>
      </c>
      <c r="E3282" s="21"/>
      <c r="F3282" s="21"/>
      <c r="G3282" s="10"/>
      <c r="H3282" s="10"/>
      <c r="I3282" s="4"/>
      <c r="J3282" s="62">
        <v>402.77</v>
      </c>
      <c r="K3282" s="4">
        <v>188.13792000000385</v>
      </c>
    </row>
    <row r="3283" spans="1:11" ht="15.75" customHeight="1" x14ac:dyDescent="0.25">
      <c r="A3283" s="12">
        <v>402.77999999997502</v>
      </c>
      <c r="B3283" s="28">
        <f t="shared" si="104"/>
        <v>48.579719999999632</v>
      </c>
      <c r="C3283" s="12">
        <f t="shared" si="105"/>
        <v>188.21488000000386</v>
      </c>
      <c r="D3283" s="12">
        <v>402.77999999997502</v>
      </c>
      <c r="E3283" s="21"/>
      <c r="F3283" s="21"/>
      <c r="G3283" s="10"/>
      <c r="H3283" s="10"/>
      <c r="I3283" s="4"/>
      <c r="J3283" s="62">
        <v>402.78</v>
      </c>
      <c r="K3283" s="4">
        <v>188.21488000000386</v>
      </c>
    </row>
    <row r="3284" spans="1:11" ht="15.75" customHeight="1" x14ac:dyDescent="0.25">
      <c r="A3284" s="12">
        <v>402.78999999997501</v>
      </c>
      <c r="B3284" s="28">
        <f t="shared" si="104"/>
        <v>48.728459999999629</v>
      </c>
      <c r="C3284" s="12">
        <f t="shared" si="105"/>
        <v>188.29184000000387</v>
      </c>
      <c r="D3284" s="12">
        <v>402.78999999997501</v>
      </c>
      <c r="E3284" s="21"/>
      <c r="F3284" s="21"/>
      <c r="G3284" s="10"/>
      <c r="H3284" s="10"/>
      <c r="I3284" s="4"/>
      <c r="J3284" s="62">
        <v>402.79</v>
      </c>
      <c r="K3284" s="4">
        <v>188.29184000000387</v>
      </c>
    </row>
    <row r="3285" spans="1:11" ht="15.75" customHeight="1" x14ac:dyDescent="0.25">
      <c r="A3285" s="12">
        <v>402.799999999975</v>
      </c>
      <c r="B3285" s="28">
        <f t="shared" si="104"/>
        <v>48.877199999999625</v>
      </c>
      <c r="C3285" s="12">
        <f t="shared" si="105"/>
        <v>188.36880000000389</v>
      </c>
      <c r="D3285" s="12">
        <v>402.799999999975</v>
      </c>
      <c r="E3285" s="21"/>
      <c r="F3285" s="21"/>
      <c r="G3285" s="10"/>
      <c r="H3285" s="10"/>
      <c r="I3285" s="4"/>
      <c r="J3285" s="62">
        <v>402.8</v>
      </c>
      <c r="K3285" s="4">
        <v>188.36880000000389</v>
      </c>
    </row>
    <row r="3286" spans="1:11" ht="15.75" customHeight="1" x14ac:dyDescent="0.25">
      <c r="A3286" s="12">
        <v>402.80999999997499</v>
      </c>
      <c r="B3286" s="28">
        <f t="shared" si="104"/>
        <v>49.025939999999622</v>
      </c>
      <c r="C3286" s="12">
        <f t="shared" si="105"/>
        <v>188.4457600000039</v>
      </c>
      <c r="D3286" s="12">
        <v>402.80999999997499</v>
      </c>
      <c r="E3286" s="21"/>
      <c r="F3286" s="21"/>
      <c r="G3286" s="10"/>
      <c r="H3286" s="10"/>
      <c r="I3286" s="4"/>
      <c r="J3286" s="62">
        <v>402.81</v>
      </c>
      <c r="K3286" s="4">
        <v>188.4457600000039</v>
      </c>
    </row>
    <row r="3287" spans="1:11" ht="15.75" customHeight="1" x14ac:dyDescent="0.25">
      <c r="A3287" s="12">
        <v>402.81999999997498</v>
      </c>
      <c r="B3287" s="28">
        <f t="shared" si="104"/>
        <v>49.174679999999618</v>
      </c>
      <c r="C3287" s="12">
        <f t="shared" si="105"/>
        <v>188.52272000000391</v>
      </c>
      <c r="D3287" s="12">
        <v>402.81999999997498</v>
      </c>
      <c r="E3287" s="21"/>
      <c r="F3287" s="21"/>
      <c r="G3287" s="10"/>
      <c r="H3287" s="10"/>
      <c r="I3287" s="4"/>
      <c r="J3287" s="62">
        <v>402.82</v>
      </c>
      <c r="K3287" s="4">
        <v>188.52272000000391</v>
      </c>
    </row>
    <row r="3288" spans="1:11" ht="15.75" customHeight="1" x14ac:dyDescent="0.25">
      <c r="A3288" s="12">
        <v>402.82999999997497</v>
      </c>
      <c r="B3288" s="28">
        <f t="shared" si="104"/>
        <v>49.323419999999615</v>
      </c>
      <c r="C3288" s="12">
        <f t="shared" si="105"/>
        <v>188.59968000000393</v>
      </c>
      <c r="D3288" s="12">
        <v>402.82999999997497</v>
      </c>
      <c r="E3288" s="21"/>
      <c r="F3288" s="21"/>
      <c r="G3288" s="10"/>
      <c r="H3288" s="10"/>
      <c r="I3288" s="4"/>
      <c r="J3288" s="62">
        <v>402.83</v>
      </c>
      <c r="K3288" s="4">
        <v>188.59968000000393</v>
      </c>
    </row>
    <row r="3289" spans="1:11" ht="15.75" customHeight="1" x14ac:dyDescent="0.25">
      <c r="A3289" s="12">
        <v>402.83999999997502</v>
      </c>
      <c r="B3289" s="28">
        <f t="shared" si="104"/>
        <v>49.472159999999612</v>
      </c>
      <c r="C3289" s="12">
        <f t="shared" si="105"/>
        <v>188.67664000000394</v>
      </c>
      <c r="D3289" s="12">
        <v>402.83999999997502</v>
      </c>
      <c r="E3289" s="21"/>
      <c r="F3289" s="21"/>
      <c r="G3289" s="10"/>
      <c r="H3289" s="10"/>
      <c r="I3289" s="4"/>
      <c r="J3289" s="62">
        <v>402.84</v>
      </c>
      <c r="K3289" s="4">
        <v>188.67664000000394</v>
      </c>
    </row>
    <row r="3290" spans="1:11" ht="15.75" customHeight="1" x14ac:dyDescent="0.25">
      <c r="A3290" s="12">
        <v>402.84999999997501</v>
      </c>
      <c r="B3290" s="28">
        <f t="shared" si="104"/>
        <v>49.620899999999608</v>
      </c>
      <c r="C3290" s="12">
        <f t="shared" si="105"/>
        <v>188.75360000000396</v>
      </c>
      <c r="D3290" s="12">
        <v>402.84999999997501</v>
      </c>
      <c r="E3290" s="21"/>
      <c r="F3290" s="21"/>
      <c r="G3290" s="10"/>
      <c r="H3290" s="10"/>
      <c r="I3290" s="4"/>
      <c r="J3290" s="62">
        <v>402.85</v>
      </c>
      <c r="K3290" s="4">
        <v>188.75360000000396</v>
      </c>
    </row>
    <row r="3291" spans="1:11" ht="15.75" customHeight="1" x14ac:dyDescent="0.25">
      <c r="A3291" s="12">
        <v>402.859999999975</v>
      </c>
      <c r="B3291" s="28">
        <f t="shared" si="104"/>
        <v>49.769639999999605</v>
      </c>
      <c r="C3291" s="12">
        <f t="shared" si="105"/>
        <v>188.83056000000397</v>
      </c>
      <c r="D3291" s="12">
        <v>402.859999999975</v>
      </c>
      <c r="E3291" s="21"/>
      <c r="F3291" s="21"/>
      <c r="G3291" s="10"/>
      <c r="H3291" s="10"/>
      <c r="I3291" s="4"/>
      <c r="J3291" s="62">
        <v>402.86</v>
      </c>
      <c r="K3291" s="4">
        <v>188.83056000000397</v>
      </c>
    </row>
    <row r="3292" spans="1:11" ht="15.75" customHeight="1" x14ac:dyDescent="0.25">
      <c r="A3292" s="12">
        <v>402.86999999997499</v>
      </c>
      <c r="B3292" s="28">
        <f t="shared" si="104"/>
        <v>49.918379999999601</v>
      </c>
      <c r="C3292" s="12">
        <f t="shared" si="105"/>
        <v>188.90752000000398</v>
      </c>
      <c r="D3292" s="12">
        <v>402.86999999997499</v>
      </c>
      <c r="E3292" s="21"/>
      <c r="F3292" s="21"/>
      <c r="G3292" s="10"/>
      <c r="H3292" s="10"/>
      <c r="I3292" s="4"/>
      <c r="J3292" s="62">
        <v>402.87</v>
      </c>
      <c r="K3292" s="4">
        <v>188.90752000000398</v>
      </c>
    </row>
    <row r="3293" spans="1:11" ht="15.75" customHeight="1" x14ac:dyDescent="0.25">
      <c r="A3293" s="12">
        <v>402.87999999997498</v>
      </c>
      <c r="B3293" s="28">
        <f t="shared" si="104"/>
        <v>50.067119999999598</v>
      </c>
      <c r="C3293" s="12">
        <f t="shared" si="105"/>
        <v>188.984480000004</v>
      </c>
      <c r="D3293" s="12">
        <v>402.87999999997498</v>
      </c>
      <c r="E3293" s="21"/>
      <c r="F3293" s="21"/>
      <c r="G3293" s="10"/>
      <c r="H3293" s="10"/>
      <c r="I3293" s="4"/>
      <c r="J3293" s="62">
        <v>402.88</v>
      </c>
      <c r="K3293" s="4">
        <v>188.984480000004</v>
      </c>
    </row>
    <row r="3294" spans="1:11" ht="15.75" customHeight="1" x14ac:dyDescent="0.25">
      <c r="A3294" s="12">
        <v>402.88999999997498</v>
      </c>
      <c r="B3294" s="28">
        <f t="shared" si="104"/>
        <v>50.215859999999594</v>
      </c>
      <c r="C3294" s="12">
        <f t="shared" si="105"/>
        <v>189.06144000000401</v>
      </c>
      <c r="D3294" s="12">
        <v>402.88999999997498</v>
      </c>
      <c r="E3294" s="21"/>
      <c r="F3294" s="21"/>
      <c r="G3294" s="10"/>
      <c r="H3294" s="10"/>
      <c r="I3294" s="4"/>
      <c r="J3294" s="62">
        <v>402.89</v>
      </c>
      <c r="K3294" s="4">
        <v>189.06144000000401</v>
      </c>
    </row>
    <row r="3295" spans="1:11" ht="15.75" customHeight="1" x14ac:dyDescent="0.25">
      <c r="A3295" s="12">
        <v>402.89999999997502</v>
      </c>
      <c r="B3295" s="28">
        <f t="shared" si="104"/>
        <v>50.364599999999591</v>
      </c>
      <c r="C3295" s="12">
        <f t="shared" si="105"/>
        <v>189.13840000000403</v>
      </c>
      <c r="D3295" s="12">
        <v>402.89999999997502</v>
      </c>
      <c r="E3295" s="21"/>
      <c r="F3295" s="21"/>
      <c r="G3295" s="10"/>
      <c r="H3295" s="10"/>
      <c r="I3295" s="4"/>
      <c r="J3295" s="62">
        <v>402.9</v>
      </c>
      <c r="K3295" s="4">
        <v>189.13840000000403</v>
      </c>
    </row>
    <row r="3296" spans="1:11" ht="15.75" customHeight="1" x14ac:dyDescent="0.25">
      <c r="A3296" s="12">
        <v>402.90999999997501</v>
      </c>
      <c r="B3296" s="28">
        <f t="shared" si="104"/>
        <v>50.513339999999587</v>
      </c>
      <c r="C3296" s="12">
        <f t="shared" si="105"/>
        <v>189.21536000000404</v>
      </c>
      <c r="D3296" s="12">
        <v>402.90999999997501</v>
      </c>
      <c r="E3296" s="21"/>
      <c r="F3296" s="21"/>
      <c r="G3296" s="10"/>
      <c r="H3296" s="10"/>
      <c r="I3296" s="4"/>
      <c r="J3296" s="62">
        <v>402.91</v>
      </c>
      <c r="K3296" s="4">
        <v>189.21536000000404</v>
      </c>
    </row>
    <row r="3297" spans="1:11" ht="15.75" customHeight="1" x14ac:dyDescent="0.25">
      <c r="A3297" s="12">
        <v>402.919999999975</v>
      </c>
      <c r="B3297" s="28">
        <f t="shared" si="104"/>
        <v>50.662079999999584</v>
      </c>
      <c r="C3297" s="12">
        <f t="shared" si="105"/>
        <v>189.29232000000405</v>
      </c>
      <c r="D3297" s="12">
        <v>402.919999999975</v>
      </c>
      <c r="E3297" s="21"/>
      <c r="F3297" s="21"/>
      <c r="G3297" s="10"/>
      <c r="H3297" s="10"/>
      <c r="I3297" s="4"/>
      <c r="J3297" s="62">
        <v>402.92</v>
      </c>
      <c r="K3297" s="4">
        <v>189.29232000000405</v>
      </c>
    </row>
    <row r="3298" spans="1:11" ht="15.75" customHeight="1" x14ac:dyDescent="0.25">
      <c r="A3298" s="12">
        <v>402.929999999975</v>
      </c>
      <c r="B3298" s="28">
        <f t="shared" si="104"/>
        <v>50.81081999999958</v>
      </c>
      <c r="C3298" s="12">
        <f t="shared" si="105"/>
        <v>189.36928000000407</v>
      </c>
      <c r="D3298" s="12">
        <v>402.929999999975</v>
      </c>
      <c r="E3298" s="21"/>
      <c r="F3298" s="21"/>
      <c r="G3298" s="10"/>
      <c r="H3298" s="10"/>
      <c r="I3298" s="4"/>
      <c r="J3298" s="62">
        <v>402.93</v>
      </c>
      <c r="K3298" s="4">
        <v>189.36928000000407</v>
      </c>
    </row>
    <row r="3299" spans="1:11" ht="15.75" customHeight="1" x14ac:dyDescent="0.25">
      <c r="A3299" s="12">
        <v>402.93999999997499</v>
      </c>
      <c r="B3299" s="28">
        <f t="shared" si="104"/>
        <v>50.959559999999577</v>
      </c>
      <c r="C3299" s="12">
        <f t="shared" si="105"/>
        <v>189.44624000000408</v>
      </c>
      <c r="D3299" s="12">
        <v>402.93999999997499</v>
      </c>
      <c r="E3299" s="21"/>
      <c r="F3299" s="21"/>
      <c r="G3299" s="10"/>
      <c r="H3299" s="10"/>
      <c r="I3299" s="4"/>
      <c r="J3299" s="62">
        <v>402.94</v>
      </c>
      <c r="K3299" s="4">
        <v>189.44624000000408</v>
      </c>
    </row>
    <row r="3300" spans="1:11" ht="15.75" customHeight="1" x14ac:dyDescent="0.25">
      <c r="A3300" s="12">
        <v>402.94999999997498</v>
      </c>
      <c r="B3300" s="28">
        <f t="shared" si="104"/>
        <v>51.108299999999574</v>
      </c>
      <c r="C3300" s="12">
        <f t="shared" si="105"/>
        <v>189.5232000000041</v>
      </c>
      <c r="D3300" s="12">
        <v>402.94999999997498</v>
      </c>
      <c r="E3300" s="21"/>
      <c r="F3300" s="21"/>
      <c r="G3300" s="10"/>
      <c r="H3300" s="10"/>
      <c r="I3300" s="4"/>
      <c r="J3300" s="62">
        <v>402.95</v>
      </c>
      <c r="K3300" s="4">
        <v>189.5232000000041</v>
      </c>
    </row>
    <row r="3301" spans="1:11" ht="15.75" customHeight="1" x14ac:dyDescent="0.25">
      <c r="A3301" s="12">
        <v>402.95999999997503</v>
      </c>
      <c r="B3301" s="28">
        <f t="shared" si="104"/>
        <v>51.25703999999957</v>
      </c>
      <c r="C3301" s="12">
        <f t="shared" si="105"/>
        <v>189.60016000000411</v>
      </c>
      <c r="D3301" s="12">
        <v>402.95999999997503</v>
      </c>
      <c r="E3301" s="21"/>
      <c r="F3301" s="21"/>
      <c r="G3301" s="10"/>
      <c r="H3301" s="10"/>
      <c r="I3301" s="4"/>
      <c r="J3301" s="62">
        <v>402.96</v>
      </c>
      <c r="K3301" s="4">
        <v>189.60016000000411</v>
      </c>
    </row>
    <row r="3302" spans="1:11" ht="15.75" customHeight="1" x14ac:dyDescent="0.25">
      <c r="A3302" s="12">
        <v>402.96999999997502</v>
      </c>
      <c r="B3302" s="28">
        <f t="shared" si="104"/>
        <v>51.405779999999567</v>
      </c>
      <c r="C3302" s="12">
        <f t="shared" si="105"/>
        <v>189.67712000000412</v>
      </c>
      <c r="D3302" s="12">
        <v>402.96999999997502</v>
      </c>
      <c r="E3302" s="21"/>
      <c r="F3302" s="21"/>
      <c r="G3302" s="10"/>
      <c r="H3302" s="10"/>
      <c r="I3302" s="4"/>
      <c r="J3302" s="62">
        <v>402.97</v>
      </c>
      <c r="K3302" s="4">
        <v>189.67712000000412</v>
      </c>
    </row>
    <row r="3303" spans="1:11" ht="15.75" customHeight="1" x14ac:dyDescent="0.25">
      <c r="A3303" s="12">
        <v>402.97999999997501</v>
      </c>
      <c r="B3303" s="28">
        <f t="shared" si="104"/>
        <v>51.554519999999563</v>
      </c>
      <c r="C3303" s="12">
        <f t="shared" si="105"/>
        <v>189.75408000000414</v>
      </c>
      <c r="D3303" s="12">
        <v>402.97999999997501</v>
      </c>
      <c r="E3303" s="21"/>
      <c r="F3303" s="21"/>
      <c r="G3303" s="10"/>
      <c r="H3303" s="10"/>
      <c r="I3303" s="4"/>
      <c r="J3303" s="62">
        <v>402.98</v>
      </c>
      <c r="K3303" s="4">
        <v>189.75408000000414</v>
      </c>
    </row>
    <row r="3304" spans="1:11" ht="15.75" customHeight="1" x14ac:dyDescent="0.25">
      <c r="A3304" s="12">
        <v>402.989999999975</v>
      </c>
      <c r="B3304" s="28">
        <f t="shared" si="104"/>
        <v>51.70325999999956</v>
      </c>
      <c r="C3304" s="12">
        <f t="shared" si="105"/>
        <v>189.83104000000415</v>
      </c>
      <c r="D3304" s="12">
        <v>402.989999999975</v>
      </c>
      <c r="E3304" s="21"/>
      <c r="F3304" s="21"/>
      <c r="G3304" s="10"/>
      <c r="H3304" s="10"/>
      <c r="I3304" s="4"/>
      <c r="J3304" s="62">
        <v>402.99</v>
      </c>
      <c r="K3304" s="4">
        <v>189.83104000000415</v>
      </c>
    </row>
    <row r="3305" spans="1:11" ht="15.75" customHeight="1" x14ac:dyDescent="0.25">
      <c r="A3305" s="12">
        <v>402.99999999997402</v>
      </c>
      <c r="B3305" s="28">
        <f t="shared" si="104"/>
        <v>51.851999999999556</v>
      </c>
      <c r="C3305" s="12">
        <f t="shared" si="105"/>
        <v>189.90800000000417</v>
      </c>
      <c r="D3305" s="12">
        <v>402.99999999997402</v>
      </c>
      <c r="E3305" s="21"/>
      <c r="F3305" s="21"/>
      <c r="G3305" s="10"/>
      <c r="H3305" s="22"/>
      <c r="I3305" s="4"/>
      <c r="J3305" s="62">
        <v>403</v>
      </c>
      <c r="K3305" s="4">
        <v>189.90800000000417</v>
      </c>
    </row>
    <row r="3306" spans="1:11" ht="15.75" customHeight="1" x14ac:dyDescent="0.25">
      <c r="A3306" s="12">
        <v>403.00999999997401</v>
      </c>
      <c r="B3306" s="28">
        <f t="shared" si="104"/>
        <v>52.000739999999553</v>
      </c>
      <c r="C3306" s="12">
        <f t="shared" si="105"/>
        <v>189.98496000000418</v>
      </c>
      <c r="D3306" s="12">
        <v>403.00999999997401</v>
      </c>
      <c r="E3306" s="21"/>
      <c r="F3306" s="21"/>
      <c r="G3306" s="10"/>
      <c r="H3306" s="10"/>
      <c r="I3306" s="4"/>
      <c r="J3306" s="62">
        <v>403.01</v>
      </c>
      <c r="K3306" s="4">
        <v>189.98496000000418</v>
      </c>
    </row>
    <row r="3307" spans="1:11" ht="15.75" customHeight="1" x14ac:dyDescent="0.25">
      <c r="A3307" s="12">
        <v>403.01999999997503</v>
      </c>
      <c r="B3307" s="28">
        <f t="shared" si="104"/>
        <v>52.149479999999549</v>
      </c>
      <c r="C3307" s="12">
        <f t="shared" si="105"/>
        <v>190.06192000000419</v>
      </c>
      <c r="D3307" s="12">
        <v>403.01999999997503</v>
      </c>
      <c r="E3307" s="21"/>
      <c r="F3307" s="21"/>
      <c r="G3307" s="10"/>
      <c r="H3307" s="10"/>
      <c r="I3307" s="4"/>
      <c r="J3307" s="62">
        <v>403.02</v>
      </c>
      <c r="K3307" s="4">
        <v>190.06192000000419</v>
      </c>
    </row>
    <row r="3308" spans="1:11" ht="15.75" customHeight="1" x14ac:dyDescent="0.25">
      <c r="A3308" s="12">
        <v>403.02999999997502</v>
      </c>
      <c r="B3308" s="28">
        <f t="shared" si="104"/>
        <v>52.298219999999546</v>
      </c>
      <c r="C3308" s="12">
        <f t="shared" si="105"/>
        <v>190.13888000000421</v>
      </c>
      <c r="D3308" s="12">
        <v>403.02999999997502</v>
      </c>
      <c r="E3308" s="21"/>
      <c r="F3308" s="21"/>
      <c r="G3308" s="10"/>
      <c r="H3308" s="10"/>
      <c r="I3308" s="4"/>
      <c r="J3308" s="62">
        <v>403.03</v>
      </c>
      <c r="K3308" s="4">
        <v>190.13888000000421</v>
      </c>
    </row>
    <row r="3309" spans="1:11" ht="15.75" customHeight="1" x14ac:dyDescent="0.25">
      <c r="A3309" s="12">
        <v>403.03999999997399</v>
      </c>
      <c r="B3309" s="28">
        <f t="shared" si="104"/>
        <v>52.446959999999542</v>
      </c>
      <c r="C3309" s="12">
        <f t="shared" si="105"/>
        <v>190.21584000000422</v>
      </c>
      <c r="D3309" s="12">
        <v>403.03999999997399</v>
      </c>
      <c r="E3309" s="21"/>
      <c r="F3309" s="21"/>
      <c r="G3309" s="10"/>
      <c r="H3309" s="10"/>
      <c r="I3309" s="4"/>
      <c r="J3309" s="62">
        <v>403.04</v>
      </c>
      <c r="K3309" s="4">
        <v>190.21584000000422</v>
      </c>
    </row>
    <row r="3310" spans="1:11" ht="15.75" customHeight="1" x14ac:dyDescent="0.25">
      <c r="A3310" s="12">
        <v>403.04999999997398</v>
      </c>
      <c r="B3310" s="28">
        <f t="shared" si="104"/>
        <v>52.595699999999539</v>
      </c>
      <c r="C3310" s="12">
        <f t="shared" si="105"/>
        <v>190.29280000000423</v>
      </c>
      <c r="D3310" s="12">
        <v>403.04999999997398</v>
      </c>
      <c r="E3310" s="21"/>
      <c r="F3310" s="21"/>
      <c r="G3310" s="10"/>
      <c r="H3310" s="10"/>
      <c r="I3310" s="4"/>
      <c r="J3310" s="62">
        <v>403.05</v>
      </c>
      <c r="K3310" s="4">
        <v>190.29280000000423</v>
      </c>
    </row>
    <row r="3311" spans="1:11" ht="15.75" customHeight="1" x14ac:dyDescent="0.25">
      <c r="A3311" s="12">
        <v>403.05999999997402</v>
      </c>
      <c r="B3311" s="28">
        <f t="shared" si="104"/>
        <v>52.744439999999535</v>
      </c>
      <c r="C3311" s="12">
        <f t="shared" si="105"/>
        <v>190.36976000000425</v>
      </c>
      <c r="D3311" s="12">
        <v>403.05999999997402</v>
      </c>
      <c r="E3311" s="21"/>
      <c r="F3311" s="21"/>
      <c r="G3311" s="10"/>
      <c r="H3311" s="10"/>
      <c r="I3311" s="4"/>
      <c r="J3311" s="62">
        <v>403.06</v>
      </c>
      <c r="K3311" s="4">
        <v>190.36976000000425</v>
      </c>
    </row>
    <row r="3312" spans="1:11" ht="15.75" customHeight="1" x14ac:dyDescent="0.25">
      <c r="A3312" s="12">
        <v>403.06999999997402</v>
      </c>
      <c r="B3312" s="28">
        <f t="shared" si="104"/>
        <v>52.893179999999532</v>
      </c>
      <c r="C3312" s="12">
        <f t="shared" si="105"/>
        <v>190.44672000000426</v>
      </c>
      <c r="D3312" s="12">
        <v>403.06999999997402</v>
      </c>
      <c r="E3312" s="21"/>
      <c r="F3312" s="21"/>
      <c r="G3312" s="10"/>
      <c r="H3312" s="10"/>
      <c r="I3312" s="4"/>
      <c r="J3312" s="62">
        <v>403.07</v>
      </c>
      <c r="K3312" s="4">
        <v>190.44672000000426</v>
      </c>
    </row>
    <row r="3313" spans="1:11" ht="15.75" customHeight="1" x14ac:dyDescent="0.25">
      <c r="A3313" s="12">
        <v>403.07999999997401</v>
      </c>
      <c r="B3313" s="28">
        <f t="shared" si="104"/>
        <v>53.041919999999529</v>
      </c>
      <c r="C3313" s="12">
        <f t="shared" si="105"/>
        <v>190.52368000000428</v>
      </c>
      <c r="D3313" s="12">
        <v>403.07999999997401</v>
      </c>
      <c r="E3313" s="21"/>
      <c r="F3313" s="21"/>
      <c r="G3313" s="10"/>
      <c r="H3313" s="10"/>
      <c r="I3313" s="4"/>
      <c r="J3313" s="62">
        <v>403.08</v>
      </c>
      <c r="K3313" s="4">
        <v>190.52368000000428</v>
      </c>
    </row>
    <row r="3314" spans="1:11" ht="15.75" customHeight="1" x14ac:dyDescent="0.25">
      <c r="A3314" s="12">
        <v>403.08999999997502</v>
      </c>
      <c r="B3314" s="28">
        <f t="shared" si="104"/>
        <v>53.190659999999525</v>
      </c>
      <c r="C3314" s="12">
        <f t="shared" si="105"/>
        <v>190.60064000000429</v>
      </c>
      <c r="D3314" s="12">
        <v>403.08999999997502</v>
      </c>
      <c r="E3314" s="21"/>
      <c r="F3314" s="21"/>
      <c r="G3314" s="10"/>
      <c r="H3314" s="10"/>
      <c r="I3314" s="4"/>
      <c r="J3314" s="62">
        <v>403.09</v>
      </c>
      <c r="K3314" s="4">
        <v>190.60064000000429</v>
      </c>
    </row>
    <row r="3315" spans="1:11" ht="15.75" customHeight="1" x14ac:dyDescent="0.25">
      <c r="A3315" s="12">
        <v>403.09999999997501</v>
      </c>
      <c r="B3315" s="28">
        <f t="shared" si="104"/>
        <v>53.339399999999522</v>
      </c>
      <c r="C3315" s="12">
        <f t="shared" si="105"/>
        <v>190.6776000000043</v>
      </c>
      <c r="D3315" s="12">
        <v>403.09999999997501</v>
      </c>
      <c r="E3315" s="21"/>
      <c r="F3315" s="21"/>
      <c r="G3315" s="10"/>
      <c r="H3315" s="10"/>
      <c r="I3315" s="4"/>
      <c r="J3315" s="62">
        <v>403.1</v>
      </c>
      <c r="K3315" s="4">
        <v>190.6776000000043</v>
      </c>
    </row>
    <row r="3316" spans="1:11" ht="15.75" customHeight="1" x14ac:dyDescent="0.25">
      <c r="A3316" s="12">
        <v>403.10999999997398</v>
      </c>
      <c r="B3316" s="28">
        <f t="shared" si="104"/>
        <v>53.488139999999518</v>
      </c>
      <c r="C3316" s="12">
        <f t="shared" si="105"/>
        <v>190.75456000000432</v>
      </c>
      <c r="D3316" s="12">
        <v>403.10999999997398</v>
      </c>
      <c r="E3316" s="21"/>
      <c r="F3316" s="21"/>
      <c r="G3316" s="10"/>
      <c r="H3316" s="10"/>
      <c r="I3316" s="4"/>
      <c r="J3316" s="62">
        <v>403.11</v>
      </c>
      <c r="K3316" s="4">
        <v>190.75456000000432</v>
      </c>
    </row>
    <row r="3317" spans="1:11" ht="15.75" customHeight="1" x14ac:dyDescent="0.25">
      <c r="A3317" s="12">
        <v>403.11999999997403</v>
      </c>
      <c r="B3317" s="28">
        <f t="shared" si="104"/>
        <v>53.636879999999515</v>
      </c>
      <c r="C3317" s="12">
        <f t="shared" si="105"/>
        <v>190.83152000000433</v>
      </c>
      <c r="D3317" s="12">
        <v>403.11999999997403</v>
      </c>
      <c r="E3317" s="21"/>
      <c r="F3317" s="21"/>
      <c r="G3317" s="10"/>
      <c r="H3317" s="10"/>
      <c r="I3317" s="4"/>
      <c r="J3317" s="62">
        <v>403.12</v>
      </c>
      <c r="K3317" s="4">
        <v>190.83152000000433</v>
      </c>
    </row>
    <row r="3318" spans="1:11" ht="15.75" customHeight="1" x14ac:dyDescent="0.25">
      <c r="A3318" s="12">
        <v>403.12999999997402</v>
      </c>
      <c r="B3318" s="28">
        <f t="shared" si="104"/>
        <v>53.785619999999511</v>
      </c>
      <c r="C3318" s="12">
        <f t="shared" si="105"/>
        <v>190.90848000000435</v>
      </c>
      <c r="D3318" s="12">
        <v>403.12999999997402</v>
      </c>
      <c r="E3318" s="21"/>
      <c r="F3318" s="21"/>
      <c r="G3318" s="10"/>
      <c r="H3318" s="10"/>
      <c r="I3318" s="4"/>
      <c r="J3318" s="62">
        <v>403.13</v>
      </c>
      <c r="K3318" s="4">
        <v>190.90848000000435</v>
      </c>
    </row>
    <row r="3319" spans="1:11" ht="15.75" customHeight="1" x14ac:dyDescent="0.25">
      <c r="A3319" s="12">
        <v>403.13999999997401</v>
      </c>
      <c r="B3319" s="28">
        <f t="shared" si="104"/>
        <v>53.934359999999508</v>
      </c>
      <c r="C3319" s="12">
        <f t="shared" si="105"/>
        <v>190.98544000000436</v>
      </c>
      <c r="D3319" s="12">
        <v>403.13999999997401</v>
      </c>
      <c r="E3319" s="21"/>
      <c r="F3319" s="21"/>
      <c r="G3319" s="10"/>
      <c r="H3319" s="10"/>
      <c r="I3319" s="4"/>
      <c r="J3319" s="62">
        <v>403.14</v>
      </c>
      <c r="K3319" s="4">
        <v>190.98544000000436</v>
      </c>
    </row>
    <row r="3320" spans="1:11" ht="15.75" customHeight="1" x14ac:dyDescent="0.25">
      <c r="A3320" s="12">
        <v>403.149999999974</v>
      </c>
      <c r="B3320" s="28">
        <f t="shared" si="104"/>
        <v>54.083099999999504</v>
      </c>
      <c r="C3320" s="12">
        <f t="shared" si="105"/>
        <v>191.06240000000437</v>
      </c>
      <c r="D3320" s="12">
        <v>403.149999999974</v>
      </c>
      <c r="E3320" s="21"/>
      <c r="F3320" s="21"/>
      <c r="G3320" s="10"/>
      <c r="H3320" s="10"/>
      <c r="I3320" s="4"/>
      <c r="J3320" s="62">
        <v>403.15</v>
      </c>
      <c r="K3320" s="4">
        <v>191.06240000000437</v>
      </c>
    </row>
    <row r="3321" spans="1:11" ht="15.75" customHeight="1" x14ac:dyDescent="0.25">
      <c r="A3321" s="12">
        <v>403.15999999997399</v>
      </c>
      <c r="B3321" s="28">
        <f t="shared" si="104"/>
        <v>54.231839999999501</v>
      </c>
      <c r="C3321" s="12">
        <f t="shared" si="105"/>
        <v>191.13936000000439</v>
      </c>
      <c r="D3321" s="12">
        <v>403.15999999997399</v>
      </c>
      <c r="E3321" s="21"/>
      <c r="F3321" s="21"/>
      <c r="G3321" s="10"/>
      <c r="H3321" s="10"/>
      <c r="I3321" s="4"/>
      <c r="J3321" s="62">
        <v>403.16</v>
      </c>
      <c r="K3321" s="4">
        <v>191.13936000000439</v>
      </c>
    </row>
    <row r="3322" spans="1:11" ht="15.75" customHeight="1" x14ac:dyDescent="0.25">
      <c r="A3322" s="12">
        <v>403.16999999997398</v>
      </c>
      <c r="B3322" s="28">
        <f t="shared" si="104"/>
        <v>54.380579999999497</v>
      </c>
      <c r="C3322" s="12">
        <f t="shared" si="105"/>
        <v>191.2163200000044</v>
      </c>
      <c r="D3322" s="12">
        <v>403.16999999997398</v>
      </c>
      <c r="E3322" s="21"/>
      <c r="F3322" s="21"/>
      <c r="G3322" s="10"/>
      <c r="H3322" s="10"/>
      <c r="I3322" s="4"/>
      <c r="J3322" s="62">
        <v>403.17</v>
      </c>
      <c r="K3322" s="4">
        <v>191.2163200000044</v>
      </c>
    </row>
    <row r="3323" spans="1:11" ht="15.75" customHeight="1" x14ac:dyDescent="0.25">
      <c r="A3323" s="12">
        <v>403.17999999997397</v>
      </c>
      <c r="B3323" s="28">
        <f t="shared" si="104"/>
        <v>54.529319999999494</v>
      </c>
      <c r="C3323" s="12">
        <f t="shared" si="105"/>
        <v>191.29328000000442</v>
      </c>
      <c r="D3323" s="12">
        <v>403.17999999997397</v>
      </c>
      <c r="E3323" s="21"/>
      <c r="F3323" s="21"/>
      <c r="G3323" s="10"/>
      <c r="H3323" s="10"/>
      <c r="I3323" s="4"/>
      <c r="J3323" s="62">
        <v>403.18</v>
      </c>
      <c r="K3323" s="4">
        <v>191.29328000000442</v>
      </c>
    </row>
    <row r="3324" spans="1:11" ht="15.75" customHeight="1" x14ac:dyDescent="0.25">
      <c r="A3324" s="12">
        <v>403.18999999997402</v>
      </c>
      <c r="B3324" s="28">
        <f t="shared" si="104"/>
        <v>54.678059999999491</v>
      </c>
      <c r="C3324" s="12">
        <f t="shared" si="105"/>
        <v>191.37024000000443</v>
      </c>
      <c r="D3324" s="12">
        <v>403.18999999997402</v>
      </c>
      <c r="E3324" s="21"/>
      <c r="F3324" s="21"/>
      <c r="G3324" s="10"/>
      <c r="H3324" s="10"/>
      <c r="I3324" s="4"/>
      <c r="J3324" s="62">
        <v>403.19</v>
      </c>
      <c r="K3324" s="4">
        <v>191.37024000000443</v>
      </c>
    </row>
    <row r="3325" spans="1:11" ht="15.75" customHeight="1" x14ac:dyDescent="0.25">
      <c r="A3325" s="12">
        <v>403.19999999997401</v>
      </c>
      <c r="B3325" s="28">
        <f t="shared" si="104"/>
        <v>54.826799999999487</v>
      </c>
      <c r="C3325" s="12">
        <f t="shared" si="105"/>
        <v>191.44720000000444</v>
      </c>
      <c r="D3325" s="12">
        <v>403.19999999997401</v>
      </c>
      <c r="E3325" s="21"/>
      <c r="F3325" s="21"/>
      <c r="G3325" s="10"/>
      <c r="H3325" s="10"/>
      <c r="I3325" s="4"/>
      <c r="J3325" s="62">
        <v>403.2</v>
      </c>
      <c r="K3325" s="4">
        <v>191.44720000000444</v>
      </c>
    </row>
    <row r="3326" spans="1:11" ht="15.75" customHeight="1" x14ac:dyDescent="0.25">
      <c r="A3326" s="12">
        <v>403.209999999974</v>
      </c>
      <c r="B3326" s="28">
        <f t="shared" ref="B3326:B3389" si="106">B3325+0.01*(B$3505-B$3005)/5</f>
        <v>54.975539999999484</v>
      </c>
      <c r="C3326" s="12">
        <f t="shared" ref="C3326:C3389" si="107">C3325+(0.01*(C$3505-C$3005)/5)</f>
        <v>191.52416000000446</v>
      </c>
      <c r="D3326" s="12">
        <v>403.209999999974</v>
      </c>
      <c r="E3326" s="21"/>
      <c r="F3326" s="21"/>
      <c r="G3326" s="10"/>
      <c r="H3326" s="10"/>
      <c r="I3326" s="4"/>
      <c r="J3326" s="62">
        <v>403.21</v>
      </c>
      <c r="K3326" s="4">
        <v>191.52416000000446</v>
      </c>
    </row>
    <row r="3327" spans="1:11" ht="15.75" customHeight="1" x14ac:dyDescent="0.25">
      <c r="A3327" s="12">
        <v>403.21999999997399</v>
      </c>
      <c r="B3327" s="28">
        <f t="shared" si="106"/>
        <v>55.12427999999948</v>
      </c>
      <c r="C3327" s="12">
        <f t="shared" si="107"/>
        <v>191.60112000000447</v>
      </c>
      <c r="D3327" s="12">
        <v>403.21999999997399</v>
      </c>
      <c r="E3327" s="21"/>
      <c r="F3327" s="21"/>
      <c r="G3327" s="10"/>
      <c r="H3327" s="10"/>
      <c r="I3327" s="4"/>
      <c r="J3327" s="62">
        <v>403.22</v>
      </c>
      <c r="K3327" s="4">
        <v>191.60112000000447</v>
      </c>
    </row>
    <row r="3328" spans="1:11" ht="15.75" customHeight="1" x14ac:dyDescent="0.25">
      <c r="A3328" s="12">
        <v>403.22999999997398</v>
      </c>
      <c r="B3328" s="28">
        <f t="shared" si="106"/>
        <v>55.273019999999477</v>
      </c>
      <c r="C3328" s="12">
        <f t="shared" si="107"/>
        <v>191.67808000000448</v>
      </c>
      <c r="D3328" s="12">
        <v>403.22999999997398</v>
      </c>
      <c r="E3328" s="21"/>
      <c r="F3328" s="21"/>
      <c r="G3328" s="10"/>
      <c r="H3328" s="10"/>
      <c r="I3328" s="4"/>
      <c r="J3328" s="62">
        <v>403.23</v>
      </c>
      <c r="K3328" s="4">
        <v>191.67808000000448</v>
      </c>
    </row>
    <row r="3329" spans="1:11" ht="15.75" customHeight="1" x14ac:dyDescent="0.25">
      <c r="A3329" s="12">
        <v>403.23999999997397</v>
      </c>
      <c r="B3329" s="28">
        <f t="shared" si="106"/>
        <v>55.421759999999473</v>
      </c>
      <c r="C3329" s="12">
        <f t="shared" si="107"/>
        <v>191.7550400000045</v>
      </c>
      <c r="D3329" s="12">
        <v>403.23999999997397</v>
      </c>
      <c r="E3329" s="21"/>
      <c r="F3329" s="21"/>
      <c r="G3329" s="10"/>
      <c r="H3329" s="10"/>
      <c r="I3329" s="4"/>
      <c r="J3329" s="62">
        <v>403.24</v>
      </c>
      <c r="K3329" s="4">
        <v>191.7550400000045</v>
      </c>
    </row>
    <row r="3330" spans="1:11" ht="15.75" customHeight="1" x14ac:dyDescent="0.25">
      <c r="A3330" s="12">
        <v>403.24999999997402</v>
      </c>
      <c r="B3330" s="28">
        <f t="shared" si="106"/>
        <v>55.57049999999947</v>
      </c>
      <c r="C3330" s="12">
        <f t="shared" si="107"/>
        <v>191.83200000000451</v>
      </c>
      <c r="D3330" s="12">
        <v>403.24999999997402</v>
      </c>
      <c r="E3330" s="21"/>
      <c r="F3330" s="21"/>
      <c r="G3330" s="10"/>
      <c r="H3330" s="10"/>
      <c r="I3330" s="4"/>
      <c r="J3330" s="62">
        <v>403.25</v>
      </c>
      <c r="K3330" s="4">
        <v>191.83200000000451</v>
      </c>
    </row>
    <row r="3331" spans="1:11" ht="15.75" customHeight="1" x14ac:dyDescent="0.25">
      <c r="A3331" s="12">
        <v>403.25999999997401</v>
      </c>
      <c r="B3331" s="28">
        <f t="shared" si="106"/>
        <v>55.719239999999466</v>
      </c>
      <c r="C3331" s="12">
        <f t="shared" si="107"/>
        <v>191.90896000000453</v>
      </c>
      <c r="D3331" s="12">
        <v>403.25999999997401</v>
      </c>
      <c r="E3331" s="21"/>
      <c r="F3331" s="21"/>
      <c r="G3331" s="10"/>
      <c r="H3331" s="10"/>
      <c r="I3331" s="4"/>
      <c r="J3331" s="62">
        <v>403.26</v>
      </c>
      <c r="K3331" s="4">
        <v>191.90896000000453</v>
      </c>
    </row>
    <row r="3332" spans="1:11" ht="15.75" customHeight="1" x14ac:dyDescent="0.25">
      <c r="A3332" s="12">
        <v>403.269999999974</v>
      </c>
      <c r="B3332" s="28">
        <f t="shared" si="106"/>
        <v>55.867979999999463</v>
      </c>
      <c r="C3332" s="12">
        <f t="shared" si="107"/>
        <v>191.98592000000454</v>
      </c>
      <c r="D3332" s="12">
        <v>403.269999999974</v>
      </c>
      <c r="E3332" s="21"/>
      <c r="F3332" s="21"/>
      <c r="G3332" s="10"/>
      <c r="H3332" s="10"/>
      <c r="I3332" s="4"/>
      <c r="J3332" s="62">
        <v>403.27</v>
      </c>
      <c r="K3332" s="4">
        <v>191.98592000000454</v>
      </c>
    </row>
    <row r="3333" spans="1:11" ht="15.75" customHeight="1" x14ac:dyDescent="0.25">
      <c r="A3333" s="12">
        <v>403.279999999974</v>
      </c>
      <c r="B3333" s="28">
        <f t="shared" si="106"/>
        <v>56.016719999999459</v>
      </c>
      <c r="C3333" s="12">
        <f t="shared" si="107"/>
        <v>192.06288000000455</v>
      </c>
      <c r="D3333" s="12">
        <v>403.279999999974</v>
      </c>
      <c r="E3333" s="21"/>
      <c r="F3333" s="21"/>
      <c r="G3333" s="10"/>
      <c r="H3333" s="10"/>
      <c r="I3333" s="4"/>
      <c r="J3333" s="62">
        <v>403.28</v>
      </c>
      <c r="K3333" s="4">
        <v>192.06288000000455</v>
      </c>
    </row>
    <row r="3334" spans="1:11" ht="15.75" customHeight="1" x14ac:dyDescent="0.25">
      <c r="A3334" s="12">
        <v>403.28999999997399</v>
      </c>
      <c r="B3334" s="28">
        <f t="shared" si="106"/>
        <v>56.165459999999456</v>
      </c>
      <c r="C3334" s="12">
        <f t="shared" si="107"/>
        <v>192.13984000000457</v>
      </c>
      <c r="D3334" s="12">
        <v>403.28999999997399</v>
      </c>
      <c r="E3334" s="21"/>
      <c r="F3334" s="21"/>
      <c r="G3334" s="10"/>
      <c r="H3334" s="10"/>
      <c r="I3334" s="4"/>
      <c r="J3334" s="62">
        <v>403.29</v>
      </c>
      <c r="K3334" s="4">
        <v>192.13984000000457</v>
      </c>
    </row>
    <row r="3335" spans="1:11" ht="15.75" customHeight="1" x14ac:dyDescent="0.25">
      <c r="A3335" s="12">
        <v>403.29999999997398</v>
      </c>
      <c r="B3335" s="28">
        <f t="shared" si="106"/>
        <v>56.314199999999452</v>
      </c>
      <c r="C3335" s="12">
        <f t="shared" si="107"/>
        <v>192.21680000000458</v>
      </c>
      <c r="D3335" s="12">
        <v>403.29999999997398</v>
      </c>
      <c r="E3335" s="21"/>
      <c r="F3335" s="21"/>
      <c r="G3335" s="10"/>
      <c r="H3335" s="10"/>
      <c r="I3335" s="4"/>
      <c r="J3335" s="62">
        <v>403.3</v>
      </c>
      <c r="K3335" s="4">
        <v>192.21680000000458</v>
      </c>
    </row>
    <row r="3336" spans="1:11" ht="15.75" customHeight="1" x14ac:dyDescent="0.25">
      <c r="A3336" s="12">
        <v>403.30999999997402</v>
      </c>
      <c r="B3336" s="28">
        <f t="shared" si="106"/>
        <v>56.462939999999449</v>
      </c>
      <c r="C3336" s="12">
        <f t="shared" si="107"/>
        <v>192.2937600000046</v>
      </c>
      <c r="D3336" s="12">
        <v>403.30999999997402</v>
      </c>
      <c r="E3336" s="21"/>
      <c r="F3336" s="21"/>
      <c r="G3336" s="10"/>
      <c r="H3336" s="10"/>
      <c r="I3336" s="4"/>
      <c r="J3336" s="62">
        <v>403.31</v>
      </c>
      <c r="K3336" s="4">
        <v>192.2937600000046</v>
      </c>
    </row>
    <row r="3337" spans="1:11" ht="15.75" customHeight="1" x14ac:dyDescent="0.25">
      <c r="A3337" s="12">
        <v>403.31999999997402</v>
      </c>
      <c r="B3337" s="28">
        <f t="shared" si="106"/>
        <v>56.611679999999446</v>
      </c>
      <c r="C3337" s="12">
        <f t="shared" si="107"/>
        <v>192.37072000000461</v>
      </c>
      <c r="D3337" s="12">
        <v>403.31999999997402</v>
      </c>
      <c r="E3337" s="21"/>
      <c r="F3337" s="21"/>
      <c r="G3337" s="10"/>
      <c r="H3337" s="10"/>
      <c r="I3337" s="4"/>
      <c r="J3337" s="62">
        <v>403.32</v>
      </c>
      <c r="K3337" s="4">
        <v>192.37072000000461</v>
      </c>
    </row>
    <row r="3338" spans="1:11" ht="15.75" customHeight="1" x14ac:dyDescent="0.25">
      <c r="A3338" s="12">
        <v>403.32999999997401</v>
      </c>
      <c r="B3338" s="28">
        <f t="shared" si="106"/>
        <v>56.760419999999442</v>
      </c>
      <c r="C3338" s="12">
        <f t="shared" si="107"/>
        <v>192.44768000000462</v>
      </c>
      <c r="D3338" s="12">
        <v>403.32999999997401</v>
      </c>
      <c r="E3338" s="21"/>
      <c r="F3338" s="21"/>
      <c r="G3338" s="10"/>
      <c r="H3338" s="10"/>
      <c r="I3338" s="4"/>
      <c r="J3338" s="62">
        <v>403.33</v>
      </c>
      <c r="K3338" s="4">
        <v>192.44768000000462</v>
      </c>
    </row>
    <row r="3339" spans="1:11" ht="15.75" customHeight="1" x14ac:dyDescent="0.25">
      <c r="A3339" s="12">
        <v>403.339999999974</v>
      </c>
      <c r="B3339" s="28">
        <f t="shared" si="106"/>
        <v>56.909159999999439</v>
      </c>
      <c r="C3339" s="12">
        <f t="shared" si="107"/>
        <v>192.52464000000464</v>
      </c>
      <c r="D3339" s="12">
        <v>403.339999999974</v>
      </c>
      <c r="E3339" s="21"/>
      <c r="F3339" s="21"/>
      <c r="G3339" s="10"/>
      <c r="H3339" s="10"/>
      <c r="I3339" s="4"/>
      <c r="J3339" s="62">
        <v>403.34</v>
      </c>
      <c r="K3339" s="4">
        <v>192.52464000000464</v>
      </c>
    </row>
    <row r="3340" spans="1:11" ht="15.75" customHeight="1" x14ac:dyDescent="0.25">
      <c r="A3340" s="12">
        <v>403.34999999997399</v>
      </c>
      <c r="B3340" s="28">
        <f t="shared" si="106"/>
        <v>57.057899999999435</v>
      </c>
      <c r="C3340" s="12">
        <f t="shared" si="107"/>
        <v>192.60160000000465</v>
      </c>
      <c r="D3340" s="12">
        <v>403.34999999997399</v>
      </c>
      <c r="E3340" s="21"/>
      <c r="F3340" s="21"/>
      <c r="G3340" s="10"/>
      <c r="H3340" s="10"/>
      <c r="I3340" s="4"/>
      <c r="J3340" s="62">
        <v>403.35</v>
      </c>
      <c r="K3340" s="4">
        <v>192.60160000000465</v>
      </c>
    </row>
    <row r="3341" spans="1:11" ht="15.75" customHeight="1" x14ac:dyDescent="0.25">
      <c r="A3341" s="12">
        <v>403.35999999997398</v>
      </c>
      <c r="B3341" s="28">
        <f t="shared" si="106"/>
        <v>57.206639999999432</v>
      </c>
      <c r="C3341" s="12">
        <f t="shared" si="107"/>
        <v>192.67856000000467</v>
      </c>
      <c r="D3341" s="12">
        <v>403.35999999997398</v>
      </c>
      <c r="E3341" s="21"/>
      <c r="F3341" s="21"/>
      <c r="G3341" s="10"/>
      <c r="H3341" s="10"/>
      <c r="I3341" s="4"/>
      <c r="J3341" s="62">
        <v>403.36</v>
      </c>
      <c r="K3341" s="4">
        <v>192.67856000000467</v>
      </c>
    </row>
    <row r="3342" spans="1:11" ht="15.75" customHeight="1" x14ac:dyDescent="0.25">
      <c r="A3342" s="12">
        <v>403.36999999997403</v>
      </c>
      <c r="B3342" s="28">
        <f t="shared" si="106"/>
        <v>57.355379999999428</v>
      </c>
      <c r="C3342" s="12">
        <f t="shared" si="107"/>
        <v>192.75552000000468</v>
      </c>
      <c r="D3342" s="12">
        <v>403.36999999997403</v>
      </c>
      <c r="E3342" s="21"/>
      <c r="F3342" s="21"/>
      <c r="G3342" s="10"/>
      <c r="H3342" s="10"/>
      <c r="I3342" s="4"/>
      <c r="J3342" s="62">
        <v>403.37</v>
      </c>
      <c r="K3342" s="4">
        <v>192.75552000000468</v>
      </c>
    </row>
    <row r="3343" spans="1:11" ht="15.75" customHeight="1" x14ac:dyDescent="0.25">
      <c r="A3343" s="12">
        <v>403.37999999997402</v>
      </c>
      <c r="B3343" s="28">
        <f t="shared" si="106"/>
        <v>57.504119999999425</v>
      </c>
      <c r="C3343" s="12">
        <f t="shared" si="107"/>
        <v>192.83248000000469</v>
      </c>
      <c r="D3343" s="12">
        <v>403.37999999997402</v>
      </c>
      <c r="E3343" s="21"/>
      <c r="F3343" s="21"/>
      <c r="G3343" s="10"/>
      <c r="H3343" s="10"/>
      <c r="I3343" s="4"/>
      <c r="J3343" s="62">
        <v>403.38</v>
      </c>
      <c r="K3343" s="4">
        <v>192.83248000000469</v>
      </c>
    </row>
    <row r="3344" spans="1:11" ht="15.75" customHeight="1" x14ac:dyDescent="0.25">
      <c r="A3344" s="12">
        <v>403.38999999997401</v>
      </c>
      <c r="B3344" s="28">
        <f t="shared" si="106"/>
        <v>57.652859999999421</v>
      </c>
      <c r="C3344" s="12">
        <f t="shared" si="107"/>
        <v>192.90944000000471</v>
      </c>
      <c r="D3344" s="12">
        <v>403.38999999997401</v>
      </c>
      <c r="E3344" s="21"/>
      <c r="F3344" s="21"/>
      <c r="G3344" s="10"/>
      <c r="H3344" s="10"/>
      <c r="I3344" s="4"/>
      <c r="J3344" s="62">
        <v>403.39</v>
      </c>
      <c r="K3344" s="4">
        <v>192.90944000000471</v>
      </c>
    </row>
    <row r="3345" spans="1:11" ht="15.75" customHeight="1" x14ac:dyDescent="0.25">
      <c r="A3345" s="12">
        <v>403.399999999974</v>
      </c>
      <c r="B3345" s="28">
        <f t="shared" si="106"/>
        <v>57.801599999999418</v>
      </c>
      <c r="C3345" s="12">
        <f t="shared" si="107"/>
        <v>192.98640000000472</v>
      </c>
      <c r="D3345" s="12">
        <v>403.399999999974</v>
      </c>
      <c r="E3345" s="21"/>
      <c r="F3345" s="21"/>
      <c r="G3345" s="10"/>
      <c r="H3345" s="10"/>
      <c r="I3345" s="4"/>
      <c r="J3345" s="62">
        <v>403.4</v>
      </c>
      <c r="K3345" s="4">
        <v>192.98640000000472</v>
      </c>
    </row>
    <row r="3346" spans="1:11" ht="15.75" customHeight="1" x14ac:dyDescent="0.25">
      <c r="A3346" s="12">
        <v>403.40999999997399</v>
      </c>
      <c r="B3346" s="28">
        <f t="shared" si="106"/>
        <v>57.950339999999414</v>
      </c>
      <c r="C3346" s="12">
        <f t="shared" si="107"/>
        <v>193.06336000000474</v>
      </c>
      <c r="D3346" s="12">
        <v>403.40999999997399</v>
      </c>
      <c r="E3346" s="21"/>
      <c r="F3346" s="21"/>
      <c r="G3346" s="10"/>
      <c r="H3346" s="10"/>
      <c r="I3346" s="4"/>
      <c r="J3346" s="62">
        <v>403.41</v>
      </c>
      <c r="K3346" s="4">
        <v>193.06336000000474</v>
      </c>
    </row>
    <row r="3347" spans="1:11" ht="15.75" customHeight="1" x14ac:dyDescent="0.25">
      <c r="A3347" s="12">
        <v>403.41999999997398</v>
      </c>
      <c r="B3347" s="28">
        <f t="shared" si="106"/>
        <v>58.099079999999411</v>
      </c>
      <c r="C3347" s="12">
        <f t="shared" si="107"/>
        <v>193.14032000000475</v>
      </c>
      <c r="D3347" s="12">
        <v>403.41999999997398</v>
      </c>
      <c r="E3347" s="21"/>
      <c r="F3347" s="21"/>
      <c r="G3347" s="10"/>
      <c r="H3347" s="10"/>
      <c r="I3347" s="4"/>
      <c r="J3347" s="62">
        <v>403.42</v>
      </c>
      <c r="K3347" s="4">
        <v>193.14032000000475</v>
      </c>
    </row>
    <row r="3348" spans="1:11" ht="15.75" customHeight="1" x14ac:dyDescent="0.25">
      <c r="A3348" s="12">
        <v>403.42999999997397</v>
      </c>
      <c r="B3348" s="28">
        <f t="shared" si="106"/>
        <v>58.247819999999408</v>
      </c>
      <c r="C3348" s="12">
        <f t="shared" si="107"/>
        <v>193.21728000000476</v>
      </c>
      <c r="D3348" s="12">
        <v>403.42999999997397</v>
      </c>
      <c r="E3348" s="21"/>
      <c r="F3348" s="21"/>
      <c r="G3348" s="10"/>
      <c r="H3348" s="10"/>
      <c r="I3348" s="4"/>
      <c r="J3348" s="62">
        <v>403.43</v>
      </c>
      <c r="K3348" s="4">
        <v>193.21728000000476</v>
      </c>
    </row>
    <row r="3349" spans="1:11" ht="15.75" customHeight="1" x14ac:dyDescent="0.25">
      <c r="A3349" s="12">
        <v>403.43999999997402</v>
      </c>
      <c r="B3349" s="28">
        <f t="shared" si="106"/>
        <v>58.396559999999404</v>
      </c>
      <c r="C3349" s="12">
        <f t="shared" si="107"/>
        <v>193.29424000000478</v>
      </c>
      <c r="D3349" s="12">
        <v>403.43999999997402</v>
      </c>
      <c r="E3349" s="21"/>
      <c r="F3349" s="21"/>
      <c r="G3349" s="10"/>
      <c r="H3349" s="10"/>
      <c r="I3349" s="4"/>
      <c r="J3349" s="62">
        <v>403.44</v>
      </c>
      <c r="K3349" s="4">
        <v>193.29424000000478</v>
      </c>
    </row>
    <row r="3350" spans="1:11" ht="15.75" customHeight="1" x14ac:dyDescent="0.25">
      <c r="A3350" s="12">
        <v>403.44999999997401</v>
      </c>
      <c r="B3350" s="28">
        <f t="shared" si="106"/>
        <v>58.545299999999401</v>
      </c>
      <c r="C3350" s="12">
        <f t="shared" si="107"/>
        <v>193.37120000000479</v>
      </c>
      <c r="D3350" s="12">
        <v>403.44999999997401</v>
      </c>
      <c r="E3350" s="21"/>
      <c r="F3350" s="21"/>
      <c r="G3350" s="10"/>
      <c r="H3350" s="10"/>
      <c r="I3350" s="4"/>
      <c r="J3350" s="62">
        <v>403.45</v>
      </c>
      <c r="K3350" s="4">
        <v>193.37120000000479</v>
      </c>
    </row>
    <row r="3351" spans="1:11" ht="15.75" customHeight="1" x14ac:dyDescent="0.25">
      <c r="A3351" s="12">
        <v>403.459999999974</v>
      </c>
      <c r="B3351" s="28">
        <f t="shared" si="106"/>
        <v>58.694039999999397</v>
      </c>
      <c r="C3351" s="12">
        <f t="shared" si="107"/>
        <v>193.4481600000048</v>
      </c>
      <c r="D3351" s="12">
        <v>403.459999999974</v>
      </c>
      <c r="E3351" s="21"/>
      <c r="F3351" s="21"/>
      <c r="G3351" s="10"/>
      <c r="H3351" s="10"/>
      <c r="I3351" s="4"/>
      <c r="J3351" s="62">
        <v>403.46</v>
      </c>
      <c r="K3351" s="4">
        <v>193.4481600000048</v>
      </c>
    </row>
    <row r="3352" spans="1:11" ht="15.75" customHeight="1" x14ac:dyDescent="0.25">
      <c r="A3352" s="12">
        <v>403.46999999997399</v>
      </c>
      <c r="B3352" s="28">
        <f t="shared" si="106"/>
        <v>58.842779999999394</v>
      </c>
      <c r="C3352" s="12">
        <f t="shared" si="107"/>
        <v>193.52512000000482</v>
      </c>
      <c r="D3352" s="12">
        <v>403.46999999997399</v>
      </c>
      <c r="E3352" s="21"/>
      <c r="F3352" s="21"/>
      <c r="G3352" s="10"/>
      <c r="H3352" s="10"/>
      <c r="I3352" s="4"/>
      <c r="J3352" s="62">
        <v>403.47</v>
      </c>
      <c r="K3352" s="4">
        <v>193.52512000000482</v>
      </c>
    </row>
    <row r="3353" spans="1:11" ht="15.75" customHeight="1" x14ac:dyDescent="0.25">
      <c r="A3353" s="12">
        <v>403.47999999997398</v>
      </c>
      <c r="B3353" s="28">
        <f t="shared" si="106"/>
        <v>58.99151999999939</v>
      </c>
      <c r="C3353" s="12">
        <f t="shared" si="107"/>
        <v>193.60208000000483</v>
      </c>
      <c r="D3353" s="12">
        <v>403.47999999997398</v>
      </c>
      <c r="E3353" s="21"/>
      <c r="F3353" s="21"/>
      <c r="G3353" s="10"/>
      <c r="H3353" s="10"/>
      <c r="I3353" s="4"/>
      <c r="J3353" s="62">
        <v>403.48</v>
      </c>
      <c r="K3353" s="4">
        <v>193.60208000000483</v>
      </c>
    </row>
    <row r="3354" spans="1:11" ht="15.75" customHeight="1" x14ac:dyDescent="0.25">
      <c r="A3354" s="12">
        <v>403.48999999997397</v>
      </c>
      <c r="B3354" s="28">
        <f t="shared" si="106"/>
        <v>59.140259999999387</v>
      </c>
      <c r="C3354" s="12">
        <f t="shared" si="107"/>
        <v>193.67904000000485</v>
      </c>
      <c r="D3354" s="12">
        <v>403.48999999997397</v>
      </c>
      <c r="E3354" s="21"/>
      <c r="F3354" s="21"/>
      <c r="G3354" s="10"/>
      <c r="H3354" s="10"/>
      <c r="I3354" s="4"/>
      <c r="J3354" s="62">
        <v>403.49</v>
      </c>
      <c r="K3354" s="4">
        <v>193.67904000000485</v>
      </c>
    </row>
    <row r="3355" spans="1:11" ht="15.75" customHeight="1" x14ac:dyDescent="0.25">
      <c r="A3355" s="12">
        <v>403.49999999997402</v>
      </c>
      <c r="B3355" s="28">
        <f t="shared" si="106"/>
        <v>59.288999999999383</v>
      </c>
      <c r="C3355" s="12">
        <f t="shared" si="107"/>
        <v>193.75600000000486</v>
      </c>
      <c r="D3355" s="12">
        <v>403.49999999997402</v>
      </c>
      <c r="E3355" s="21"/>
      <c r="F3355" s="21"/>
      <c r="G3355" s="10"/>
      <c r="H3355" s="10"/>
      <c r="I3355" s="4"/>
      <c r="J3355" s="62">
        <v>403.5</v>
      </c>
      <c r="K3355" s="4">
        <v>193.75600000000486</v>
      </c>
    </row>
    <row r="3356" spans="1:11" ht="15.75" customHeight="1" x14ac:dyDescent="0.25">
      <c r="A3356" s="12">
        <v>403.50999999997401</v>
      </c>
      <c r="B3356" s="28">
        <f t="shared" si="106"/>
        <v>59.43773999999938</v>
      </c>
      <c r="C3356" s="12">
        <f t="shared" si="107"/>
        <v>193.83296000000487</v>
      </c>
      <c r="D3356" s="12">
        <v>403.50999999997401</v>
      </c>
      <c r="E3356" s="21"/>
      <c r="F3356" s="21"/>
      <c r="G3356" s="10"/>
      <c r="H3356" s="10"/>
      <c r="I3356" s="4"/>
      <c r="J3356" s="62">
        <v>403.51</v>
      </c>
      <c r="K3356" s="4">
        <v>193.83296000000487</v>
      </c>
    </row>
    <row r="3357" spans="1:11" ht="15.75" customHeight="1" x14ac:dyDescent="0.25">
      <c r="A3357" s="12">
        <v>403.519999999974</v>
      </c>
      <c r="B3357" s="28">
        <f t="shared" si="106"/>
        <v>59.586479999999376</v>
      </c>
      <c r="C3357" s="12">
        <f t="shared" si="107"/>
        <v>193.90992000000489</v>
      </c>
      <c r="D3357" s="12">
        <v>403.519999999974</v>
      </c>
      <c r="E3357" s="21"/>
      <c r="F3357" s="21"/>
      <c r="G3357" s="10"/>
      <c r="H3357" s="10"/>
      <c r="I3357" s="4"/>
      <c r="J3357" s="62">
        <v>403.52</v>
      </c>
      <c r="K3357" s="4">
        <v>193.90992000000489</v>
      </c>
    </row>
    <row r="3358" spans="1:11" ht="15.75" customHeight="1" x14ac:dyDescent="0.25">
      <c r="A3358" s="12">
        <v>403.529999999974</v>
      </c>
      <c r="B3358" s="28">
        <f t="shared" si="106"/>
        <v>59.735219999999373</v>
      </c>
      <c r="C3358" s="12">
        <f t="shared" si="107"/>
        <v>193.9868800000049</v>
      </c>
      <c r="D3358" s="12">
        <v>403.529999999974</v>
      </c>
      <c r="E3358" s="21"/>
      <c r="F3358" s="21"/>
      <c r="G3358" s="10"/>
      <c r="H3358" s="10"/>
      <c r="I3358" s="4"/>
      <c r="J3358" s="62">
        <v>403.53</v>
      </c>
      <c r="K3358" s="4">
        <v>193.9868800000049</v>
      </c>
    </row>
    <row r="3359" spans="1:11" ht="15.75" customHeight="1" x14ac:dyDescent="0.25">
      <c r="A3359" s="12">
        <v>403.53999999997399</v>
      </c>
      <c r="B3359" s="28">
        <f t="shared" si="106"/>
        <v>59.883959999999369</v>
      </c>
      <c r="C3359" s="12">
        <f t="shared" si="107"/>
        <v>194.06384000000492</v>
      </c>
      <c r="D3359" s="12">
        <v>403.53999999997399</v>
      </c>
      <c r="E3359" s="21"/>
      <c r="F3359" s="21"/>
      <c r="G3359" s="10"/>
      <c r="H3359" s="10"/>
      <c r="I3359" s="4"/>
      <c r="J3359" s="62">
        <v>403.54</v>
      </c>
      <c r="K3359" s="4">
        <v>194.06384000000492</v>
      </c>
    </row>
    <row r="3360" spans="1:11" ht="15.75" customHeight="1" x14ac:dyDescent="0.25">
      <c r="A3360" s="12">
        <v>403.54999999997398</v>
      </c>
      <c r="B3360" s="28">
        <f t="shared" si="106"/>
        <v>60.032699999999366</v>
      </c>
      <c r="C3360" s="12">
        <f t="shared" si="107"/>
        <v>194.14080000000493</v>
      </c>
      <c r="D3360" s="12">
        <v>403.54999999997398</v>
      </c>
      <c r="E3360" s="21"/>
      <c r="F3360" s="21"/>
      <c r="G3360" s="10"/>
      <c r="H3360" s="10"/>
      <c r="I3360" s="4"/>
      <c r="J3360" s="62">
        <v>403.55</v>
      </c>
      <c r="K3360" s="4">
        <v>194.14080000000493</v>
      </c>
    </row>
    <row r="3361" spans="1:11" ht="15.75" customHeight="1" x14ac:dyDescent="0.25">
      <c r="A3361" s="12">
        <v>403.55999999997402</v>
      </c>
      <c r="B3361" s="28">
        <f t="shared" si="106"/>
        <v>60.181439999999363</v>
      </c>
      <c r="C3361" s="12">
        <f t="shared" si="107"/>
        <v>194.21776000000494</v>
      </c>
      <c r="D3361" s="12">
        <v>403.55999999997402</v>
      </c>
      <c r="E3361" s="21"/>
      <c r="F3361" s="21"/>
      <c r="G3361" s="10"/>
      <c r="H3361" s="10"/>
      <c r="I3361" s="4"/>
      <c r="J3361" s="62">
        <v>403.56</v>
      </c>
      <c r="K3361" s="4">
        <v>194.21776000000494</v>
      </c>
    </row>
    <row r="3362" spans="1:11" ht="15.75" customHeight="1" x14ac:dyDescent="0.25">
      <c r="A3362" s="12">
        <v>403.56999999997402</v>
      </c>
      <c r="B3362" s="28">
        <f t="shared" si="106"/>
        <v>60.330179999999359</v>
      </c>
      <c r="C3362" s="12">
        <f t="shared" si="107"/>
        <v>194.29472000000496</v>
      </c>
      <c r="D3362" s="12">
        <v>403.56999999997402</v>
      </c>
      <c r="E3362" s="21"/>
      <c r="F3362" s="21"/>
      <c r="G3362" s="10"/>
      <c r="H3362" s="10"/>
      <c r="I3362" s="4"/>
      <c r="J3362" s="62">
        <v>403.57</v>
      </c>
      <c r="K3362" s="4">
        <v>194.29472000000496</v>
      </c>
    </row>
    <row r="3363" spans="1:11" ht="15.75" customHeight="1" x14ac:dyDescent="0.25">
      <c r="A3363" s="12">
        <v>403.57999999997401</v>
      </c>
      <c r="B3363" s="28">
        <f t="shared" si="106"/>
        <v>60.478919999999356</v>
      </c>
      <c r="C3363" s="12">
        <f t="shared" si="107"/>
        <v>194.37168000000497</v>
      </c>
      <c r="D3363" s="12">
        <v>403.57999999997401</v>
      </c>
      <c r="E3363" s="21"/>
      <c r="F3363" s="21"/>
      <c r="G3363" s="10"/>
      <c r="H3363" s="10"/>
      <c r="I3363" s="4"/>
      <c r="J3363" s="62">
        <v>403.58</v>
      </c>
      <c r="K3363" s="4">
        <v>194.37168000000497</v>
      </c>
    </row>
    <row r="3364" spans="1:11" ht="15.75" customHeight="1" x14ac:dyDescent="0.25">
      <c r="A3364" s="12">
        <v>403.589999999974</v>
      </c>
      <c r="B3364" s="28">
        <f t="shared" si="106"/>
        <v>60.627659999999352</v>
      </c>
      <c r="C3364" s="12">
        <f t="shared" si="107"/>
        <v>194.44864000000499</v>
      </c>
      <c r="D3364" s="12">
        <v>403.589999999974</v>
      </c>
      <c r="E3364" s="21"/>
      <c r="F3364" s="21"/>
      <c r="G3364" s="10"/>
      <c r="H3364" s="10"/>
      <c r="I3364" s="4"/>
      <c r="J3364" s="62">
        <v>403.59</v>
      </c>
      <c r="K3364" s="4">
        <v>194.44864000000499</v>
      </c>
    </row>
    <row r="3365" spans="1:11" ht="15.75" customHeight="1" x14ac:dyDescent="0.25">
      <c r="A3365" s="12">
        <v>403.59999999997399</v>
      </c>
      <c r="B3365" s="28">
        <f t="shared" si="106"/>
        <v>60.776399999999349</v>
      </c>
      <c r="C3365" s="12">
        <f t="shared" si="107"/>
        <v>194.525600000005</v>
      </c>
      <c r="D3365" s="12">
        <v>403.59999999997399</v>
      </c>
      <c r="E3365" s="21"/>
      <c r="F3365" s="21"/>
      <c r="G3365" s="10"/>
      <c r="H3365" s="10"/>
      <c r="I3365" s="4"/>
      <c r="J3365" s="62">
        <v>403.6</v>
      </c>
      <c r="K3365" s="4">
        <v>194.525600000005</v>
      </c>
    </row>
    <row r="3366" spans="1:11" ht="15.75" customHeight="1" x14ac:dyDescent="0.25">
      <c r="A3366" s="12">
        <v>403.60999999997398</v>
      </c>
      <c r="B3366" s="28">
        <f t="shared" si="106"/>
        <v>60.925139999999345</v>
      </c>
      <c r="C3366" s="12">
        <f t="shared" si="107"/>
        <v>194.60256000000501</v>
      </c>
      <c r="D3366" s="12">
        <v>403.60999999997398</v>
      </c>
      <c r="E3366" s="21"/>
      <c r="F3366" s="21"/>
      <c r="G3366" s="10"/>
      <c r="H3366" s="10"/>
      <c r="I3366" s="4"/>
      <c r="J3366" s="62">
        <v>403.61</v>
      </c>
      <c r="K3366" s="4">
        <v>194.60256000000501</v>
      </c>
    </row>
    <row r="3367" spans="1:11" ht="15.75" customHeight="1" x14ac:dyDescent="0.25">
      <c r="A3367" s="12">
        <v>403.61999999997403</v>
      </c>
      <c r="B3367" s="28">
        <f t="shared" si="106"/>
        <v>61.073879999999342</v>
      </c>
      <c r="C3367" s="12">
        <f t="shared" si="107"/>
        <v>194.67952000000503</v>
      </c>
      <c r="D3367" s="12">
        <v>403.61999999997403</v>
      </c>
      <c r="E3367" s="21"/>
      <c r="F3367" s="21"/>
      <c r="G3367" s="10"/>
      <c r="H3367" s="10"/>
      <c r="I3367" s="4"/>
      <c r="J3367" s="62">
        <v>403.62</v>
      </c>
      <c r="K3367" s="4">
        <v>194.67952000000503</v>
      </c>
    </row>
    <row r="3368" spans="1:11" ht="15.75" customHeight="1" x14ac:dyDescent="0.25">
      <c r="A3368" s="12">
        <v>403.62999999997402</v>
      </c>
      <c r="B3368" s="28">
        <f t="shared" si="106"/>
        <v>61.222619999999338</v>
      </c>
      <c r="C3368" s="12">
        <f t="shared" si="107"/>
        <v>194.75648000000504</v>
      </c>
      <c r="D3368" s="12">
        <v>403.62999999997402</v>
      </c>
      <c r="E3368" s="21"/>
      <c r="F3368" s="21"/>
      <c r="G3368" s="10"/>
      <c r="H3368" s="10"/>
      <c r="I3368" s="4"/>
      <c r="J3368" s="62">
        <v>403.63</v>
      </c>
      <c r="K3368" s="4">
        <v>194.75648000000504</v>
      </c>
    </row>
    <row r="3369" spans="1:11" ht="15.75" customHeight="1" x14ac:dyDescent="0.25">
      <c r="A3369" s="12">
        <v>403.63999999997401</v>
      </c>
      <c r="B3369" s="28">
        <f t="shared" si="106"/>
        <v>61.371359999999335</v>
      </c>
      <c r="C3369" s="12">
        <f t="shared" si="107"/>
        <v>194.83344000000506</v>
      </c>
      <c r="D3369" s="12">
        <v>403.63999999997401</v>
      </c>
      <c r="E3369" s="21"/>
      <c r="F3369" s="21"/>
      <c r="G3369" s="10"/>
      <c r="H3369" s="10"/>
      <c r="I3369" s="4"/>
      <c r="J3369" s="62">
        <v>403.64</v>
      </c>
      <c r="K3369" s="4">
        <v>194.83344000000506</v>
      </c>
    </row>
    <row r="3370" spans="1:11" ht="15.75" customHeight="1" x14ac:dyDescent="0.25">
      <c r="A3370" s="12">
        <v>403.649999999974</v>
      </c>
      <c r="B3370" s="28">
        <f t="shared" si="106"/>
        <v>61.520099999999331</v>
      </c>
      <c r="C3370" s="12">
        <f t="shared" si="107"/>
        <v>194.91040000000507</v>
      </c>
      <c r="D3370" s="12">
        <v>403.649999999974</v>
      </c>
      <c r="E3370" s="21"/>
      <c r="F3370" s="21"/>
      <c r="G3370" s="10"/>
      <c r="H3370" s="10"/>
      <c r="I3370" s="4"/>
      <c r="J3370" s="62">
        <v>403.65</v>
      </c>
      <c r="K3370" s="4">
        <v>194.91040000000507</v>
      </c>
    </row>
    <row r="3371" spans="1:11" ht="15.75" customHeight="1" x14ac:dyDescent="0.25">
      <c r="A3371" s="12">
        <v>403.65999999997399</v>
      </c>
      <c r="B3371" s="28">
        <f t="shared" si="106"/>
        <v>61.668839999999328</v>
      </c>
      <c r="C3371" s="12">
        <f t="shared" si="107"/>
        <v>194.98736000000508</v>
      </c>
      <c r="D3371" s="12">
        <v>403.65999999997399</v>
      </c>
      <c r="E3371" s="21"/>
      <c r="F3371" s="21"/>
      <c r="G3371" s="10"/>
      <c r="H3371" s="10"/>
      <c r="I3371" s="4"/>
      <c r="J3371" s="62">
        <v>403.66</v>
      </c>
      <c r="K3371" s="4">
        <v>194.98736000000508</v>
      </c>
    </row>
    <row r="3372" spans="1:11" ht="15.75" customHeight="1" x14ac:dyDescent="0.25">
      <c r="A3372" s="12">
        <v>403.66999999997398</v>
      </c>
      <c r="B3372" s="28">
        <f t="shared" si="106"/>
        <v>61.817579999999325</v>
      </c>
      <c r="C3372" s="12">
        <f t="shared" si="107"/>
        <v>195.0643200000051</v>
      </c>
      <c r="D3372" s="12">
        <v>403.66999999997398</v>
      </c>
      <c r="E3372" s="21"/>
      <c r="F3372" s="21"/>
      <c r="G3372" s="10"/>
      <c r="H3372" s="10"/>
      <c r="I3372" s="4"/>
      <c r="J3372" s="62">
        <v>403.67</v>
      </c>
      <c r="K3372" s="4">
        <v>195.0643200000051</v>
      </c>
    </row>
    <row r="3373" spans="1:11" ht="15.75" customHeight="1" x14ac:dyDescent="0.25">
      <c r="A3373" s="12">
        <v>403.67999999997397</v>
      </c>
      <c r="B3373" s="28">
        <f t="shared" si="106"/>
        <v>61.966319999999321</v>
      </c>
      <c r="C3373" s="12">
        <f t="shared" si="107"/>
        <v>195.14128000000511</v>
      </c>
      <c r="D3373" s="12">
        <v>403.67999999997397</v>
      </c>
      <c r="E3373" s="21"/>
      <c r="F3373" s="21"/>
      <c r="G3373" s="10"/>
      <c r="H3373" s="10"/>
      <c r="I3373" s="4"/>
      <c r="J3373" s="62">
        <v>403.68</v>
      </c>
      <c r="K3373" s="4">
        <v>195.14128000000511</v>
      </c>
    </row>
    <row r="3374" spans="1:11" ht="15.75" customHeight="1" x14ac:dyDescent="0.25">
      <c r="A3374" s="12">
        <v>403.68999999997402</v>
      </c>
      <c r="B3374" s="28">
        <f t="shared" si="106"/>
        <v>62.115059999999318</v>
      </c>
      <c r="C3374" s="12">
        <f t="shared" si="107"/>
        <v>195.21824000000512</v>
      </c>
      <c r="D3374" s="12">
        <v>403.68999999997402</v>
      </c>
      <c r="E3374" s="21"/>
      <c r="F3374" s="21"/>
      <c r="G3374" s="10"/>
      <c r="H3374" s="10"/>
      <c r="I3374" s="4"/>
      <c r="J3374" s="62">
        <v>403.69</v>
      </c>
      <c r="K3374" s="4">
        <v>195.21824000000512</v>
      </c>
    </row>
    <row r="3375" spans="1:11" ht="15.75" customHeight="1" x14ac:dyDescent="0.25">
      <c r="A3375" s="12">
        <v>403.69999999997401</v>
      </c>
      <c r="B3375" s="28">
        <f t="shared" si="106"/>
        <v>62.263799999999314</v>
      </c>
      <c r="C3375" s="12">
        <f t="shared" si="107"/>
        <v>195.29520000000514</v>
      </c>
      <c r="D3375" s="12">
        <v>403.69999999997401</v>
      </c>
      <c r="E3375" s="21"/>
      <c r="F3375" s="21"/>
      <c r="G3375" s="10"/>
      <c r="H3375" s="10"/>
      <c r="I3375" s="4"/>
      <c r="J3375" s="62">
        <v>403.7</v>
      </c>
      <c r="K3375" s="4">
        <v>195.29520000000514</v>
      </c>
    </row>
    <row r="3376" spans="1:11" ht="15.75" customHeight="1" x14ac:dyDescent="0.25">
      <c r="A3376" s="12">
        <v>403.709999999974</v>
      </c>
      <c r="B3376" s="28">
        <f t="shared" si="106"/>
        <v>62.412539999999311</v>
      </c>
      <c r="C3376" s="12">
        <f t="shared" si="107"/>
        <v>195.37216000000515</v>
      </c>
      <c r="D3376" s="12">
        <v>403.709999999974</v>
      </c>
      <c r="E3376" s="21"/>
      <c r="F3376" s="21"/>
      <c r="G3376" s="10"/>
      <c r="H3376" s="10"/>
      <c r="I3376" s="4"/>
      <c r="J3376" s="62">
        <v>403.71</v>
      </c>
      <c r="K3376" s="4">
        <v>195.37216000000515</v>
      </c>
    </row>
    <row r="3377" spans="1:11" ht="15.75" customHeight="1" x14ac:dyDescent="0.25">
      <c r="A3377" s="12">
        <v>403.71999999997399</v>
      </c>
      <c r="B3377" s="28">
        <f t="shared" si="106"/>
        <v>62.561279999999307</v>
      </c>
      <c r="C3377" s="12">
        <f t="shared" si="107"/>
        <v>195.44912000000517</v>
      </c>
      <c r="D3377" s="12">
        <v>403.71999999997399</v>
      </c>
      <c r="E3377" s="21"/>
      <c r="F3377" s="21"/>
      <c r="G3377" s="10"/>
      <c r="H3377" s="10"/>
      <c r="I3377" s="4"/>
      <c r="J3377" s="62">
        <v>403.72</v>
      </c>
      <c r="K3377" s="4">
        <v>195.44912000000517</v>
      </c>
    </row>
    <row r="3378" spans="1:11" ht="15.75" customHeight="1" x14ac:dyDescent="0.25">
      <c r="A3378" s="12">
        <v>403.72999999997398</v>
      </c>
      <c r="B3378" s="28">
        <f t="shared" si="106"/>
        <v>62.710019999999304</v>
      </c>
      <c r="C3378" s="12">
        <f t="shared" si="107"/>
        <v>195.52608000000518</v>
      </c>
      <c r="D3378" s="12">
        <v>403.72999999997398</v>
      </c>
      <c r="E3378" s="21"/>
      <c r="F3378" s="21"/>
      <c r="G3378" s="10"/>
      <c r="H3378" s="10"/>
      <c r="I3378" s="4"/>
      <c r="J3378" s="62">
        <v>403.73</v>
      </c>
      <c r="K3378" s="4">
        <v>195.52608000000518</v>
      </c>
    </row>
    <row r="3379" spans="1:11" ht="15.75" customHeight="1" x14ac:dyDescent="0.25">
      <c r="A3379" s="12">
        <v>403.73999999997397</v>
      </c>
      <c r="B3379" s="28">
        <f t="shared" si="106"/>
        <v>62.8587599999993</v>
      </c>
      <c r="C3379" s="12">
        <f t="shared" si="107"/>
        <v>195.60304000000519</v>
      </c>
      <c r="D3379" s="12">
        <v>403.73999999997397</v>
      </c>
      <c r="E3379" s="21"/>
      <c r="F3379" s="21"/>
      <c r="G3379" s="10"/>
      <c r="H3379" s="10"/>
      <c r="I3379" s="4"/>
      <c r="J3379" s="62">
        <v>403.74</v>
      </c>
      <c r="K3379" s="4">
        <v>195.60304000000519</v>
      </c>
    </row>
    <row r="3380" spans="1:11" ht="15.75" customHeight="1" x14ac:dyDescent="0.25">
      <c r="A3380" s="12">
        <v>403.74999999997402</v>
      </c>
      <c r="B3380" s="28">
        <f t="shared" si="106"/>
        <v>63.007499999999297</v>
      </c>
      <c r="C3380" s="12">
        <f t="shared" si="107"/>
        <v>195.68000000000521</v>
      </c>
      <c r="D3380" s="12">
        <v>403.74999999997402</v>
      </c>
      <c r="E3380" s="21"/>
      <c r="F3380" s="21"/>
      <c r="G3380" s="10"/>
      <c r="H3380" s="10"/>
      <c r="I3380" s="4"/>
      <c r="J3380" s="62">
        <v>403.75</v>
      </c>
      <c r="K3380" s="4">
        <v>195.68000000000521</v>
      </c>
    </row>
    <row r="3381" spans="1:11" ht="15.75" customHeight="1" x14ac:dyDescent="0.25">
      <c r="A3381" s="12">
        <v>403.75999999997401</v>
      </c>
      <c r="B3381" s="28">
        <f t="shared" si="106"/>
        <v>63.156239999999293</v>
      </c>
      <c r="C3381" s="12">
        <f t="shared" si="107"/>
        <v>195.75696000000522</v>
      </c>
      <c r="D3381" s="12">
        <v>403.75999999997401</v>
      </c>
      <c r="E3381" s="21"/>
      <c r="F3381" s="21"/>
      <c r="G3381" s="10"/>
      <c r="H3381" s="10"/>
      <c r="I3381" s="4"/>
      <c r="J3381" s="62">
        <v>403.76</v>
      </c>
      <c r="K3381" s="4">
        <v>195.75696000000522</v>
      </c>
    </row>
    <row r="3382" spans="1:11" ht="15.75" customHeight="1" x14ac:dyDescent="0.25">
      <c r="A3382" s="12">
        <v>403.769999999974</v>
      </c>
      <c r="B3382" s="28">
        <f t="shared" si="106"/>
        <v>63.30497999999929</v>
      </c>
      <c r="C3382" s="12">
        <f t="shared" si="107"/>
        <v>195.83392000000524</v>
      </c>
      <c r="D3382" s="12">
        <v>403.769999999974</v>
      </c>
      <c r="E3382" s="21"/>
      <c r="F3382" s="21"/>
      <c r="G3382" s="10"/>
      <c r="H3382" s="10"/>
      <c r="I3382" s="4"/>
      <c r="J3382" s="62">
        <v>403.77</v>
      </c>
      <c r="K3382" s="4">
        <v>195.83392000000524</v>
      </c>
    </row>
    <row r="3383" spans="1:11" ht="15.75" customHeight="1" x14ac:dyDescent="0.25">
      <c r="A3383" s="12">
        <v>403.779999999974</v>
      </c>
      <c r="B3383" s="28">
        <f t="shared" si="106"/>
        <v>63.453719999999286</v>
      </c>
      <c r="C3383" s="12">
        <f t="shared" si="107"/>
        <v>195.91088000000525</v>
      </c>
      <c r="D3383" s="12">
        <v>403.779999999974</v>
      </c>
      <c r="E3383" s="21"/>
      <c r="F3383" s="21"/>
      <c r="G3383" s="10"/>
      <c r="H3383" s="10"/>
      <c r="I3383" s="4"/>
      <c r="J3383" s="62">
        <v>403.78</v>
      </c>
      <c r="K3383" s="4">
        <v>195.91088000000525</v>
      </c>
    </row>
    <row r="3384" spans="1:11" ht="15.75" customHeight="1" x14ac:dyDescent="0.25">
      <c r="A3384" s="12">
        <v>403.78999999997399</v>
      </c>
      <c r="B3384" s="28">
        <f t="shared" si="106"/>
        <v>63.602459999999283</v>
      </c>
      <c r="C3384" s="12">
        <f t="shared" si="107"/>
        <v>195.98784000000526</v>
      </c>
      <c r="D3384" s="12">
        <v>403.78999999997399</v>
      </c>
      <c r="E3384" s="21"/>
      <c r="F3384" s="21"/>
      <c r="G3384" s="10"/>
      <c r="H3384" s="10"/>
      <c r="I3384" s="4"/>
      <c r="J3384" s="62">
        <v>403.79</v>
      </c>
      <c r="K3384" s="4">
        <v>195.98784000000526</v>
      </c>
    </row>
    <row r="3385" spans="1:11" ht="15.75" customHeight="1" x14ac:dyDescent="0.25">
      <c r="A3385" s="12">
        <v>403.79999999997398</v>
      </c>
      <c r="B3385" s="28">
        <f t="shared" si="106"/>
        <v>63.75119999999928</v>
      </c>
      <c r="C3385" s="12">
        <f t="shared" si="107"/>
        <v>196.06480000000528</v>
      </c>
      <c r="D3385" s="12">
        <v>403.79999999997398</v>
      </c>
      <c r="E3385" s="21"/>
      <c r="F3385" s="21"/>
      <c r="G3385" s="10"/>
      <c r="H3385" s="10"/>
      <c r="I3385" s="4"/>
      <c r="J3385" s="62">
        <v>403.8</v>
      </c>
      <c r="K3385" s="4">
        <v>196.06480000000528</v>
      </c>
    </row>
    <row r="3386" spans="1:11" ht="15.75" customHeight="1" x14ac:dyDescent="0.25">
      <c r="A3386" s="12">
        <v>403.80999999997402</v>
      </c>
      <c r="B3386" s="28">
        <f t="shared" si="106"/>
        <v>63.899939999999276</v>
      </c>
      <c r="C3386" s="12">
        <f t="shared" si="107"/>
        <v>196.14176000000529</v>
      </c>
      <c r="D3386" s="12">
        <v>403.80999999997402</v>
      </c>
      <c r="E3386" s="21"/>
      <c r="F3386" s="21"/>
      <c r="G3386" s="10"/>
      <c r="H3386" s="10"/>
      <c r="I3386" s="4"/>
      <c r="J3386" s="62">
        <v>403.81</v>
      </c>
      <c r="K3386" s="4">
        <v>196.14176000000529</v>
      </c>
    </row>
    <row r="3387" spans="1:11" ht="15.75" customHeight="1" x14ac:dyDescent="0.25">
      <c r="A3387" s="12">
        <v>403.81999999997402</v>
      </c>
      <c r="B3387" s="28">
        <f t="shared" si="106"/>
        <v>64.04867999999928</v>
      </c>
      <c r="C3387" s="12">
        <f t="shared" si="107"/>
        <v>196.21872000000531</v>
      </c>
      <c r="D3387" s="12">
        <v>403.81999999997402</v>
      </c>
      <c r="E3387" s="21"/>
      <c r="F3387" s="21"/>
      <c r="G3387" s="10"/>
      <c r="H3387" s="10"/>
      <c r="I3387" s="4"/>
      <c r="J3387" s="62">
        <v>403.82</v>
      </c>
      <c r="K3387" s="4">
        <v>196.21872000000531</v>
      </c>
    </row>
    <row r="3388" spans="1:11" ht="15.75" customHeight="1" x14ac:dyDescent="0.25">
      <c r="A3388" s="12">
        <v>403.82999999997401</v>
      </c>
      <c r="B3388" s="28">
        <f t="shared" si="106"/>
        <v>64.197419999999283</v>
      </c>
      <c r="C3388" s="12">
        <f t="shared" si="107"/>
        <v>196.29568000000532</v>
      </c>
      <c r="D3388" s="12">
        <v>403.82999999997401</v>
      </c>
      <c r="E3388" s="21"/>
      <c r="F3388" s="21"/>
      <c r="G3388" s="10"/>
      <c r="H3388" s="10"/>
      <c r="I3388" s="4"/>
      <c r="J3388" s="62">
        <v>403.83</v>
      </c>
      <c r="K3388" s="4">
        <v>196.29568000000532</v>
      </c>
    </row>
    <row r="3389" spans="1:11" ht="15.75" customHeight="1" x14ac:dyDescent="0.25">
      <c r="A3389" s="12">
        <v>403.839999999974</v>
      </c>
      <c r="B3389" s="28">
        <f t="shared" si="106"/>
        <v>64.346159999999287</v>
      </c>
      <c r="C3389" s="12">
        <f t="shared" si="107"/>
        <v>196.37264000000533</v>
      </c>
      <c r="D3389" s="12">
        <v>403.839999999974</v>
      </c>
      <c r="E3389" s="21"/>
      <c r="F3389" s="21"/>
      <c r="G3389" s="10"/>
      <c r="H3389" s="10"/>
      <c r="I3389" s="4"/>
      <c r="J3389" s="62">
        <v>403.84</v>
      </c>
      <c r="K3389" s="4">
        <v>196.37264000000533</v>
      </c>
    </row>
    <row r="3390" spans="1:11" ht="15.75" customHeight="1" x14ac:dyDescent="0.25">
      <c r="A3390" s="12">
        <v>403.84999999997399</v>
      </c>
      <c r="B3390" s="28">
        <f t="shared" ref="B3390:B3453" si="108">B3389+0.01*(B$3505-B$3005)/5</f>
        <v>64.494899999999291</v>
      </c>
      <c r="C3390" s="12">
        <f t="shared" ref="C3390:C3453" si="109">C3389+(0.01*(C$3505-C$3005)/5)</f>
        <v>196.44960000000535</v>
      </c>
      <c r="D3390" s="12">
        <v>403.84999999997399</v>
      </c>
      <c r="E3390" s="21"/>
      <c r="F3390" s="21"/>
      <c r="G3390" s="10"/>
      <c r="H3390" s="10"/>
      <c r="I3390" s="4"/>
      <c r="J3390" s="62">
        <v>403.85</v>
      </c>
      <c r="K3390" s="4">
        <v>196.44960000000535</v>
      </c>
    </row>
    <row r="3391" spans="1:11" ht="15.75" customHeight="1" x14ac:dyDescent="0.25">
      <c r="A3391" s="12">
        <v>403.85999999997398</v>
      </c>
      <c r="B3391" s="28">
        <f t="shared" si="108"/>
        <v>64.643639999999294</v>
      </c>
      <c r="C3391" s="12">
        <f t="shared" si="109"/>
        <v>196.52656000000536</v>
      </c>
      <c r="D3391" s="12">
        <v>403.85999999997398</v>
      </c>
      <c r="E3391" s="21"/>
      <c r="F3391" s="21"/>
      <c r="G3391" s="10"/>
      <c r="H3391" s="10"/>
      <c r="I3391" s="4"/>
      <c r="J3391" s="62">
        <v>403.86</v>
      </c>
      <c r="K3391" s="4">
        <v>196.52656000000536</v>
      </c>
    </row>
    <row r="3392" spans="1:11" ht="15.75" customHeight="1" x14ac:dyDescent="0.25">
      <c r="A3392" s="12">
        <v>403.86999999997403</v>
      </c>
      <c r="B3392" s="28">
        <f t="shared" si="108"/>
        <v>64.792379999999298</v>
      </c>
      <c r="C3392" s="12">
        <f t="shared" si="109"/>
        <v>196.60352000000537</v>
      </c>
      <c r="D3392" s="12">
        <v>403.86999999997403</v>
      </c>
      <c r="E3392" s="21"/>
      <c r="F3392" s="21"/>
      <c r="G3392" s="10"/>
      <c r="H3392" s="10"/>
      <c r="I3392" s="4"/>
      <c r="J3392" s="62">
        <v>403.87</v>
      </c>
      <c r="K3392" s="4">
        <v>196.60352000000537</v>
      </c>
    </row>
    <row r="3393" spans="1:11" ht="15.75" customHeight="1" x14ac:dyDescent="0.25">
      <c r="A3393" s="12">
        <v>403.87999999997402</v>
      </c>
      <c r="B3393" s="28">
        <f t="shared" si="108"/>
        <v>64.941119999999302</v>
      </c>
      <c r="C3393" s="12">
        <f t="shared" si="109"/>
        <v>196.68048000000539</v>
      </c>
      <c r="D3393" s="12">
        <v>403.87999999997402</v>
      </c>
      <c r="E3393" s="21"/>
      <c r="F3393" s="21"/>
      <c r="G3393" s="10"/>
      <c r="H3393" s="10"/>
      <c r="I3393" s="4"/>
      <c r="J3393" s="62">
        <v>403.88</v>
      </c>
      <c r="K3393" s="4">
        <v>196.68048000000539</v>
      </c>
    </row>
    <row r="3394" spans="1:11" ht="15.75" customHeight="1" x14ac:dyDescent="0.25">
      <c r="A3394" s="12">
        <v>403.88999999997401</v>
      </c>
      <c r="B3394" s="28">
        <f t="shared" si="108"/>
        <v>65.089859999999305</v>
      </c>
      <c r="C3394" s="12">
        <f t="shared" si="109"/>
        <v>196.7574400000054</v>
      </c>
      <c r="D3394" s="12">
        <v>403.88999999997401</v>
      </c>
      <c r="E3394" s="21"/>
      <c r="F3394" s="21"/>
      <c r="G3394" s="10"/>
      <c r="H3394" s="10"/>
      <c r="I3394" s="4"/>
      <c r="J3394" s="62">
        <v>403.89</v>
      </c>
      <c r="K3394" s="4">
        <v>196.7574400000054</v>
      </c>
    </row>
    <row r="3395" spans="1:11" ht="15.75" customHeight="1" x14ac:dyDescent="0.25">
      <c r="A3395" s="12">
        <v>403.899999999974</v>
      </c>
      <c r="B3395" s="28">
        <f t="shared" si="108"/>
        <v>65.238599999999309</v>
      </c>
      <c r="C3395" s="12">
        <f t="shared" si="109"/>
        <v>196.83440000000542</v>
      </c>
      <c r="D3395" s="12">
        <v>403.899999999974</v>
      </c>
      <c r="E3395" s="21"/>
      <c r="F3395" s="21"/>
      <c r="G3395" s="10"/>
      <c r="H3395" s="10"/>
      <c r="I3395" s="4"/>
      <c r="J3395" s="62">
        <v>403.9</v>
      </c>
      <c r="K3395" s="4">
        <v>196.83440000000542</v>
      </c>
    </row>
    <row r="3396" spans="1:11" ht="15.75" customHeight="1" x14ac:dyDescent="0.25">
      <c r="A3396" s="12">
        <v>403.90999999997399</v>
      </c>
      <c r="B3396" s="28">
        <f t="shared" si="108"/>
        <v>65.387339999999313</v>
      </c>
      <c r="C3396" s="12">
        <f t="shared" si="109"/>
        <v>196.91136000000543</v>
      </c>
      <c r="D3396" s="12">
        <v>403.90999999997399</v>
      </c>
      <c r="E3396" s="21"/>
      <c r="F3396" s="21"/>
      <c r="G3396" s="10"/>
      <c r="H3396" s="10"/>
      <c r="I3396" s="4"/>
      <c r="J3396" s="62">
        <v>403.91</v>
      </c>
      <c r="K3396" s="4">
        <v>196.91136000000543</v>
      </c>
    </row>
    <row r="3397" spans="1:11" ht="15.75" customHeight="1" x14ac:dyDescent="0.25">
      <c r="A3397" s="12">
        <v>403.91999999997398</v>
      </c>
      <c r="B3397" s="28">
        <f t="shared" si="108"/>
        <v>65.536079999999316</v>
      </c>
      <c r="C3397" s="12">
        <f t="shared" si="109"/>
        <v>196.98832000000544</v>
      </c>
      <c r="D3397" s="12">
        <v>403.91999999997398</v>
      </c>
      <c r="E3397" s="21"/>
      <c r="F3397" s="21"/>
      <c r="G3397" s="10"/>
      <c r="H3397" s="10"/>
      <c r="I3397" s="4"/>
      <c r="J3397" s="62">
        <v>403.92</v>
      </c>
      <c r="K3397" s="4">
        <v>196.98832000000544</v>
      </c>
    </row>
    <row r="3398" spans="1:11" ht="15.75" customHeight="1" x14ac:dyDescent="0.25">
      <c r="A3398" s="12">
        <v>403.92999999997397</v>
      </c>
      <c r="B3398" s="28">
        <f t="shared" si="108"/>
        <v>65.68481999999932</v>
      </c>
      <c r="C3398" s="12">
        <f t="shared" si="109"/>
        <v>197.06528000000546</v>
      </c>
      <c r="D3398" s="12">
        <v>403.92999999997397</v>
      </c>
      <c r="E3398" s="21"/>
      <c r="F3398" s="21"/>
      <c r="G3398" s="10"/>
      <c r="H3398" s="10"/>
      <c r="I3398" s="4"/>
      <c r="J3398" s="62">
        <v>403.93</v>
      </c>
      <c r="K3398" s="4">
        <v>197.06528000000546</v>
      </c>
    </row>
    <row r="3399" spans="1:11" ht="15.75" customHeight="1" x14ac:dyDescent="0.25">
      <c r="A3399" s="12">
        <v>403.93999999997402</v>
      </c>
      <c r="B3399" s="28">
        <f t="shared" si="108"/>
        <v>65.833559999999324</v>
      </c>
      <c r="C3399" s="12">
        <f t="shared" si="109"/>
        <v>197.14224000000547</v>
      </c>
      <c r="D3399" s="12">
        <v>403.93999999997402</v>
      </c>
      <c r="E3399" s="21"/>
      <c r="F3399" s="21"/>
      <c r="G3399" s="10"/>
      <c r="H3399" s="10"/>
      <c r="I3399" s="4"/>
      <c r="J3399" s="62">
        <v>403.94</v>
      </c>
      <c r="K3399" s="4">
        <v>197.14224000000547</v>
      </c>
    </row>
    <row r="3400" spans="1:11" ht="15.75" customHeight="1" x14ac:dyDescent="0.25">
      <c r="A3400" s="12">
        <v>403.94999999997401</v>
      </c>
      <c r="B3400" s="28">
        <f t="shared" si="108"/>
        <v>65.982299999999327</v>
      </c>
      <c r="C3400" s="12">
        <f t="shared" si="109"/>
        <v>197.21920000000549</v>
      </c>
      <c r="D3400" s="12">
        <v>403.94999999997401</v>
      </c>
      <c r="E3400" s="21"/>
      <c r="F3400" s="21"/>
      <c r="G3400" s="10"/>
      <c r="H3400" s="10"/>
      <c r="I3400" s="4"/>
      <c r="J3400" s="62">
        <v>403.95</v>
      </c>
      <c r="K3400" s="4">
        <v>197.21920000000549</v>
      </c>
    </row>
    <row r="3401" spans="1:11" ht="15.75" customHeight="1" x14ac:dyDescent="0.25">
      <c r="A3401" s="12">
        <v>403.959999999974</v>
      </c>
      <c r="B3401" s="28">
        <f t="shared" si="108"/>
        <v>66.131039999999331</v>
      </c>
      <c r="C3401" s="12">
        <f t="shared" si="109"/>
        <v>197.2961600000055</v>
      </c>
      <c r="D3401" s="12">
        <v>403.959999999974</v>
      </c>
      <c r="E3401" s="21"/>
      <c r="F3401" s="21"/>
      <c r="G3401" s="10"/>
      <c r="H3401" s="10"/>
      <c r="I3401" s="4"/>
      <c r="J3401" s="62">
        <v>403.96</v>
      </c>
      <c r="K3401" s="4">
        <v>197.2961600000055</v>
      </c>
    </row>
    <row r="3402" spans="1:11" ht="15.75" customHeight="1" x14ac:dyDescent="0.25">
      <c r="A3402" s="12">
        <v>403.96999999997399</v>
      </c>
      <c r="B3402" s="28">
        <f t="shared" si="108"/>
        <v>66.279779999999334</v>
      </c>
      <c r="C3402" s="12">
        <f t="shared" si="109"/>
        <v>197.37312000000551</v>
      </c>
      <c r="D3402" s="12">
        <v>403.96999999997399</v>
      </c>
      <c r="E3402" s="21"/>
      <c r="F3402" s="21"/>
      <c r="G3402" s="10"/>
      <c r="H3402" s="10"/>
      <c r="I3402" s="4"/>
      <c r="J3402" s="62">
        <v>403.97</v>
      </c>
      <c r="K3402" s="4">
        <v>197.37312000000551</v>
      </c>
    </row>
    <row r="3403" spans="1:11" ht="15.75" customHeight="1" x14ac:dyDescent="0.25">
      <c r="A3403" s="12">
        <v>403.97999999997398</v>
      </c>
      <c r="B3403" s="28">
        <f t="shared" si="108"/>
        <v>66.428519999999338</v>
      </c>
      <c r="C3403" s="12">
        <f t="shared" si="109"/>
        <v>197.45008000000553</v>
      </c>
      <c r="D3403" s="12">
        <v>403.97999999997398</v>
      </c>
      <c r="E3403" s="21"/>
      <c r="F3403" s="21"/>
      <c r="G3403" s="10"/>
      <c r="H3403" s="10"/>
      <c r="I3403" s="4"/>
      <c r="J3403" s="62">
        <v>403.98</v>
      </c>
      <c r="K3403" s="4">
        <v>197.45008000000553</v>
      </c>
    </row>
    <row r="3404" spans="1:11" ht="15.75" customHeight="1" x14ac:dyDescent="0.25">
      <c r="A3404" s="12">
        <v>403.98999999997397</v>
      </c>
      <c r="B3404" s="28">
        <f t="shared" si="108"/>
        <v>66.577259999999342</v>
      </c>
      <c r="C3404" s="12">
        <f t="shared" si="109"/>
        <v>197.52704000000554</v>
      </c>
      <c r="D3404" s="12">
        <v>403.98999999997397</v>
      </c>
      <c r="E3404" s="21"/>
      <c r="F3404" s="21"/>
      <c r="G3404" s="10"/>
      <c r="H3404" s="10"/>
      <c r="I3404" s="4"/>
      <c r="J3404" s="62">
        <v>403.99</v>
      </c>
      <c r="K3404" s="4">
        <v>197.52704000000554</v>
      </c>
    </row>
    <row r="3405" spans="1:11" ht="15.75" customHeight="1" x14ac:dyDescent="0.25">
      <c r="A3405" s="12">
        <v>403.99999999997402</v>
      </c>
      <c r="B3405" s="28">
        <f t="shared" si="108"/>
        <v>66.725999999999345</v>
      </c>
      <c r="C3405" s="12">
        <f t="shared" si="109"/>
        <v>197.60400000000556</v>
      </c>
      <c r="D3405" s="12">
        <v>403.99999999997402</v>
      </c>
      <c r="E3405" s="21"/>
      <c r="F3405" s="21"/>
      <c r="G3405" s="10"/>
      <c r="H3405" s="22"/>
      <c r="I3405" s="4"/>
      <c r="J3405" s="62">
        <v>404</v>
      </c>
      <c r="K3405" s="4">
        <v>197.60400000000556</v>
      </c>
    </row>
    <row r="3406" spans="1:11" ht="15.75" customHeight="1" x14ac:dyDescent="0.25">
      <c r="A3406" s="12">
        <v>404.00999999997401</v>
      </c>
      <c r="B3406" s="28">
        <f t="shared" si="108"/>
        <v>66.874739999999349</v>
      </c>
      <c r="C3406" s="12">
        <f t="shared" si="109"/>
        <v>197.68096000000557</v>
      </c>
      <c r="D3406" s="12">
        <v>404.00999999997401</v>
      </c>
      <c r="E3406" s="21"/>
      <c r="F3406" s="21"/>
      <c r="G3406" s="10"/>
      <c r="H3406" s="10"/>
      <c r="I3406" s="4"/>
      <c r="J3406" s="62">
        <v>404.01</v>
      </c>
      <c r="K3406" s="4">
        <v>197.68096000000557</v>
      </c>
    </row>
    <row r="3407" spans="1:11" ht="15.75" customHeight="1" x14ac:dyDescent="0.25">
      <c r="A3407" s="12">
        <v>404.019999999974</v>
      </c>
      <c r="B3407" s="28">
        <f t="shared" si="108"/>
        <v>67.023479999999353</v>
      </c>
      <c r="C3407" s="12">
        <f t="shared" si="109"/>
        <v>197.75792000000558</v>
      </c>
      <c r="D3407" s="12">
        <v>404.019999999974</v>
      </c>
      <c r="E3407" s="21"/>
      <c r="F3407" s="21"/>
      <c r="G3407" s="10"/>
      <c r="H3407" s="10"/>
      <c r="I3407" s="4"/>
      <c r="J3407" s="62">
        <v>404.02</v>
      </c>
      <c r="K3407" s="4">
        <v>197.75792000000558</v>
      </c>
    </row>
    <row r="3408" spans="1:11" ht="15.75" customHeight="1" x14ac:dyDescent="0.25">
      <c r="A3408" s="12">
        <v>404.029999999974</v>
      </c>
      <c r="B3408" s="28">
        <f t="shared" si="108"/>
        <v>67.172219999999356</v>
      </c>
      <c r="C3408" s="12">
        <f t="shared" si="109"/>
        <v>197.8348800000056</v>
      </c>
      <c r="D3408" s="12">
        <v>404.029999999974</v>
      </c>
      <c r="E3408" s="21"/>
      <c r="F3408" s="21"/>
      <c r="G3408" s="10"/>
      <c r="H3408" s="10"/>
      <c r="I3408" s="4"/>
      <c r="J3408" s="62">
        <v>404.03</v>
      </c>
      <c r="K3408" s="4">
        <v>197.8348800000056</v>
      </c>
    </row>
    <row r="3409" spans="1:11" ht="15.75" customHeight="1" x14ac:dyDescent="0.25">
      <c r="A3409" s="12">
        <v>404.03999999997399</v>
      </c>
      <c r="B3409" s="28">
        <f t="shared" si="108"/>
        <v>67.32095999999936</v>
      </c>
      <c r="C3409" s="12">
        <f t="shared" si="109"/>
        <v>197.91184000000561</v>
      </c>
      <c r="D3409" s="12">
        <v>404.03999999997399</v>
      </c>
      <c r="E3409" s="21"/>
      <c r="F3409" s="21"/>
      <c r="G3409" s="10"/>
      <c r="H3409" s="10"/>
      <c r="I3409" s="4"/>
      <c r="J3409" s="62">
        <v>404.04</v>
      </c>
      <c r="K3409" s="4">
        <v>197.91184000000561</v>
      </c>
    </row>
    <row r="3410" spans="1:11" ht="15.75" customHeight="1" x14ac:dyDescent="0.25">
      <c r="A3410" s="12">
        <v>404.04999999997398</v>
      </c>
      <c r="B3410" s="28">
        <f t="shared" si="108"/>
        <v>67.469699999999364</v>
      </c>
      <c r="C3410" s="12">
        <f t="shared" si="109"/>
        <v>197.98880000000563</v>
      </c>
      <c r="D3410" s="12">
        <v>404.04999999997398</v>
      </c>
      <c r="E3410" s="21"/>
      <c r="F3410" s="21"/>
      <c r="G3410" s="10"/>
      <c r="H3410" s="10"/>
      <c r="I3410" s="4"/>
      <c r="J3410" s="62">
        <v>404.05</v>
      </c>
      <c r="K3410" s="4">
        <v>197.98880000000563</v>
      </c>
    </row>
    <row r="3411" spans="1:11" ht="15.75" customHeight="1" x14ac:dyDescent="0.25">
      <c r="A3411" s="12">
        <v>404.05999999997402</v>
      </c>
      <c r="B3411" s="28">
        <f t="shared" si="108"/>
        <v>67.618439999999367</v>
      </c>
      <c r="C3411" s="12">
        <f t="shared" si="109"/>
        <v>198.06576000000564</v>
      </c>
      <c r="D3411" s="12">
        <v>404.05999999997402</v>
      </c>
      <c r="E3411" s="21"/>
      <c r="F3411" s="21"/>
      <c r="G3411" s="10"/>
      <c r="H3411" s="10"/>
      <c r="I3411" s="4"/>
      <c r="J3411" s="62">
        <v>404.06</v>
      </c>
      <c r="K3411" s="4">
        <v>198.06576000000564</v>
      </c>
    </row>
    <row r="3412" spans="1:11" ht="15.75" customHeight="1" x14ac:dyDescent="0.25">
      <c r="A3412" s="12">
        <v>404.06999999997402</v>
      </c>
      <c r="B3412" s="28">
        <f t="shared" si="108"/>
        <v>67.767179999999371</v>
      </c>
      <c r="C3412" s="12">
        <f t="shared" si="109"/>
        <v>198.14272000000565</v>
      </c>
      <c r="D3412" s="12">
        <v>404.06999999997402</v>
      </c>
      <c r="E3412" s="21"/>
      <c r="F3412" s="21"/>
      <c r="G3412" s="10"/>
      <c r="H3412" s="10"/>
      <c r="I3412" s="4"/>
      <c r="J3412" s="62">
        <v>404.07</v>
      </c>
      <c r="K3412" s="4">
        <v>198.14272000000565</v>
      </c>
    </row>
    <row r="3413" spans="1:11" ht="15.75" customHeight="1" x14ac:dyDescent="0.25">
      <c r="A3413" s="12">
        <v>404.07999999997401</v>
      </c>
      <c r="B3413" s="28">
        <f t="shared" si="108"/>
        <v>67.915919999999375</v>
      </c>
      <c r="C3413" s="12">
        <f t="shared" si="109"/>
        <v>198.21968000000567</v>
      </c>
      <c r="D3413" s="12">
        <v>404.07999999997401</v>
      </c>
      <c r="E3413" s="21"/>
      <c r="F3413" s="21"/>
      <c r="G3413" s="10"/>
      <c r="H3413" s="10"/>
      <c r="I3413" s="4"/>
      <c r="J3413" s="62">
        <v>404.08</v>
      </c>
      <c r="K3413" s="4">
        <v>198.21968000000567</v>
      </c>
    </row>
    <row r="3414" spans="1:11" ht="15.75" customHeight="1" x14ac:dyDescent="0.25">
      <c r="A3414" s="12">
        <v>404.089999999974</v>
      </c>
      <c r="B3414" s="28">
        <f t="shared" si="108"/>
        <v>68.064659999999378</v>
      </c>
      <c r="C3414" s="12">
        <f t="shared" si="109"/>
        <v>198.29664000000568</v>
      </c>
      <c r="D3414" s="12">
        <v>404.089999999974</v>
      </c>
      <c r="E3414" s="21"/>
      <c r="F3414" s="21"/>
      <c r="G3414" s="10"/>
      <c r="H3414" s="10"/>
      <c r="I3414" s="4"/>
      <c r="J3414" s="62">
        <v>404.09</v>
      </c>
      <c r="K3414" s="4">
        <v>198.29664000000568</v>
      </c>
    </row>
    <row r="3415" spans="1:11" ht="15.75" customHeight="1" x14ac:dyDescent="0.25">
      <c r="A3415" s="12">
        <v>404.09999999997302</v>
      </c>
      <c r="B3415" s="28">
        <f t="shared" si="108"/>
        <v>68.213399999999382</v>
      </c>
      <c r="C3415" s="12">
        <f t="shared" si="109"/>
        <v>198.37360000000569</v>
      </c>
      <c r="D3415" s="12">
        <v>404.09999999997302</v>
      </c>
      <c r="E3415" s="21"/>
      <c r="F3415" s="21"/>
      <c r="G3415" s="10"/>
      <c r="H3415" s="10"/>
      <c r="I3415" s="4"/>
      <c r="J3415" s="62">
        <v>404.1</v>
      </c>
      <c r="K3415" s="4">
        <v>198.37360000000569</v>
      </c>
    </row>
    <row r="3416" spans="1:11" ht="15.75" customHeight="1" x14ac:dyDescent="0.25">
      <c r="A3416" s="12">
        <v>404.10999999997301</v>
      </c>
      <c r="B3416" s="28">
        <f t="shared" si="108"/>
        <v>68.362139999999386</v>
      </c>
      <c r="C3416" s="12">
        <f t="shared" si="109"/>
        <v>198.45056000000571</v>
      </c>
      <c r="D3416" s="12">
        <v>404.10999999997301</v>
      </c>
      <c r="E3416" s="21"/>
      <c r="F3416" s="21"/>
      <c r="G3416" s="10"/>
      <c r="H3416" s="10"/>
      <c r="I3416" s="4"/>
      <c r="J3416" s="62">
        <v>404.11</v>
      </c>
      <c r="K3416" s="4">
        <v>198.45056000000571</v>
      </c>
    </row>
    <row r="3417" spans="1:11" ht="15.75" customHeight="1" x14ac:dyDescent="0.25">
      <c r="A3417" s="12">
        <v>404.11999999997403</v>
      </c>
      <c r="B3417" s="28">
        <f t="shared" si="108"/>
        <v>68.510879999999389</v>
      </c>
      <c r="C3417" s="12">
        <f t="shared" si="109"/>
        <v>198.52752000000572</v>
      </c>
      <c r="D3417" s="12">
        <v>404.11999999997403</v>
      </c>
      <c r="E3417" s="21"/>
      <c r="F3417" s="21"/>
      <c r="G3417" s="10"/>
      <c r="H3417" s="10"/>
      <c r="I3417" s="4"/>
      <c r="J3417" s="62">
        <v>404.12</v>
      </c>
      <c r="K3417" s="4">
        <v>198.52752000000572</v>
      </c>
    </row>
    <row r="3418" spans="1:11" ht="15.75" customHeight="1" x14ac:dyDescent="0.25">
      <c r="A3418" s="12">
        <v>404.12999999997402</v>
      </c>
      <c r="B3418" s="28">
        <f t="shared" si="108"/>
        <v>68.659619999999393</v>
      </c>
      <c r="C3418" s="12">
        <f t="shared" si="109"/>
        <v>198.60448000000574</v>
      </c>
      <c r="D3418" s="12">
        <v>404.12999999997402</v>
      </c>
      <c r="E3418" s="21"/>
      <c r="F3418" s="21"/>
      <c r="G3418" s="10"/>
      <c r="H3418" s="10"/>
      <c r="I3418" s="4"/>
      <c r="J3418" s="62">
        <v>404.13</v>
      </c>
      <c r="K3418" s="4">
        <v>198.60448000000574</v>
      </c>
    </row>
    <row r="3419" spans="1:11" ht="15.75" customHeight="1" x14ac:dyDescent="0.25">
      <c r="A3419" s="12">
        <v>404.13999999997299</v>
      </c>
      <c r="B3419" s="28">
        <f t="shared" si="108"/>
        <v>68.808359999999396</v>
      </c>
      <c r="C3419" s="12">
        <f t="shared" si="109"/>
        <v>198.68144000000575</v>
      </c>
      <c r="D3419" s="12">
        <v>404.13999999997299</v>
      </c>
      <c r="E3419" s="21"/>
      <c r="F3419" s="21"/>
      <c r="G3419" s="10"/>
      <c r="H3419" s="10"/>
      <c r="I3419" s="4"/>
      <c r="J3419" s="62">
        <v>404.14</v>
      </c>
      <c r="K3419" s="4">
        <v>198.68144000000575</v>
      </c>
    </row>
    <row r="3420" spans="1:11" ht="15.75" customHeight="1" x14ac:dyDescent="0.25">
      <c r="A3420" s="12">
        <v>404.14999999997298</v>
      </c>
      <c r="B3420" s="28">
        <f t="shared" si="108"/>
        <v>68.9570999999994</v>
      </c>
      <c r="C3420" s="12">
        <f t="shared" si="109"/>
        <v>198.75840000000576</v>
      </c>
      <c r="D3420" s="12">
        <v>404.14999999997298</v>
      </c>
      <c r="E3420" s="21"/>
      <c r="F3420" s="21"/>
      <c r="G3420" s="10"/>
      <c r="H3420" s="10"/>
      <c r="I3420" s="4"/>
      <c r="J3420" s="62">
        <v>404.15</v>
      </c>
      <c r="K3420" s="4">
        <v>198.75840000000576</v>
      </c>
    </row>
    <row r="3421" spans="1:11" ht="15.75" customHeight="1" x14ac:dyDescent="0.25">
      <c r="A3421" s="12">
        <v>404.15999999997302</v>
      </c>
      <c r="B3421" s="28">
        <f t="shared" si="108"/>
        <v>69.105839999999404</v>
      </c>
      <c r="C3421" s="12">
        <f t="shared" si="109"/>
        <v>198.83536000000578</v>
      </c>
      <c r="D3421" s="12">
        <v>404.15999999997302</v>
      </c>
      <c r="E3421" s="21"/>
      <c r="F3421" s="21"/>
      <c r="G3421" s="10"/>
      <c r="H3421" s="10"/>
      <c r="I3421" s="4"/>
      <c r="J3421" s="62">
        <v>404.16</v>
      </c>
      <c r="K3421" s="4">
        <v>198.83536000000578</v>
      </c>
    </row>
    <row r="3422" spans="1:11" ht="15.75" customHeight="1" x14ac:dyDescent="0.25">
      <c r="A3422" s="12">
        <v>404.16999999997302</v>
      </c>
      <c r="B3422" s="28">
        <f t="shared" si="108"/>
        <v>69.254579999999407</v>
      </c>
      <c r="C3422" s="12">
        <f t="shared" si="109"/>
        <v>198.91232000000579</v>
      </c>
      <c r="D3422" s="12">
        <v>404.16999999997302</v>
      </c>
      <c r="E3422" s="21"/>
      <c r="F3422" s="21"/>
      <c r="G3422" s="10"/>
      <c r="H3422" s="10"/>
      <c r="I3422" s="4"/>
      <c r="J3422" s="62">
        <v>404.17</v>
      </c>
      <c r="K3422" s="4">
        <v>198.91232000000579</v>
      </c>
    </row>
    <row r="3423" spans="1:11" ht="15.75" customHeight="1" x14ac:dyDescent="0.25">
      <c r="A3423" s="12">
        <v>404.17999999997301</v>
      </c>
      <c r="B3423" s="28">
        <f t="shared" si="108"/>
        <v>69.403319999999411</v>
      </c>
      <c r="C3423" s="12">
        <f t="shared" si="109"/>
        <v>198.98928000000581</v>
      </c>
      <c r="D3423" s="12">
        <v>404.17999999997301</v>
      </c>
      <c r="E3423" s="21"/>
      <c r="F3423" s="21"/>
      <c r="G3423" s="10"/>
      <c r="H3423" s="10"/>
      <c r="I3423" s="4"/>
      <c r="J3423" s="62">
        <v>404.18</v>
      </c>
      <c r="K3423" s="4">
        <v>198.98928000000581</v>
      </c>
    </row>
    <row r="3424" spans="1:11" ht="15.75" customHeight="1" x14ac:dyDescent="0.25">
      <c r="A3424" s="12">
        <v>404.18999999997402</v>
      </c>
      <c r="B3424" s="28">
        <f t="shared" si="108"/>
        <v>69.552059999999415</v>
      </c>
      <c r="C3424" s="12">
        <f t="shared" si="109"/>
        <v>199.06624000000582</v>
      </c>
      <c r="D3424" s="12">
        <v>404.18999999997402</v>
      </c>
      <c r="E3424" s="21"/>
      <c r="F3424" s="21"/>
      <c r="G3424" s="10"/>
      <c r="H3424" s="10"/>
      <c r="I3424" s="4"/>
      <c r="J3424" s="62">
        <v>404.19</v>
      </c>
      <c r="K3424" s="4">
        <v>199.06624000000582</v>
      </c>
    </row>
    <row r="3425" spans="1:11" ht="15.75" customHeight="1" x14ac:dyDescent="0.25">
      <c r="A3425" s="12">
        <v>404.19999999997299</v>
      </c>
      <c r="B3425" s="28">
        <f t="shared" si="108"/>
        <v>69.700799999999418</v>
      </c>
      <c r="C3425" s="12">
        <f t="shared" si="109"/>
        <v>199.14320000000583</v>
      </c>
      <c r="D3425" s="12">
        <v>404.19999999997299</v>
      </c>
      <c r="E3425" s="21"/>
      <c r="F3425" s="21"/>
      <c r="G3425" s="10"/>
      <c r="H3425" s="10"/>
      <c r="I3425" s="4"/>
      <c r="J3425" s="62">
        <v>404.2</v>
      </c>
      <c r="K3425" s="4">
        <v>199.14320000000583</v>
      </c>
    </row>
    <row r="3426" spans="1:11" ht="15.75" customHeight="1" x14ac:dyDescent="0.25">
      <c r="A3426" s="12">
        <v>404.20999999997298</v>
      </c>
      <c r="B3426" s="28">
        <f t="shared" si="108"/>
        <v>69.849539999999422</v>
      </c>
      <c r="C3426" s="12">
        <f t="shared" si="109"/>
        <v>199.22016000000585</v>
      </c>
      <c r="D3426" s="12">
        <v>404.20999999997298</v>
      </c>
      <c r="E3426" s="21"/>
      <c r="F3426" s="21"/>
      <c r="G3426" s="10"/>
      <c r="H3426" s="10"/>
      <c r="I3426" s="4"/>
      <c r="J3426" s="62">
        <v>404.21</v>
      </c>
      <c r="K3426" s="4">
        <v>199.22016000000585</v>
      </c>
    </row>
    <row r="3427" spans="1:11" ht="15.75" customHeight="1" x14ac:dyDescent="0.25">
      <c r="A3427" s="12">
        <v>404.21999999997303</v>
      </c>
      <c r="B3427" s="28">
        <f t="shared" si="108"/>
        <v>69.998279999999426</v>
      </c>
      <c r="C3427" s="12">
        <f t="shared" si="109"/>
        <v>199.29712000000586</v>
      </c>
      <c r="D3427" s="12">
        <v>404.21999999997303</v>
      </c>
      <c r="E3427" s="21"/>
      <c r="F3427" s="21"/>
      <c r="G3427" s="10"/>
      <c r="H3427" s="10"/>
      <c r="I3427" s="4"/>
      <c r="J3427" s="62">
        <v>404.22</v>
      </c>
      <c r="K3427" s="4">
        <v>199.29712000000586</v>
      </c>
    </row>
    <row r="3428" spans="1:11" ht="15.75" customHeight="1" x14ac:dyDescent="0.25">
      <c r="A3428" s="12">
        <v>404.22999999997302</v>
      </c>
      <c r="B3428" s="28">
        <f t="shared" si="108"/>
        <v>70.147019999999429</v>
      </c>
      <c r="C3428" s="12">
        <f t="shared" si="109"/>
        <v>199.37408000000588</v>
      </c>
      <c r="D3428" s="12">
        <v>404.22999999997302</v>
      </c>
      <c r="E3428" s="21"/>
      <c r="F3428" s="21"/>
      <c r="G3428" s="10"/>
      <c r="H3428" s="10"/>
      <c r="I3428" s="4"/>
      <c r="J3428" s="62">
        <v>404.23</v>
      </c>
      <c r="K3428" s="4">
        <v>199.37408000000588</v>
      </c>
    </row>
    <row r="3429" spans="1:11" ht="15.75" customHeight="1" x14ac:dyDescent="0.25">
      <c r="A3429" s="12">
        <v>404.23999999997301</v>
      </c>
      <c r="B3429" s="28">
        <f t="shared" si="108"/>
        <v>70.295759999999433</v>
      </c>
      <c r="C3429" s="12">
        <f t="shared" si="109"/>
        <v>199.45104000000589</v>
      </c>
      <c r="D3429" s="12">
        <v>404.23999999997301</v>
      </c>
      <c r="E3429" s="21"/>
      <c r="F3429" s="21"/>
      <c r="G3429" s="10"/>
      <c r="H3429" s="10"/>
      <c r="I3429" s="4"/>
      <c r="J3429" s="62">
        <v>404.24</v>
      </c>
      <c r="K3429" s="4">
        <v>199.45104000000589</v>
      </c>
    </row>
    <row r="3430" spans="1:11" ht="15.75" customHeight="1" x14ac:dyDescent="0.25">
      <c r="A3430" s="12">
        <v>404.249999999973</v>
      </c>
      <c r="B3430" s="28">
        <f t="shared" si="108"/>
        <v>70.444499999999437</v>
      </c>
      <c r="C3430" s="12">
        <f t="shared" si="109"/>
        <v>199.5280000000059</v>
      </c>
      <c r="D3430" s="12">
        <v>404.249999999973</v>
      </c>
      <c r="E3430" s="21"/>
      <c r="F3430" s="21"/>
      <c r="G3430" s="10"/>
      <c r="H3430" s="10"/>
      <c r="I3430" s="4"/>
      <c r="J3430" s="62">
        <v>404.25</v>
      </c>
      <c r="K3430" s="4">
        <v>199.5280000000059</v>
      </c>
    </row>
    <row r="3431" spans="1:11" ht="15.75" customHeight="1" x14ac:dyDescent="0.25">
      <c r="A3431" s="12">
        <v>404.25999999997299</v>
      </c>
      <c r="B3431" s="28">
        <f t="shared" si="108"/>
        <v>70.59323999999944</v>
      </c>
      <c r="C3431" s="12">
        <f t="shared" si="109"/>
        <v>199.60496000000592</v>
      </c>
      <c r="D3431" s="12">
        <v>404.25999999997299</v>
      </c>
      <c r="E3431" s="21"/>
      <c r="F3431" s="21"/>
      <c r="G3431" s="10"/>
      <c r="H3431" s="10"/>
      <c r="I3431" s="4"/>
      <c r="J3431" s="62">
        <v>404.26</v>
      </c>
      <c r="K3431" s="4">
        <v>199.60496000000592</v>
      </c>
    </row>
    <row r="3432" spans="1:11" ht="15.75" customHeight="1" x14ac:dyDescent="0.25">
      <c r="A3432" s="12">
        <v>404.26999999997298</v>
      </c>
      <c r="B3432" s="28">
        <f t="shared" si="108"/>
        <v>70.741979999999444</v>
      </c>
      <c r="C3432" s="12">
        <f t="shared" si="109"/>
        <v>199.68192000000593</v>
      </c>
      <c r="D3432" s="12">
        <v>404.26999999997298</v>
      </c>
      <c r="E3432" s="21"/>
      <c r="F3432" s="21"/>
      <c r="G3432" s="10"/>
      <c r="H3432" s="10"/>
      <c r="I3432" s="4"/>
      <c r="J3432" s="62">
        <v>404.27</v>
      </c>
      <c r="K3432" s="4">
        <v>199.68192000000593</v>
      </c>
    </row>
    <row r="3433" spans="1:11" ht="15.75" customHeight="1" x14ac:dyDescent="0.25">
      <c r="A3433" s="12">
        <v>404.27999999997297</v>
      </c>
      <c r="B3433" s="28">
        <f t="shared" si="108"/>
        <v>70.890719999999448</v>
      </c>
      <c r="C3433" s="12">
        <f t="shared" si="109"/>
        <v>199.75888000000595</v>
      </c>
      <c r="D3433" s="12">
        <v>404.27999999997297</v>
      </c>
      <c r="E3433" s="21"/>
      <c r="F3433" s="21"/>
      <c r="G3433" s="10"/>
      <c r="H3433" s="10"/>
      <c r="I3433" s="4"/>
      <c r="J3433" s="62">
        <v>404.28</v>
      </c>
      <c r="K3433" s="4">
        <v>199.75888000000595</v>
      </c>
    </row>
    <row r="3434" spans="1:11" ht="15.75" customHeight="1" x14ac:dyDescent="0.25">
      <c r="A3434" s="12">
        <v>404.28999999997302</v>
      </c>
      <c r="B3434" s="28">
        <f t="shared" si="108"/>
        <v>71.039459999999451</v>
      </c>
      <c r="C3434" s="12">
        <f t="shared" si="109"/>
        <v>199.83584000000596</v>
      </c>
      <c r="D3434" s="12">
        <v>404.28999999997302</v>
      </c>
      <c r="E3434" s="21"/>
      <c r="F3434" s="21"/>
      <c r="G3434" s="10"/>
      <c r="H3434" s="10"/>
      <c r="I3434" s="4"/>
      <c r="J3434" s="62">
        <v>404.29</v>
      </c>
      <c r="K3434" s="4">
        <v>199.83584000000596</v>
      </c>
    </row>
    <row r="3435" spans="1:11" ht="15.75" customHeight="1" x14ac:dyDescent="0.25">
      <c r="A3435" s="12">
        <v>404.29999999997301</v>
      </c>
      <c r="B3435" s="28">
        <f t="shared" si="108"/>
        <v>71.188199999999455</v>
      </c>
      <c r="C3435" s="12">
        <f t="shared" si="109"/>
        <v>199.91280000000597</v>
      </c>
      <c r="D3435" s="12">
        <v>404.29999999997301</v>
      </c>
      <c r="E3435" s="21"/>
      <c r="F3435" s="21"/>
      <c r="G3435" s="10"/>
      <c r="H3435" s="10"/>
      <c r="I3435" s="4"/>
      <c r="J3435" s="62">
        <v>404.3</v>
      </c>
      <c r="K3435" s="4">
        <v>199.91280000000597</v>
      </c>
    </row>
    <row r="3436" spans="1:11" ht="15.75" customHeight="1" x14ac:dyDescent="0.25">
      <c r="A3436" s="12">
        <v>404.309999999973</v>
      </c>
      <c r="B3436" s="28">
        <f t="shared" si="108"/>
        <v>71.336939999999458</v>
      </c>
      <c r="C3436" s="12">
        <f t="shared" si="109"/>
        <v>199.98976000000599</v>
      </c>
      <c r="D3436" s="12">
        <v>404.309999999973</v>
      </c>
      <c r="E3436" s="21"/>
      <c r="F3436" s="21"/>
      <c r="G3436" s="10"/>
      <c r="H3436" s="10"/>
      <c r="I3436" s="4"/>
      <c r="J3436" s="62">
        <v>404.31</v>
      </c>
      <c r="K3436" s="4">
        <v>199.98976000000599</v>
      </c>
    </row>
    <row r="3437" spans="1:11" ht="15.75" customHeight="1" x14ac:dyDescent="0.25">
      <c r="A3437" s="12">
        <v>404.31999999997299</v>
      </c>
      <c r="B3437" s="28">
        <f t="shared" si="108"/>
        <v>71.485679999999462</v>
      </c>
      <c r="C3437" s="12">
        <f t="shared" si="109"/>
        <v>200.066720000006</v>
      </c>
      <c r="D3437" s="12">
        <v>404.31999999997299</v>
      </c>
      <c r="E3437" s="21"/>
      <c r="F3437" s="21"/>
      <c r="G3437" s="10"/>
      <c r="H3437" s="10"/>
      <c r="I3437" s="4"/>
      <c r="J3437" s="62">
        <v>404.32</v>
      </c>
      <c r="K3437" s="4">
        <v>200.066720000006</v>
      </c>
    </row>
    <row r="3438" spans="1:11" ht="15.75" customHeight="1" x14ac:dyDescent="0.25">
      <c r="A3438" s="12">
        <v>404.32999999997298</v>
      </c>
      <c r="B3438" s="28">
        <f t="shared" si="108"/>
        <v>71.634419999999466</v>
      </c>
      <c r="C3438" s="12">
        <f t="shared" si="109"/>
        <v>200.14368000000601</v>
      </c>
      <c r="D3438" s="12">
        <v>404.32999999997298</v>
      </c>
      <c r="E3438" s="21"/>
      <c r="F3438" s="21"/>
      <c r="G3438" s="10"/>
      <c r="H3438" s="10"/>
      <c r="I3438" s="4"/>
      <c r="J3438" s="62">
        <v>404.33</v>
      </c>
      <c r="K3438" s="4">
        <v>200.14368000000601</v>
      </c>
    </row>
    <row r="3439" spans="1:11" ht="15.75" customHeight="1" x14ac:dyDescent="0.25">
      <c r="A3439" s="12">
        <v>404.33999999997297</v>
      </c>
      <c r="B3439" s="28">
        <f t="shared" si="108"/>
        <v>71.783159999999469</v>
      </c>
      <c r="C3439" s="12">
        <f t="shared" si="109"/>
        <v>200.22064000000603</v>
      </c>
      <c r="D3439" s="12">
        <v>404.33999999997297</v>
      </c>
      <c r="E3439" s="21"/>
      <c r="F3439" s="21"/>
      <c r="G3439" s="10"/>
      <c r="H3439" s="10"/>
      <c r="I3439" s="4"/>
      <c r="J3439" s="62">
        <v>404.34</v>
      </c>
      <c r="K3439" s="4">
        <v>200.22064000000603</v>
      </c>
    </row>
    <row r="3440" spans="1:11" ht="15.75" customHeight="1" x14ac:dyDescent="0.25">
      <c r="A3440" s="12">
        <v>404.34999999997302</v>
      </c>
      <c r="B3440" s="28">
        <f t="shared" si="108"/>
        <v>71.931899999999473</v>
      </c>
      <c r="C3440" s="12">
        <f t="shared" si="109"/>
        <v>200.29760000000604</v>
      </c>
      <c r="D3440" s="12">
        <v>404.34999999997302</v>
      </c>
      <c r="E3440" s="21"/>
      <c r="F3440" s="21"/>
      <c r="G3440" s="10"/>
      <c r="H3440" s="10"/>
      <c r="I3440" s="4"/>
      <c r="J3440" s="62">
        <v>404.35</v>
      </c>
      <c r="K3440" s="4">
        <v>200.29760000000604</v>
      </c>
    </row>
    <row r="3441" spans="1:11" ht="15.75" customHeight="1" x14ac:dyDescent="0.25">
      <c r="A3441" s="12">
        <v>404.35999999997301</v>
      </c>
      <c r="B3441" s="28">
        <f t="shared" si="108"/>
        <v>72.080639999999477</v>
      </c>
      <c r="C3441" s="12">
        <f t="shared" si="109"/>
        <v>200.37456000000606</v>
      </c>
      <c r="D3441" s="12">
        <v>404.35999999997301</v>
      </c>
      <c r="E3441" s="21"/>
      <c r="F3441" s="21"/>
      <c r="G3441" s="10"/>
      <c r="H3441" s="10"/>
      <c r="I3441" s="4"/>
      <c r="J3441" s="62">
        <v>404.36</v>
      </c>
      <c r="K3441" s="4">
        <v>200.37456000000606</v>
      </c>
    </row>
    <row r="3442" spans="1:11" ht="15.75" customHeight="1" x14ac:dyDescent="0.25">
      <c r="A3442" s="12">
        <v>404.369999999973</v>
      </c>
      <c r="B3442" s="28">
        <f t="shared" si="108"/>
        <v>72.22937999999948</v>
      </c>
      <c r="C3442" s="12">
        <f t="shared" si="109"/>
        <v>200.45152000000607</v>
      </c>
      <c r="D3442" s="12">
        <v>404.369999999973</v>
      </c>
      <c r="E3442" s="21"/>
      <c r="F3442" s="21"/>
      <c r="G3442" s="10"/>
      <c r="H3442" s="10"/>
      <c r="I3442" s="4"/>
      <c r="J3442" s="62">
        <v>404.37</v>
      </c>
      <c r="K3442" s="4">
        <v>200.45152000000607</v>
      </c>
    </row>
    <row r="3443" spans="1:11" ht="15.75" customHeight="1" x14ac:dyDescent="0.25">
      <c r="A3443" s="12">
        <v>404.37999999997299</v>
      </c>
      <c r="B3443" s="28">
        <f t="shared" si="108"/>
        <v>72.378119999999484</v>
      </c>
      <c r="C3443" s="12">
        <f t="shared" si="109"/>
        <v>200.52848000000608</v>
      </c>
      <c r="D3443" s="12">
        <v>404.37999999997299</v>
      </c>
      <c r="E3443" s="21"/>
      <c r="F3443" s="21"/>
      <c r="G3443" s="10"/>
      <c r="H3443" s="10"/>
      <c r="I3443" s="4"/>
      <c r="J3443" s="62">
        <v>404.38</v>
      </c>
      <c r="K3443" s="4">
        <v>200.52848000000608</v>
      </c>
    </row>
    <row r="3444" spans="1:11" ht="15.75" customHeight="1" x14ac:dyDescent="0.25">
      <c r="A3444" s="12">
        <v>404.38999999997299</v>
      </c>
      <c r="B3444" s="28">
        <f t="shared" si="108"/>
        <v>72.526859999999488</v>
      </c>
      <c r="C3444" s="12">
        <f t="shared" si="109"/>
        <v>200.6054400000061</v>
      </c>
      <c r="D3444" s="12">
        <v>404.38999999997299</v>
      </c>
      <c r="E3444" s="21"/>
      <c r="F3444" s="21"/>
      <c r="G3444" s="10"/>
      <c r="H3444" s="10"/>
      <c r="I3444" s="4"/>
      <c r="J3444" s="62">
        <v>404.39</v>
      </c>
      <c r="K3444" s="4">
        <v>200.6054400000061</v>
      </c>
    </row>
    <row r="3445" spans="1:11" ht="15.75" customHeight="1" x14ac:dyDescent="0.25">
      <c r="A3445" s="12">
        <v>404.39999999997298</v>
      </c>
      <c r="B3445" s="28">
        <f t="shared" si="108"/>
        <v>72.675599999999491</v>
      </c>
      <c r="C3445" s="12">
        <f t="shared" si="109"/>
        <v>200.68240000000611</v>
      </c>
      <c r="D3445" s="12">
        <v>404.39999999997298</v>
      </c>
      <c r="E3445" s="21"/>
      <c r="F3445" s="21"/>
      <c r="G3445" s="10"/>
      <c r="H3445" s="10"/>
      <c r="I3445" s="4"/>
      <c r="J3445" s="62">
        <v>404.4</v>
      </c>
      <c r="K3445" s="4">
        <v>200.68240000000611</v>
      </c>
    </row>
    <row r="3446" spans="1:11" ht="15.75" customHeight="1" x14ac:dyDescent="0.25">
      <c r="A3446" s="12">
        <v>404.40999999997302</v>
      </c>
      <c r="B3446" s="28">
        <f t="shared" si="108"/>
        <v>72.824339999999495</v>
      </c>
      <c r="C3446" s="12">
        <f t="shared" si="109"/>
        <v>200.75936000000613</v>
      </c>
      <c r="D3446" s="12">
        <v>404.40999999997302</v>
      </c>
      <c r="E3446" s="21"/>
      <c r="F3446" s="21"/>
      <c r="G3446" s="10"/>
      <c r="H3446" s="10"/>
      <c r="I3446" s="4"/>
      <c r="J3446" s="62">
        <v>404.41</v>
      </c>
      <c r="K3446" s="4">
        <v>200.75936000000613</v>
      </c>
    </row>
    <row r="3447" spans="1:11" ht="15.75" customHeight="1" x14ac:dyDescent="0.25">
      <c r="A3447" s="12">
        <v>404.41999999997302</v>
      </c>
      <c r="B3447" s="28">
        <f t="shared" si="108"/>
        <v>72.973079999999499</v>
      </c>
      <c r="C3447" s="12">
        <f t="shared" si="109"/>
        <v>200.83632000000614</v>
      </c>
      <c r="D3447" s="12">
        <v>404.41999999997302</v>
      </c>
      <c r="E3447" s="21"/>
      <c r="F3447" s="21"/>
      <c r="G3447" s="10"/>
      <c r="H3447" s="10"/>
      <c r="I3447" s="4"/>
      <c r="J3447" s="62">
        <v>404.42</v>
      </c>
      <c r="K3447" s="4">
        <v>200.83632000000614</v>
      </c>
    </row>
    <row r="3448" spans="1:11" ht="15.75" customHeight="1" x14ac:dyDescent="0.25">
      <c r="A3448" s="12">
        <v>404.42999999997301</v>
      </c>
      <c r="B3448" s="28">
        <f t="shared" si="108"/>
        <v>73.121819999999502</v>
      </c>
      <c r="C3448" s="12">
        <f t="shared" si="109"/>
        <v>200.91328000000615</v>
      </c>
      <c r="D3448" s="12">
        <v>404.42999999997301</v>
      </c>
      <c r="E3448" s="21"/>
      <c r="F3448" s="21"/>
      <c r="G3448" s="10"/>
      <c r="H3448" s="10"/>
      <c r="I3448" s="4"/>
      <c r="J3448" s="62">
        <v>404.43</v>
      </c>
      <c r="K3448" s="4">
        <v>200.91328000000615</v>
      </c>
    </row>
    <row r="3449" spans="1:11" ht="15.75" customHeight="1" x14ac:dyDescent="0.25">
      <c r="A3449" s="12">
        <v>404.439999999973</v>
      </c>
      <c r="B3449" s="28">
        <f t="shared" si="108"/>
        <v>73.270559999999506</v>
      </c>
      <c r="C3449" s="12">
        <f t="shared" si="109"/>
        <v>200.99024000000617</v>
      </c>
      <c r="D3449" s="12">
        <v>404.439999999973</v>
      </c>
      <c r="E3449" s="21"/>
      <c r="F3449" s="21"/>
      <c r="G3449" s="10"/>
      <c r="H3449" s="10"/>
      <c r="I3449" s="4"/>
      <c r="J3449" s="62">
        <v>404.44</v>
      </c>
      <c r="K3449" s="4">
        <v>200.99024000000617</v>
      </c>
    </row>
    <row r="3450" spans="1:11" ht="15.75" customHeight="1" x14ac:dyDescent="0.25">
      <c r="A3450" s="12">
        <v>404.44999999997299</v>
      </c>
      <c r="B3450" s="28">
        <f t="shared" si="108"/>
        <v>73.41929999999951</v>
      </c>
      <c r="C3450" s="12">
        <f t="shared" si="109"/>
        <v>201.06720000000618</v>
      </c>
      <c r="D3450" s="12">
        <v>404.44999999997299</v>
      </c>
      <c r="E3450" s="21"/>
      <c r="F3450" s="21"/>
      <c r="G3450" s="10"/>
      <c r="H3450" s="10"/>
      <c r="I3450" s="4"/>
      <c r="J3450" s="62">
        <v>404.45</v>
      </c>
      <c r="K3450" s="4">
        <v>201.06720000000618</v>
      </c>
    </row>
    <row r="3451" spans="1:11" ht="15.75" customHeight="1" x14ac:dyDescent="0.25">
      <c r="A3451" s="12">
        <v>404.45999999997298</v>
      </c>
      <c r="B3451" s="28">
        <f t="shared" si="108"/>
        <v>73.568039999999513</v>
      </c>
      <c r="C3451" s="12">
        <f t="shared" si="109"/>
        <v>201.1441600000062</v>
      </c>
      <c r="D3451" s="12">
        <v>404.45999999997298</v>
      </c>
      <c r="E3451" s="21"/>
      <c r="F3451" s="21"/>
      <c r="G3451" s="10"/>
      <c r="H3451" s="10"/>
      <c r="I3451" s="4"/>
      <c r="J3451" s="62">
        <v>404.46</v>
      </c>
      <c r="K3451" s="4">
        <v>201.1441600000062</v>
      </c>
    </row>
    <row r="3452" spans="1:11" ht="15.75" customHeight="1" x14ac:dyDescent="0.25">
      <c r="A3452" s="12">
        <v>404.46999999997303</v>
      </c>
      <c r="B3452" s="28">
        <f t="shared" si="108"/>
        <v>73.716779999999517</v>
      </c>
      <c r="C3452" s="12">
        <f t="shared" si="109"/>
        <v>201.22112000000621</v>
      </c>
      <c r="D3452" s="12">
        <v>404.46999999997303</v>
      </c>
      <c r="E3452" s="21"/>
      <c r="F3452" s="21"/>
      <c r="G3452" s="10"/>
      <c r="H3452" s="10"/>
      <c r="I3452" s="4"/>
      <c r="J3452" s="62">
        <v>404.47</v>
      </c>
      <c r="K3452" s="4">
        <v>201.22112000000621</v>
      </c>
    </row>
    <row r="3453" spans="1:11" ht="15.75" customHeight="1" x14ac:dyDescent="0.25">
      <c r="A3453" s="12">
        <v>404.47999999997302</v>
      </c>
      <c r="B3453" s="28">
        <f t="shared" si="108"/>
        <v>73.86551999999952</v>
      </c>
      <c r="C3453" s="12">
        <f t="shared" si="109"/>
        <v>201.29808000000622</v>
      </c>
      <c r="D3453" s="12">
        <v>404.47999999997302</v>
      </c>
      <c r="E3453" s="21"/>
      <c r="F3453" s="21"/>
      <c r="G3453" s="10"/>
      <c r="H3453" s="10"/>
      <c r="I3453" s="4"/>
      <c r="J3453" s="62">
        <v>404.48</v>
      </c>
      <c r="K3453" s="4">
        <v>201.29808000000622</v>
      </c>
    </row>
    <row r="3454" spans="1:11" ht="15.75" customHeight="1" x14ac:dyDescent="0.25">
      <c r="A3454" s="12">
        <v>404.48999999997301</v>
      </c>
      <c r="B3454" s="28">
        <f t="shared" ref="B3454:B3504" si="110">B3453+0.01*(B$3505-B$3005)/5</f>
        <v>74.014259999999524</v>
      </c>
      <c r="C3454" s="12">
        <f t="shared" ref="C3454:C3504" si="111">C3453+(0.01*(C$3505-C$3005)/5)</f>
        <v>201.37504000000624</v>
      </c>
      <c r="D3454" s="12">
        <v>404.48999999997301</v>
      </c>
      <c r="E3454" s="21"/>
      <c r="F3454" s="21"/>
      <c r="G3454" s="10"/>
      <c r="H3454" s="10"/>
      <c r="I3454" s="4"/>
      <c r="J3454" s="62">
        <v>404.49</v>
      </c>
      <c r="K3454" s="4">
        <v>201.37504000000624</v>
      </c>
    </row>
    <row r="3455" spans="1:11" ht="15.75" customHeight="1" x14ac:dyDescent="0.25">
      <c r="A3455" s="12">
        <v>404.499999999973</v>
      </c>
      <c r="B3455" s="28">
        <f t="shared" si="110"/>
        <v>74.162999999999528</v>
      </c>
      <c r="C3455" s="12">
        <f t="shared" si="111"/>
        <v>201.45200000000625</v>
      </c>
      <c r="D3455" s="12">
        <v>404.499999999973</v>
      </c>
      <c r="E3455" s="21"/>
      <c r="F3455" s="21"/>
      <c r="G3455" s="10"/>
      <c r="H3455" s="10"/>
      <c r="I3455" s="4"/>
      <c r="J3455" s="62">
        <v>404.5</v>
      </c>
      <c r="K3455" s="4">
        <v>201.45200000000625</v>
      </c>
    </row>
    <row r="3456" spans="1:11" ht="15.75" customHeight="1" x14ac:dyDescent="0.25">
      <c r="A3456" s="12">
        <v>404.50999999997299</v>
      </c>
      <c r="B3456" s="28">
        <f t="shared" si="110"/>
        <v>74.311739999999531</v>
      </c>
      <c r="C3456" s="12">
        <f t="shared" si="111"/>
        <v>201.52896000000626</v>
      </c>
      <c r="D3456" s="12">
        <v>404.50999999997299</v>
      </c>
      <c r="E3456" s="21"/>
      <c r="F3456" s="21"/>
      <c r="G3456" s="10"/>
      <c r="H3456" s="10"/>
      <c r="I3456" s="4"/>
      <c r="J3456" s="62">
        <v>404.51</v>
      </c>
      <c r="K3456" s="4">
        <v>201.52896000000626</v>
      </c>
    </row>
    <row r="3457" spans="1:11" ht="15.75" customHeight="1" x14ac:dyDescent="0.25">
      <c r="A3457" s="12">
        <v>404.51999999997298</v>
      </c>
      <c r="B3457" s="28">
        <f t="shared" si="110"/>
        <v>74.460479999999535</v>
      </c>
      <c r="C3457" s="12">
        <f t="shared" si="111"/>
        <v>201.60592000000628</v>
      </c>
      <c r="D3457" s="12">
        <v>404.51999999997298</v>
      </c>
      <c r="E3457" s="21"/>
      <c r="F3457" s="21"/>
      <c r="G3457" s="10"/>
      <c r="H3457" s="10"/>
      <c r="I3457" s="4"/>
      <c r="J3457" s="62">
        <v>404.52</v>
      </c>
      <c r="K3457" s="4">
        <v>201.60592000000628</v>
      </c>
    </row>
    <row r="3458" spans="1:11" ht="15.75" customHeight="1" x14ac:dyDescent="0.25">
      <c r="A3458" s="12">
        <v>404.52999999997297</v>
      </c>
      <c r="B3458" s="28">
        <f t="shared" si="110"/>
        <v>74.609219999999539</v>
      </c>
      <c r="C3458" s="12">
        <f t="shared" si="111"/>
        <v>201.68288000000629</v>
      </c>
      <c r="D3458" s="12">
        <v>404.52999999997297</v>
      </c>
      <c r="E3458" s="21"/>
      <c r="F3458" s="21"/>
      <c r="G3458" s="10"/>
      <c r="H3458" s="10"/>
      <c r="I3458" s="4"/>
      <c r="J3458" s="62">
        <v>404.53</v>
      </c>
      <c r="K3458" s="4">
        <v>201.68288000000629</v>
      </c>
    </row>
    <row r="3459" spans="1:11" ht="15.75" customHeight="1" x14ac:dyDescent="0.25">
      <c r="A3459" s="12">
        <v>404.53999999997302</v>
      </c>
      <c r="B3459" s="28">
        <f t="shared" si="110"/>
        <v>74.757959999999542</v>
      </c>
      <c r="C3459" s="12">
        <f t="shared" si="111"/>
        <v>201.75984000000631</v>
      </c>
      <c r="D3459" s="12">
        <v>404.53999999997302</v>
      </c>
      <c r="E3459" s="21"/>
      <c r="F3459" s="21"/>
      <c r="G3459" s="10"/>
      <c r="H3459" s="10"/>
      <c r="I3459" s="4"/>
      <c r="J3459" s="62">
        <v>404.54</v>
      </c>
      <c r="K3459" s="4">
        <v>201.75984000000631</v>
      </c>
    </row>
    <row r="3460" spans="1:11" ht="15.75" customHeight="1" x14ac:dyDescent="0.25">
      <c r="A3460" s="12">
        <v>404.54999999997301</v>
      </c>
      <c r="B3460" s="28">
        <f t="shared" si="110"/>
        <v>74.906699999999546</v>
      </c>
      <c r="C3460" s="12">
        <f t="shared" si="111"/>
        <v>201.83680000000632</v>
      </c>
      <c r="D3460" s="12">
        <v>404.54999999997301</v>
      </c>
      <c r="E3460" s="21"/>
      <c r="F3460" s="21"/>
      <c r="G3460" s="10"/>
      <c r="H3460" s="10"/>
      <c r="I3460" s="4"/>
      <c r="J3460" s="62">
        <v>404.55</v>
      </c>
      <c r="K3460" s="4">
        <v>201.83680000000632</v>
      </c>
    </row>
    <row r="3461" spans="1:11" ht="15.75" customHeight="1" x14ac:dyDescent="0.25">
      <c r="A3461" s="12">
        <v>404.559999999973</v>
      </c>
      <c r="B3461" s="28">
        <f t="shared" si="110"/>
        <v>75.05543999999955</v>
      </c>
      <c r="C3461" s="12">
        <f t="shared" si="111"/>
        <v>201.91376000000633</v>
      </c>
      <c r="D3461" s="12">
        <v>404.559999999973</v>
      </c>
      <c r="E3461" s="21"/>
      <c r="F3461" s="21"/>
      <c r="G3461" s="10"/>
      <c r="H3461" s="10"/>
      <c r="I3461" s="4"/>
      <c r="J3461" s="62">
        <v>404.56</v>
      </c>
      <c r="K3461" s="4">
        <v>201.91376000000633</v>
      </c>
    </row>
    <row r="3462" spans="1:11" ht="15.75" customHeight="1" x14ac:dyDescent="0.25">
      <c r="A3462" s="12">
        <v>404.56999999997299</v>
      </c>
      <c r="B3462" s="28">
        <f t="shared" si="110"/>
        <v>75.204179999999553</v>
      </c>
      <c r="C3462" s="12">
        <f t="shared" si="111"/>
        <v>201.99072000000635</v>
      </c>
      <c r="D3462" s="12">
        <v>404.56999999997299</v>
      </c>
      <c r="E3462" s="21"/>
      <c r="F3462" s="21"/>
      <c r="G3462" s="10"/>
      <c r="H3462" s="10"/>
      <c r="I3462" s="4"/>
      <c r="J3462" s="62">
        <v>404.57</v>
      </c>
      <c r="K3462" s="4">
        <v>201.99072000000635</v>
      </c>
    </row>
    <row r="3463" spans="1:11" ht="15.75" customHeight="1" x14ac:dyDescent="0.25">
      <c r="A3463" s="12">
        <v>404.57999999997298</v>
      </c>
      <c r="B3463" s="28">
        <f t="shared" si="110"/>
        <v>75.352919999999557</v>
      </c>
      <c r="C3463" s="12">
        <f t="shared" si="111"/>
        <v>202.06768000000636</v>
      </c>
      <c r="D3463" s="12">
        <v>404.57999999997298</v>
      </c>
      <c r="E3463" s="21"/>
      <c r="F3463" s="21"/>
      <c r="G3463" s="10"/>
      <c r="H3463" s="10"/>
      <c r="I3463" s="4"/>
      <c r="J3463" s="62">
        <v>404.58</v>
      </c>
      <c r="K3463" s="4">
        <v>202.06768000000636</v>
      </c>
    </row>
    <row r="3464" spans="1:11" ht="15.75" customHeight="1" x14ac:dyDescent="0.25">
      <c r="A3464" s="12">
        <v>404.58999999997297</v>
      </c>
      <c r="B3464" s="28">
        <f t="shared" si="110"/>
        <v>75.501659999999561</v>
      </c>
      <c r="C3464" s="12">
        <f t="shared" si="111"/>
        <v>202.14464000000638</v>
      </c>
      <c r="D3464" s="12">
        <v>404.58999999997297</v>
      </c>
      <c r="E3464" s="21"/>
      <c r="F3464" s="21"/>
      <c r="G3464" s="10"/>
      <c r="H3464" s="10"/>
      <c r="I3464" s="4"/>
      <c r="J3464" s="62">
        <v>404.59</v>
      </c>
      <c r="K3464" s="4">
        <v>202.14464000000638</v>
      </c>
    </row>
    <row r="3465" spans="1:11" ht="15.75" customHeight="1" x14ac:dyDescent="0.25">
      <c r="A3465" s="12">
        <v>404.59999999997302</v>
      </c>
      <c r="B3465" s="28">
        <f t="shared" si="110"/>
        <v>75.650399999999564</v>
      </c>
      <c r="C3465" s="12">
        <f t="shared" si="111"/>
        <v>202.22160000000639</v>
      </c>
      <c r="D3465" s="12">
        <v>404.59999999997302</v>
      </c>
      <c r="E3465" s="21"/>
      <c r="F3465" s="21"/>
      <c r="G3465" s="10"/>
      <c r="H3465" s="10"/>
      <c r="I3465" s="4"/>
      <c r="J3465" s="62">
        <v>404.6</v>
      </c>
      <c r="K3465" s="4">
        <v>202.22160000000639</v>
      </c>
    </row>
    <row r="3466" spans="1:11" ht="15.75" customHeight="1" x14ac:dyDescent="0.25">
      <c r="A3466" s="12">
        <v>404.60999999997301</v>
      </c>
      <c r="B3466" s="28">
        <f t="shared" si="110"/>
        <v>75.799139999999568</v>
      </c>
      <c r="C3466" s="12">
        <f t="shared" si="111"/>
        <v>202.2985600000064</v>
      </c>
      <c r="D3466" s="12">
        <v>404.60999999997301</v>
      </c>
      <c r="E3466" s="21"/>
      <c r="F3466" s="21"/>
      <c r="G3466" s="10"/>
      <c r="H3466" s="10"/>
      <c r="I3466" s="4"/>
      <c r="J3466" s="62">
        <v>404.61</v>
      </c>
      <c r="K3466" s="4">
        <v>202.2985600000064</v>
      </c>
    </row>
    <row r="3467" spans="1:11" ht="15.75" customHeight="1" x14ac:dyDescent="0.25">
      <c r="A3467" s="12">
        <v>404.619999999973</v>
      </c>
      <c r="B3467" s="28">
        <f t="shared" si="110"/>
        <v>75.947879999999572</v>
      </c>
      <c r="C3467" s="12">
        <f t="shared" si="111"/>
        <v>202.37552000000642</v>
      </c>
      <c r="D3467" s="12">
        <v>404.619999999973</v>
      </c>
      <c r="E3467" s="21"/>
      <c r="F3467" s="21"/>
      <c r="G3467" s="10"/>
      <c r="H3467" s="10"/>
      <c r="I3467" s="4"/>
      <c r="J3467" s="62">
        <v>404.62</v>
      </c>
      <c r="K3467" s="4">
        <v>202.37552000000642</v>
      </c>
    </row>
    <row r="3468" spans="1:11" ht="15.75" customHeight="1" x14ac:dyDescent="0.25">
      <c r="A3468" s="12">
        <v>404.62999999997299</v>
      </c>
      <c r="B3468" s="28">
        <f t="shared" si="110"/>
        <v>76.096619999999575</v>
      </c>
      <c r="C3468" s="12">
        <f t="shared" si="111"/>
        <v>202.45248000000643</v>
      </c>
      <c r="D3468" s="12">
        <v>404.62999999997299</v>
      </c>
      <c r="E3468" s="21"/>
      <c r="F3468" s="21"/>
      <c r="G3468" s="10"/>
      <c r="H3468" s="10"/>
      <c r="I3468" s="4"/>
      <c r="J3468" s="62">
        <v>404.63</v>
      </c>
      <c r="K3468" s="4">
        <v>202.45248000000643</v>
      </c>
    </row>
    <row r="3469" spans="1:11" ht="15.75" customHeight="1" x14ac:dyDescent="0.25">
      <c r="A3469" s="12">
        <v>404.63999999997299</v>
      </c>
      <c r="B3469" s="28">
        <f t="shared" si="110"/>
        <v>76.245359999999579</v>
      </c>
      <c r="C3469" s="12">
        <f t="shared" si="111"/>
        <v>202.52944000000645</v>
      </c>
      <c r="D3469" s="12">
        <v>404.63999999997299</v>
      </c>
      <c r="E3469" s="21"/>
      <c r="F3469" s="21"/>
      <c r="G3469" s="10"/>
      <c r="H3469" s="10"/>
      <c r="I3469" s="4"/>
      <c r="J3469" s="62">
        <v>404.64</v>
      </c>
      <c r="K3469" s="4">
        <v>202.52944000000645</v>
      </c>
    </row>
    <row r="3470" spans="1:11" ht="15.75" customHeight="1" x14ac:dyDescent="0.25">
      <c r="A3470" s="12">
        <v>404.64999999997298</v>
      </c>
      <c r="B3470" s="28">
        <f t="shared" si="110"/>
        <v>76.394099999999582</v>
      </c>
      <c r="C3470" s="12">
        <f t="shared" si="111"/>
        <v>202.60640000000646</v>
      </c>
      <c r="D3470" s="12">
        <v>404.64999999997298</v>
      </c>
      <c r="E3470" s="21"/>
      <c r="F3470" s="21"/>
      <c r="G3470" s="10"/>
      <c r="H3470" s="10"/>
      <c r="I3470" s="4"/>
      <c r="J3470" s="62">
        <v>404.65</v>
      </c>
      <c r="K3470" s="4">
        <v>202.60640000000646</v>
      </c>
    </row>
    <row r="3471" spans="1:11" ht="15.75" customHeight="1" x14ac:dyDescent="0.25">
      <c r="A3471" s="12">
        <v>404.65999999997302</v>
      </c>
      <c r="B3471" s="28">
        <f t="shared" si="110"/>
        <v>76.542839999999586</v>
      </c>
      <c r="C3471" s="12">
        <f t="shared" si="111"/>
        <v>202.68336000000647</v>
      </c>
      <c r="D3471" s="12">
        <v>404.65999999997302</v>
      </c>
      <c r="E3471" s="21"/>
      <c r="F3471" s="21"/>
      <c r="G3471" s="10"/>
      <c r="H3471" s="10"/>
      <c r="I3471" s="4"/>
      <c r="J3471" s="62">
        <v>404.66</v>
      </c>
      <c r="K3471" s="4">
        <v>202.68336000000647</v>
      </c>
    </row>
    <row r="3472" spans="1:11" ht="15.75" customHeight="1" x14ac:dyDescent="0.25">
      <c r="A3472" s="12">
        <v>404.66999999997302</v>
      </c>
      <c r="B3472" s="28">
        <f t="shared" si="110"/>
        <v>76.69157999999959</v>
      </c>
      <c r="C3472" s="12">
        <f t="shared" si="111"/>
        <v>202.76032000000649</v>
      </c>
      <c r="D3472" s="12">
        <v>404.66999999997302</v>
      </c>
      <c r="E3472" s="21"/>
      <c r="F3472" s="21"/>
      <c r="G3472" s="10"/>
      <c r="H3472" s="10"/>
      <c r="I3472" s="4"/>
      <c r="J3472" s="62">
        <v>404.67</v>
      </c>
      <c r="K3472" s="4">
        <v>202.76032000000649</v>
      </c>
    </row>
    <row r="3473" spans="1:11" ht="15.75" customHeight="1" x14ac:dyDescent="0.25">
      <c r="A3473" s="12">
        <v>404.67999999997301</v>
      </c>
      <c r="B3473" s="28">
        <f t="shared" si="110"/>
        <v>76.840319999999593</v>
      </c>
      <c r="C3473" s="12">
        <f t="shared" si="111"/>
        <v>202.8372800000065</v>
      </c>
      <c r="D3473" s="12">
        <v>404.67999999997301</v>
      </c>
      <c r="E3473" s="21"/>
      <c r="F3473" s="21"/>
      <c r="G3473" s="10"/>
      <c r="H3473" s="10"/>
      <c r="I3473" s="4"/>
      <c r="J3473" s="62">
        <v>404.68</v>
      </c>
      <c r="K3473" s="4">
        <v>202.8372800000065</v>
      </c>
    </row>
    <row r="3474" spans="1:11" ht="15.75" customHeight="1" x14ac:dyDescent="0.25">
      <c r="A3474" s="12">
        <v>404.689999999973</v>
      </c>
      <c r="B3474" s="28">
        <f t="shared" si="110"/>
        <v>76.989059999999597</v>
      </c>
      <c r="C3474" s="12">
        <f t="shared" si="111"/>
        <v>202.91424000000652</v>
      </c>
      <c r="D3474" s="12">
        <v>404.689999999973</v>
      </c>
      <c r="E3474" s="21"/>
      <c r="F3474" s="21"/>
      <c r="G3474" s="10"/>
      <c r="H3474" s="10"/>
      <c r="I3474" s="4"/>
      <c r="J3474" s="62">
        <v>404.69</v>
      </c>
      <c r="K3474" s="4">
        <v>202.91424000000652</v>
      </c>
    </row>
    <row r="3475" spans="1:11" ht="15.75" customHeight="1" x14ac:dyDescent="0.25">
      <c r="A3475" s="12">
        <v>404.69999999997299</v>
      </c>
      <c r="B3475" s="28">
        <f t="shared" si="110"/>
        <v>77.137799999999601</v>
      </c>
      <c r="C3475" s="12">
        <f t="shared" si="111"/>
        <v>202.99120000000653</v>
      </c>
      <c r="D3475" s="12">
        <v>404.69999999997299</v>
      </c>
      <c r="E3475" s="21"/>
      <c r="F3475" s="21"/>
      <c r="G3475" s="10"/>
      <c r="H3475" s="10"/>
      <c r="I3475" s="4"/>
      <c r="J3475" s="62">
        <v>404.7</v>
      </c>
      <c r="K3475" s="4">
        <v>202.99120000000653</v>
      </c>
    </row>
    <row r="3476" spans="1:11" ht="15.75" customHeight="1" x14ac:dyDescent="0.25">
      <c r="A3476" s="12">
        <v>404.70999999997298</v>
      </c>
      <c r="B3476" s="28">
        <f t="shared" si="110"/>
        <v>77.286539999999604</v>
      </c>
      <c r="C3476" s="12">
        <f t="shared" si="111"/>
        <v>203.06816000000654</v>
      </c>
      <c r="D3476" s="12">
        <v>404.70999999997298</v>
      </c>
      <c r="E3476" s="21"/>
      <c r="F3476" s="21"/>
      <c r="G3476" s="10"/>
      <c r="H3476" s="10"/>
      <c r="I3476" s="4"/>
      <c r="J3476" s="62">
        <v>404.71</v>
      </c>
      <c r="K3476" s="4">
        <v>203.06816000000654</v>
      </c>
    </row>
    <row r="3477" spans="1:11" ht="15.75" customHeight="1" x14ac:dyDescent="0.25">
      <c r="A3477" s="12">
        <v>404.71999999997303</v>
      </c>
      <c r="B3477" s="28">
        <f t="shared" si="110"/>
        <v>77.435279999999608</v>
      </c>
      <c r="C3477" s="12">
        <f t="shared" si="111"/>
        <v>203.14512000000656</v>
      </c>
      <c r="D3477" s="12">
        <v>404.71999999997303</v>
      </c>
      <c r="E3477" s="21"/>
      <c r="F3477" s="21"/>
      <c r="G3477" s="10"/>
      <c r="H3477" s="10"/>
      <c r="I3477" s="4"/>
      <c r="J3477" s="62">
        <v>404.72</v>
      </c>
      <c r="K3477" s="4">
        <v>203.14512000000656</v>
      </c>
    </row>
    <row r="3478" spans="1:11" ht="15.75" customHeight="1" x14ac:dyDescent="0.25">
      <c r="A3478" s="12">
        <v>404.72999999997302</v>
      </c>
      <c r="B3478" s="28">
        <f t="shared" si="110"/>
        <v>77.584019999999612</v>
      </c>
      <c r="C3478" s="12">
        <f t="shared" si="111"/>
        <v>203.22208000000657</v>
      </c>
      <c r="D3478" s="12">
        <v>404.72999999997302</v>
      </c>
      <c r="E3478" s="21"/>
      <c r="F3478" s="21"/>
      <c r="G3478" s="10"/>
      <c r="H3478" s="10"/>
      <c r="I3478" s="4"/>
      <c r="J3478" s="62">
        <v>404.73</v>
      </c>
      <c r="K3478" s="4">
        <v>203.22208000000657</v>
      </c>
    </row>
    <row r="3479" spans="1:11" ht="15.75" customHeight="1" x14ac:dyDescent="0.25">
      <c r="A3479" s="12">
        <v>404.73999999997301</v>
      </c>
      <c r="B3479" s="28">
        <f t="shared" si="110"/>
        <v>77.732759999999615</v>
      </c>
      <c r="C3479" s="12">
        <f t="shared" si="111"/>
        <v>203.29904000000658</v>
      </c>
      <c r="D3479" s="12">
        <v>404.73999999997301</v>
      </c>
      <c r="E3479" s="21"/>
      <c r="F3479" s="21"/>
      <c r="G3479" s="10"/>
      <c r="H3479" s="10"/>
      <c r="I3479" s="4"/>
      <c r="J3479" s="62">
        <v>404.74</v>
      </c>
      <c r="K3479" s="4">
        <v>203.29904000000658</v>
      </c>
    </row>
    <row r="3480" spans="1:11" ht="15.75" customHeight="1" x14ac:dyDescent="0.25">
      <c r="A3480" s="12">
        <v>404.749999999973</v>
      </c>
      <c r="B3480" s="28">
        <f t="shared" si="110"/>
        <v>77.881499999999619</v>
      </c>
      <c r="C3480" s="12">
        <f t="shared" si="111"/>
        <v>203.3760000000066</v>
      </c>
      <c r="D3480" s="12">
        <v>404.749999999973</v>
      </c>
      <c r="E3480" s="21"/>
      <c r="F3480" s="21"/>
      <c r="G3480" s="10"/>
      <c r="H3480" s="10"/>
      <c r="I3480" s="4"/>
      <c r="J3480" s="62">
        <v>404.75</v>
      </c>
      <c r="K3480" s="4">
        <v>203.3760000000066</v>
      </c>
    </row>
    <row r="3481" spans="1:11" ht="15.75" customHeight="1" x14ac:dyDescent="0.25">
      <c r="A3481" s="12">
        <v>404.75999999997299</v>
      </c>
      <c r="B3481" s="28">
        <f t="shared" si="110"/>
        <v>78.030239999999623</v>
      </c>
      <c r="C3481" s="12">
        <f t="shared" si="111"/>
        <v>203.45296000000661</v>
      </c>
      <c r="D3481" s="12">
        <v>404.75999999997299</v>
      </c>
      <c r="E3481" s="21"/>
      <c r="F3481" s="21"/>
      <c r="G3481" s="10"/>
      <c r="H3481" s="10"/>
      <c r="I3481" s="4"/>
      <c r="J3481" s="62">
        <v>404.76</v>
      </c>
      <c r="K3481" s="4">
        <v>203.45296000000661</v>
      </c>
    </row>
    <row r="3482" spans="1:11" ht="15.75" customHeight="1" x14ac:dyDescent="0.25">
      <c r="A3482" s="12">
        <v>404.76999999997298</v>
      </c>
      <c r="B3482" s="28">
        <f t="shared" si="110"/>
        <v>78.178979999999626</v>
      </c>
      <c r="C3482" s="12">
        <f t="shared" si="111"/>
        <v>203.52992000000663</v>
      </c>
      <c r="D3482" s="12">
        <v>404.76999999997298</v>
      </c>
      <c r="E3482" s="21"/>
      <c r="F3482" s="21"/>
      <c r="G3482" s="10"/>
      <c r="H3482" s="10"/>
      <c r="I3482" s="4"/>
      <c r="J3482" s="62">
        <v>404.77</v>
      </c>
      <c r="K3482" s="4">
        <v>203.52992000000663</v>
      </c>
    </row>
    <row r="3483" spans="1:11" ht="15.75" customHeight="1" x14ac:dyDescent="0.25">
      <c r="A3483" s="12">
        <v>404.77999999997297</v>
      </c>
      <c r="B3483" s="28">
        <f t="shared" si="110"/>
        <v>78.32771999999963</v>
      </c>
      <c r="C3483" s="12">
        <f t="shared" si="111"/>
        <v>203.60688000000664</v>
      </c>
      <c r="D3483" s="12">
        <v>404.77999999997297</v>
      </c>
      <c r="E3483" s="21"/>
      <c r="F3483" s="21"/>
      <c r="G3483" s="10"/>
      <c r="H3483" s="10"/>
      <c r="I3483" s="4"/>
      <c r="J3483" s="62">
        <v>404.78</v>
      </c>
      <c r="K3483" s="4">
        <v>203.60688000000664</v>
      </c>
    </row>
    <row r="3484" spans="1:11" ht="15.75" customHeight="1" x14ac:dyDescent="0.25">
      <c r="A3484" s="12">
        <v>404.78999999997302</v>
      </c>
      <c r="B3484" s="28">
        <f t="shared" si="110"/>
        <v>78.476459999999634</v>
      </c>
      <c r="C3484" s="12">
        <f t="shared" si="111"/>
        <v>203.68384000000665</v>
      </c>
      <c r="D3484" s="12">
        <v>404.78999999997302</v>
      </c>
      <c r="E3484" s="21"/>
      <c r="F3484" s="21"/>
      <c r="G3484" s="10"/>
      <c r="H3484" s="10"/>
      <c r="I3484" s="4"/>
      <c r="J3484" s="62">
        <v>404.79</v>
      </c>
      <c r="K3484" s="4">
        <v>203.68384000000665</v>
      </c>
    </row>
    <row r="3485" spans="1:11" ht="15.75" customHeight="1" x14ac:dyDescent="0.25">
      <c r="A3485" s="12">
        <v>404.79999999997301</v>
      </c>
      <c r="B3485" s="28">
        <f t="shared" si="110"/>
        <v>78.625199999999637</v>
      </c>
      <c r="C3485" s="12">
        <f t="shared" si="111"/>
        <v>203.76080000000667</v>
      </c>
      <c r="D3485" s="12">
        <v>404.79999999997301</v>
      </c>
      <c r="E3485" s="21"/>
      <c r="F3485" s="21"/>
      <c r="G3485" s="10"/>
      <c r="H3485" s="10"/>
      <c r="I3485" s="4"/>
      <c r="J3485" s="62">
        <v>404.8</v>
      </c>
      <c r="K3485" s="4">
        <v>203.76080000000667</v>
      </c>
    </row>
    <row r="3486" spans="1:11" ht="15.75" customHeight="1" x14ac:dyDescent="0.25">
      <c r="A3486" s="12">
        <v>404.809999999973</v>
      </c>
      <c r="B3486" s="28">
        <f t="shared" si="110"/>
        <v>78.773939999999641</v>
      </c>
      <c r="C3486" s="12">
        <f t="shared" si="111"/>
        <v>203.83776000000668</v>
      </c>
      <c r="D3486" s="12">
        <v>404.809999999973</v>
      </c>
      <c r="E3486" s="21"/>
      <c r="F3486" s="21"/>
      <c r="G3486" s="10"/>
      <c r="H3486" s="10"/>
      <c r="I3486" s="4"/>
      <c r="J3486" s="62">
        <v>404.81</v>
      </c>
      <c r="K3486" s="4">
        <v>203.83776000000668</v>
      </c>
    </row>
    <row r="3487" spans="1:11" ht="15.75" customHeight="1" x14ac:dyDescent="0.25">
      <c r="A3487" s="12">
        <v>404.81999999997299</v>
      </c>
      <c r="B3487" s="28">
        <f t="shared" si="110"/>
        <v>78.922679999999644</v>
      </c>
      <c r="C3487" s="12">
        <f t="shared" si="111"/>
        <v>203.9147200000067</v>
      </c>
      <c r="D3487" s="12">
        <v>404.81999999997299</v>
      </c>
      <c r="E3487" s="21"/>
      <c r="F3487" s="21"/>
      <c r="G3487" s="10"/>
      <c r="H3487" s="10"/>
      <c r="I3487" s="4"/>
      <c r="J3487" s="62">
        <v>404.82</v>
      </c>
      <c r="K3487" s="4">
        <v>203.9147200000067</v>
      </c>
    </row>
    <row r="3488" spans="1:11" ht="15.75" customHeight="1" x14ac:dyDescent="0.25">
      <c r="A3488" s="12">
        <v>404.82999999997298</v>
      </c>
      <c r="B3488" s="28">
        <f t="shared" si="110"/>
        <v>79.071419999999648</v>
      </c>
      <c r="C3488" s="12">
        <f t="shared" si="111"/>
        <v>203.99168000000671</v>
      </c>
      <c r="D3488" s="12">
        <v>404.82999999997298</v>
      </c>
      <c r="E3488" s="21"/>
      <c r="F3488" s="21"/>
      <c r="G3488" s="10"/>
      <c r="H3488" s="10"/>
      <c r="I3488" s="4"/>
      <c r="J3488" s="62">
        <v>404.83</v>
      </c>
      <c r="K3488" s="4">
        <v>203.99168000000671</v>
      </c>
    </row>
    <row r="3489" spans="1:11" ht="15.75" customHeight="1" x14ac:dyDescent="0.25">
      <c r="A3489" s="12">
        <v>404.83999999997297</v>
      </c>
      <c r="B3489" s="28">
        <f t="shared" si="110"/>
        <v>79.220159999999652</v>
      </c>
      <c r="C3489" s="12">
        <f t="shared" si="111"/>
        <v>204.06864000000672</v>
      </c>
      <c r="D3489" s="12">
        <v>404.83999999997297</v>
      </c>
      <c r="E3489" s="21"/>
      <c r="F3489" s="21"/>
      <c r="G3489" s="10"/>
      <c r="H3489" s="10"/>
      <c r="I3489" s="4"/>
      <c r="J3489" s="62">
        <v>404.84</v>
      </c>
      <c r="K3489" s="4">
        <v>204.06864000000672</v>
      </c>
    </row>
    <row r="3490" spans="1:11" ht="15.75" customHeight="1" x14ac:dyDescent="0.25">
      <c r="A3490" s="12">
        <v>404.84999999997302</v>
      </c>
      <c r="B3490" s="28">
        <f t="shared" si="110"/>
        <v>79.368899999999655</v>
      </c>
      <c r="C3490" s="12">
        <f t="shared" si="111"/>
        <v>204.14560000000674</v>
      </c>
      <c r="D3490" s="12">
        <v>404.84999999997302</v>
      </c>
      <c r="E3490" s="21"/>
      <c r="F3490" s="21"/>
      <c r="G3490" s="10"/>
      <c r="H3490" s="10"/>
      <c r="I3490" s="4"/>
      <c r="J3490" s="62">
        <v>404.85</v>
      </c>
      <c r="K3490" s="4">
        <v>204.14560000000674</v>
      </c>
    </row>
    <row r="3491" spans="1:11" ht="15.75" customHeight="1" x14ac:dyDescent="0.25">
      <c r="A3491" s="12">
        <v>404.85999999997301</v>
      </c>
      <c r="B3491" s="28">
        <f t="shared" si="110"/>
        <v>79.517639999999659</v>
      </c>
      <c r="C3491" s="12">
        <f t="shared" si="111"/>
        <v>204.22256000000675</v>
      </c>
      <c r="D3491" s="12">
        <v>404.85999999997301</v>
      </c>
      <c r="E3491" s="21"/>
      <c r="F3491" s="21"/>
      <c r="G3491" s="10"/>
      <c r="H3491" s="10"/>
      <c r="I3491" s="4"/>
      <c r="J3491" s="62">
        <v>404.86</v>
      </c>
      <c r="K3491" s="4">
        <v>204.22256000000675</v>
      </c>
    </row>
    <row r="3492" spans="1:11" ht="15.75" customHeight="1" x14ac:dyDescent="0.25">
      <c r="A3492" s="12">
        <v>404.869999999973</v>
      </c>
      <c r="B3492" s="28">
        <f t="shared" si="110"/>
        <v>79.666379999999663</v>
      </c>
      <c r="C3492" s="12">
        <f t="shared" si="111"/>
        <v>204.29952000000677</v>
      </c>
      <c r="D3492" s="12">
        <v>404.869999999973</v>
      </c>
      <c r="E3492" s="21"/>
      <c r="F3492" s="21"/>
      <c r="G3492" s="10"/>
      <c r="H3492" s="10"/>
      <c r="I3492" s="4"/>
      <c r="J3492" s="62">
        <v>404.87</v>
      </c>
      <c r="K3492" s="4">
        <v>204.29952000000677</v>
      </c>
    </row>
    <row r="3493" spans="1:11" ht="15.75" customHeight="1" x14ac:dyDescent="0.25">
      <c r="A3493" s="12">
        <v>404.87999999997299</v>
      </c>
      <c r="B3493" s="28">
        <f t="shared" si="110"/>
        <v>79.815119999999666</v>
      </c>
      <c r="C3493" s="12">
        <f t="shared" si="111"/>
        <v>204.37648000000678</v>
      </c>
      <c r="D3493" s="12">
        <v>404.87999999997299</v>
      </c>
      <c r="E3493" s="21"/>
      <c r="F3493" s="21"/>
      <c r="G3493" s="10"/>
      <c r="H3493" s="10"/>
      <c r="I3493" s="4"/>
      <c r="J3493" s="62">
        <v>404.88</v>
      </c>
      <c r="K3493" s="4">
        <v>204.37648000000678</v>
      </c>
    </row>
    <row r="3494" spans="1:11" ht="15.75" customHeight="1" x14ac:dyDescent="0.25">
      <c r="A3494" s="12">
        <v>404.88999999997299</v>
      </c>
      <c r="B3494" s="28">
        <f t="shared" si="110"/>
        <v>79.96385999999967</v>
      </c>
      <c r="C3494" s="12">
        <f t="shared" si="111"/>
        <v>204.45344000000679</v>
      </c>
      <c r="D3494" s="12">
        <v>404.88999999997299</v>
      </c>
      <c r="E3494" s="21"/>
      <c r="F3494" s="21"/>
      <c r="G3494" s="10"/>
      <c r="H3494" s="10"/>
      <c r="I3494" s="4"/>
      <c r="J3494" s="62">
        <v>404.89</v>
      </c>
      <c r="K3494" s="4">
        <v>204.45344000000679</v>
      </c>
    </row>
    <row r="3495" spans="1:11" ht="15.75" customHeight="1" x14ac:dyDescent="0.25">
      <c r="A3495" s="12">
        <v>404.89999999997298</v>
      </c>
      <c r="B3495" s="28">
        <f t="shared" si="110"/>
        <v>80.112599999999674</v>
      </c>
      <c r="C3495" s="12">
        <f t="shared" si="111"/>
        <v>204.53040000000681</v>
      </c>
      <c r="D3495" s="12">
        <v>404.89999999997298</v>
      </c>
      <c r="E3495" s="21"/>
      <c r="F3495" s="21"/>
      <c r="G3495" s="10"/>
      <c r="H3495" s="10"/>
      <c r="I3495" s="4"/>
      <c r="J3495" s="62">
        <v>404.9</v>
      </c>
      <c r="K3495" s="4">
        <v>204.53040000000681</v>
      </c>
    </row>
    <row r="3496" spans="1:11" ht="15.75" customHeight="1" x14ac:dyDescent="0.25">
      <c r="A3496" s="12">
        <v>404.90999999997302</v>
      </c>
      <c r="B3496" s="28">
        <f t="shared" si="110"/>
        <v>80.261339999999677</v>
      </c>
      <c r="C3496" s="12">
        <f t="shared" si="111"/>
        <v>204.60736000000682</v>
      </c>
      <c r="D3496" s="12">
        <v>404.90999999997302</v>
      </c>
      <c r="E3496" s="21"/>
      <c r="F3496" s="21"/>
      <c r="G3496" s="10"/>
      <c r="H3496" s="10"/>
      <c r="I3496" s="4"/>
      <c r="J3496" s="62">
        <v>404.91</v>
      </c>
      <c r="K3496" s="4">
        <v>204.60736000000682</v>
      </c>
    </row>
    <row r="3497" spans="1:11" ht="15.75" customHeight="1" x14ac:dyDescent="0.25">
      <c r="A3497" s="12">
        <v>404.91999999997302</v>
      </c>
      <c r="B3497" s="28">
        <f t="shared" si="110"/>
        <v>80.410079999999681</v>
      </c>
      <c r="C3497" s="12">
        <f t="shared" si="111"/>
        <v>204.68432000000684</v>
      </c>
      <c r="D3497" s="12">
        <v>404.91999999997302</v>
      </c>
      <c r="E3497" s="21"/>
      <c r="F3497" s="21"/>
      <c r="G3497" s="10"/>
      <c r="H3497" s="10"/>
      <c r="I3497" s="4"/>
      <c r="J3497" s="62">
        <v>404.92</v>
      </c>
      <c r="K3497" s="4">
        <v>204.68432000000684</v>
      </c>
    </row>
    <row r="3498" spans="1:11" ht="15.75" customHeight="1" x14ac:dyDescent="0.25">
      <c r="A3498" s="12">
        <v>404.92999999997301</v>
      </c>
      <c r="B3498" s="28">
        <f t="shared" si="110"/>
        <v>80.558819999999685</v>
      </c>
      <c r="C3498" s="12">
        <f t="shared" si="111"/>
        <v>204.76128000000685</v>
      </c>
      <c r="D3498" s="12">
        <v>404.92999999997301</v>
      </c>
      <c r="E3498" s="21"/>
      <c r="F3498" s="21"/>
      <c r="G3498" s="10"/>
      <c r="H3498" s="10"/>
      <c r="I3498" s="4"/>
      <c r="J3498" s="62">
        <v>404.93</v>
      </c>
      <c r="K3498" s="4">
        <v>204.76128000000685</v>
      </c>
    </row>
    <row r="3499" spans="1:11" ht="15.75" customHeight="1" x14ac:dyDescent="0.25">
      <c r="A3499" s="12">
        <v>404.939999999973</v>
      </c>
      <c r="B3499" s="28">
        <f t="shared" si="110"/>
        <v>80.707559999999688</v>
      </c>
      <c r="C3499" s="12">
        <f t="shared" si="111"/>
        <v>204.83824000000686</v>
      </c>
      <c r="D3499" s="12">
        <v>404.939999999973</v>
      </c>
      <c r="E3499" s="21"/>
      <c r="F3499" s="21"/>
      <c r="G3499" s="10"/>
      <c r="H3499" s="10"/>
      <c r="I3499" s="4"/>
      <c r="J3499" s="62">
        <v>404.94</v>
      </c>
      <c r="K3499" s="4">
        <v>204.83824000000686</v>
      </c>
    </row>
    <row r="3500" spans="1:11" ht="15.75" customHeight="1" x14ac:dyDescent="0.25">
      <c r="A3500" s="12">
        <v>404.94999999997299</v>
      </c>
      <c r="B3500" s="28">
        <f t="shared" si="110"/>
        <v>80.856299999999692</v>
      </c>
      <c r="C3500" s="12">
        <f t="shared" si="111"/>
        <v>204.91520000000688</v>
      </c>
      <c r="D3500" s="12">
        <v>404.94999999997299</v>
      </c>
      <c r="E3500" s="21"/>
      <c r="F3500" s="21"/>
      <c r="G3500" s="10"/>
      <c r="H3500" s="10"/>
      <c r="I3500" s="4"/>
      <c r="J3500" s="62">
        <v>404.95</v>
      </c>
      <c r="K3500" s="4">
        <v>204.91520000000688</v>
      </c>
    </row>
    <row r="3501" spans="1:11" ht="15.75" customHeight="1" x14ac:dyDescent="0.25">
      <c r="A3501" s="12">
        <v>404.95999999997298</v>
      </c>
      <c r="B3501" s="28">
        <f t="shared" si="110"/>
        <v>81.005039999999696</v>
      </c>
      <c r="C3501" s="12">
        <f t="shared" si="111"/>
        <v>204.99216000000689</v>
      </c>
      <c r="D3501" s="12">
        <v>404.95999999997298</v>
      </c>
      <c r="E3501" s="21"/>
      <c r="F3501" s="21"/>
      <c r="G3501" s="10"/>
      <c r="H3501" s="10"/>
      <c r="I3501" s="4"/>
      <c r="J3501" s="62">
        <v>404.96</v>
      </c>
      <c r="K3501" s="4">
        <v>204.99216000000689</v>
      </c>
    </row>
    <row r="3502" spans="1:11" ht="15.75" customHeight="1" x14ac:dyDescent="0.25">
      <c r="A3502" s="12">
        <v>404.96999999997303</v>
      </c>
      <c r="B3502" s="28">
        <f t="shared" si="110"/>
        <v>81.153779999999699</v>
      </c>
      <c r="C3502" s="12">
        <f t="shared" si="111"/>
        <v>205.0691200000069</v>
      </c>
      <c r="D3502" s="12">
        <v>404.96999999997303</v>
      </c>
      <c r="E3502" s="21"/>
      <c r="F3502" s="21"/>
      <c r="G3502" s="10"/>
      <c r="H3502" s="10"/>
      <c r="I3502" s="4"/>
      <c r="J3502" s="62">
        <v>404.97</v>
      </c>
      <c r="K3502" s="4">
        <v>205.0691200000069</v>
      </c>
    </row>
    <row r="3503" spans="1:11" ht="15.75" customHeight="1" x14ac:dyDescent="0.25">
      <c r="A3503" s="12">
        <v>404.97999999997302</v>
      </c>
      <c r="B3503" s="28">
        <f t="shared" si="110"/>
        <v>81.302519999999703</v>
      </c>
      <c r="C3503" s="12">
        <f t="shared" si="111"/>
        <v>205.14608000000692</v>
      </c>
      <c r="D3503" s="12">
        <v>404.97999999997302</v>
      </c>
      <c r="E3503" s="21"/>
      <c r="F3503" s="21"/>
      <c r="G3503" s="10"/>
      <c r="H3503" s="10"/>
      <c r="I3503" s="4"/>
      <c r="J3503" s="62">
        <v>404.98</v>
      </c>
      <c r="K3503" s="4">
        <v>205.14608000000692</v>
      </c>
    </row>
    <row r="3504" spans="1:11" ht="15.75" customHeight="1" x14ac:dyDescent="0.25">
      <c r="A3504" s="12">
        <v>404.98999999997301</v>
      </c>
      <c r="B3504" s="28">
        <f t="shared" si="110"/>
        <v>81.451259999999706</v>
      </c>
      <c r="C3504" s="12">
        <f t="shared" si="111"/>
        <v>205.22304000000693</v>
      </c>
      <c r="D3504" s="12">
        <v>404.98999999997301</v>
      </c>
      <c r="E3504" s="21"/>
      <c r="F3504" s="21"/>
      <c r="G3504" s="10"/>
      <c r="H3504" s="10"/>
      <c r="I3504" s="4"/>
      <c r="J3504" s="62">
        <v>404.99</v>
      </c>
      <c r="K3504" s="4">
        <v>205.22304000000693</v>
      </c>
    </row>
    <row r="3505" spans="1:11" s="16" customFormat="1" ht="15.75" customHeight="1" x14ac:dyDescent="0.2">
      <c r="A3505" s="9">
        <v>404.999999999973</v>
      </c>
      <c r="B3505" s="29">
        <v>81.599999999999994</v>
      </c>
      <c r="C3505" s="9">
        <v>205.3</v>
      </c>
      <c r="D3505" s="9">
        <v>404.999999999973</v>
      </c>
      <c r="E3505" s="14"/>
      <c r="F3505" s="14"/>
      <c r="G3505" s="13"/>
      <c r="H3505" s="14"/>
      <c r="I3505" s="15"/>
      <c r="J3505" s="62">
        <v>405</v>
      </c>
      <c r="K3505" s="15">
        <v>205.3</v>
      </c>
    </row>
    <row r="3506" spans="1:11" ht="15.75" customHeight="1" x14ac:dyDescent="0.25">
      <c r="A3506" s="12">
        <v>405.00999999997299</v>
      </c>
      <c r="B3506" s="28">
        <f t="shared" ref="B3506:B3569" si="112">B3505+0.01*(B$4005-B$3505)/5</f>
        <v>81.619199999999992</v>
      </c>
      <c r="C3506" s="12">
        <f t="shared" ref="C3506:C3569" si="113">C3505+(0.01*(C$4005-C$3505)/5)</f>
        <v>205.38642000000002</v>
      </c>
      <c r="D3506" s="12">
        <v>405.00999999997299</v>
      </c>
      <c r="E3506" s="21"/>
      <c r="F3506" s="21"/>
      <c r="G3506" s="10"/>
      <c r="H3506" s="10"/>
      <c r="I3506" s="4"/>
      <c r="J3506" s="62">
        <v>405.01</v>
      </c>
      <c r="K3506" s="4">
        <v>205.38642000000002</v>
      </c>
    </row>
    <row r="3507" spans="1:11" ht="15.75" customHeight="1" x14ac:dyDescent="0.25">
      <c r="A3507" s="12">
        <v>405.01999999997298</v>
      </c>
      <c r="B3507" s="28">
        <f t="shared" si="112"/>
        <v>81.63839999999999</v>
      </c>
      <c r="C3507" s="12">
        <f t="shared" si="113"/>
        <v>205.47284000000002</v>
      </c>
      <c r="D3507" s="12">
        <v>405.01999999997298</v>
      </c>
      <c r="E3507" s="21"/>
      <c r="F3507" s="21"/>
      <c r="G3507" s="10"/>
      <c r="H3507" s="10"/>
      <c r="I3507" s="4"/>
      <c r="J3507" s="62">
        <v>405.02</v>
      </c>
      <c r="K3507" s="4">
        <v>205.47284000000002</v>
      </c>
    </row>
    <row r="3508" spans="1:11" ht="15.75" customHeight="1" x14ac:dyDescent="0.25">
      <c r="A3508" s="12">
        <v>405.02999999997297</v>
      </c>
      <c r="B3508" s="28">
        <f t="shared" si="112"/>
        <v>81.657599999999988</v>
      </c>
      <c r="C3508" s="12">
        <f t="shared" si="113"/>
        <v>205.55926000000002</v>
      </c>
      <c r="D3508" s="12">
        <v>405.02999999997297</v>
      </c>
      <c r="E3508" s="21"/>
      <c r="F3508" s="21"/>
      <c r="G3508" s="10"/>
      <c r="H3508" s="10"/>
      <c r="I3508" s="4"/>
      <c r="J3508" s="62">
        <v>405.03</v>
      </c>
      <c r="K3508" s="4">
        <v>205.55926000000002</v>
      </c>
    </row>
    <row r="3509" spans="1:11" ht="15.75" customHeight="1" x14ac:dyDescent="0.25">
      <c r="A3509" s="12">
        <v>405.03999999997302</v>
      </c>
      <c r="B3509" s="28">
        <f t="shared" si="112"/>
        <v>81.676799999999986</v>
      </c>
      <c r="C3509" s="12">
        <f t="shared" si="113"/>
        <v>205.64568000000003</v>
      </c>
      <c r="D3509" s="12">
        <v>405.03999999997302</v>
      </c>
      <c r="E3509" s="21"/>
      <c r="F3509" s="21"/>
      <c r="G3509" s="10"/>
      <c r="H3509" s="10"/>
      <c r="I3509" s="4"/>
      <c r="J3509" s="62">
        <v>405.04</v>
      </c>
      <c r="K3509" s="4">
        <v>205.64568000000003</v>
      </c>
    </row>
    <row r="3510" spans="1:11" ht="15.75" customHeight="1" x14ac:dyDescent="0.25">
      <c r="A3510" s="12">
        <v>405.04999999997301</v>
      </c>
      <c r="B3510" s="28">
        <f t="shared" si="112"/>
        <v>81.695999999999984</v>
      </c>
      <c r="C3510" s="12">
        <f t="shared" si="113"/>
        <v>205.73210000000003</v>
      </c>
      <c r="D3510" s="12">
        <v>405.04999999997301</v>
      </c>
      <c r="E3510" s="21"/>
      <c r="F3510" s="21"/>
      <c r="G3510" s="10"/>
      <c r="H3510" s="10"/>
      <c r="I3510" s="4"/>
      <c r="J3510" s="62">
        <v>405.05</v>
      </c>
      <c r="K3510" s="4">
        <v>205.73210000000003</v>
      </c>
    </row>
    <row r="3511" spans="1:11" ht="15.75" customHeight="1" x14ac:dyDescent="0.25">
      <c r="A3511" s="12">
        <v>405.059999999973</v>
      </c>
      <c r="B3511" s="28">
        <f t="shared" si="112"/>
        <v>81.715199999999982</v>
      </c>
      <c r="C3511" s="12">
        <f t="shared" si="113"/>
        <v>205.81852000000003</v>
      </c>
      <c r="D3511" s="12">
        <v>405.059999999973</v>
      </c>
      <c r="E3511" s="21"/>
      <c r="F3511" s="21"/>
      <c r="G3511" s="10"/>
      <c r="H3511" s="10"/>
      <c r="I3511" s="4"/>
      <c r="J3511" s="62">
        <v>405.06</v>
      </c>
      <c r="K3511" s="4">
        <v>205.81852000000003</v>
      </c>
    </row>
    <row r="3512" spans="1:11" ht="15.75" customHeight="1" x14ac:dyDescent="0.25">
      <c r="A3512" s="12">
        <v>405.06999999997299</v>
      </c>
      <c r="B3512" s="28">
        <f t="shared" si="112"/>
        <v>81.73439999999998</v>
      </c>
      <c r="C3512" s="12">
        <f t="shared" si="113"/>
        <v>205.90494000000004</v>
      </c>
      <c r="D3512" s="12">
        <v>405.06999999997299</v>
      </c>
      <c r="E3512" s="21"/>
      <c r="F3512" s="21"/>
      <c r="G3512" s="10"/>
      <c r="H3512" s="10"/>
      <c r="I3512" s="4"/>
      <c r="J3512" s="62">
        <v>405.07</v>
      </c>
      <c r="K3512" s="4">
        <v>205.90494000000004</v>
      </c>
    </row>
    <row r="3513" spans="1:11" ht="15.75" customHeight="1" x14ac:dyDescent="0.25">
      <c r="A3513" s="12">
        <v>405.07999999997298</v>
      </c>
      <c r="B3513" s="28">
        <f t="shared" si="112"/>
        <v>81.753599999999977</v>
      </c>
      <c r="C3513" s="12">
        <f t="shared" si="113"/>
        <v>205.99136000000004</v>
      </c>
      <c r="D3513" s="12">
        <v>405.07999999997298</v>
      </c>
      <c r="E3513" s="21"/>
      <c r="F3513" s="21"/>
      <c r="G3513" s="10"/>
      <c r="H3513" s="10"/>
      <c r="I3513" s="4"/>
      <c r="J3513" s="62">
        <v>405.08</v>
      </c>
      <c r="K3513" s="4">
        <v>205.99136000000004</v>
      </c>
    </row>
    <row r="3514" spans="1:11" ht="15.75" customHeight="1" x14ac:dyDescent="0.25">
      <c r="A3514" s="12">
        <v>405.08999999997297</v>
      </c>
      <c r="B3514" s="28">
        <f t="shared" si="112"/>
        <v>81.772799999999975</v>
      </c>
      <c r="C3514" s="12">
        <f t="shared" si="113"/>
        <v>206.07778000000005</v>
      </c>
      <c r="D3514" s="12">
        <v>405.08999999997297</v>
      </c>
      <c r="E3514" s="21"/>
      <c r="F3514" s="21"/>
      <c r="G3514" s="10"/>
      <c r="H3514" s="10"/>
      <c r="I3514" s="4"/>
      <c r="J3514" s="62">
        <v>405.09</v>
      </c>
      <c r="K3514" s="4">
        <v>206.07778000000005</v>
      </c>
    </row>
    <row r="3515" spans="1:11" ht="15.75" customHeight="1" x14ac:dyDescent="0.25">
      <c r="A3515" s="12">
        <v>405.09999999997302</v>
      </c>
      <c r="B3515" s="28">
        <f t="shared" si="112"/>
        <v>81.791999999999973</v>
      </c>
      <c r="C3515" s="12">
        <f t="shared" si="113"/>
        <v>206.16420000000005</v>
      </c>
      <c r="D3515" s="12">
        <v>405.09999999997302</v>
      </c>
      <c r="E3515" s="21"/>
      <c r="F3515" s="21"/>
      <c r="G3515" s="10"/>
      <c r="H3515" s="10"/>
      <c r="I3515" s="4"/>
      <c r="J3515" s="62">
        <v>405.1</v>
      </c>
      <c r="K3515" s="4">
        <v>206.16420000000005</v>
      </c>
    </row>
    <row r="3516" spans="1:11" ht="15.75" customHeight="1" x14ac:dyDescent="0.25">
      <c r="A3516" s="12">
        <v>405.10999999997301</v>
      </c>
      <c r="B3516" s="28">
        <f t="shared" si="112"/>
        <v>81.811199999999971</v>
      </c>
      <c r="C3516" s="12">
        <f t="shared" si="113"/>
        <v>206.25062000000005</v>
      </c>
      <c r="D3516" s="12">
        <v>405.10999999997301</v>
      </c>
      <c r="E3516" s="21"/>
      <c r="F3516" s="21"/>
      <c r="G3516" s="10"/>
      <c r="H3516" s="10"/>
      <c r="I3516" s="4"/>
      <c r="J3516" s="62">
        <v>405.11</v>
      </c>
      <c r="K3516" s="4">
        <v>206.25062000000005</v>
      </c>
    </row>
    <row r="3517" spans="1:11" ht="15.75" customHeight="1" x14ac:dyDescent="0.25">
      <c r="A3517" s="12">
        <v>405.119999999973</v>
      </c>
      <c r="B3517" s="28">
        <f t="shared" si="112"/>
        <v>81.830399999999969</v>
      </c>
      <c r="C3517" s="12">
        <f t="shared" si="113"/>
        <v>206.33704000000006</v>
      </c>
      <c r="D3517" s="12">
        <v>405.119999999973</v>
      </c>
      <c r="E3517" s="21"/>
      <c r="F3517" s="21"/>
      <c r="G3517" s="10"/>
      <c r="H3517" s="10"/>
      <c r="I3517" s="4"/>
      <c r="J3517" s="62">
        <v>405.12</v>
      </c>
      <c r="K3517" s="4">
        <v>206.33704000000006</v>
      </c>
    </row>
    <row r="3518" spans="1:11" ht="15.75" customHeight="1" x14ac:dyDescent="0.25">
      <c r="A3518" s="12">
        <v>405.12999999997299</v>
      </c>
      <c r="B3518" s="28">
        <f t="shared" si="112"/>
        <v>81.849599999999967</v>
      </c>
      <c r="C3518" s="12">
        <f t="shared" si="113"/>
        <v>206.42346000000006</v>
      </c>
      <c r="D3518" s="12">
        <v>405.12999999997299</v>
      </c>
      <c r="E3518" s="21"/>
      <c r="F3518" s="21"/>
      <c r="G3518" s="10"/>
      <c r="H3518" s="10"/>
      <c r="I3518" s="4"/>
      <c r="J3518" s="62">
        <v>405.13</v>
      </c>
      <c r="K3518" s="4">
        <v>206.42346000000006</v>
      </c>
    </row>
    <row r="3519" spans="1:11" ht="15.75" customHeight="1" x14ac:dyDescent="0.25">
      <c r="A3519" s="12">
        <v>405.13999999997299</v>
      </c>
      <c r="B3519" s="28">
        <f t="shared" si="112"/>
        <v>81.868799999999965</v>
      </c>
      <c r="C3519" s="12">
        <f t="shared" si="113"/>
        <v>206.50988000000007</v>
      </c>
      <c r="D3519" s="12">
        <v>405.13999999997299</v>
      </c>
      <c r="E3519" s="21"/>
      <c r="F3519" s="21"/>
      <c r="G3519" s="10"/>
      <c r="H3519" s="10"/>
      <c r="I3519" s="4"/>
      <c r="J3519" s="62">
        <v>405.14</v>
      </c>
      <c r="K3519" s="4">
        <v>206.50988000000007</v>
      </c>
    </row>
    <row r="3520" spans="1:11" ht="15.75" customHeight="1" x14ac:dyDescent="0.25">
      <c r="A3520" s="12">
        <v>405.14999999997298</v>
      </c>
      <c r="B3520" s="28">
        <f t="shared" si="112"/>
        <v>81.887999999999963</v>
      </c>
      <c r="C3520" s="12">
        <f t="shared" si="113"/>
        <v>206.59630000000007</v>
      </c>
      <c r="D3520" s="12">
        <v>405.14999999997298</v>
      </c>
      <c r="E3520" s="21"/>
      <c r="F3520" s="21"/>
      <c r="G3520" s="10"/>
      <c r="H3520" s="10"/>
      <c r="I3520" s="4"/>
      <c r="J3520" s="62">
        <v>405.15</v>
      </c>
      <c r="K3520" s="4">
        <v>206.59630000000007</v>
      </c>
    </row>
    <row r="3521" spans="1:11" ht="15.75" customHeight="1" x14ac:dyDescent="0.25">
      <c r="A3521" s="12">
        <v>405.15999999997302</v>
      </c>
      <c r="B3521" s="28">
        <f t="shared" si="112"/>
        <v>81.90719999999996</v>
      </c>
      <c r="C3521" s="12">
        <f t="shared" si="113"/>
        <v>206.68272000000007</v>
      </c>
      <c r="D3521" s="12">
        <v>405.15999999997302</v>
      </c>
      <c r="E3521" s="21"/>
      <c r="F3521" s="21"/>
      <c r="G3521" s="10"/>
      <c r="H3521" s="10"/>
      <c r="I3521" s="4"/>
      <c r="J3521" s="62">
        <v>405.16</v>
      </c>
      <c r="K3521" s="4">
        <v>206.68272000000007</v>
      </c>
    </row>
    <row r="3522" spans="1:11" ht="15.75" customHeight="1" x14ac:dyDescent="0.25">
      <c r="A3522" s="12">
        <v>405.16999999997302</v>
      </c>
      <c r="B3522" s="28">
        <f t="shared" si="112"/>
        <v>81.926399999999958</v>
      </c>
      <c r="C3522" s="12">
        <f t="shared" si="113"/>
        <v>206.76914000000008</v>
      </c>
      <c r="D3522" s="12">
        <v>405.16999999997302</v>
      </c>
      <c r="E3522" s="21"/>
      <c r="F3522" s="21"/>
      <c r="G3522" s="10"/>
      <c r="H3522" s="10"/>
      <c r="I3522" s="4"/>
      <c r="J3522" s="62">
        <v>405.17</v>
      </c>
      <c r="K3522" s="4">
        <v>206.76914000000008</v>
      </c>
    </row>
    <row r="3523" spans="1:11" ht="15.75" customHeight="1" x14ac:dyDescent="0.25">
      <c r="A3523" s="12">
        <v>405.17999999997301</v>
      </c>
      <c r="B3523" s="28">
        <f t="shared" si="112"/>
        <v>81.945599999999956</v>
      </c>
      <c r="C3523" s="12">
        <f t="shared" si="113"/>
        <v>206.85556000000008</v>
      </c>
      <c r="D3523" s="12">
        <v>405.17999999997301</v>
      </c>
      <c r="E3523" s="21"/>
      <c r="F3523" s="21"/>
      <c r="G3523" s="10"/>
      <c r="H3523" s="10"/>
      <c r="I3523" s="4"/>
      <c r="J3523" s="62">
        <v>405.18</v>
      </c>
      <c r="K3523" s="4">
        <v>206.85556000000008</v>
      </c>
    </row>
    <row r="3524" spans="1:11" ht="15.75" customHeight="1" x14ac:dyDescent="0.25">
      <c r="A3524" s="12">
        <v>405.189999999973</v>
      </c>
      <c r="B3524" s="28">
        <f t="shared" si="112"/>
        <v>81.964799999999954</v>
      </c>
      <c r="C3524" s="12">
        <f t="shared" si="113"/>
        <v>206.94198000000009</v>
      </c>
      <c r="D3524" s="12">
        <v>405.189999999973</v>
      </c>
      <c r="E3524" s="21"/>
      <c r="F3524" s="21"/>
      <c r="G3524" s="10"/>
      <c r="H3524" s="10"/>
      <c r="I3524" s="4"/>
      <c r="J3524" s="62">
        <v>405.19</v>
      </c>
      <c r="K3524" s="4">
        <v>206.94198000000009</v>
      </c>
    </row>
    <row r="3525" spans="1:11" ht="15.75" customHeight="1" x14ac:dyDescent="0.25">
      <c r="A3525" s="12">
        <v>405.19999999997202</v>
      </c>
      <c r="B3525" s="28">
        <f t="shared" si="112"/>
        <v>81.983999999999952</v>
      </c>
      <c r="C3525" s="12">
        <f t="shared" si="113"/>
        <v>207.02840000000009</v>
      </c>
      <c r="D3525" s="12">
        <v>405.19999999997202</v>
      </c>
      <c r="E3525" s="21"/>
      <c r="F3525" s="21"/>
      <c r="G3525" s="10"/>
      <c r="H3525" s="10"/>
      <c r="I3525" s="4"/>
      <c r="J3525" s="62">
        <v>405.2</v>
      </c>
      <c r="K3525" s="4">
        <v>207.02840000000009</v>
      </c>
    </row>
    <row r="3526" spans="1:11" ht="15.75" customHeight="1" x14ac:dyDescent="0.25">
      <c r="A3526" s="12">
        <v>405.20999999997201</v>
      </c>
      <c r="B3526" s="28">
        <f t="shared" si="112"/>
        <v>82.00319999999995</v>
      </c>
      <c r="C3526" s="12">
        <f t="shared" si="113"/>
        <v>207.11482000000009</v>
      </c>
      <c r="D3526" s="12">
        <v>405.20999999997201</v>
      </c>
      <c r="E3526" s="21"/>
      <c r="F3526" s="21"/>
      <c r="G3526" s="10"/>
      <c r="H3526" s="10"/>
      <c r="I3526" s="4"/>
      <c r="J3526" s="62">
        <v>405.21</v>
      </c>
      <c r="K3526" s="4">
        <v>207.11482000000009</v>
      </c>
    </row>
    <row r="3527" spans="1:11" ht="15.75" customHeight="1" x14ac:dyDescent="0.25">
      <c r="A3527" s="12">
        <v>405.21999999997303</v>
      </c>
      <c r="B3527" s="28">
        <f t="shared" si="112"/>
        <v>82.022399999999948</v>
      </c>
      <c r="C3527" s="12">
        <f t="shared" si="113"/>
        <v>207.2012400000001</v>
      </c>
      <c r="D3527" s="12">
        <v>405.21999999997303</v>
      </c>
      <c r="E3527" s="21"/>
      <c r="F3527" s="21"/>
      <c r="G3527" s="10"/>
      <c r="H3527" s="10"/>
      <c r="I3527" s="4"/>
      <c r="J3527" s="62">
        <v>405.22</v>
      </c>
      <c r="K3527" s="4">
        <v>207.2012400000001</v>
      </c>
    </row>
    <row r="3528" spans="1:11" ht="15.75" customHeight="1" x14ac:dyDescent="0.25">
      <c r="A3528" s="12">
        <v>405.22999999997302</v>
      </c>
      <c r="B3528" s="28">
        <f t="shared" si="112"/>
        <v>82.041599999999946</v>
      </c>
      <c r="C3528" s="12">
        <f t="shared" si="113"/>
        <v>207.2876600000001</v>
      </c>
      <c r="D3528" s="12">
        <v>405.22999999997302</v>
      </c>
      <c r="E3528" s="21"/>
      <c r="F3528" s="21"/>
      <c r="G3528" s="10"/>
      <c r="H3528" s="10"/>
      <c r="I3528" s="4"/>
      <c r="J3528" s="62">
        <v>405.23</v>
      </c>
      <c r="K3528" s="4">
        <v>207.2876600000001</v>
      </c>
    </row>
    <row r="3529" spans="1:11" ht="15.75" customHeight="1" x14ac:dyDescent="0.25">
      <c r="A3529" s="12">
        <v>405.23999999997199</v>
      </c>
      <c r="B3529" s="28">
        <f t="shared" si="112"/>
        <v>82.060799999999944</v>
      </c>
      <c r="C3529" s="12">
        <f t="shared" si="113"/>
        <v>207.37408000000011</v>
      </c>
      <c r="D3529" s="12">
        <v>405.23999999997199</v>
      </c>
      <c r="E3529" s="21"/>
      <c r="F3529" s="21"/>
      <c r="G3529" s="10"/>
      <c r="H3529" s="10"/>
      <c r="I3529" s="4"/>
      <c r="J3529" s="62">
        <v>405.24</v>
      </c>
      <c r="K3529" s="4">
        <v>207.37408000000011</v>
      </c>
    </row>
    <row r="3530" spans="1:11" ht="15.75" customHeight="1" x14ac:dyDescent="0.25">
      <c r="A3530" s="12">
        <v>405.24999999997198</v>
      </c>
      <c r="B3530" s="28">
        <f t="shared" si="112"/>
        <v>82.079999999999941</v>
      </c>
      <c r="C3530" s="12">
        <f t="shared" si="113"/>
        <v>207.46050000000011</v>
      </c>
      <c r="D3530" s="12">
        <v>405.24999999997198</v>
      </c>
      <c r="E3530" s="21"/>
      <c r="F3530" s="21"/>
      <c r="G3530" s="10"/>
      <c r="H3530" s="10"/>
      <c r="I3530" s="4"/>
      <c r="J3530" s="62">
        <v>405.25</v>
      </c>
      <c r="K3530" s="4">
        <v>207.46050000000011</v>
      </c>
    </row>
    <row r="3531" spans="1:11" ht="15.75" customHeight="1" x14ac:dyDescent="0.25">
      <c r="A3531" s="12">
        <v>405.25999999997202</v>
      </c>
      <c r="B3531" s="28">
        <f t="shared" si="112"/>
        <v>82.099199999999939</v>
      </c>
      <c r="C3531" s="12">
        <f t="shared" si="113"/>
        <v>207.54692000000011</v>
      </c>
      <c r="D3531" s="12">
        <v>405.25999999997202</v>
      </c>
      <c r="E3531" s="21"/>
      <c r="F3531" s="21"/>
      <c r="G3531" s="10"/>
      <c r="H3531" s="10"/>
      <c r="I3531" s="4"/>
      <c r="J3531" s="62">
        <v>405.26</v>
      </c>
      <c r="K3531" s="4">
        <v>207.54692000000011</v>
      </c>
    </row>
    <row r="3532" spans="1:11" ht="15.75" customHeight="1" x14ac:dyDescent="0.25">
      <c r="A3532" s="12">
        <v>405.26999999997201</v>
      </c>
      <c r="B3532" s="28">
        <f t="shared" si="112"/>
        <v>82.118399999999937</v>
      </c>
      <c r="C3532" s="12">
        <f t="shared" si="113"/>
        <v>207.63334000000012</v>
      </c>
      <c r="D3532" s="12">
        <v>405.26999999997201</v>
      </c>
      <c r="E3532" s="21"/>
      <c r="F3532" s="21"/>
      <c r="G3532" s="10"/>
      <c r="H3532" s="10"/>
      <c r="I3532" s="4"/>
      <c r="J3532" s="62">
        <v>405.27</v>
      </c>
      <c r="K3532" s="4">
        <v>207.63334000000012</v>
      </c>
    </row>
    <row r="3533" spans="1:11" ht="15.75" customHeight="1" x14ac:dyDescent="0.25">
      <c r="A3533" s="12">
        <v>405.27999999997297</v>
      </c>
      <c r="B3533" s="28">
        <f t="shared" si="112"/>
        <v>82.137599999999935</v>
      </c>
      <c r="C3533" s="12">
        <f t="shared" si="113"/>
        <v>207.71976000000012</v>
      </c>
      <c r="D3533" s="12">
        <v>405.27999999997297</v>
      </c>
      <c r="E3533" s="21"/>
      <c r="F3533" s="21"/>
      <c r="G3533" s="10"/>
      <c r="H3533" s="10"/>
      <c r="I3533" s="4"/>
      <c r="J3533" s="62">
        <v>405.28</v>
      </c>
      <c r="K3533" s="4">
        <v>207.71976000000012</v>
      </c>
    </row>
    <row r="3534" spans="1:11" ht="15.75" customHeight="1" x14ac:dyDescent="0.25">
      <c r="A3534" s="12">
        <v>405.28999999997302</v>
      </c>
      <c r="B3534" s="28">
        <f t="shared" si="112"/>
        <v>82.156799999999933</v>
      </c>
      <c r="C3534" s="12">
        <f t="shared" si="113"/>
        <v>207.80618000000013</v>
      </c>
      <c r="D3534" s="12">
        <v>405.28999999997302</v>
      </c>
      <c r="E3534" s="21"/>
      <c r="F3534" s="21"/>
      <c r="G3534" s="10"/>
      <c r="H3534" s="10"/>
      <c r="I3534" s="4"/>
      <c r="J3534" s="62">
        <v>405.29</v>
      </c>
      <c r="K3534" s="4">
        <v>207.80618000000013</v>
      </c>
    </row>
    <row r="3535" spans="1:11" ht="15.75" customHeight="1" x14ac:dyDescent="0.25">
      <c r="A3535" s="12">
        <v>405.29999999997199</v>
      </c>
      <c r="B3535" s="28">
        <f t="shared" si="112"/>
        <v>82.175999999999931</v>
      </c>
      <c r="C3535" s="12">
        <f t="shared" si="113"/>
        <v>207.89260000000013</v>
      </c>
      <c r="D3535" s="12">
        <v>405.29999999997199</v>
      </c>
      <c r="E3535" s="21"/>
      <c r="F3535" s="21"/>
      <c r="G3535" s="10"/>
      <c r="H3535" s="10"/>
      <c r="I3535" s="4"/>
      <c r="J3535" s="62">
        <v>405.3</v>
      </c>
      <c r="K3535" s="4">
        <v>207.89260000000013</v>
      </c>
    </row>
    <row r="3536" spans="1:11" ht="15.75" customHeight="1" x14ac:dyDescent="0.25">
      <c r="A3536" s="12">
        <v>405.30999999997198</v>
      </c>
      <c r="B3536" s="28">
        <f t="shared" si="112"/>
        <v>82.195199999999929</v>
      </c>
      <c r="C3536" s="12">
        <f t="shared" si="113"/>
        <v>207.97902000000013</v>
      </c>
      <c r="D3536" s="12">
        <v>405.30999999997198</v>
      </c>
      <c r="E3536" s="21"/>
      <c r="F3536" s="21"/>
      <c r="G3536" s="10"/>
      <c r="H3536" s="10"/>
      <c r="I3536" s="4"/>
      <c r="J3536" s="62">
        <v>405.31</v>
      </c>
      <c r="K3536" s="4">
        <v>207.97902000000013</v>
      </c>
    </row>
    <row r="3537" spans="1:11" ht="15.75" customHeight="1" x14ac:dyDescent="0.25">
      <c r="A3537" s="12">
        <v>405.31999999997203</v>
      </c>
      <c r="B3537" s="28">
        <f t="shared" si="112"/>
        <v>82.214399999999927</v>
      </c>
      <c r="C3537" s="12">
        <f t="shared" si="113"/>
        <v>208.06544000000014</v>
      </c>
      <c r="D3537" s="12">
        <v>405.31999999997203</v>
      </c>
      <c r="E3537" s="21"/>
      <c r="F3537" s="21"/>
      <c r="G3537" s="10"/>
      <c r="H3537" s="10"/>
      <c r="I3537" s="4"/>
      <c r="J3537" s="62">
        <v>405.32</v>
      </c>
      <c r="K3537" s="4">
        <v>208.06544000000014</v>
      </c>
    </row>
    <row r="3538" spans="1:11" ht="15.75" customHeight="1" x14ac:dyDescent="0.25">
      <c r="A3538" s="12">
        <v>405.32999999997202</v>
      </c>
      <c r="B3538" s="28">
        <f t="shared" si="112"/>
        <v>82.233599999999925</v>
      </c>
      <c r="C3538" s="12">
        <f t="shared" si="113"/>
        <v>208.15186000000014</v>
      </c>
      <c r="D3538" s="12">
        <v>405.32999999997202</v>
      </c>
      <c r="E3538" s="21"/>
      <c r="F3538" s="21"/>
      <c r="G3538" s="10"/>
      <c r="H3538" s="10"/>
      <c r="I3538" s="4"/>
      <c r="J3538" s="62">
        <v>405.33</v>
      </c>
      <c r="K3538" s="4">
        <v>208.15186000000014</v>
      </c>
    </row>
    <row r="3539" spans="1:11" ht="15.75" customHeight="1" x14ac:dyDescent="0.25">
      <c r="A3539" s="12">
        <v>405.33999999997201</v>
      </c>
      <c r="B3539" s="28">
        <f t="shared" si="112"/>
        <v>82.252799999999922</v>
      </c>
      <c r="C3539" s="12">
        <f t="shared" si="113"/>
        <v>208.23828000000015</v>
      </c>
      <c r="D3539" s="12">
        <v>405.33999999997201</v>
      </c>
      <c r="E3539" s="21"/>
      <c r="F3539" s="21"/>
      <c r="G3539" s="10"/>
      <c r="H3539" s="10"/>
      <c r="I3539" s="4"/>
      <c r="J3539" s="62">
        <v>405.34</v>
      </c>
      <c r="K3539" s="4">
        <v>208.23828000000015</v>
      </c>
    </row>
    <row r="3540" spans="1:11" ht="15.75" customHeight="1" x14ac:dyDescent="0.25">
      <c r="A3540" s="12">
        <v>405.349999999972</v>
      </c>
      <c r="B3540" s="28">
        <f t="shared" si="112"/>
        <v>82.27199999999992</v>
      </c>
      <c r="C3540" s="12">
        <f t="shared" si="113"/>
        <v>208.32470000000015</v>
      </c>
      <c r="D3540" s="12">
        <v>405.349999999972</v>
      </c>
      <c r="E3540" s="21"/>
      <c r="F3540" s="21"/>
      <c r="G3540" s="10"/>
      <c r="H3540" s="10"/>
      <c r="I3540" s="4"/>
      <c r="J3540" s="62">
        <v>405.35</v>
      </c>
      <c r="K3540" s="4">
        <v>208.32470000000015</v>
      </c>
    </row>
    <row r="3541" spans="1:11" ht="15.75" customHeight="1" x14ac:dyDescent="0.25">
      <c r="A3541" s="12">
        <v>405.35999999997199</v>
      </c>
      <c r="B3541" s="28">
        <f t="shared" si="112"/>
        <v>82.291199999999918</v>
      </c>
      <c r="C3541" s="12">
        <f t="shared" si="113"/>
        <v>208.41112000000015</v>
      </c>
      <c r="D3541" s="12">
        <v>405.35999999997199</v>
      </c>
      <c r="E3541" s="21"/>
      <c r="F3541" s="21"/>
      <c r="G3541" s="10"/>
      <c r="H3541" s="10"/>
      <c r="I3541" s="4"/>
      <c r="J3541" s="62">
        <v>405.36</v>
      </c>
      <c r="K3541" s="4">
        <v>208.41112000000015</v>
      </c>
    </row>
    <row r="3542" spans="1:11" ht="15.75" customHeight="1" x14ac:dyDescent="0.25">
      <c r="A3542" s="12">
        <v>405.36999999997198</v>
      </c>
      <c r="B3542" s="28">
        <f t="shared" si="112"/>
        <v>82.310399999999916</v>
      </c>
      <c r="C3542" s="12">
        <f t="shared" si="113"/>
        <v>208.49754000000016</v>
      </c>
      <c r="D3542" s="12">
        <v>405.36999999997198</v>
      </c>
      <c r="E3542" s="21"/>
      <c r="F3542" s="21"/>
      <c r="G3542" s="10"/>
      <c r="H3542" s="10"/>
      <c r="I3542" s="4"/>
      <c r="J3542" s="62">
        <v>405.37</v>
      </c>
      <c r="K3542" s="4">
        <v>208.49754000000016</v>
      </c>
    </row>
    <row r="3543" spans="1:11" ht="15.75" customHeight="1" x14ac:dyDescent="0.25">
      <c r="A3543" s="12">
        <v>405.37999999997197</v>
      </c>
      <c r="B3543" s="28">
        <f t="shared" si="112"/>
        <v>82.329599999999914</v>
      </c>
      <c r="C3543" s="12">
        <f t="shared" si="113"/>
        <v>208.58396000000016</v>
      </c>
      <c r="D3543" s="12">
        <v>405.37999999997197</v>
      </c>
      <c r="E3543" s="21"/>
      <c r="F3543" s="21"/>
      <c r="G3543" s="10"/>
      <c r="H3543" s="10"/>
      <c r="I3543" s="4"/>
      <c r="J3543" s="62">
        <v>405.38</v>
      </c>
      <c r="K3543" s="4">
        <v>208.58396000000016</v>
      </c>
    </row>
    <row r="3544" spans="1:11" ht="15.75" customHeight="1" x14ac:dyDescent="0.25">
      <c r="A3544" s="12">
        <v>405.38999999997202</v>
      </c>
      <c r="B3544" s="28">
        <f t="shared" si="112"/>
        <v>82.348799999999912</v>
      </c>
      <c r="C3544" s="12">
        <f t="shared" si="113"/>
        <v>208.67038000000016</v>
      </c>
      <c r="D3544" s="12">
        <v>405.38999999997202</v>
      </c>
      <c r="E3544" s="21"/>
      <c r="F3544" s="21"/>
      <c r="G3544" s="10"/>
      <c r="H3544" s="10"/>
      <c r="I3544" s="4"/>
      <c r="J3544" s="62">
        <v>405.39</v>
      </c>
      <c r="K3544" s="4">
        <v>208.67038000000016</v>
      </c>
    </row>
    <row r="3545" spans="1:11" ht="15.75" customHeight="1" x14ac:dyDescent="0.25">
      <c r="A3545" s="12">
        <v>405.39999999997201</v>
      </c>
      <c r="B3545" s="28">
        <f t="shared" si="112"/>
        <v>82.36799999999991</v>
      </c>
      <c r="C3545" s="12">
        <f t="shared" si="113"/>
        <v>208.75680000000017</v>
      </c>
      <c r="D3545" s="12">
        <v>405.39999999997201</v>
      </c>
      <c r="E3545" s="21"/>
      <c r="F3545" s="21"/>
      <c r="G3545" s="10"/>
      <c r="H3545" s="10"/>
      <c r="I3545" s="4"/>
      <c r="J3545" s="62">
        <v>405.4</v>
      </c>
      <c r="K3545" s="4">
        <v>208.75680000000017</v>
      </c>
    </row>
    <row r="3546" spans="1:11" ht="15.75" customHeight="1" x14ac:dyDescent="0.25">
      <c r="A3546" s="12">
        <v>405.409999999972</v>
      </c>
      <c r="B3546" s="28">
        <f t="shared" si="112"/>
        <v>82.387199999999908</v>
      </c>
      <c r="C3546" s="12">
        <f t="shared" si="113"/>
        <v>208.84322000000017</v>
      </c>
      <c r="D3546" s="12">
        <v>405.409999999972</v>
      </c>
      <c r="E3546" s="21"/>
      <c r="F3546" s="21"/>
      <c r="G3546" s="10"/>
      <c r="H3546" s="10"/>
      <c r="I3546" s="4"/>
      <c r="J3546" s="62">
        <v>405.41</v>
      </c>
      <c r="K3546" s="4">
        <v>208.84322000000017</v>
      </c>
    </row>
    <row r="3547" spans="1:11" ht="15.75" customHeight="1" x14ac:dyDescent="0.25">
      <c r="A3547" s="12">
        <v>405.41999999997199</v>
      </c>
      <c r="B3547" s="28">
        <f t="shared" si="112"/>
        <v>82.406399999999906</v>
      </c>
      <c r="C3547" s="12">
        <f t="shared" si="113"/>
        <v>208.92964000000018</v>
      </c>
      <c r="D3547" s="12">
        <v>405.41999999997199</v>
      </c>
      <c r="E3547" s="21"/>
      <c r="F3547" s="21"/>
      <c r="G3547" s="10"/>
      <c r="H3547" s="10"/>
      <c r="I3547" s="4"/>
      <c r="J3547" s="62">
        <v>405.42</v>
      </c>
      <c r="K3547" s="4">
        <v>208.92964000000018</v>
      </c>
    </row>
    <row r="3548" spans="1:11" ht="15.75" customHeight="1" x14ac:dyDescent="0.25">
      <c r="A3548" s="12">
        <v>405.42999999997198</v>
      </c>
      <c r="B3548" s="28">
        <f t="shared" si="112"/>
        <v>82.425599999999903</v>
      </c>
      <c r="C3548" s="12">
        <f t="shared" si="113"/>
        <v>209.01606000000018</v>
      </c>
      <c r="D3548" s="12">
        <v>405.42999999997198</v>
      </c>
      <c r="E3548" s="21"/>
      <c r="F3548" s="21"/>
      <c r="G3548" s="10"/>
      <c r="H3548" s="10"/>
      <c r="I3548" s="4"/>
      <c r="J3548" s="62">
        <v>405.43</v>
      </c>
      <c r="K3548" s="4">
        <v>209.01606000000018</v>
      </c>
    </row>
    <row r="3549" spans="1:11" ht="15.75" customHeight="1" x14ac:dyDescent="0.25">
      <c r="A3549" s="12">
        <v>405.43999999997197</v>
      </c>
      <c r="B3549" s="28">
        <f t="shared" si="112"/>
        <v>82.444799999999901</v>
      </c>
      <c r="C3549" s="12">
        <f t="shared" si="113"/>
        <v>209.10248000000018</v>
      </c>
      <c r="D3549" s="12">
        <v>405.43999999997197</v>
      </c>
      <c r="E3549" s="21"/>
      <c r="F3549" s="21"/>
      <c r="G3549" s="10"/>
      <c r="H3549" s="10"/>
      <c r="I3549" s="4"/>
      <c r="J3549" s="62">
        <v>405.44</v>
      </c>
      <c r="K3549" s="4">
        <v>209.10248000000018</v>
      </c>
    </row>
    <row r="3550" spans="1:11" ht="15.75" customHeight="1" x14ac:dyDescent="0.25">
      <c r="A3550" s="12">
        <v>405.44999999997202</v>
      </c>
      <c r="B3550" s="28">
        <f t="shared" si="112"/>
        <v>82.463999999999899</v>
      </c>
      <c r="C3550" s="12">
        <f t="shared" si="113"/>
        <v>209.18890000000019</v>
      </c>
      <c r="D3550" s="12">
        <v>405.44999999997202</v>
      </c>
      <c r="E3550" s="21"/>
      <c r="F3550" s="21"/>
      <c r="G3550" s="10"/>
      <c r="H3550" s="10"/>
      <c r="I3550" s="4"/>
      <c r="J3550" s="62">
        <v>405.45</v>
      </c>
      <c r="K3550" s="4">
        <v>209.18890000000019</v>
      </c>
    </row>
    <row r="3551" spans="1:11" ht="15.75" customHeight="1" x14ac:dyDescent="0.25">
      <c r="A3551" s="12">
        <v>405.45999999997201</v>
      </c>
      <c r="B3551" s="28">
        <f t="shared" si="112"/>
        <v>82.483199999999897</v>
      </c>
      <c r="C3551" s="12">
        <f t="shared" si="113"/>
        <v>209.27532000000019</v>
      </c>
      <c r="D3551" s="12">
        <v>405.45999999997201</v>
      </c>
      <c r="E3551" s="21"/>
      <c r="F3551" s="21"/>
      <c r="G3551" s="10"/>
      <c r="H3551" s="10"/>
      <c r="I3551" s="4"/>
      <c r="J3551" s="62">
        <v>405.46</v>
      </c>
      <c r="K3551" s="4">
        <v>209.27532000000019</v>
      </c>
    </row>
    <row r="3552" spans="1:11" ht="15.75" customHeight="1" x14ac:dyDescent="0.25">
      <c r="A3552" s="12">
        <v>405.469999999972</v>
      </c>
      <c r="B3552" s="28">
        <f t="shared" si="112"/>
        <v>82.502399999999895</v>
      </c>
      <c r="C3552" s="12">
        <f t="shared" si="113"/>
        <v>209.3617400000002</v>
      </c>
      <c r="D3552" s="12">
        <v>405.469999999972</v>
      </c>
      <c r="E3552" s="21"/>
      <c r="F3552" s="21"/>
      <c r="G3552" s="10"/>
      <c r="H3552" s="10"/>
      <c r="I3552" s="4"/>
      <c r="J3552" s="62">
        <v>405.47</v>
      </c>
      <c r="K3552" s="4">
        <v>209.3617400000002</v>
      </c>
    </row>
    <row r="3553" spans="1:11" ht="15.75" customHeight="1" x14ac:dyDescent="0.25">
      <c r="A3553" s="12">
        <v>405.47999999997199</v>
      </c>
      <c r="B3553" s="28">
        <f t="shared" si="112"/>
        <v>82.521599999999893</v>
      </c>
      <c r="C3553" s="12">
        <f t="shared" si="113"/>
        <v>209.4481600000002</v>
      </c>
      <c r="D3553" s="12">
        <v>405.47999999997199</v>
      </c>
      <c r="E3553" s="21"/>
      <c r="F3553" s="21"/>
      <c r="G3553" s="10"/>
      <c r="H3553" s="10"/>
      <c r="I3553" s="4"/>
      <c r="J3553" s="62">
        <v>405.48</v>
      </c>
      <c r="K3553" s="4">
        <v>209.4481600000002</v>
      </c>
    </row>
    <row r="3554" spans="1:11" ht="15.75" customHeight="1" x14ac:dyDescent="0.25">
      <c r="A3554" s="12">
        <v>405.48999999997199</v>
      </c>
      <c r="B3554" s="28">
        <f t="shared" si="112"/>
        <v>82.540799999999891</v>
      </c>
      <c r="C3554" s="12">
        <f t="shared" si="113"/>
        <v>209.5345800000002</v>
      </c>
      <c r="D3554" s="12">
        <v>405.48999999997199</v>
      </c>
      <c r="E3554" s="21"/>
      <c r="F3554" s="21"/>
      <c r="G3554" s="10"/>
      <c r="H3554" s="10"/>
      <c r="I3554" s="4"/>
      <c r="J3554" s="62">
        <v>405.49</v>
      </c>
      <c r="K3554" s="4">
        <v>209.5345800000002</v>
      </c>
    </row>
    <row r="3555" spans="1:11" ht="15.75" customHeight="1" x14ac:dyDescent="0.25">
      <c r="A3555" s="12">
        <v>405.49999999997198</v>
      </c>
      <c r="B3555" s="28">
        <f t="shared" si="112"/>
        <v>82.559999999999889</v>
      </c>
      <c r="C3555" s="12">
        <f t="shared" si="113"/>
        <v>209.62100000000021</v>
      </c>
      <c r="D3555" s="12">
        <v>405.49999999997198</v>
      </c>
      <c r="E3555" s="21"/>
      <c r="F3555" s="21"/>
      <c r="G3555" s="10"/>
      <c r="H3555" s="10"/>
      <c r="I3555" s="4"/>
      <c r="J3555" s="62">
        <v>405.5</v>
      </c>
      <c r="K3555" s="4">
        <v>209.62100000000021</v>
      </c>
    </row>
    <row r="3556" spans="1:11" ht="15.75" customHeight="1" x14ac:dyDescent="0.25">
      <c r="A3556" s="12">
        <v>405.50999999997202</v>
      </c>
      <c r="B3556" s="28">
        <f t="shared" si="112"/>
        <v>82.579199999999886</v>
      </c>
      <c r="C3556" s="12">
        <f t="shared" si="113"/>
        <v>209.70742000000021</v>
      </c>
      <c r="D3556" s="12">
        <v>405.50999999997202</v>
      </c>
      <c r="E3556" s="21"/>
      <c r="F3556" s="21"/>
      <c r="G3556" s="10"/>
      <c r="H3556" s="10"/>
      <c r="I3556" s="4"/>
      <c r="J3556" s="62">
        <v>405.51</v>
      </c>
      <c r="K3556" s="4">
        <v>209.70742000000021</v>
      </c>
    </row>
    <row r="3557" spans="1:11" ht="15.75" customHeight="1" x14ac:dyDescent="0.25">
      <c r="A3557" s="12">
        <v>405.51999999997201</v>
      </c>
      <c r="B3557" s="28">
        <f t="shared" si="112"/>
        <v>82.598399999999884</v>
      </c>
      <c r="C3557" s="12">
        <f t="shared" si="113"/>
        <v>209.79384000000022</v>
      </c>
      <c r="D3557" s="12">
        <v>405.51999999997201</v>
      </c>
      <c r="E3557" s="21"/>
      <c r="F3557" s="21"/>
      <c r="G3557" s="10"/>
      <c r="H3557" s="10"/>
      <c r="I3557" s="4"/>
      <c r="J3557" s="62">
        <v>405.52</v>
      </c>
      <c r="K3557" s="4">
        <v>209.79384000000022</v>
      </c>
    </row>
    <row r="3558" spans="1:11" ht="15.75" customHeight="1" x14ac:dyDescent="0.25">
      <c r="A3558" s="12">
        <v>405.52999999997201</v>
      </c>
      <c r="B3558" s="28">
        <f t="shared" si="112"/>
        <v>82.617599999999882</v>
      </c>
      <c r="C3558" s="12">
        <f t="shared" si="113"/>
        <v>209.88026000000022</v>
      </c>
      <c r="D3558" s="12">
        <v>405.52999999997201</v>
      </c>
      <c r="E3558" s="21"/>
      <c r="F3558" s="21"/>
      <c r="G3558" s="10"/>
      <c r="H3558" s="10"/>
      <c r="I3558" s="4"/>
      <c r="J3558" s="62">
        <v>405.53</v>
      </c>
      <c r="K3558" s="4">
        <v>209.88026000000022</v>
      </c>
    </row>
    <row r="3559" spans="1:11" ht="15.75" customHeight="1" x14ac:dyDescent="0.25">
      <c r="A3559" s="12">
        <v>405.539999999972</v>
      </c>
      <c r="B3559" s="28">
        <f t="shared" si="112"/>
        <v>82.63679999999988</v>
      </c>
      <c r="C3559" s="12">
        <f t="shared" si="113"/>
        <v>209.96668000000022</v>
      </c>
      <c r="D3559" s="12">
        <v>405.539999999972</v>
      </c>
      <c r="E3559" s="21"/>
      <c r="F3559" s="21"/>
      <c r="G3559" s="10"/>
      <c r="H3559" s="10"/>
      <c r="I3559" s="4"/>
      <c r="J3559" s="62">
        <v>405.54</v>
      </c>
      <c r="K3559" s="4">
        <v>209.96668000000022</v>
      </c>
    </row>
    <row r="3560" spans="1:11" ht="15.75" customHeight="1" x14ac:dyDescent="0.25">
      <c r="A3560" s="12">
        <v>405.54999999997199</v>
      </c>
      <c r="B3560" s="28">
        <f t="shared" si="112"/>
        <v>82.655999999999878</v>
      </c>
      <c r="C3560" s="12">
        <f t="shared" si="113"/>
        <v>210.05310000000023</v>
      </c>
      <c r="D3560" s="12">
        <v>405.54999999997199</v>
      </c>
      <c r="E3560" s="21"/>
      <c r="F3560" s="21"/>
      <c r="G3560" s="10"/>
      <c r="H3560" s="10"/>
      <c r="I3560" s="4"/>
      <c r="J3560" s="62">
        <v>405.55</v>
      </c>
      <c r="K3560" s="4">
        <v>210.05310000000023</v>
      </c>
    </row>
    <row r="3561" spans="1:11" ht="15.75" customHeight="1" x14ac:dyDescent="0.25">
      <c r="A3561" s="12">
        <v>405.55999999997198</v>
      </c>
      <c r="B3561" s="28">
        <f t="shared" si="112"/>
        <v>82.675199999999876</v>
      </c>
      <c r="C3561" s="12">
        <f t="shared" si="113"/>
        <v>210.13952000000023</v>
      </c>
      <c r="D3561" s="12">
        <v>405.55999999997198</v>
      </c>
      <c r="E3561" s="21"/>
      <c r="F3561" s="21"/>
      <c r="G3561" s="10"/>
      <c r="H3561" s="10"/>
      <c r="I3561" s="4"/>
      <c r="J3561" s="62">
        <v>405.56</v>
      </c>
      <c r="K3561" s="4">
        <v>210.13952000000023</v>
      </c>
    </row>
    <row r="3562" spans="1:11" ht="15.75" customHeight="1" x14ac:dyDescent="0.25">
      <c r="A3562" s="12">
        <v>405.56999999997203</v>
      </c>
      <c r="B3562" s="28">
        <f t="shared" si="112"/>
        <v>82.694399999999874</v>
      </c>
      <c r="C3562" s="12">
        <f t="shared" si="113"/>
        <v>210.22594000000024</v>
      </c>
      <c r="D3562" s="12">
        <v>405.56999999997203</v>
      </c>
      <c r="E3562" s="21"/>
      <c r="F3562" s="21"/>
      <c r="G3562" s="10"/>
      <c r="H3562" s="10"/>
      <c r="I3562" s="4"/>
      <c r="J3562" s="62">
        <v>405.57</v>
      </c>
      <c r="K3562" s="4">
        <v>210.22594000000024</v>
      </c>
    </row>
    <row r="3563" spans="1:11" ht="15.75" customHeight="1" x14ac:dyDescent="0.25">
      <c r="A3563" s="12">
        <v>405.57999999997202</v>
      </c>
      <c r="B3563" s="28">
        <f t="shared" si="112"/>
        <v>82.713599999999872</v>
      </c>
      <c r="C3563" s="12">
        <f t="shared" si="113"/>
        <v>210.31236000000024</v>
      </c>
      <c r="D3563" s="12">
        <v>405.57999999997202</v>
      </c>
      <c r="E3563" s="21"/>
      <c r="F3563" s="21"/>
      <c r="G3563" s="10"/>
      <c r="H3563" s="10"/>
      <c r="I3563" s="4"/>
      <c r="J3563" s="62">
        <v>405.58</v>
      </c>
      <c r="K3563" s="4">
        <v>210.31236000000024</v>
      </c>
    </row>
    <row r="3564" spans="1:11" ht="15.75" customHeight="1" x14ac:dyDescent="0.25">
      <c r="A3564" s="12">
        <v>405.58999999997201</v>
      </c>
      <c r="B3564" s="28">
        <f t="shared" si="112"/>
        <v>82.73279999999987</v>
      </c>
      <c r="C3564" s="12">
        <f t="shared" si="113"/>
        <v>210.39878000000024</v>
      </c>
      <c r="D3564" s="12">
        <v>405.58999999997201</v>
      </c>
      <c r="E3564" s="21"/>
      <c r="F3564" s="21"/>
      <c r="G3564" s="10"/>
      <c r="H3564" s="10"/>
      <c r="I3564" s="4"/>
      <c r="J3564" s="62">
        <v>405.59</v>
      </c>
      <c r="K3564" s="4">
        <v>210.39878000000024</v>
      </c>
    </row>
    <row r="3565" spans="1:11" ht="15.75" customHeight="1" x14ac:dyDescent="0.25">
      <c r="A3565" s="12">
        <v>405.599999999972</v>
      </c>
      <c r="B3565" s="28">
        <f t="shared" si="112"/>
        <v>82.751999999999867</v>
      </c>
      <c r="C3565" s="12">
        <f t="shared" si="113"/>
        <v>210.48520000000025</v>
      </c>
      <c r="D3565" s="12">
        <v>405.599999999972</v>
      </c>
      <c r="E3565" s="21"/>
      <c r="F3565" s="21"/>
      <c r="G3565" s="10"/>
      <c r="H3565" s="10"/>
      <c r="I3565" s="17"/>
      <c r="J3565" s="62">
        <v>405.6</v>
      </c>
      <c r="K3565" s="4">
        <v>210.48520000000025</v>
      </c>
    </row>
    <row r="3566" spans="1:11" ht="15.75" customHeight="1" x14ac:dyDescent="0.25">
      <c r="A3566" s="12">
        <v>405.60999999997199</v>
      </c>
      <c r="B3566" s="28">
        <f t="shared" si="112"/>
        <v>82.771199999999865</v>
      </c>
      <c r="C3566" s="12">
        <f t="shared" si="113"/>
        <v>210.57162000000025</v>
      </c>
      <c r="D3566" s="12">
        <v>405.60999999997199</v>
      </c>
      <c r="E3566" s="21"/>
      <c r="F3566" s="21"/>
      <c r="G3566" s="10"/>
      <c r="H3566" s="10"/>
      <c r="I3566" s="4"/>
      <c r="J3566" s="62">
        <v>405.61</v>
      </c>
      <c r="K3566" s="4">
        <v>210.57162000000025</v>
      </c>
    </row>
    <row r="3567" spans="1:11" ht="15.75" customHeight="1" x14ac:dyDescent="0.25">
      <c r="A3567" s="12">
        <v>405.61999999997198</v>
      </c>
      <c r="B3567" s="28">
        <f t="shared" si="112"/>
        <v>82.790399999999863</v>
      </c>
      <c r="C3567" s="12">
        <f t="shared" si="113"/>
        <v>210.65804000000026</v>
      </c>
      <c r="D3567" s="12">
        <v>405.61999999997198</v>
      </c>
      <c r="E3567" s="21"/>
      <c r="F3567" s="21"/>
      <c r="G3567" s="10"/>
      <c r="H3567" s="10"/>
      <c r="I3567" s="4"/>
      <c r="J3567" s="62">
        <v>405.62</v>
      </c>
      <c r="K3567" s="4">
        <v>210.65804000000026</v>
      </c>
    </row>
    <row r="3568" spans="1:11" ht="15.75" customHeight="1" x14ac:dyDescent="0.25">
      <c r="A3568" s="12">
        <v>405.62999999997197</v>
      </c>
      <c r="B3568" s="28">
        <f t="shared" si="112"/>
        <v>82.809599999999861</v>
      </c>
      <c r="C3568" s="12">
        <f t="shared" si="113"/>
        <v>210.74446000000026</v>
      </c>
      <c r="D3568" s="12">
        <v>405.62999999997197</v>
      </c>
      <c r="E3568" s="21"/>
      <c r="F3568" s="21"/>
      <c r="G3568" s="10"/>
      <c r="H3568" s="10"/>
      <c r="I3568" s="4"/>
      <c r="J3568" s="62">
        <v>405.63</v>
      </c>
      <c r="K3568" s="4">
        <v>210.74446000000026</v>
      </c>
    </row>
    <row r="3569" spans="1:11" ht="15.75" customHeight="1" x14ac:dyDescent="0.25">
      <c r="A3569" s="12">
        <v>405.63999999997202</v>
      </c>
      <c r="B3569" s="28">
        <f t="shared" si="112"/>
        <v>82.828799999999859</v>
      </c>
      <c r="C3569" s="12">
        <f t="shared" si="113"/>
        <v>210.83088000000026</v>
      </c>
      <c r="D3569" s="12">
        <v>405.63999999997202</v>
      </c>
      <c r="E3569" s="21"/>
      <c r="F3569" s="21"/>
      <c r="G3569" s="10"/>
      <c r="H3569" s="10"/>
      <c r="I3569" s="4"/>
      <c r="J3569" s="62">
        <v>405.64</v>
      </c>
      <c r="K3569" s="4">
        <v>210.83088000000026</v>
      </c>
    </row>
    <row r="3570" spans="1:11" ht="15.75" customHeight="1" x14ac:dyDescent="0.25">
      <c r="A3570" s="12">
        <v>405.64999999997201</v>
      </c>
      <c r="B3570" s="28">
        <f t="shared" ref="B3570:B3633" si="114">B3569+0.01*(B$4005-B$3505)/5</f>
        <v>82.847999999999857</v>
      </c>
      <c r="C3570" s="12">
        <f t="shared" ref="C3570:C3633" si="115">C3569+(0.01*(C$4005-C$3505)/5)</f>
        <v>210.91730000000027</v>
      </c>
      <c r="D3570" s="12">
        <v>405.64999999997201</v>
      </c>
      <c r="E3570" s="21"/>
      <c r="F3570" s="21"/>
      <c r="G3570" s="10"/>
      <c r="H3570" s="10"/>
      <c r="I3570" s="4"/>
      <c r="J3570" s="62">
        <v>405.65</v>
      </c>
      <c r="K3570" s="4">
        <v>210.91730000000027</v>
      </c>
    </row>
    <row r="3571" spans="1:11" ht="15.75" customHeight="1" x14ac:dyDescent="0.25">
      <c r="A3571" s="12">
        <v>405.659999999972</v>
      </c>
      <c r="B3571" s="28">
        <f t="shared" si="114"/>
        <v>82.867199999999855</v>
      </c>
      <c r="C3571" s="12">
        <f t="shared" si="115"/>
        <v>211.00372000000027</v>
      </c>
      <c r="D3571" s="12">
        <v>405.659999999972</v>
      </c>
      <c r="E3571" s="21"/>
      <c r="F3571" s="21"/>
      <c r="G3571" s="10"/>
      <c r="H3571" s="10"/>
      <c r="I3571" s="4"/>
      <c r="J3571" s="62">
        <v>405.66</v>
      </c>
      <c r="K3571" s="4">
        <v>211.00372000000027</v>
      </c>
    </row>
    <row r="3572" spans="1:11" ht="15.75" customHeight="1" x14ac:dyDescent="0.25">
      <c r="A3572" s="12">
        <v>405.66999999997199</v>
      </c>
      <c r="B3572" s="28">
        <f t="shared" si="114"/>
        <v>82.886399999999853</v>
      </c>
      <c r="C3572" s="12">
        <f t="shared" si="115"/>
        <v>211.09014000000028</v>
      </c>
      <c r="D3572" s="12">
        <v>405.66999999997199</v>
      </c>
      <c r="E3572" s="21"/>
      <c r="F3572" s="21"/>
      <c r="G3572" s="10"/>
      <c r="H3572" s="10"/>
      <c r="I3572" s="4"/>
      <c r="J3572" s="62">
        <v>405.67</v>
      </c>
      <c r="K3572" s="4">
        <v>211.09014000000028</v>
      </c>
    </row>
    <row r="3573" spans="1:11" ht="15.75" customHeight="1" x14ac:dyDescent="0.25">
      <c r="A3573" s="12">
        <v>405.67999999997198</v>
      </c>
      <c r="B3573" s="28">
        <f t="shared" si="114"/>
        <v>82.905599999999851</v>
      </c>
      <c r="C3573" s="12">
        <f t="shared" si="115"/>
        <v>211.17656000000028</v>
      </c>
      <c r="D3573" s="12">
        <v>405.67999999997198</v>
      </c>
      <c r="E3573" s="21"/>
      <c r="F3573" s="21"/>
      <c r="G3573" s="10"/>
      <c r="H3573" s="10"/>
      <c r="I3573" s="4"/>
      <c r="J3573" s="62">
        <v>405.68</v>
      </c>
      <c r="K3573" s="4">
        <v>211.17656000000028</v>
      </c>
    </row>
    <row r="3574" spans="1:11" ht="15.75" customHeight="1" x14ac:dyDescent="0.25">
      <c r="A3574" s="12">
        <v>405.68999999997197</v>
      </c>
      <c r="B3574" s="28">
        <f t="shared" si="114"/>
        <v>82.924799999999848</v>
      </c>
      <c r="C3574" s="12">
        <f t="shared" si="115"/>
        <v>211.26298000000028</v>
      </c>
      <c r="D3574" s="12">
        <v>405.68999999997197</v>
      </c>
      <c r="E3574" s="21"/>
      <c r="F3574" s="21"/>
      <c r="G3574" s="10"/>
      <c r="H3574" s="10"/>
      <c r="I3574" s="4"/>
      <c r="J3574" s="62">
        <v>405.69</v>
      </c>
      <c r="K3574" s="4">
        <v>211.26298000000028</v>
      </c>
    </row>
    <row r="3575" spans="1:11" ht="15.75" customHeight="1" x14ac:dyDescent="0.25">
      <c r="A3575" s="12">
        <v>405.69999999997202</v>
      </c>
      <c r="B3575" s="28">
        <f t="shared" si="114"/>
        <v>82.943999999999846</v>
      </c>
      <c r="C3575" s="12">
        <f t="shared" si="115"/>
        <v>211.34940000000029</v>
      </c>
      <c r="D3575" s="12">
        <v>405.69999999997202</v>
      </c>
      <c r="E3575" s="21"/>
      <c r="F3575" s="21"/>
      <c r="G3575" s="10"/>
      <c r="H3575" s="10"/>
      <c r="I3575" s="4"/>
      <c r="J3575" s="62">
        <v>405.7</v>
      </c>
      <c r="K3575" s="4">
        <v>211.34940000000029</v>
      </c>
    </row>
    <row r="3576" spans="1:11" ht="15.75" customHeight="1" x14ac:dyDescent="0.25">
      <c r="A3576" s="12">
        <v>405.70999999997201</v>
      </c>
      <c r="B3576" s="28">
        <f t="shared" si="114"/>
        <v>82.963199999999844</v>
      </c>
      <c r="C3576" s="12">
        <f t="shared" si="115"/>
        <v>211.43582000000029</v>
      </c>
      <c r="D3576" s="12">
        <v>405.70999999997201</v>
      </c>
      <c r="E3576" s="21"/>
      <c r="F3576" s="21"/>
      <c r="G3576" s="10"/>
      <c r="H3576" s="10"/>
      <c r="I3576" s="4"/>
      <c r="J3576" s="62">
        <v>405.71</v>
      </c>
      <c r="K3576" s="4">
        <v>211.43582000000029</v>
      </c>
    </row>
    <row r="3577" spans="1:11" ht="15.75" customHeight="1" x14ac:dyDescent="0.25">
      <c r="A3577" s="12">
        <v>405.719999999972</v>
      </c>
      <c r="B3577" s="28">
        <f t="shared" si="114"/>
        <v>82.982399999999842</v>
      </c>
      <c r="C3577" s="12">
        <f t="shared" si="115"/>
        <v>211.52224000000029</v>
      </c>
      <c r="D3577" s="12">
        <v>405.719999999972</v>
      </c>
      <c r="E3577" s="21"/>
      <c r="F3577" s="21"/>
      <c r="G3577" s="10"/>
      <c r="H3577" s="10"/>
      <c r="I3577" s="4"/>
      <c r="J3577" s="62">
        <v>405.72</v>
      </c>
      <c r="K3577" s="4">
        <v>211.52224000000029</v>
      </c>
    </row>
    <row r="3578" spans="1:11" ht="15.75" customHeight="1" x14ac:dyDescent="0.25">
      <c r="A3578" s="12">
        <v>405.72999999997199</v>
      </c>
      <c r="B3578" s="28">
        <f t="shared" si="114"/>
        <v>83.00159999999984</v>
      </c>
      <c r="C3578" s="12">
        <f t="shared" si="115"/>
        <v>211.6086600000003</v>
      </c>
      <c r="D3578" s="12">
        <v>405.72999999997199</v>
      </c>
      <c r="E3578" s="21"/>
      <c r="F3578" s="21"/>
      <c r="G3578" s="10"/>
      <c r="H3578" s="10"/>
      <c r="I3578" s="4"/>
      <c r="J3578" s="62">
        <v>405.73</v>
      </c>
      <c r="K3578" s="4">
        <v>211.6086600000003</v>
      </c>
    </row>
    <row r="3579" spans="1:11" ht="15.75" customHeight="1" x14ac:dyDescent="0.25">
      <c r="A3579" s="12">
        <v>405.73999999997199</v>
      </c>
      <c r="B3579" s="28">
        <f t="shared" si="114"/>
        <v>83.020799999999838</v>
      </c>
      <c r="C3579" s="12">
        <f t="shared" si="115"/>
        <v>211.6950800000003</v>
      </c>
      <c r="D3579" s="12">
        <v>405.73999999997199</v>
      </c>
      <c r="E3579" s="21"/>
      <c r="F3579" s="21"/>
      <c r="G3579" s="10"/>
      <c r="H3579" s="10"/>
      <c r="I3579" s="4"/>
      <c r="J3579" s="62">
        <v>405.74</v>
      </c>
      <c r="K3579" s="4">
        <v>211.6950800000003</v>
      </c>
    </row>
    <row r="3580" spans="1:11" ht="15.75" customHeight="1" x14ac:dyDescent="0.25">
      <c r="A3580" s="12">
        <v>405.74999999997198</v>
      </c>
      <c r="B3580" s="28">
        <f t="shared" si="114"/>
        <v>83.039999999999836</v>
      </c>
      <c r="C3580" s="12">
        <f t="shared" si="115"/>
        <v>211.78150000000031</v>
      </c>
      <c r="D3580" s="12">
        <v>405.74999999997198</v>
      </c>
      <c r="E3580" s="21"/>
      <c r="F3580" s="21"/>
      <c r="G3580" s="10"/>
      <c r="H3580" s="10"/>
      <c r="I3580" s="4"/>
      <c r="J3580" s="62">
        <v>405.75</v>
      </c>
      <c r="K3580" s="4">
        <v>211.78150000000031</v>
      </c>
    </row>
    <row r="3581" spans="1:11" ht="15.75" customHeight="1" x14ac:dyDescent="0.25">
      <c r="A3581" s="12">
        <v>405.75999999997202</v>
      </c>
      <c r="B3581" s="28">
        <f t="shared" si="114"/>
        <v>83.059199999999834</v>
      </c>
      <c r="C3581" s="12">
        <f t="shared" si="115"/>
        <v>211.86792000000031</v>
      </c>
      <c r="D3581" s="12">
        <v>405.75999999997202</v>
      </c>
      <c r="E3581" s="21"/>
      <c r="F3581" s="21"/>
      <c r="G3581" s="10"/>
      <c r="H3581" s="10"/>
      <c r="I3581" s="4"/>
      <c r="J3581" s="62">
        <v>405.76</v>
      </c>
      <c r="K3581" s="4">
        <v>211.86792000000031</v>
      </c>
    </row>
    <row r="3582" spans="1:11" ht="15.75" customHeight="1" x14ac:dyDescent="0.25">
      <c r="A3582" s="12">
        <v>405.76999999997201</v>
      </c>
      <c r="B3582" s="28">
        <f t="shared" si="114"/>
        <v>83.078399999999831</v>
      </c>
      <c r="C3582" s="12">
        <f t="shared" si="115"/>
        <v>211.95434000000031</v>
      </c>
      <c r="D3582" s="12">
        <v>405.76999999997201</v>
      </c>
      <c r="E3582" s="21"/>
      <c r="F3582" s="21"/>
      <c r="G3582" s="10"/>
      <c r="H3582" s="10"/>
      <c r="I3582" s="4"/>
      <c r="J3582" s="62">
        <v>405.77</v>
      </c>
      <c r="K3582" s="4">
        <v>211.95434000000031</v>
      </c>
    </row>
    <row r="3583" spans="1:11" ht="15.75" customHeight="1" x14ac:dyDescent="0.25">
      <c r="A3583" s="12">
        <v>405.77999999997201</v>
      </c>
      <c r="B3583" s="28">
        <f t="shared" si="114"/>
        <v>83.097599999999829</v>
      </c>
      <c r="C3583" s="12">
        <f t="shared" si="115"/>
        <v>212.04076000000032</v>
      </c>
      <c r="D3583" s="12">
        <v>405.77999999997201</v>
      </c>
      <c r="E3583" s="21"/>
      <c r="F3583" s="21"/>
      <c r="G3583" s="10"/>
      <c r="H3583" s="10"/>
      <c r="I3583" s="4"/>
      <c r="J3583" s="62">
        <v>405.78</v>
      </c>
      <c r="K3583" s="4">
        <v>212.04076000000032</v>
      </c>
    </row>
    <row r="3584" spans="1:11" ht="15.75" customHeight="1" x14ac:dyDescent="0.25">
      <c r="A3584" s="12">
        <v>405.789999999972</v>
      </c>
      <c r="B3584" s="28">
        <f t="shared" si="114"/>
        <v>83.116799999999827</v>
      </c>
      <c r="C3584" s="12">
        <f t="shared" si="115"/>
        <v>212.12718000000032</v>
      </c>
      <c r="D3584" s="12">
        <v>405.789999999972</v>
      </c>
      <c r="E3584" s="21"/>
      <c r="F3584" s="21"/>
      <c r="G3584" s="10"/>
      <c r="H3584" s="10"/>
      <c r="I3584" s="4"/>
      <c r="J3584" s="62">
        <v>405.79</v>
      </c>
      <c r="K3584" s="4">
        <v>212.12718000000032</v>
      </c>
    </row>
    <row r="3585" spans="1:11" ht="15.75" customHeight="1" x14ac:dyDescent="0.25">
      <c r="A3585" s="12">
        <v>405.79999999997199</v>
      </c>
      <c r="B3585" s="28">
        <f t="shared" si="114"/>
        <v>83.135999999999825</v>
      </c>
      <c r="C3585" s="12">
        <f t="shared" si="115"/>
        <v>212.21360000000033</v>
      </c>
      <c r="D3585" s="12">
        <v>405.79999999997199</v>
      </c>
      <c r="E3585" s="21"/>
      <c r="F3585" s="21"/>
      <c r="G3585" s="10"/>
      <c r="H3585" s="10"/>
      <c r="I3585" s="4"/>
      <c r="J3585" s="62">
        <v>405.8</v>
      </c>
      <c r="K3585" s="4">
        <v>212.21360000000033</v>
      </c>
    </row>
    <row r="3586" spans="1:11" ht="15.75" customHeight="1" x14ac:dyDescent="0.25">
      <c r="A3586" s="12">
        <v>405.80999999997198</v>
      </c>
      <c r="B3586" s="28">
        <f t="shared" si="114"/>
        <v>83.155199999999823</v>
      </c>
      <c r="C3586" s="12">
        <f t="shared" si="115"/>
        <v>212.30002000000033</v>
      </c>
      <c r="D3586" s="12">
        <v>405.80999999997198</v>
      </c>
      <c r="E3586" s="21"/>
      <c r="F3586" s="21"/>
      <c r="G3586" s="10"/>
      <c r="H3586" s="10"/>
      <c r="I3586" s="4"/>
      <c r="J3586" s="62">
        <v>405.81</v>
      </c>
      <c r="K3586" s="4">
        <v>212.30002000000033</v>
      </c>
    </row>
    <row r="3587" spans="1:11" ht="15.75" customHeight="1" x14ac:dyDescent="0.25">
      <c r="A3587" s="12">
        <v>405.81999999997203</v>
      </c>
      <c r="B3587" s="28">
        <f t="shared" si="114"/>
        <v>83.174399999999821</v>
      </c>
      <c r="C3587" s="12">
        <f t="shared" si="115"/>
        <v>212.38644000000033</v>
      </c>
      <c r="D3587" s="12">
        <v>405.81999999997203</v>
      </c>
      <c r="E3587" s="21"/>
      <c r="F3587" s="21"/>
      <c r="G3587" s="10"/>
      <c r="H3587" s="10"/>
      <c r="I3587" s="4"/>
      <c r="J3587" s="62">
        <v>405.82</v>
      </c>
      <c r="K3587" s="4">
        <v>212.38644000000033</v>
      </c>
    </row>
    <row r="3588" spans="1:11" ht="15.75" customHeight="1" x14ac:dyDescent="0.25">
      <c r="A3588" s="12">
        <v>405.82999999997202</v>
      </c>
      <c r="B3588" s="28">
        <f t="shared" si="114"/>
        <v>83.193599999999819</v>
      </c>
      <c r="C3588" s="12">
        <f t="shared" si="115"/>
        <v>212.47286000000034</v>
      </c>
      <c r="D3588" s="12">
        <v>405.82999999997202</v>
      </c>
      <c r="E3588" s="21"/>
      <c r="F3588" s="21"/>
      <c r="G3588" s="10"/>
      <c r="H3588" s="10"/>
      <c r="I3588" s="4"/>
      <c r="J3588" s="62">
        <v>405.83</v>
      </c>
      <c r="K3588" s="4">
        <v>212.47286000000034</v>
      </c>
    </row>
    <row r="3589" spans="1:11" ht="15.75" customHeight="1" x14ac:dyDescent="0.25">
      <c r="A3589" s="12">
        <v>405.83999999997201</v>
      </c>
      <c r="B3589" s="28">
        <f t="shared" si="114"/>
        <v>83.212799999999817</v>
      </c>
      <c r="C3589" s="12">
        <f t="shared" si="115"/>
        <v>212.55928000000034</v>
      </c>
      <c r="D3589" s="12">
        <v>405.83999999997201</v>
      </c>
      <c r="E3589" s="21"/>
      <c r="F3589" s="21"/>
      <c r="G3589" s="10"/>
      <c r="H3589" s="10"/>
      <c r="I3589" s="4"/>
      <c r="J3589" s="62">
        <v>405.84</v>
      </c>
      <c r="K3589" s="4">
        <v>212.55928000000034</v>
      </c>
    </row>
    <row r="3590" spans="1:11" ht="15.75" customHeight="1" x14ac:dyDescent="0.25">
      <c r="A3590" s="12">
        <v>405.849999999972</v>
      </c>
      <c r="B3590" s="28">
        <f t="shared" si="114"/>
        <v>83.231999999999815</v>
      </c>
      <c r="C3590" s="12">
        <f t="shared" si="115"/>
        <v>212.64570000000035</v>
      </c>
      <c r="D3590" s="12">
        <v>405.849999999972</v>
      </c>
      <c r="E3590" s="21"/>
      <c r="F3590" s="21"/>
      <c r="G3590" s="10"/>
      <c r="H3590" s="10"/>
      <c r="I3590" s="4"/>
      <c r="J3590" s="62">
        <v>405.85</v>
      </c>
      <c r="K3590" s="4">
        <v>212.64570000000035</v>
      </c>
    </row>
    <row r="3591" spans="1:11" ht="15.75" customHeight="1" x14ac:dyDescent="0.25">
      <c r="A3591" s="12">
        <v>405.85999999997199</v>
      </c>
      <c r="B3591" s="28">
        <f t="shared" si="114"/>
        <v>83.251199999999812</v>
      </c>
      <c r="C3591" s="12">
        <f t="shared" si="115"/>
        <v>212.73212000000035</v>
      </c>
      <c r="D3591" s="12">
        <v>405.85999999997199</v>
      </c>
      <c r="E3591" s="21"/>
      <c r="F3591" s="21"/>
      <c r="G3591" s="10"/>
      <c r="H3591" s="10"/>
      <c r="I3591" s="4"/>
      <c r="J3591" s="62">
        <v>405.86</v>
      </c>
      <c r="K3591" s="4">
        <v>212.73212000000035</v>
      </c>
    </row>
    <row r="3592" spans="1:11" ht="15.75" customHeight="1" x14ac:dyDescent="0.25">
      <c r="A3592" s="12">
        <v>405.86999999997198</v>
      </c>
      <c r="B3592" s="28">
        <f t="shared" si="114"/>
        <v>83.27039999999981</v>
      </c>
      <c r="C3592" s="12">
        <f t="shared" si="115"/>
        <v>212.81854000000035</v>
      </c>
      <c r="D3592" s="12">
        <v>405.86999999997198</v>
      </c>
      <c r="E3592" s="21"/>
      <c r="F3592" s="21"/>
      <c r="G3592" s="10"/>
      <c r="H3592" s="10"/>
      <c r="I3592" s="4"/>
      <c r="J3592" s="62">
        <v>405.87</v>
      </c>
      <c r="K3592" s="4">
        <v>212.81854000000035</v>
      </c>
    </row>
    <row r="3593" spans="1:11" ht="15.75" customHeight="1" x14ac:dyDescent="0.25">
      <c r="A3593" s="12">
        <v>405.87999999997197</v>
      </c>
      <c r="B3593" s="28">
        <f t="shared" si="114"/>
        <v>83.289599999999808</v>
      </c>
      <c r="C3593" s="12">
        <f t="shared" si="115"/>
        <v>212.90496000000036</v>
      </c>
      <c r="D3593" s="12">
        <v>405.87999999997197</v>
      </c>
      <c r="E3593" s="21"/>
      <c r="F3593" s="21"/>
      <c r="G3593" s="10"/>
      <c r="H3593" s="10"/>
      <c r="I3593" s="4"/>
      <c r="J3593" s="62">
        <v>405.88</v>
      </c>
      <c r="K3593" s="4">
        <v>212.90496000000036</v>
      </c>
    </row>
    <row r="3594" spans="1:11" ht="15.75" customHeight="1" x14ac:dyDescent="0.25">
      <c r="A3594" s="12">
        <v>405.88999999997202</v>
      </c>
      <c r="B3594" s="28">
        <f t="shared" si="114"/>
        <v>83.308799999999806</v>
      </c>
      <c r="C3594" s="12">
        <f t="shared" si="115"/>
        <v>212.99138000000036</v>
      </c>
      <c r="D3594" s="12">
        <v>405.88999999997202</v>
      </c>
      <c r="E3594" s="21"/>
      <c r="F3594" s="21"/>
      <c r="G3594" s="10"/>
      <c r="H3594" s="10"/>
      <c r="I3594" s="4"/>
      <c r="J3594" s="62">
        <v>405.89</v>
      </c>
      <c r="K3594" s="4">
        <v>212.99138000000036</v>
      </c>
    </row>
    <row r="3595" spans="1:11" ht="15.75" customHeight="1" x14ac:dyDescent="0.25">
      <c r="A3595" s="12">
        <v>405.89999999997201</v>
      </c>
      <c r="B3595" s="28">
        <f t="shared" si="114"/>
        <v>83.327999999999804</v>
      </c>
      <c r="C3595" s="12">
        <f t="shared" si="115"/>
        <v>213.07780000000037</v>
      </c>
      <c r="D3595" s="12">
        <v>405.89999999997201</v>
      </c>
      <c r="E3595" s="21"/>
      <c r="F3595" s="21"/>
      <c r="G3595" s="10"/>
      <c r="H3595" s="10"/>
      <c r="I3595" s="4"/>
      <c r="J3595" s="62">
        <v>405.9</v>
      </c>
      <c r="K3595" s="4">
        <v>213.07780000000037</v>
      </c>
    </row>
    <row r="3596" spans="1:11" ht="15.75" customHeight="1" x14ac:dyDescent="0.25">
      <c r="A3596" s="12">
        <v>405.909999999972</v>
      </c>
      <c r="B3596" s="28">
        <f t="shared" si="114"/>
        <v>83.347199999999802</v>
      </c>
      <c r="C3596" s="12">
        <f t="shared" si="115"/>
        <v>213.16422000000037</v>
      </c>
      <c r="D3596" s="12">
        <v>405.909999999972</v>
      </c>
      <c r="E3596" s="21"/>
      <c r="F3596" s="21"/>
      <c r="G3596" s="10"/>
      <c r="H3596" s="10"/>
      <c r="I3596" s="4"/>
      <c r="J3596" s="62">
        <v>405.91</v>
      </c>
      <c r="K3596" s="4">
        <v>213.16422000000037</v>
      </c>
    </row>
    <row r="3597" spans="1:11" ht="15.75" customHeight="1" x14ac:dyDescent="0.25">
      <c r="A3597" s="12">
        <v>405.91999999997199</v>
      </c>
      <c r="B3597" s="28">
        <f t="shared" si="114"/>
        <v>83.3663999999998</v>
      </c>
      <c r="C3597" s="12">
        <f t="shared" si="115"/>
        <v>213.25064000000037</v>
      </c>
      <c r="D3597" s="12">
        <v>405.91999999997199</v>
      </c>
      <c r="E3597" s="21"/>
      <c r="F3597" s="21"/>
      <c r="G3597" s="10"/>
      <c r="H3597" s="10"/>
      <c r="I3597" s="4"/>
      <c r="J3597" s="62">
        <v>405.92</v>
      </c>
      <c r="K3597" s="4">
        <v>213.25064000000037</v>
      </c>
    </row>
    <row r="3598" spans="1:11" ht="15.75" customHeight="1" x14ac:dyDescent="0.25">
      <c r="A3598" s="12">
        <v>405.92999999997198</v>
      </c>
      <c r="B3598" s="28">
        <f t="shared" si="114"/>
        <v>83.385599999999798</v>
      </c>
      <c r="C3598" s="12">
        <f t="shared" si="115"/>
        <v>213.33706000000038</v>
      </c>
      <c r="D3598" s="12">
        <v>405.92999999997198</v>
      </c>
      <c r="E3598" s="21"/>
      <c r="F3598" s="21"/>
      <c r="G3598" s="10"/>
      <c r="H3598" s="10"/>
      <c r="I3598" s="4"/>
      <c r="J3598" s="62">
        <v>405.93</v>
      </c>
      <c r="K3598" s="4">
        <v>213.33706000000038</v>
      </c>
    </row>
    <row r="3599" spans="1:11" ht="15.75" customHeight="1" x14ac:dyDescent="0.25">
      <c r="A3599" s="12">
        <v>405.93999999997197</v>
      </c>
      <c r="B3599" s="28">
        <f t="shared" si="114"/>
        <v>83.404799999999796</v>
      </c>
      <c r="C3599" s="12">
        <f t="shared" si="115"/>
        <v>213.42348000000038</v>
      </c>
      <c r="D3599" s="12">
        <v>405.93999999997197</v>
      </c>
      <c r="E3599" s="21"/>
      <c r="F3599" s="21"/>
      <c r="G3599" s="10"/>
      <c r="H3599" s="10"/>
      <c r="I3599" s="4"/>
      <c r="J3599" s="62">
        <v>405.94</v>
      </c>
      <c r="K3599" s="4">
        <v>213.42348000000038</v>
      </c>
    </row>
    <row r="3600" spans="1:11" ht="15.75" customHeight="1" x14ac:dyDescent="0.25">
      <c r="A3600" s="12">
        <v>405.94999999997202</v>
      </c>
      <c r="B3600" s="28">
        <f t="shared" si="114"/>
        <v>83.423999999999793</v>
      </c>
      <c r="C3600" s="12">
        <f t="shared" si="115"/>
        <v>213.50990000000039</v>
      </c>
      <c r="D3600" s="12">
        <v>405.94999999997202</v>
      </c>
      <c r="E3600" s="21"/>
      <c r="F3600" s="21"/>
      <c r="G3600" s="10"/>
      <c r="H3600" s="10"/>
      <c r="I3600" s="4"/>
      <c r="J3600" s="62">
        <v>405.95</v>
      </c>
      <c r="K3600" s="4">
        <v>213.50990000000039</v>
      </c>
    </row>
    <row r="3601" spans="1:11" ht="15.75" customHeight="1" x14ac:dyDescent="0.25">
      <c r="A3601" s="12">
        <v>405.95999999997201</v>
      </c>
      <c r="B3601" s="28">
        <f t="shared" si="114"/>
        <v>83.443199999999791</v>
      </c>
      <c r="C3601" s="12">
        <f t="shared" si="115"/>
        <v>213.59632000000039</v>
      </c>
      <c r="D3601" s="12">
        <v>405.95999999997201</v>
      </c>
      <c r="E3601" s="21"/>
      <c r="F3601" s="21"/>
      <c r="G3601" s="10"/>
      <c r="H3601" s="10"/>
      <c r="I3601" s="4"/>
      <c r="J3601" s="62">
        <v>405.96</v>
      </c>
      <c r="K3601" s="4">
        <v>213.59632000000039</v>
      </c>
    </row>
    <row r="3602" spans="1:11" ht="15.75" customHeight="1" x14ac:dyDescent="0.25">
      <c r="A3602" s="12">
        <v>405.969999999972</v>
      </c>
      <c r="B3602" s="28">
        <f t="shared" si="114"/>
        <v>83.462399999999789</v>
      </c>
      <c r="C3602" s="12">
        <f t="shared" si="115"/>
        <v>213.68274000000039</v>
      </c>
      <c r="D3602" s="12">
        <v>405.969999999972</v>
      </c>
      <c r="E3602" s="21"/>
      <c r="F3602" s="21"/>
      <c r="G3602" s="10"/>
      <c r="H3602" s="10"/>
      <c r="I3602" s="4"/>
      <c r="J3602" s="62">
        <v>405.97</v>
      </c>
      <c r="K3602" s="4">
        <v>213.68274000000039</v>
      </c>
    </row>
    <row r="3603" spans="1:11" ht="15.75" customHeight="1" x14ac:dyDescent="0.25">
      <c r="A3603" s="12">
        <v>405.97999999997199</v>
      </c>
      <c r="B3603" s="28">
        <f t="shared" si="114"/>
        <v>83.481599999999787</v>
      </c>
      <c r="C3603" s="12">
        <f t="shared" si="115"/>
        <v>213.7691600000004</v>
      </c>
      <c r="D3603" s="12">
        <v>405.97999999997199</v>
      </c>
      <c r="E3603" s="21"/>
      <c r="F3603" s="21"/>
      <c r="G3603" s="10"/>
      <c r="H3603" s="10"/>
      <c r="I3603" s="4"/>
      <c r="J3603" s="62">
        <v>405.98</v>
      </c>
      <c r="K3603" s="4">
        <v>213.7691600000004</v>
      </c>
    </row>
    <row r="3604" spans="1:11" ht="15.75" customHeight="1" x14ac:dyDescent="0.25">
      <c r="A3604" s="12">
        <v>405.98999999997199</v>
      </c>
      <c r="B3604" s="28">
        <f t="shared" si="114"/>
        <v>83.500799999999785</v>
      </c>
      <c r="C3604" s="12">
        <f t="shared" si="115"/>
        <v>213.8555800000004</v>
      </c>
      <c r="D3604" s="12">
        <v>405.98999999997199</v>
      </c>
      <c r="E3604" s="21"/>
      <c r="F3604" s="21"/>
      <c r="G3604" s="10"/>
      <c r="H3604" s="10"/>
      <c r="I3604" s="4"/>
      <c r="J3604" s="62">
        <v>405.99</v>
      </c>
      <c r="K3604" s="4">
        <v>213.8555800000004</v>
      </c>
    </row>
    <row r="3605" spans="1:11" ht="15.75" customHeight="1" x14ac:dyDescent="0.25">
      <c r="A3605" s="12">
        <v>405.99999999997198</v>
      </c>
      <c r="B3605" s="28">
        <f t="shared" si="114"/>
        <v>83.519999999999783</v>
      </c>
      <c r="C3605" s="12">
        <f t="shared" si="115"/>
        <v>213.94200000000041</v>
      </c>
      <c r="D3605" s="12">
        <v>405.99999999997198</v>
      </c>
      <c r="E3605" s="21"/>
      <c r="F3605" s="21"/>
      <c r="G3605" s="10"/>
      <c r="H3605" s="22"/>
      <c r="I3605" s="4"/>
      <c r="J3605" s="62">
        <v>406</v>
      </c>
      <c r="K3605" s="4">
        <v>213.94200000000041</v>
      </c>
    </row>
    <row r="3606" spans="1:11" ht="15.75" customHeight="1" x14ac:dyDescent="0.25">
      <c r="A3606" s="12">
        <v>406.00999999997202</v>
      </c>
      <c r="B3606" s="28">
        <f t="shared" si="114"/>
        <v>83.539199999999781</v>
      </c>
      <c r="C3606" s="12">
        <f t="shared" si="115"/>
        <v>214.02842000000041</v>
      </c>
      <c r="D3606" s="12">
        <v>406.00999999997202</v>
      </c>
      <c r="E3606" s="21"/>
      <c r="F3606" s="21"/>
      <c r="G3606" s="10"/>
      <c r="H3606" s="10"/>
      <c r="I3606" s="4"/>
      <c r="J3606" s="62">
        <v>406.01</v>
      </c>
      <c r="K3606" s="4">
        <v>214.02842000000041</v>
      </c>
    </row>
    <row r="3607" spans="1:11" ht="15.75" customHeight="1" x14ac:dyDescent="0.25">
      <c r="A3607" s="12">
        <v>406.01999999997201</v>
      </c>
      <c r="B3607" s="28">
        <f t="shared" si="114"/>
        <v>83.558399999999779</v>
      </c>
      <c r="C3607" s="12">
        <f t="shared" si="115"/>
        <v>214.11484000000041</v>
      </c>
      <c r="D3607" s="12">
        <v>406.01999999997201</v>
      </c>
      <c r="E3607" s="21"/>
      <c r="F3607" s="21"/>
      <c r="G3607" s="10"/>
      <c r="H3607" s="10"/>
      <c r="I3607" s="4"/>
      <c r="J3607" s="62">
        <v>406.02</v>
      </c>
      <c r="K3607" s="4">
        <v>214.11484000000041</v>
      </c>
    </row>
    <row r="3608" spans="1:11" ht="15.75" customHeight="1" x14ac:dyDescent="0.25">
      <c r="A3608" s="12">
        <v>406.02999999997201</v>
      </c>
      <c r="B3608" s="28">
        <f t="shared" si="114"/>
        <v>83.577599999999777</v>
      </c>
      <c r="C3608" s="12">
        <f t="shared" si="115"/>
        <v>214.20126000000042</v>
      </c>
      <c r="D3608" s="12">
        <v>406.02999999997201</v>
      </c>
      <c r="E3608" s="21"/>
      <c r="F3608" s="21"/>
      <c r="G3608" s="10"/>
      <c r="H3608" s="10"/>
      <c r="I3608" s="4"/>
      <c r="J3608" s="62">
        <v>406.03</v>
      </c>
      <c r="K3608" s="4">
        <v>214.20126000000042</v>
      </c>
    </row>
    <row r="3609" spans="1:11" ht="15.75" customHeight="1" x14ac:dyDescent="0.25">
      <c r="A3609" s="12">
        <v>406.039999999972</v>
      </c>
      <c r="B3609" s="28">
        <f t="shared" si="114"/>
        <v>83.596799999999774</v>
      </c>
      <c r="C3609" s="12">
        <f t="shared" si="115"/>
        <v>214.28768000000042</v>
      </c>
      <c r="D3609" s="12">
        <v>406.039999999972</v>
      </c>
      <c r="E3609" s="21"/>
      <c r="F3609" s="21"/>
      <c r="G3609" s="10"/>
      <c r="H3609" s="10"/>
      <c r="I3609" s="4"/>
      <c r="J3609" s="62">
        <v>406.04</v>
      </c>
      <c r="K3609" s="4">
        <v>214.28768000000042</v>
      </c>
    </row>
    <row r="3610" spans="1:11" ht="15.75" customHeight="1" x14ac:dyDescent="0.25">
      <c r="A3610" s="12">
        <v>406.04999999997199</v>
      </c>
      <c r="B3610" s="28">
        <f t="shared" si="114"/>
        <v>83.615999999999772</v>
      </c>
      <c r="C3610" s="12">
        <f t="shared" si="115"/>
        <v>214.37410000000042</v>
      </c>
      <c r="D3610" s="12">
        <v>406.04999999997199</v>
      </c>
      <c r="E3610" s="21"/>
      <c r="F3610" s="21"/>
      <c r="G3610" s="10"/>
      <c r="H3610" s="10"/>
      <c r="I3610" s="4"/>
      <c r="J3610" s="62">
        <v>406.05</v>
      </c>
      <c r="K3610" s="4">
        <v>214.37410000000042</v>
      </c>
    </row>
    <row r="3611" spans="1:11" ht="15.75" customHeight="1" x14ac:dyDescent="0.25">
      <c r="A3611" s="12">
        <v>406.05999999997198</v>
      </c>
      <c r="B3611" s="28">
        <f t="shared" si="114"/>
        <v>83.63519999999977</v>
      </c>
      <c r="C3611" s="12">
        <f t="shared" si="115"/>
        <v>214.46052000000043</v>
      </c>
      <c r="D3611" s="12">
        <v>406.05999999997198</v>
      </c>
      <c r="E3611" s="21"/>
      <c r="F3611" s="21"/>
      <c r="G3611" s="10"/>
      <c r="H3611" s="10"/>
      <c r="I3611" s="4"/>
      <c r="J3611" s="62">
        <v>406.06</v>
      </c>
      <c r="K3611" s="4">
        <v>214.46052000000043</v>
      </c>
    </row>
    <row r="3612" spans="1:11" ht="15.75" customHeight="1" x14ac:dyDescent="0.25">
      <c r="A3612" s="12">
        <v>406.06999999997203</v>
      </c>
      <c r="B3612" s="28">
        <f t="shared" si="114"/>
        <v>83.654399999999768</v>
      </c>
      <c r="C3612" s="12">
        <f t="shared" si="115"/>
        <v>214.54694000000043</v>
      </c>
      <c r="D3612" s="12">
        <v>406.06999999997203</v>
      </c>
      <c r="E3612" s="21"/>
      <c r="F3612" s="21"/>
      <c r="G3612" s="10"/>
      <c r="H3612" s="10"/>
      <c r="I3612" s="4"/>
      <c r="J3612" s="62">
        <v>406.07</v>
      </c>
      <c r="K3612" s="4">
        <v>214.54694000000043</v>
      </c>
    </row>
    <row r="3613" spans="1:11" ht="15.75" customHeight="1" x14ac:dyDescent="0.25">
      <c r="A3613" s="12">
        <v>406.07999999997202</v>
      </c>
      <c r="B3613" s="28">
        <f t="shared" si="114"/>
        <v>83.673599999999766</v>
      </c>
      <c r="C3613" s="12">
        <f t="shared" si="115"/>
        <v>214.63336000000044</v>
      </c>
      <c r="D3613" s="12">
        <v>406.07999999997202</v>
      </c>
      <c r="E3613" s="21"/>
      <c r="F3613" s="21"/>
      <c r="G3613" s="10"/>
      <c r="H3613" s="10"/>
      <c r="I3613" s="4"/>
      <c r="J3613" s="62">
        <v>406.08</v>
      </c>
      <c r="K3613" s="4">
        <v>214.63336000000044</v>
      </c>
    </row>
    <row r="3614" spans="1:11" ht="15.75" customHeight="1" x14ac:dyDescent="0.25">
      <c r="A3614" s="12">
        <v>406.08999999997201</v>
      </c>
      <c r="B3614" s="28">
        <f t="shared" si="114"/>
        <v>83.692799999999764</v>
      </c>
      <c r="C3614" s="12">
        <f t="shared" si="115"/>
        <v>214.71978000000044</v>
      </c>
      <c r="D3614" s="12">
        <v>406.08999999997201</v>
      </c>
      <c r="E3614" s="21"/>
      <c r="F3614" s="21"/>
      <c r="G3614" s="10"/>
      <c r="H3614" s="10"/>
      <c r="I3614" s="4"/>
      <c r="J3614" s="62">
        <v>406.09</v>
      </c>
      <c r="K3614" s="4">
        <v>214.71978000000044</v>
      </c>
    </row>
    <row r="3615" spans="1:11" ht="15.75" customHeight="1" x14ac:dyDescent="0.25">
      <c r="A3615" s="12">
        <v>406.099999999972</v>
      </c>
      <c r="B3615" s="28">
        <f t="shared" si="114"/>
        <v>83.711999999999762</v>
      </c>
      <c r="C3615" s="12">
        <f t="shared" si="115"/>
        <v>214.80620000000044</v>
      </c>
      <c r="D3615" s="12">
        <v>406.099999999972</v>
      </c>
      <c r="E3615" s="21"/>
      <c r="F3615" s="21"/>
      <c r="G3615" s="10"/>
      <c r="H3615" s="10"/>
      <c r="I3615" s="4"/>
      <c r="J3615" s="62">
        <v>406.1</v>
      </c>
      <c r="K3615" s="4">
        <v>214.80620000000044</v>
      </c>
    </row>
    <row r="3616" spans="1:11" ht="15.75" customHeight="1" x14ac:dyDescent="0.25">
      <c r="A3616" s="12">
        <v>406.10999999997199</v>
      </c>
      <c r="B3616" s="28">
        <f t="shared" si="114"/>
        <v>83.73119999999976</v>
      </c>
      <c r="C3616" s="12">
        <f t="shared" si="115"/>
        <v>214.89262000000045</v>
      </c>
      <c r="D3616" s="12">
        <v>406.10999999997199</v>
      </c>
      <c r="E3616" s="21"/>
      <c r="F3616" s="21"/>
      <c r="G3616" s="10"/>
      <c r="H3616" s="10"/>
      <c r="I3616" s="4"/>
      <c r="J3616" s="62">
        <v>406.11</v>
      </c>
      <c r="K3616" s="4">
        <v>214.89262000000045</v>
      </c>
    </row>
    <row r="3617" spans="1:11" ht="15.75" customHeight="1" x14ac:dyDescent="0.25">
      <c r="A3617" s="12">
        <v>406.11999999997198</v>
      </c>
      <c r="B3617" s="28">
        <f t="shared" si="114"/>
        <v>83.750399999999757</v>
      </c>
      <c r="C3617" s="12">
        <f t="shared" si="115"/>
        <v>214.97904000000045</v>
      </c>
      <c r="D3617" s="12">
        <v>406.11999999997198</v>
      </c>
      <c r="E3617" s="21"/>
      <c r="F3617" s="21"/>
      <c r="G3617" s="10"/>
      <c r="H3617" s="10"/>
      <c r="I3617" s="4"/>
      <c r="J3617" s="62">
        <v>406.12</v>
      </c>
      <c r="K3617" s="4">
        <v>214.97904000000045</v>
      </c>
    </row>
    <row r="3618" spans="1:11" ht="15.75" customHeight="1" x14ac:dyDescent="0.25">
      <c r="A3618" s="12">
        <v>406.12999999997197</v>
      </c>
      <c r="B3618" s="28">
        <f t="shared" si="114"/>
        <v>83.769599999999755</v>
      </c>
      <c r="C3618" s="12">
        <f t="shared" si="115"/>
        <v>215.06546000000046</v>
      </c>
      <c r="D3618" s="12">
        <v>406.12999999997197</v>
      </c>
      <c r="E3618" s="21"/>
      <c r="F3618" s="21"/>
      <c r="G3618" s="10"/>
      <c r="H3618" s="10"/>
      <c r="I3618" s="4"/>
      <c r="J3618" s="62">
        <v>406.13</v>
      </c>
      <c r="K3618" s="4">
        <v>215.06546000000046</v>
      </c>
    </row>
    <row r="3619" spans="1:11" ht="15.75" customHeight="1" x14ac:dyDescent="0.25">
      <c r="A3619" s="12">
        <v>406.13999999997202</v>
      </c>
      <c r="B3619" s="28">
        <f t="shared" si="114"/>
        <v>83.788799999999753</v>
      </c>
      <c r="C3619" s="12">
        <f t="shared" si="115"/>
        <v>215.15188000000046</v>
      </c>
      <c r="D3619" s="12">
        <v>406.13999999997202</v>
      </c>
      <c r="E3619" s="21"/>
      <c r="F3619" s="21"/>
      <c r="G3619" s="10"/>
      <c r="H3619" s="10"/>
      <c r="I3619" s="4"/>
      <c r="J3619" s="62">
        <v>406.14</v>
      </c>
      <c r="K3619" s="4">
        <v>215.15188000000046</v>
      </c>
    </row>
    <row r="3620" spans="1:11" ht="15.75" customHeight="1" x14ac:dyDescent="0.25">
      <c r="A3620" s="12">
        <v>406.14999999997201</v>
      </c>
      <c r="B3620" s="28">
        <f t="shared" si="114"/>
        <v>83.807999999999751</v>
      </c>
      <c r="C3620" s="12">
        <f t="shared" si="115"/>
        <v>215.23830000000046</v>
      </c>
      <c r="D3620" s="12">
        <v>406.14999999997201</v>
      </c>
      <c r="E3620" s="21"/>
      <c r="F3620" s="21"/>
      <c r="G3620" s="10"/>
      <c r="H3620" s="10"/>
      <c r="I3620" s="4"/>
      <c r="J3620" s="62">
        <v>406.15</v>
      </c>
      <c r="K3620" s="4">
        <v>215.23830000000046</v>
      </c>
    </row>
    <row r="3621" spans="1:11" ht="15.75" customHeight="1" x14ac:dyDescent="0.25">
      <c r="A3621" s="12">
        <v>406.159999999972</v>
      </c>
      <c r="B3621" s="28">
        <f t="shared" si="114"/>
        <v>83.827199999999749</v>
      </c>
      <c r="C3621" s="12">
        <f t="shared" si="115"/>
        <v>215.32472000000047</v>
      </c>
      <c r="D3621" s="12">
        <v>406.159999999972</v>
      </c>
      <c r="E3621" s="21"/>
      <c r="F3621" s="21"/>
      <c r="G3621" s="10"/>
      <c r="H3621" s="10"/>
      <c r="I3621" s="4"/>
      <c r="J3621" s="62">
        <v>406.16</v>
      </c>
      <c r="K3621" s="4">
        <v>215.32472000000047</v>
      </c>
    </row>
    <row r="3622" spans="1:11" ht="15.75" customHeight="1" x14ac:dyDescent="0.25">
      <c r="A3622" s="12">
        <v>406.16999999997199</v>
      </c>
      <c r="B3622" s="28">
        <f t="shared" si="114"/>
        <v>83.846399999999747</v>
      </c>
      <c r="C3622" s="12">
        <f t="shared" si="115"/>
        <v>215.41114000000047</v>
      </c>
      <c r="D3622" s="12">
        <v>406.16999999997199</v>
      </c>
      <c r="E3622" s="21"/>
      <c r="F3622" s="21"/>
      <c r="G3622" s="10"/>
      <c r="H3622" s="10"/>
      <c r="I3622" s="4"/>
      <c r="J3622" s="62">
        <v>406.17</v>
      </c>
      <c r="K3622" s="4">
        <v>215.41114000000047</v>
      </c>
    </row>
    <row r="3623" spans="1:11" ht="15.75" customHeight="1" x14ac:dyDescent="0.25">
      <c r="A3623" s="12">
        <v>406.17999999997198</v>
      </c>
      <c r="B3623" s="28">
        <f t="shared" si="114"/>
        <v>83.865599999999745</v>
      </c>
      <c r="C3623" s="12">
        <f t="shared" si="115"/>
        <v>215.49756000000048</v>
      </c>
      <c r="D3623" s="12">
        <v>406.17999999997198</v>
      </c>
      <c r="E3623" s="21"/>
      <c r="F3623" s="21"/>
      <c r="G3623" s="10"/>
      <c r="H3623" s="10"/>
      <c r="I3623" s="4"/>
      <c r="J3623" s="62">
        <v>406.18</v>
      </c>
      <c r="K3623" s="4">
        <v>215.49756000000048</v>
      </c>
    </row>
    <row r="3624" spans="1:11" ht="15.75" customHeight="1" x14ac:dyDescent="0.25">
      <c r="A3624" s="12">
        <v>406.18999999997197</v>
      </c>
      <c r="B3624" s="28">
        <f t="shared" si="114"/>
        <v>83.884799999999743</v>
      </c>
      <c r="C3624" s="12">
        <f t="shared" si="115"/>
        <v>215.58398000000048</v>
      </c>
      <c r="D3624" s="12">
        <v>406.18999999997197</v>
      </c>
      <c r="E3624" s="21"/>
      <c r="F3624" s="21"/>
      <c r="G3624" s="10"/>
      <c r="H3624" s="10"/>
      <c r="I3624" s="4"/>
      <c r="J3624" s="62">
        <v>406.19</v>
      </c>
      <c r="K3624" s="4">
        <v>215.58398000000048</v>
      </c>
    </row>
    <row r="3625" spans="1:11" ht="15.75" customHeight="1" x14ac:dyDescent="0.25">
      <c r="A3625" s="12">
        <v>406.19999999997202</v>
      </c>
      <c r="B3625" s="28">
        <f t="shared" si="114"/>
        <v>83.903999999999741</v>
      </c>
      <c r="C3625" s="12">
        <f t="shared" si="115"/>
        <v>215.67040000000048</v>
      </c>
      <c r="D3625" s="12">
        <v>406.19999999997202</v>
      </c>
      <c r="E3625" s="21"/>
      <c r="F3625" s="21"/>
      <c r="G3625" s="10"/>
      <c r="H3625" s="10"/>
      <c r="I3625" s="4"/>
      <c r="J3625" s="62">
        <v>406.2</v>
      </c>
      <c r="K3625" s="4">
        <v>215.67040000000048</v>
      </c>
    </row>
    <row r="3626" spans="1:11" ht="15.75" customHeight="1" x14ac:dyDescent="0.25">
      <c r="A3626" s="12">
        <v>406.20999999997201</v>
      </c>
      <c r="B3626" s="28">
        <f t="shared" si="114"/>
        <v>83.923199999999738</v>
      </c>
      <c r="C3626" s="12">
        <f t="shared" si="115"/>
        <v>215.75682000000049</v>
      </c>
      <c r="D3626" s="12">
        <v>406.20999999997201</v>
      </c>
      <c r="E3626" s="21"/>
      <c r="F3626" s="21"/>
      <c r="G3626" s="10"/>
      <c r="H3626" s="10"/>
      <c r="I3626" s="4"/>
      <c r="J3626" s="62">
        <v>406.21</v>
      </c>
      <c r="K3626" s="4">
        <v>215.75682000000049</v>
      </c>
    </row>
    <row r="3627" spans="1:11" ht="15.75" customHeight="1" x14ac:dyDescent="0.25">
      <c r="A3627" s="12">
        <v>406.219999999972</v>
      </c>
      <c r="B3627" s="28">
        <f t="shared" si="114"/>
        <v>83.942399999999736</v>
      </c>
      <c r="C3627" s="12">
        <f t="shared" si="115"/>
        <v>215.84324000000049</v>
      </c>
      <c r="D3627" s="12">
        <v>406.219999999972</v>
      </c>
      <c r="E3627" s="21"/>
      <c r="F3627" s="21"/>
      <c r="G3627" s="10"/>
      <c r="H3627" s="10"/>
      <c r="I3627" s="4"/>
      <c r="J3627" s="62">
        <v>406.22</v>
      </c>
      <c r="K3627" s="4">
        <v>215.84324000000049</v>
      </c>
    </row>
    <row r="3628" spans="1:11" ht="15.75" customHeight="1" x14ac:dyDescent="0.25">
      <c r="A3628" s="12">
        <v>406.22999999997199</v>
      </c>
      <c r="B3628" s="28">
        <f t="shared" si="114"/>
        <v>83.961599999999734</v>
      </c>
      <c r="C3628" s="12">
        <f t="shared" si="115"/>
        <v>215.9296600000005</v>
      </c>
      <c r="D3628" s="12">
        <v>406.22999999997199</v>
      </c>
      <c r="E3628" s="21"/>
      <c r="F3628" s="21"/>
      <c r="G3628" s="10"/>
      <c r="H3628" s="10"/>
      <c r="I3628" s="4"/>
      <c r="J3628" s="62">
        <v>406.23</v>
      </c>
      <c r="K3628" s="4">
        <v>215.9296600000005</v>
      </c>
    </row>
    <row r="3629" spans="1:11" ht="15.75" customHeight="1" x14ac:dyDescent="0.25">
      <c r="A3629" s="12">
        <v>406.23999999997199</v>
      </c>
      <c r="B3629" s="28">
        <f t="shared" si="114"/>
        <v>83.980799999999732</v>
      </c>
      <c r="C3629" s="12">
        <f t="shared" si="115"/>
        <v>216.0160800000005</v>
      </c>
      <c r="D3629" s="12">
        <v>406.23999999997199</v>
      </c>
      <c r="E3629" s="21"/>
      <c r="F3629" s="21"/>
      <c r="G3629" s="10"/>
      <c r="H3629" s="10"/>
      <c r="I3629" s="4"/>
      <c r="J3629" s="62">
        <v>406.24</v>
      </c>
      <c r="K3629" s="4">
        <v>216.0160800000005</v>
      </c>
    </row>
    <row r="3630" spans="1:11" ht="15.75" customHeight="1" x14ac:dyDescent="0.25">
      <c r="A3630" s="12">
        <v>406.24999999997198</v>
      </c>
      <c r="B3630" s="28">
        <f t="shared" si="114"/>
        <v>83.99999999999973</v>
      </c>
      <c r="C3630" s="12">
        <f t="shared" si="115"/>
        <v>216.1025000000005</v>
      </c>
      <c r="D3630" s="12">
        <v>406.24999999997198</v>
      </c>
      <c r="E3630" s="21"/>
      <c r="F3630" s="21"/>
      <c r="G3630" s="10"/>
      <c r="H3630" s="10"/>
      <c r="I3630" s="4"/>
      <c r="J3630" s="62">
        <v>406.25</v>
      </c>
      <c r="K3630" s="4">
        <v>216.1025000000005</v>
      </c>
    </row>
    <row r="3631" spans="1:11" ht="15.75" customHeight="1" x14ac:dyDescent="0.25">
      <c r="A3631" s="12">
        <v>406.25999999997202</v>
      </c>
      <c r="B3631" s="28">
        <f t="shared" si="114"/>
        <v>84.019199999999728</v>
      </c>
      <c r="C3631" s="12">
        <f t="shared" si="115"/>
        <v>216.18892000000051</v>
      </c>
      <c r="D3631" s="12">
        <v>406.25999999997202</v>
      </c>
      <c r="E3631" s="21"/>
      <c r="F3631" s="21"/>
      <c r="G3631" s="10"/>
      <c r="H3631" s="10"/>
      <c r="I3631" s="4"/>
      <c r="J3631" s="62">
        <v>406.26</v>
      </c>
      <c r="K3631" s="4">
        <v>216.18892000000051</v>
      </c>
    </row>
    <row r="3632" spans="1:11" ht="15.75" customHeight="1" x14ac:dyDescent="0.25">
      <c r="A3632" s="12">
        <v>406.26999999997201</v>
      </c>
      <c r="B3632" s="28">
        <f t="shared" si="114"/>
        <v>84.038399999999726</v>
      </c>
      <c r="C3632" s="12">
        <f t="shared" si="115"/>
        <v>216.27534000000051</v>
      </c>
      <c r="D3632" s="12">
        <v>406.26999999997201</v>
      </c>
      <c r="E3632" s="21"/>
      <c r="F3632" s="21"/>
      <c r="G3632" s="10"/>
      <c r="H3632" s="10"/>
      <c r="I3632" s="4"/>
      <c r="J3632" s="62">
        <v>406.27</v>
      </c>
      <c r="K3632" s="4">
        <v>216.27534000000051</v>
      </c>
    </row>
    <row r="3633" spans="1:11" ht="15.75" customHeight="1" x14ac:dyDescent="0.25">
      <c r="A3633" s="12">
        <v>406.27999999997201</v>
      </c>
      <c r="B3633" s="28">
        <f t="shared" si="114"/>
        <v>84.057599999999724</v>
      </c>
      <c r="C3633" s="12">
        <f t="shared" si="115"/>
        <v>216.36176000000052</v>
      </c>
      <c r="D3633" s="12">
        <v>406.27999999997201</v>
      </c>
      <c r="E3633" s="21"/>
      <c r="F3633" s="21"/>
      <c r="G3633" s="10"/>
      <c r="H3633" s="10"/>
      <c r="I3633" s="4"/>
      <c r="J3633" s="62">
        <v>406.28</v>
      </c>
      <c r="K3633" s="4">
        <v>216.36176000000052</v>
      </c>
    </row>
    <row r="3634" spans="1:11" ht="15.75" customHeight="1" x14ac:dyDescent="0.25">
      <c r="A3634" s="12">
        <v>406.289999999972</v>
      </c>
      <c r="B3634" s="28">
        <f t="shared" ref="B3634:B3697" si="116">B3633+0.01*(B$4005-B$3505)/5</f>
        <v>84.076799999999722</v>
      </c>
      <c r="C3634" s="12">
        <f t="shared" ref="C3634:C3697" si="117">C3633+(0.01*(C$4005-C$3505)/5)</f>
        <v>216.44818000000052</v>
      </c>
      <c r="D3634" s="12">
        <v>406.289999999972</v>
      </c>
      <c r="E3634" s="21"/>
      <c r="F3634" s="21"/>
      <c r="G3634" s="10"/>
      <c r="H3634" s="10"/>
      <c r="I3634" s="4"/>
      <c r="J3634" s="62">
        <v>406.29</v>
      </c>
      <c r="K3634" s="4">
        <v>216.44818000000052</v>
      </c>
    </row>
    <row r="3635" spans="1:11" ht="15.75" customHeight="1" x14ac:dyDescent="0.25">
      <c r="A3635" s="12">
        <v>406.29999999997102</v>
      </c>
      <c r="B3635" s="28">
        <f t="shared" si="116"/>
        <v>84.095999999999719</v>
      </c>
      <c r="C3635" s="12">
        <f t="shared" si="117"/>
        <v>216.53460000000052</v>
      </c>
      <c r="D3635" s="12">
        <v>406.29999999997102</v>
      </c>
      <c r="E3635" s="21"/>
      <c r="F3635" s="21"/>
      <c r="G3635" s="10"/>
      <c r="H3635" s="10"/>
      <c r="I3635" s="4"/>
      <c r="J3635" s="62">
        <v>406.3</v>
      </c>
      <c r="K3635" s="4">
        <v>216.53460000000052</v>
      </c>
    </row>
    <row r="3636" spans="1:11" ht="15.75" customHeight="1" x14ac:dyDescent="0.25">
      <c r="A3636" s="12">
        <v>406.30999999997101</v>
      </c>
      <c r="B3636" s="28">
        <f t="shared" si="116"/>
        <v>84.115199999999717</v>
      </c>
      <c r="C3636" s="12">
        <f t="shared" si="117"/>
        <v>216.62102000000053</v>
      </c>
      <c r="D3636" s="12">
        <v>406.30999999997101</v>
      </c>
      <c r="E3636" s="21"/>
      <c r="F3636" s="21"/>
      <c r="G3636" s="10"/>
      <c r="H3636" s="10"/>
      <c r="I3636" s="4"/>
      <c r="J3636" s="62">
        <v>406.31</v>
      </c>
      <c r="K3636" s="4">
        <v>216.62102000000053</v>
      </c>
    </row>
    <row r="3637" spans="1:11" ht="15.75" customHeight="1" x14ac:dyDescent="0.25">
      <c r="A3637" s="12">
        <v>406.31999999997203</v>
      </c>
      <c r="B3637" s="28">
        <f t="shared" si="116"/>
        <v>84.134399999999715</v>
      </c>
      <c r="C3637" s="12">
        <f t="shared" si="117"/>
        <v>216.70744000000053</v>
      </c>
      <c r="D3637" s="12">
        <v>406.31999999997203</v>
      </c>
      <c r="E3637" s="21"/>
      <c r="F3637" s="21"/>
      <c r="G3637" s="10"/>
      <c r="H3637" s="10"/>
      <c r="I3637" s="4"/>
      <c r="J3637" s="62">
        <v>406.32</v>
      </c>
      <c r="K3637" s="4">
        <v>216.70744000000053</v>
      </c>
    </row>
    <row r="3638" spans="1:11" ht="15.75" customHeight="1" x14ac:dyDescent="0.25">
      <c r="A3638" s="12">
        <v>406.32999999997202</v>
      </c>
      <c r="B3638" s="28">
        <f t="shared" si="116"/>
        <v>84.153599999999713</v>
      </c>
      <c r="C3638" s="12">
        <f t="shared" si="117"/>
        <v>216.79386000000054</v>
      </c>
      <c r="D3638" s="12">
        <v>406.32999999997202</v>
      </c>
      <c r="E3638" s="21"/>
      <c r="F3638" s="21"/>
      <c r="G3638" s="10"/>
      <c r="H3638" s="10"/>
      <c r="I3638" s="4"/>
      <c r="J3638" s="62">
        <v>406.33</v>
      </c>
      <c r="K3638" s="4">
        <v>216.79386000000054</v>
      </c>
    </row>
    <row r="3639" spans="1:11" ht="15.75" customHeight="1" x14ac:dyDescent="0.25">
      <c r="A3639" s="12">
        <v>406.33999999997098</v>
      </c>
      <c r="B3639" s="28">
        <f t="shared" si="116"/>
        <v>84.172799999999711</v>
      </c>
      <c r="C3639" s="12">
        <f t="shared" si="117"/>
        <v>216.88028000000054</v>
      </c>
      <c r="D3639" s="12">
        <v>406.33999999997098</v>
      </c>
      <c r="E3639" s="21"/>
      <c r="F3639" s="21"/>
      <c r="G3639" s="10"/>
      <c r="H3639" s="10"/>
      <c r="I3639" s="4"/>
      <c r="J3639" s="62">
        <v>406.34</v>
      </c>
      <c r="K3639" s="4">
        <v>216.88028000000054</v>
      </c>
    </row>
    <row r="3640" spans="1:11" ht="15.75" customHeight="1" x14ac:dyDescent="0.25">
      <c r="A3640" s="12">
        <v>406.34999999997098</v>
      </c>
      <c r="B3640" s="28">
        <f t="shared" si="116"/>
        <v>84.191999999999709</v>
      </c>
      <c r="C3640" s="12">
        <f t="shared" si="117"/>
        <v>216.96670000000054</v>
      </c>
      <c r="D3640" s="12">
        <v>406.34999999997098</v>
      </c>
      <c r="E3640" s="21"/>
      <c r="F3640" s="21"/>
      <c r="G3640" s="10"/>
      <c r="H3640" s="10"/>
      <c r="I3640" s="4"/>
      <c r="J3640" s="62">
        <v>406.35</v>
      </c>
      <c r="K3640" s="4">
        <v>216.96670000000054</v>
      </c>
    </row>
    <row r="3641" spans="1:11" ht="15.75" customHeight="1" x14ac:dyDescent="0.25">
      <c r="A3641" s="12">
        <v>406.35999999997102</v>
      </c>
      <c r="B3641" s="28">
        <f t="shared" si="116"/>
        <v>84.211199999999707</v>
      </c>
      <c r="C3641" s="12">
        <f t="shared" si="117"/>
        <v>217.05312000000055</v>
      </c>
      <c r="D3641" s="12">
        <v>406.35999999997102</v>
      </c>
      <c r="E3641" s="21"/>
      <c r="F3641" s="21"/>
      <c r="G3641" s="10"/>
      <c r="H3641" s="10"/>
      <c r="I3641" s="4"/>
      <c r="J3641" s="62">
        <v>406.36</v>
      </c>
      <c r="K3641" s="4">
        <v>217.05312000000055</v>
      </c>
    </row>
    <row r="3642" spans="1:11" ht="15.75" customHeight="1" x14ac:dyDescent="0.25">
      <c r="A3642" s="12">
        <v>406.36999999997101</v>
      </c>
      <c r="B3642" s="28">
        <f t="shared" si="116"/>
        <v>84.230399999999705</v>
      </c>
      <c r="C3642" s="12">
        <f t="shared" si="117"/>
        <v>217.13954000000055</v>
      </c>
      <c r="D3642" s="12">
        <v>406.36999999997101</v>
      </c>
      <c r="E3642" s="21"/>
      <c r="F3642" s="21"/>
      <c r="G3642" s="10"/>
      <c r="H3642" s="10"/>
      <c r="I3642" s="4"/>
      <c r="J3642" s="62">
        <v>406.37</v>
      </c>
      <c r="K3642" s="4">
        <v>217.13954000000055</v>
      </c>
    </row>
    <row r="3643" spans="1:11" ht="15.75" customHeight="1" x14ac:dyDescent="0.25">
      <c r="A3643" s="12">
        <v>406.37999999997197</v>
      </c>
      <c r="B3643" s="28">
        <f t="shared" si="116"/>
        <v>84.249599999999703</v>
      </c>
      <c r="C3643" s="12">
        <f t="shared" si="117"/>
        <v>217.22596000000055</v>
      </c>
      <c r="D3643" s="12">
        <v>406.37999999997197</v>
      </c>
      <c r="E3643" s="21"/>
      <c r="F3643" s="21"/>
      <c r="G3643" s="10"/>
      <c r="H3643" s="10"/>
      <c r="I3643" s="4"/>
      <c r="J3643" s="62">
        <v>406.38</v>
      </c>
      <c r="K3643" s="4">
        <v>217.22596000000055</v>
      </c>
    </row>
    <row r="3644" spans="1:11" ht="15.75" customHeight="1" x14ac:dyDescent="0.25">
      <c r="A3644" s="12">
        <v>406.38999999997202</v>
      </c>
      <c r="B3644" s="28">
        <f t="shared" si="116"/>
        <v>84.2687999999997</v>
      </c>
      <c r="C3644" s="12">
        <f t="shared" si="117"/>
        <v>217.31238000000056</v>
      </c>
      <c r="D3644" s="12">
        <v>406.38999999997202</v>
      </c>
      <c r="E3644" s="21"/>
      <c r="F3644" s="21"/>
      <c r="G3644" s="10"/>
      <c r="H3644" s="10"/>
      <c r="I3644" s="4"/>
      <c r="J3644" s="62">
        <v>406.39</v>
      </c>
      <c r="K3644" s="4">
        <v>217.31238000000056</v>
      </c>
    </row>
    <row r="3645" spans="1:11" ht="15.75" customHeight="1" x14ac:dyDescent="0.25">
      <c r="A3645" s="12">
        <v>406.39999999997099</v>
      </c>
      <c r="B3645" s="28">
        <f t="shared" si="116"/>
        <v>84.287999999999698</v>
      </c>
      <c r="C3645" s="12">
        <f t="shared" si="117"/>
        <v>217.39880000000056</v>
      </c>
      <c r="D3645" s="12">
        <v>406.39999999997099</v>
      </c>
      <c r="E3645" s="21"/>
      <c r="F3645" s="21"/>
      <c r="G3645" s="10"/>
      <c r="H3645" s="10"/>
      <c r="I3645" s="4"/>
      <c r="J3645" s="62">
        <v>406.4</v>
      </c>
      <c r="K3645" s="4">
        <v>217.39880000000056</v>
      </c>
    </row>
    <row r="3646" spans="1:11" ht="15.75" customHeight="1" x14ac:dyDescent="0.25">
      <c r="A3646" s="12">
        <v>406.40999999997098</v>
      </c>
      <c r="B3646" s="28">
        <f t="shared" si="116"/>
        <v>84.307199999999696</v>
      </c>
      <c r="C3646" s="12">
        <f t="shared" si="117"/>
        <v>217.48522000000057</v>
      </c>
      <c r="D3646" s="12">
        <v>406.40999999997098</v>
      </c>
      <c r="E3646" s="21"/>
      <c r="F3646" s="21"/>
      <c r="G3646" s="10"/>
      <c r="H3646" s="10"/>
      <c r="I3646" s="4"/>
      <c r="J3646" s="62">
        <v>406.41</v>
      </c>
      <c r="K3646" s="4">
        <v>217.48522000000057</v>
      </c>
    </row>
    <row r="3647" spans="1:11" ht="15.75" customHeight="1" x14ac:dyDescent="0.25">
      <c r="A3647" s="12">
        <v>406.41999999997103</v>
      </c>
      <c r="B3647" s="28">
        <f t="shared" si="116"/>
        <v>84.326399999999694</v>
      </c>
      <c r="C3647" s="12">
        <f t="shared" si="117"/>
        <v>217.57164000000057</v>
      </c>
      <c r="D3647" s="12">
        <v>406.41999999997103</v>
      </c>
      <c r="E3647" s="21"/>
      <c r="F3647" s="21"/>
      <c r="G3647" s="10"/>
      <c r="H3647" s="10"/>
      <c r="I3647" s="4"/>
      <c r="J3647" s="62">
        <v>406.42</v>
      </c>
      <c r="K3647" s="4">
        <v>217.57164000000057</v>
      </c>
    </row>
    <row r="3648" spans="1:11" ht="15.75" customHeight="1" x14ac:dyDescent="0.25">
      <c r="A3648" s="12">
        <v>406.42999999997102</v>
      </c>
      <c r="B3648" s="28">
        <f t="shared" si="116"/>
        <v>84.345599999999692</v>
      </c>
      <c r="C3648" s="12">
        <f t="shared" si="117"/>
        <v>217.65806000000057</v>
      </c>
      <c r="D3648" s="12">
        <v>406.42999999997102</v>
      </c>
      <c r="E3648" s="21"/>
      <c r="F3648" s="21"/>
      <c r="G3648" s="10"/>
      <c r="H3648" s="10"/>
      <c r="I3648" s="4"/>
      <c r="J3648" s="62">
        <v>406.43</v>
      </c>
      <c r="K3648" s="4">
        <v>217.65806000000057</v>
      </c>
    </row>
    <row r="3649" spans="1:11" ht="15.75" customHeight="1" x14ac:dyDescent="0.25">
      <c r="A3649" s="12">
        <v>406.43999999997101</v>
      </c>
      <c r="B3649" s="28">
        <f t="shared" si="116"/>
        <v>84.36479999999969</v>
      </c>
      <c r="C3649" s="12">
        <f t="shared" si="117"/>
        <v>217.74448000000058</v>
      </c>
      <c r="D3649" s="12">
        <v>406.43999999997101</v>
      </c>
      <c r="E3649" s="21"/>
      <c r="F3649" s="21"/>
      <c r="G3649" s="10"/>
      <c r="H3649" s="10"/>
      <c r="I3649" s="4"/>
      <c r="J3649" s="62">
        <v>406.44</v>
      </c>
      <c r="K3649" s="4">
        <v>217.74448000000058</v>
      </c>
    </row>
    <row r="3650" spans="1:11" ht="15.75" customHeight="1" x14ac:dyDescent="0.25">
      <c r="A3650" s="12">
        <v>406.449999999971</v>
      </c>
      <c r="B3650" s="28">
        <f t="shared" si="116"/>
        <v>84.383999999999688</v>
      </c>
      <c r="C3650" s="12">
        <f t="shared" si="117"/>
        <v>217.83090000000058</v>
      </c>
      <c r="D3650" s="12">
        <v>406.449999999971</v>
      </c>
      <c r="E3650" s="21"/>
      <c r="F3650" s="21"/>
      <c r="G3650" s="10"/>
      <c r="H3650" s="10"/>
      <c r="I3650" s="4"/>
      <c r="J3650" s="62">
        <v>406.45</v>
      </c>
      <c r="K3650" s="4">
        <v>217.83090000000058</v>
      </c>
    </row>
    <row r="3651" spans="1:11" ht="15.75" customHeight="1" x14ac:dyDescent="0.25">
      <c r="A3651" s="12">
        <v>406.45999999997099</v>
      </c>
      <c r="B3651" s="28">
        <f t="shared" si="116"/>
        <v>84.403199999999686</v>
      </c>
      <c r="C3651" s="12">
        <f t="shared" si="117"/>
        <v>217.91732000000059</v>
      </c>
      <c r="D3651" s="12">
        <v>406.45999999997099</v>
      </c>
      <c r="E3651" s="21"/>
      <c r="F3651" s="21"/>
      <c r="G3651" s="10"/>
      <c r="H3651" s="10"/>
      <c r="I3651" s="4"/>
      <c r="J3651" s="62">
        <v>406.46</v>
      </c>
      <c r="K3651" s="4">
        <v>217.91732000000059</v>
      </c>
    </row>
    <row r="3652" spans="1:11" ht="15.75" customHeight="1" x14ac:dyDescent="0.25">
      <c r="A3652" s="12">
        <v>406.46999999997098</v>
      </c>
      <c r="B3652" s="28">
        <f t="shared" si="116"/>
        <v>84.422399999999683</v>
      </c>
      <c r="C3652" s="12">
        <f t="shared" si="117"/>
        <v>218.00374000000059</v>
      </c>
      <c r="D3652" s="12">
        <v>406.46999999997098</v>
      </c>
      <c r="E3652" s="21"/>
      <c r="F3652" s="21"/>
      <c r="G3652" s="10"/>
      <c r="H3652" s="10"/>
      <c r="I3652" s="4"/>
      <c r="J3652" s="62">
        <v>406.47</v>
      </c>
      <c r="K3652" s="4">
        <v>218.00374000000059</v>
      </c>
    </row>
    <row r="3653" spans="1:11" ht="15.75" customHeight="1" x14ac:dyDescent="0.25">
      <c r="A3653" s="12">
        <v>406.47999999997103</v>
      </c>
      <c r="B3653" s="28">
        <f t="shared" si="116"/>
        <v>84.441599999999681</v>
      </c>
      <c r="C3653" s="12">
        <f t="shared" si="117"/>
        <v>218.09016000000059</v>
      </c>
      <c r="D3653" s="12">
        <v>406.47999999997103</v>
      </c>
      <c r="E3653" s="21"/>
      <c r="F3653" s="21"/>
      <c r="G3653" s="10"/>
      <c r="H3653" s="10"/>
      <c r="I3653" s="4"/>
      <c r="J3653" s="62">
        <v>406.48</v>
      </c>
      <c r="K3653" s="4">
        <v>218.09016000000059</v>
      </c>
    </row>
    <row r="3654" spans="1:11" ht="15.75" customHeight="1" x14ac:dyDescent="0.25">
      <c r="A3654" s="12">
        <v>406.48999999997102</v>
      </c>
      <c r="B3654" s="28">
        <f t="shared" si="116"/>
        <v>84.460799999999679</v>
      </c>
      <c r="C3654" s="12">
        <f t="shared" si="117"/>
        <v>218.1765800000006</v>
      </c>
      <c r="D3654" s="12">
        <v>406.48999999997102</v>
      </c>
      <c r="E3654" s="21"/>
      <c r="F3654" s="21"/>
      <c r="G3654" s="10"/>
      <c r="H3654" s="10"/>
      <c r="I3654" s="4"/>
      <c r="J3654" s="62">
        <v>406.49</v>
      </c>
      <c r="K3654" s="4">
        <v>218.1765800000006</v>
      </c>
    </row>
    <row r="3655" spans="1:11" ht="15.75" customHeight="1" x14ac:dyDescent="0.25">
      <c r="A3655" s="12">
        <v>406.49999999997101</v>
      </c>
      <c r="B3655" s="28">
        <f t="shared" si="116"/>
        <v>84.479999999999677</v>
      </c>
      <c r="C3655" s="12">
        <f t="shared" si="117"/>
        <v>218.2630000000006</v>
      </c>
      <c r="D3655" s="12">
        <v>406.49999999997101</v>
      </c>
      <c r="E3655" s="21"/>
      <c r="F3655" s="21"/>
      <c r="G3655" s="10"/>
      <c r="H3655" s="10"/>
      <c r="I3655" s="4"/>
      <c r="J3655" s="62">
        <v>406.5</v>
      </c>
      <c r="K3655" s="4">
        <v>218.2630000000006</v>
      </c>
    </row>
    <row r="3656" spans="1:11" ht="15.75" customHeight="1" x14ac:dyDescent="0.25">
      <c r="A3656" s="12">
        <v>406.509999999971</v>
      </c>
      <c r="B3656" s="28">
        <f t="shared" si="116"/>
        <v>84.499199999999675</v>
      </c>
      <c r="C3656" s="12">
        <f t="shared" si="117"/>
        <v>218.34942000000061</v>
      </c>
      <c r="D3656" s="12">
        <v>406.509999999971</v>
      </c>
      <c r="E3656" s="21"/>
      <c r="F3656" s="21"/>
      <c r="G3656" s="10"/>
      <c r="H3656" s="10"/>
      <c r="I3656" s="4"/>
      <c r="J3656" s="62">
        <v>406.51</v>
      </c>
      <c r="K3656" s="4">
        <v>218.34942000000061</v>
      </c>
    </row>
    <row r="3657" spans="1:11" ht="15.75" customHeight="1" x14ac:dyDescent="0.25">
      <c r="A3657" s="12">
        <v>406.51999999997099</v>
      </c>
      <c r="B3657" s="28">
        <f t="shared" si="116"/>
        <v>84.518399999999673</v>
      </c>
      <c r="C3657" s="12">
        <f t="shared" si="117"/>
        <v>218.43584000000061</v>
      </c>
      <c r="D3657" s="12">
        <v>406.51999999997099</v>
      </c>
      <c r="E3657" s="21"/>
      <c r="F3657" s="21"/>
      <c r="G3657" s="10"/>
      <c r="H3657" s="10"/>
      <c r="I3657" s="4"/>
      <c r="J3657" s="62">
        <v>406.52</v>
      </c>
      <c r="K3657" s="4">
        <v>218.43584000000061</v>
      </c>
    </row>
    <row r="3658" spans="1:11" ht="15.75" customHeight="1" x14ac:dyDescent="0.25">
      <c r="A3658" s="12">
        <v>406.52999999997098</v>
      </c>
      <c r="B3658" s="28">
        <f t="shared" si="116"/>
        <v>84.537599999999671</v>
      </c>
      <c r="C3658" s="12">
        <f t="shared" si="117"/>
        <v>218.52226000000061</v>
      </c>
      <c r="D3658" s="12">
        <v>406.52999999997098</v>
      </c>
      <c r="E3658" s="21"/>
      <c r="F3658" s="21"/>
      <c r="G3658" s="10"/>
      <c r="H3658" s="10"/>
      <c r="I3658" s="4"/>
      <c r="J3658" s="62">
        <v>406.53</v>
      </c>
      <c r="K3658" s="4">
        <v>218.52226000000061</v>
      </c>
    </row>
    <row r="3659" spans="1:11" ht="15.75" customHeight="1" x14ac:dyDescent="0.25">
      <c r="A3659" s="12">
        <v>406.53999999997097</v>
      </c>
      <c r="B3659" s="28">
        <f t="shared" si="116"/>
        <v>84.556799999999669</v>
      </c>
      <c r="C3659" s="12">
        <f t="shared" si="117"/>
        <v>218.60868000000062</v>
      </c>
      <c r="D3659" s="12">
        <v>406.53999999997097</v>
      </c>
      <c r="E3659" s="21"/>
      <c r="F3659" s="21"/>
      <c r="G3659" s="10"/>
      <c r="H3659" s="10"/>
      <c r="I3659" s="4"/>
      <c r="J3659" s="62">
        <v>406.54</v>
      </c>
      <c r="K3659" s="4">
        <v>218.60868000000062</v>
      </c>
    </row>
    <row r="3660" spans="1:11" ht="15.75" customHeight="1" x14ac:dyDescent="0.25">
      <c r="A3660" s="12">
        <v>406.54999999997102</v>
      </c>
      <c r="B3660" s="28">
        <f t="shared" si="116"/>
        <v>84.575999999999667</v>
      </c>
      <c r="C3660" s="12">
        <f t="shared" si="117"/>
        <v>218.69510000000062</v>
      </c>
      <c r="D3660" s="12">
        <v>406.54999999997102</v>
      </c>
      <c r="E3660" s="21"/>
      <c r="F3660" s="21"/>
      <c r="G3660" s="10"/>
      <c r="H3660" s="10"/>
      <c r="I3660" s="4"/>
      <c r="J3660" s="62">
        <v>406.55</v>
      </c>
      <c r="K3660" s="4">
        <v>218.69510000000062</v>
      </c>
    </row>
    <row r="3661" spans="1:11" ht="15.75" customHeight="1" x14ac:dyDescent="0.25">
      <c r="A3661" s="12">
        <v>406.55999999997101</v>
      </c>
      <c r="B3661" s="28">
        <f t="shared" si="116"/>
        <v>84.595199999999664</v>
      </c>
      <c r="C3661" s="12">
        <f t="shared" si="117"/>
        <v>218.78152000000063</v>
      </c>
      <c r="D3661" s="12">
        <v>406.55999999997101</v>
      </c>
      <c r="E3661" s="21"/>
      <c r="F3661" s="21"/>
      <c r="G3661" s="10"/>
      <c r="H3661" s="10"/>
      <c r="I3661" s="4"/>
      <c r="J3661" s="62">
        <v>406.56</v>
      </c>
      <c r="K3661" s="4">
        <v>218.78152000000063</v>
      </c>
    </row>
    <row r="3662" spans="1:11" ht="15.75" customHeight="1" x14ac:dyDescent="0.25">
      <c r="A3662" s="12">
        <v>406.569999999971</v>
      </c>
      <c r="B3662" s="28">
        <f t="shared" si="116"/>
        <v>84.614399999999662</v>
      </c>
      <c r="C3662" s="12">
        <f t="shared" si="117"/>
        <v>218.86794000000063</v>
      </c>
      <c r="D3662" s="12">
        <v>406.569999999971</v>
      </c>
      <c r="E3662" s="21"/>
      <c r="F3662" s="21"/>
      <c r="G3662" s="10"/>
      <c r="H3662" s="10"/>
      <c r="I3662" s="4"/>
      <c r="J3662" s="62">
        <v>406.57</v>
      </c>
      <c r="K3662" s="4">
        <v>218.86794000000063</v>
      </c>
    </row>
    <row r="3663" spans="1:11" ht="15.75" customHeight="1" x14ac:dyDescent="0.25">
      <c r="A3663" s="12">
        <v>406.57999999997099</v>
      </c>
      <c r="B3663" s="28">
        <f t="shared" si="116"/>
        <v>84.63359999999966</v>
      </c>
      <c r="C3663" s="12">
        <f t="shared" si="117"/>
        <v>218.95436000000063</v>
      </c>
      <c r="D3663" s="12">
        <v>406.57999999997099</v>
      </c>
      <c r="E3663" s="21"/>
      <c r="F3663" s="21"/>
      <c r="G3663" s="10"/>
      <c r="H3663" s="10"/>
      <c r="I3663" s="4"/>
      <c r="J3663" s="62">
        <v>406.58</v>
      </c>
      <c r="K3663" s="4">
        <v>218.95436000000063</v>
      </c>
    </row>
    <row r="3664" spans="1:11" ht="15.75" customHeight="1" x14ac:dyDescent="0.25">
      <c r="A3664" s="12">
        <v>406.58999999997098</v>
      </c>
      <c r="B3664" s="28">
        <f t="shared" si="116"/>
        <v>84.652799999999658</v>
      </c>
      <c r="C3664" s="12">
        <f t="shared" si="117"/>
        <v>219.04078000000064</v>
      </c>
      <c r="D3664" s="12">
        <v>406.58999999997098</v>
      </c>
      <c r="E3664" s="21"/>
      <c r="F3664" s="21"/>
      <c r="G3664" s="10"/>
      <c r="H3664" s="10"/>
      <c r="I3664" s="4"/>
      <c r="J3664" s="62">
        <v>406.59</v>
      </c>
      <c r="K3664" s="4">
        <v>219.04078000000064</v>
      </c>
    </row>
    <row r="3665" spans="1:11" ht="15.75" customHeight="1" x14ac:dyDescent="0.25">
      <c r="A3665" s="12">
        <v>406.59999999997098</v>
      </c>
      <c r="B3665" s="28">
        <f t="shared" si="116"/>
        <v>84.671999999999656</v>
      </c>
      <c r="C3665" s="12">
        <f t="shared" si="117"/>
        <v>219.12720000000064</v>
      </c>
      <c r="D3665" s="12">
        <v>406.59999999997098</v>
      </c>
      <c r="E3665" s="21"/>
      <c r="F3665" s="21"/>
      <c r="G3665" s="10"/>
      <c r="H3665" s="10"/>
      <c r="I3665" s="4"/>
      <c r="J3665" s="62">
        <v>406.6</v>
      </c>
      <c r="K3665" s="4">
        <v>219.12720000000064</v>
      </c>
    </row>
    <row r="3666" spans="1:11" ht="15.75" customHeight="1" x14ac:dyDescent="0.25">
      <c r="A3666" s="12">
        <v>406.60999999997102</v>
      </c>
      <c r="B3666" s="28">
        <f t="shared" si="116"/>
        <v>84.691199999999654</v>
      </c>
      <c r="C3666" s="12">
        <f t="shared" si="117"/>
        <v>219.21362000000065</v>
      </c>
      <c r="D3666" s="12">
        <v>406.60999999997102</v>
      </c>
      <c r="E3666" s="21"/>
      <c r="F3666" s="21"/>
      <c r="G3666" s="10"/>
      <c r="H3666" s="10"/>
      <c r="I3666" s="4"/>
      <c r="J3666" s="62">
        <v>406.61</v>
      </c>
      <c r="K3666" s="4">
        <v>219.21362000000065</v>
      </c>
    </row>
    <row r="3667" spans="1:11" ht="15.75" customHeight="1" x14ac:dyDescent="0.25">
      <c r="A3667" s="12">
        <v>406.61999999997101</v>
      </c>
      <c r="B3667" s="28">
        <f t="shared" si="116"/>
        <v>84.710399999999652</v>
      </c>
      <c r="C3667" s="12">
        <f t="shared" si="117"/>
        <v>219.30004000000065</v>
      </c>
      <c r="D3667" s="12">
        <v>406.61999999997101</v>
      </c>
      <c r="E3667" s="21"/>
      <c r="F3667" s="21"/>
      <c r="G3667" s="10"/>
      <c r="H3667" s="10"/>
      <c r="I3667" s="4"/>
      <c r="J3667" s="62">
        <v>406.62</v>
      </c>
      <c r="K3667" s="4">
        <v>219.30004000000065</v>
      </c>
    </row>
    <row r="3668" spans="1:11" ht="15.75" customHeight="1" x14ac:dyDescent="0.25">
      <c r="A3668" s="12">
        <v>406.62999999997101</v>
      </c>
      <c r="B3668" s="28">
        <f t="shared" si="116"/>
        <v>84.72959999999965</v>
      </c>
      <c r="C3668" s="12">
        <f t="shared" si="117"/>
        <v>219.38646000000065</v>
      </c>
      <c r="D3668" s="12">
        <v>406.62999999997101</v>
      </c>
      <c r="E3668" s="21"/>
      <c r="F3668" s="21"/>
      <c r="G3668" s="10"/>
      <c r="H3668" s="10"/>
      <c r="I3668" s="4"/>
      <c r="J3668" s="62">
        <v>406.63</v>
      </c>
      <c r="K3668" s="4">
        <v>219.38646000000065</v>
      </c>
    </row>
    <row r="3669" spans="1:11" ht="15.75" customHeight="1" x14ac:dyDescent="0.25">
      <c r="A3669" s="12">
        <v>406.639999999971</v>
      </c>
      <c r="B3669" s="28">
        <f t="shared" si="116"/>
        <v>84.748799999999648</v>
      </c>
      <c r="C3669" s="12">
        <f t="shared" si="117"/>
        <v>219.47288000000066</v>
      </c>
      <c r="D3669" s="12">
        <v>406.639999999971</v>
      </c>
      <c r="E3669" s="21"/>
      <c r="F3669" s="21"/>
      <c r="G3669" s="10"/>
      <c r="H3669" s="10"/>
      <c r="I3669" s="4"/>
      <c r="J3669" s="62">
        <v>406.64</v>
      </c>
      <c r="K3669" s="4">
        <v>219.47288000000066</v>
      </c>
    </row>
    <row r="3670" spans="1:11" ht="15.75" customHeight="1" x14ac:dyDescent="0.25">
      <c r="A3670" s="12">
        <v>406.64999999997099</v>
      </c>
      <c r="B3670" s="28">
        <f t="shared" si="116"/>
        <v>84.767999999999645</v>
      </c>
      <c r="C3670" s="12">
        <f t="shared" si="117"/>
        <v>219.55930000000066</v>
      </c>
      <c r="D3670" s="12">
        <v>406.64999999997099</v>
      </c>
      <c r="E3670" s="21"/>
      <c r="F3670" s="21"/>
      <c r="G3670" s="10"/>
      <c r="H3670" s="10"/>
      <c r="I3670" s="4"/>
      <c r="J3670" s="62">
        <v>406.65</v>
      </c>
      <c r="K3670" s="4">
        <v>219.55930000000066</v>
      </c>
    </row>
    <row r="3671" spans="1:11" ht="15.75" customHeight="1" x14ac:dyDescent="0.25">
      <c r="A3671" s="12">
        <v>406.65999999997098</v>
      </c>
      <c r="B3671" s="28">
        <f t="shared" si="116"/>
        <v>84.787199999999643</v>
      </c>
      <c r="C3671" s="12">
        <f t="shared" si="117"/>
        <v>219.64572000000067</v>
      </c>
      <c r="D3671" s="12">
        <v>406.65999999997098</v>
      </c>
      <c r="E3671" s="21"/>
      <c r="F3671" s="21"/>
      <c r="G3671" s="10"/>
      <c r="H3671" s="10"/>
      <c r="I3671" s="4"/>
      <c r="J3671" s="62">
        <v>406.66</v>
      </c>
      <c r="K3671" s="4">
        <v>219.64572000000067</v>
      </c>
    </row>
    <row r="3672" spans="1:11" ht="15.75" customHeight="1" x14ac:dyDescent="0.25">
      <c r="A3672" s="12">
        <v>406.66999999997103</v>
      </c>
      <c r="B3672" s="28">
        <f t="shared" si="116"/>
        <v>84.806399999999641</v>
      </c>
      <c r="C3672" s="12">
        <f t="shared" si="117"/>
        <v>219.73214000000067</v>
      </c>
      <c r="D3672" s="12">
        <v>406.66999999997103</v>
      </c>
      <c r="E3672" s="21"/>
      <c r="F3672" s="21"/>
      <c r="G3672" s="10"/>
      <c r="H3672" s="10"/>
      <c r="I3672" s="4"/>
      <c r="J3672" s="62">
        <v>406.67</v>
      </c>
      <c r="K3672" s="4">
        <v>219.73214000000067</v>
      </c>
    </row>
    <row r="3673" spans="1:11" ht="15.75" customHeight="1" x14ac:dyDescent="0.25">
      <c r="A3673" s="12">
        <v>406.67999999997102</v>
      </c>
      <c r="B3673" s="28">
        <f t="shared" si="116"/>
        <v>84.825599999999639</v>
      </c>
      <c r="C3673" s="12">
        <f t="shared" si="117"/>
        <v>219.81856000000067</v>
      </c>
      <c r="D3673" s="12">
        <v>406.67999999997102</v>
      </c>
      <c r="E3673" s="21"/>
      <c r="F3673" s="21"/>
      <c r="G3673" s="10"/>
      <c r="H3673" s="10"/>
      <c r="I3673" s="4"/>
      <c r="J3673" s="62">
        <v>406.68</v>
      </c>
      <c r="K3673" s="4">
        <v>219.81856000000067</v>
      </c>
    </row>
    <row r="3674" spans="1:11" ht="15.75" customHeight="1" x14ac:dyDescent="0.25">
      <c r="A3674" s="12">
        <v>406.68999999997101</v>
      </c>
      <c r="B3674" s="28">
        <f t="shared" si="116"/>
        <v>84.844799999999637</v>
      </c>
      <c r="C3674" s="12">
        <f t="shared" si="117"/>
        <v>219.90498000000068</v>
      </c>
      <c r="D3674" s="12">
        <v>406.68999999997101</v>
      </c>
      <c r="E3674" s="21"/>
      <c r="F3674" s="21"/>
      <c r="G3674" s="10"/>
      <c r="H3674" s="10"/>
      <c r="I3674" s="4"/>
      <c r="J3674" s="62">
        <v>406.69</v>
      </c>
      <c r="K3674" s="4">
        <v>219.90498000000068</v>
      </c>
    </row>
    <row r="3675" spans="1:11" ht="15.75" customHeight="1" x14ac:dyDescent="0.25">
      <c r="A3675" s="12">
        <v>406.699999999971</v>
      </c>
      <c r="B3675" s="28">
        <f t="shared" si="116"/>
        <v>84.863999999999635</v>
      </c>
      <c r="C3675" s="12">
        <f t="shared" si="117"/>
        <v>219.99140000000068</v>
      </c>
      <c r="D3675" s="12">
        <v>406.699999999971</v>
      </c>
      <c r="E3675" s="21"/>
      <c r="F3675" s="21"/>
      <c r="G3675" s="10"/>
      <c r="H3675" s="10"/>
      <c r="I3675" s="4"/>
      <c r="J3675" s="62">
        <v>406.7</v>
      </c>
      <c r="K3675" s="4">
        <v>219.99140000000068</v>
      </c>
    </row>
    <row r="3676" spans="1:11" ht="15.75" customHeight="1" x14ac:dyDescent="0.25">
      <c r="A3676" s="12">
        <v>406.70999999997099</v>
      </c>
      <c r="B3676" s="28">
        <f t="shared" si="116"/>
        <v>84.883199999999633</v>
      </c>
      <c r="C3676" s="12">
        <f t="shared" si="117"/>
        <v>220.07782000000068</v>
      </c>
      <c r="D3676" s="12">
        <v>406.70999999997099</v>
      </c>
      <c r="E3676" s="21"/>
      <c r="F3676" s="21"/>
      <c r="G3676" s="10"/>
      <c r="H3676" s="10"/>
      <c r="I3676" s="4"/>
      <c r="J3676" s="62">
        <v>406.71</v>
      </c>
      <c r="K3676" s="4">
        <v>220.07782000000068</v>
      </c>
    </row>
    <row r="3677" spans="1:11" ht="15.75" customHeight="1" x14ac:dyDescent="0.25">
      <c r="A3677" s="12">
        <v>406.71999999997098</v>
      </c>
      <c r="B3677" s="28">
        <f t="shared" si="116"/>
        <v>84.902399999999631</v>
      </c>
      <c r="C3677" s="12">
        <f t="shared" si="117"/>
        <v>220.16424000000069</v>
      </c>
      <c r="D3677" s="12">
        <v>406.71999999997098</v>
      </c>
      <c r="E3677" s="21"/>
      <c r="F3677" s="21"/>
      <c r="G3677" s="10"/>
      <c r="H3677" s="10"/>
      <c r="I3677" s="4"/>
      <c r="J3677" s="62">
        <v>406.72</v>
      </c>
      <c r="K3677" s="4">
        <v>220.16424000000069</v>
      </c>
    </row>
    <row r="3678" spans="1:11" ht="15.75" customHeight="1" x14ac:dyDescent="0.25">
      <c r="A3678" s="12">
        <v>406.72999999997103</v>
      </c>
      <c r="B3678" s="28">
        <f t="shared" si="116"/>
        <v>84.921599999999628</v>
      </c>
      <c r="C3678" s="12">
        <f t="shared" si="117"/>
        <v>220.25066000000069</v>
      </c>
      <c r="D3678" s="12">
        <v>406.72999999997103</v>
      </c>
      <c r="E3678" s="21"/>
      <c r="F3678" s="21"/>
      <c r="G3678" s="10"/>
      <c r="H3678" s="10"/>
      <c r="I3678" s="4"/>
      <c r="J3678" s="62">
        <v>406.73</v>
      </c>
      <c r="K3678" s="4">
        <v>220.25066000000069</v>
      </c>
    </row>
    <row r="3679" spans="1:11" ht="15.75" customHeight="1" x14ac:dyDescent="0.25">
      <c r="A3679" s="12">
        <v>406.73999999997102</v>
      </c>
      <c r="B3679" s="28">
        <f t="shared" si="116"/>
        <v>84.940799999999626</v>
      </c>
      <c r="C3679" s="12">
        <f t="shared" si="117"/>
        <v>220.3370800000007</v>
      </c>
      <c r="D3679" s="12">
        <v>406.73999999997102</v>
      </c>
      <c r="E3679" s="21"/>
      <c r="F3679" s="21"/>
      <c r="G3679" s="10"/>
      <c r="H3679" s="10"/>
      <c r="I3679" s="4"/>
      <c r="J3679" s="62">
        <v>406.74</v>
      </c>
      <c r="K3679" s="4">
        <v>220.3370800000007</v>
      </c>
    </row>
    <row r="3680" spans="1:11" ht="15.75" customHeight="1" x14ac:dyDescent="0.25">
      <c r="A3680" s="12">
        <v>406.74999999997101</v>
      </c>
      <c r="B3680" s="28">
        <f t="shared" si="116"/>
        <v>84.959999999999624</v>
      </c>
      <c r="C3680" s="12">
        <f t="shared" si="117"/>
        <v>220.4235000000007</v>
      </c>
      <c r="D3680" s="12">
        <v>406.74999999997101</v>
      </c>
      <c r="E3680" s="21"/>
      <c r="F3680" s="21"/>
      <c r="G3680" s="10"/>
      <c r="H3680" s="10"/>
      <c r="I3680" s="4"/>
      <c r="J3680" s="62">
        <v>406.75</v>
      </c>
      <c r="K3680" s="4">
        <v>220.4235000000007</v>
      </c>
    </row>
    <row r="3681" spans="1:11" ht="15.75" customHeight="1" x14ac:dyDescent="0.25">
      <c r="A3681" s="12">
        <v>406.759999999971</v>
      </c>
      <c r="B3681" s="28">
        <f t="shared" si="116"/>
        <v>84.979199999999622</v>
      </c>
      <c r="C3681" s="12">
        <f t="shared" si="117"/>
        <v>220.5099200000007</v>
      </c>
      <c r="D3681" s="12">
        <v>406.759999999971</v>
      </c>
      <c r="E3681" s="21"/>
      <c r="F3681" s="21"/>
      <c r="G3681" s="10"/>
      <c r="H3681" s="10"/>
      <c r="I3681" s="4"/>
      <c r="J3681" s="62">
        <v>406.76</v>
      </c>
      <c r="K3681" s="4">
        <v>220.5099200000007</v>
      </c>
    </row>
    <row r="3682" spans="1:11" ht="15.75" customHeight="1" x14ac:dyDescent="0.25">
      <c r="A3682" s="12">
        <v>406.76999999997099</v>
      </c>
      <c r="B3682" s="28">
        <f t="shared" si="116"/>
        <v>84.99839999999962</v>
      </c>
      <c r="C3682" s="12">
        <f t="shared" si="117"/>
        <v>220.59634000000071</v>
      </c>
      <c r="D3682" s="12">
        <v>406.76999999997099</v>
      </c>
      <c r="E3682" s="21"/>
      <c r="F3682" s="21"/>
      <c r="G3682" s="10"/>
      <c r="H3682" s="10"/>
      <c r="I3682" s="4"/>
      <c r="J3682" s="62">
        <v>406.77</v>
      </c>
      <c r="K3682" s="4">
        <v>220.59634000000071</v>
      </c>
    </row>
    <row r="3683" spans="1:11" ht="15.75" customHeight="1" x14ac:dyDescent="0.25">
      <c r="A3683" s="12">
        <v>406.77999999997098</v>
      </c>
      <c r="B3683" s="28">
        <f t="shared" si="116"/>
        <v>85.017599999999618</v>
      </c>
      <c r="C3683" s="12">
        <f t="shared" si="117"/>
        <v>220.68276000000071</v>
      </c>
      <c r="D3683" s="12">
        <v>406.77999999997098</v>
      </c>
      <c r="E3683" s="21"/>
      <c r="F3683" s="21"/>
      <c r="G3683" s="10"/>
      <c r="H3683" s="10"/>
      <c r="I3683" s="4"/>
      <c r="J3683" s="62">
        <v>406.78</v>
      </c>
      <c r="K3683" s="4">
        <v>220.68276000000071</v>
      </c>
    </row>
    <row r="3684" spans="1:11" ht="15.75" customHeight="1" x14ac:dyDescent="0.25">
      <c r="A3684" s="12">
        <v>406.78999999997097</v>
      </c>
      <c r="B3684" s="28">
        <f t="shared" si="116"/>
        <v>85.036799999999616</v>
      </c>
      <c r="C3684" s="12">
        <f t="shared" si="117"/>
        <v>220.76918000000072</v>
      </c>
      <c r="D3684" s="12">
        <v>406.78999999997097</v>
      </c>
      <c r="E3684" s="21"/>
      <c r="F3684" s="21"/>
      <c r="G3684" s="10"/>
      <c r="H3684" s="10"/>
      <c r="I3684" s="4"/>
      <c r="J3684" s="62">
        <v>406.79</v>
      </c>
      <c r="K3684" s="4">
        <v>220.76918000000072</v>
      </c>
    </row>
    <row r="3685" spans="1:11" ht="15.75" customHeight="1" x14ac:dyDescent="0.25">
      <c r="A3685" s="12">
        <v>406.79999999997102</v>
      </c>
      <c r="B3685" s="28">
        <f t="shared" si="116"/>
        <v>85.055999999999614</v>
      </c>
      <c r="C3685" s="12">
        <f t="shared" si="117"/>
        <v>220.85560000000072</v>
      </c>
      <c r="D3685" s="12">
        <v>406.79999999997102</v>
      </c>
      <c r="E3685" s="21"/>
      <c r="F3685" s="21"/>
      <c r="G3685" s="10"/>
      <c r="H3685" s="10"/>
      <c r="I3685" s="4"/>
      <c r="J3685" s="62">
        <v>406.8</v>
      </c>
      <c r="K3685" s="4">
        <v>220.85560000000072</v>
      </c>
    </row>
    <row r="3686" spans="1:11" ht="15.75" customHeight="1" x14ac:dyDescent="0.25">
      <c r="A3686" s="12">
        <v>406.80999999997101</v>
      </c>
      <c r="B3686" s="28">
        <f t="shared" si="116"/>
        <v>85.075199999999612</v>
      </c>
      <c r="C3686" s="12">
        <f t="shared" si="117"/>
        <v>220.94202000000072</v>
      </c>
      <c r="D3686" s="12">
        <v>406.80999999997101</v>
      </c>
      <c r="E3686" s="21"/>
      <c r="F3686" s="21"/>
      <c r="G3686" s="10"/>
      <c r="H3686" s="10"/>
      <c r="I3686" s="4"/>
      <c r="J3686" s="62">
        <v>406.81</v>
      </c>
      <c r="K3686" s="4">
        <v>220.94202000000072</v>
      </c>
    </row>
    <row r="3687" spans="1:11" ht="15.75" customHeight="1" x14ac:dyDescent="0.25">
      <c r="A3687" s="12">
        <v>406.819999999971</v>
      </c>
      <c r="B3687" s="28">
        <f t="shared" si="116"/>
        <v>85.094399999999609</v>
      </c>
      <c r="C3687" s="12">
        <f t="shared" si="117"/>
        <v>221.02844000000073</v>
      </c>
      <c r="D3687" s="12">
        <v>406.819999999971</v>
      </c>
      <c r="E3687" s="21"/>
      <c r="F3687" s="21"/>
      <c r="G3687" s="10"/>
      <c r="H3687" s="10"/>
      <c r="I3687" s="4"/>
      <c r="J3687" s="62">
        <v>406.82</v>
      </c>
      <c r="K3687" s="4">
        <v>221.02844000000073</v>
      </c>
    </row>
    <row r="3688" spans="1:11" ht="15.75" customHeight="1" x14ac:dyDescent="0.25">
      <c r="A3688" s="12">
        <v>406.82999999997099</v>
      </c>
      <c r="B3688" s="28">
        <f t="shared" si="116"/>
        <v>85.113599999999607</v>
      </c>
      <c r="C3688" s="12">
        <f t="shared" si="117"/>
        <v>221.11486000000073</v>
      </c>
      <c r="D3688" s="12">
        <v>406.82999999997099</v>
      </c>
      <c r="E3688" s="21"/>
      <c r="F3688" s="21"/>
      <c r="G3688" s="10"/>
      <c r="H3688" s="10"/>
      <c r="I3688" s="4"/>
      <c r="J3688" s="62">
        <v>406.83</v>
      </c>
      <c r="K3688" s="4">
        <v>221.11486000000073</v>
      </c>
    </row>
    <row r="3689" spans="1:11" ht="15.75" customHeight="1" x14ac:dyDescent="0.25">
      <c r="A3689" s="12">
        <v>406.83999999997098</v>
      </c>
      <c r="B3689" s="28">
        <f t="shared" si="116"/>
        <v>85.132799999999605</v>
      </c>
      <c r="C3689" s="12">
        <f t="shared" si="117"/>
        <v>221.20128000000074</v>
      </c>
      <c r="D3689" s="12">
        <v>406.83999999997098</v>
      </c>
      <c r="E3689" s="21"/>
      <c r="F3689" s="21"/>
      <c r="G3689" s="10"/>
      <c r="H3689" s="10"/>
      <c r="I3689" s="4"/>
      <c r="J3689" s="62">
        <v>406.84</v>
      </c>
      <c r="K3689" s="4">
        <v>221.20128000000074</v>
      </c>
    </row>
    <row r="3690" spans="1:11" ht="15.75" customHeight="1" x14ac:dyDescent="0.25">
      <c r="A3690" s="12">
        <v>406.84999999997098</v>
      </c>
      <c r="B3690" s="28">
        <f t="shared" si="116"/>
        <v>85.151999999999603</v>
      </c>
      <c r="C3690" s="12">
        <f t="shared" si="117"/>
        <v>221.28770000000074</v>
      </c>
      <c r="D3690" s="12">
        <v>406.84999999997098</v>
      </c>
      <c r="E3690" s="21"/>
      <c r="F3690" s="21"/>
      <c r="G3690" s="10"/>
      <c r="H3690" s="10"/>
      <c r="I3690" s="4"/>
      <c r="J3690" s="62">
        <v>406.85</v>
      </c>
      <c r="K3690" s="4">
        <v>221.28770000000074</v>
      </c>
    </row>
    <row r="3691" spans="1:11" ht="15.75" customHeight="1" x14ac:dyDescent="0.25">
      <c r="A3691" s="12">
        <v>406.85999999997102</v>
      </c>
      <c r="B3691" s="28">
        <f t="shared" si="116"/>
        <v>85.171199999999601</v>
      </c>
      <c r="C3691" s="12">
        <f t="shared" si="117"/>
        <v>221.37412000000074</v>
      </c>
      <c r="D3691" s="12">
        <v>406.85999999997102</v>
      </c>
      <c r="E3691" s="21"/>
      <c r="F3691" s="21"/>
      <c r="G3691" s="10"/>
      <c r="H3691" s="10"/>
      <c r="I3691" s="4"/>
      <c r="J3691" s="62">
        <v>406.86</v>
      </c>
      <c r="K3691" s="4">
        <v>221.37412000000074</v>
      </c>
    </row>
    <row r="3692" spans="1:11" ht="15.75" customHeight="1" x14ac:dyDescent="0.25">
      <c r="A3692" s="12">
        <v>406.86999999997101</v>
      </c>
      <c r="B3692" s="28">
        <f t="shared" si="116"/>
        <v>85.190399999999599</v>
      </c>
      <c r="C3692" s="12">
        <f t="shared" si="117"/>
        <v>221.46054000000075</v>
      </c>
      <c r="D3692" s="12">
        <v>406.86999999997101</v>
      </c>
      <c r="E3692" s="21"/>
      <c r="F3692" s="21"/>
      <c r="G3692" s="10"/>
      <c r="H3692" s="10"/>
      <c r="I3692" s="4"/>
      <c r="J3692" s="62">
        <v>406.87</v>
      </c>
      <c r="K3692" s="4">
        <v>221.46054000000075</v>
      </c>
    </row>
    <row r="3693" spans="1:11" ht="15.75" customHeight="1" x14ac:dyDescent="0.25">
      <c r="A3693" s="12">
        <v>406.87999999997101</v>
      </c>
      <c r="B3693" s="28">
        <f t="shared" si="116"/>
        <v>85.209599999999597</v>
      </c>
      <c r="C3693" s="12">
        <f t="shared" si="117"/>
        <v>221.54696000000075</v>
      </c>
      <c r="D3693" s="12">
        <v>406.87999999997101</v>
      </c>
      <c r="E3693" s="21"/>
      <c r="F3693" s="21"/>
      <c r="G3693" s="10"/>
      <c r="H3693" s="10"/>
      <c r="I3693" s="4"/>
      <c r="J3693" s="62">
        <v>406.88</v>
      </c>
      <c r="K3693" s="4">
        <v>221.54696000000075</v>
      </c>
    </row>
    <row r="3694" spans="1:11" ht="15.75" customHeight="1" x14ac:dyDescent="0.25">
      <c r="A3694" s="12">
        <v>406.889999999971</v>
      </c>
      <c r="B3694" s="28">
        <f t="shared" si="116"/>
        <v>85.228799999999595</v>
      </c>
      <c r="C3694" s="12">
        <f t="shared" si="117"/>
        <v>221.63338000000076</v>
      </c>
      <c r="D3694" s="12">
        <v>406.889999999971</v>
      </c>
      <c r="E3694" s="21"/>
      <c r="F3694" s="21"/>
      <c r="G3694" s="10"/>
      <c r="H3694" s="10"/>
      <c r="I3694" s="4"/>
      <c r="J3694" s="62">
        <v>406.89</v>
      </c>
      <c r="K3694" s="4">
        <v>221.63338000000076</v>
      </c>
    </row>
    <row r="3695" spans="1:11" ht="15.75" customHeight="1" x14ac:dyDescent="0.25">
      <c r="A3695" s="12">
        <v>406.89999999997099</v>
      </c>
      <c r="B3695" s="28">
        <f t="shared" si="116"/>
        <v>85.247999999999593</v>
      </c>
      <c r="C3695" s="12">
        <f t="shared" si="117"/>
        <v>221.71980000000076</v>
      </c>
      <c r="D3695" s="12">
        <v>406.89999999997099</v>
      </c>
      <c r="E3695" s="21"/>
      <c r="F3695" s="21"/>
      <c r="G3695" s="10"/>
      <c r="H3695" s="10"/>
      <c r="I3695" s="4"/>
      <c r="J3695" s="62">
        <v>406.9</v>
      </c>
      <c r="K3695" s="4">
        <v>221.71980000000076</v>
      </c>
    </row>
    <row r="3696" spans="1:11" ht="15.75" customHeight="1" x14ac:dyDescent="0.25">
      <c r="A3696" s="12">
        <v>406.90999999997098</v>
      </c>
      <c r="B3696" s="28">
        <f t="shared" si="116"/>
        <v>85.26719999999959</v>
      </c>
      <c r="C3696" s="12">
        <f t="shared" si="117"/>
        <v>221.80622000000076</v>
      </c>
      <c r="D3696" s="12">
        <v>406.90999999997098</v>
      </c>
      <c r="E3696" s="21"/>
      <c r="F3696" s="21"/>
      <c r="G3696" s="10"/>
      <c r="H3696" s="10"/>
      <c r="I3696" s="4"/>
      <c r="J3696" s="62">
        <v>406.91</v>
      </c>
      <c r="K3696" s="4">
        <v>221.80622000000076</v>
      </c>
    </row>
    <row r="3697" spans="1:11" ht="15.75" customHeight="1" x14ac:dyDescent="0.25">
      <c r="A3697" s="12">
        <v>406.91999999997103</v>
      </c>
      <c r="B3697" s="28">
        <f t="shared" si="116"/>
        <v>85.286399999999588</v>
      </c>
      <c r="C3697" s="12">
        <f t="shared" si="117"/>
        <v>221.89264000000077</v>
      </c>
      <c r="D3697" s="12">
        <v>406.91999999997103</v>
      </c>
      <c r="E3697" s="21"/>
      <c r="F3697" s="21"/>
      <c r="G3697" s="10"/>
      <c r="H3697" s="10"/>
      <c r="I3697" s="4"/>
      <c r="J3697" s="62">
        <v>406.92</v>
      </c>
      <c r="K3697" s="4">
        <v>221.89264000000077</v>
      </c>
    </row>
    <row r="3698" spans="1:11" ht="15.75" customHeight="1" x14ac:dyDescent="0.25">
      <c r="A3698" s="12">
        <v>406.92999999997102</v>
      </c>
      <c r="B3698" s="28">
        <f t="shared" ref="B3698:B3761" si="118">B3697+0.01*(B$4005-B$3505)/5</f>
        <v>85.305599999999586</v>
      </c>
      <c r="C3698" s="12">
        <f t="shared" ref="C3698:C3761" si="119">C3697+(0.01*(C$4005-C$3505)/5)</f>
        <v>221.97906000000077</v>
      </c>
      <c r="D3698" s="12">
        <v>406.92999999997102</v>
      </c>
      <c r="E3698" s="21"/>
      <c r="F3698" s="21"/>
      <c r="G3698" s="10"/>
      <c r="H3698" s="10"/>
      <c r="I3698" s="4"/>
      <c r="J3698" s="62">
        <v>406.93</v>
      </c>
      <c r="K3698" s="4">
        <v>221.97906000000077</v>
      </c>
    </row>
    <row r="3699" spans="1:11" ht="15.75" customHeight="1" x14ac:dyDescent="0.25">
      <c r="A3699" s="12">
        <v>406.93999999997101</v>
      </c>
      <c r="B3699" s="28">
        <f t="shared" si="118"/>
        <v>85.324799999999584</v>
      </c>
      <c r="C3699" s="12">
        <f t="shared" si="119"/>
        <v>222.06548000000078</v>
      </c>
      <c r="D3699" s="12">
        <v>406.93999999997101</v>
      </c>
      <c r="E3699" s="21"/>
      <c r="F3699" s="21"/>
      <c r="G3699" s="10"/>
      <c r="H3699" s="10"/>
      <c r="I3699" s="4"/>
      <c r="J3699" s="62">
        <v>406.94</v>
      </c>
      <c r="K3699" s="4">
        <v>222.06548000000078</v>
      </c>
    </row>
    <row r="3700" spans="1:11" ht="15.75" customHeight="1" x14ac:dyDescent="0.25">
      <c r="A3700" s="12">
        <v>406.949999999971</v>
      </c>
      <c r="B3700" s="28">
        <f t="shared" si="118"/>
        <v>85.343999999999582</v>
      </c>
      <c r="C3700" s="12">
        <f t="shared" si="119"/>
        <v>222.15190000000078</v>
      </c>
      <c r="D3700" s="12">
        <v>406.949999999971</v>
      </c>
      <c r="E3700" s="21"/>
      <c r="F3700" s="21"/>
      <c r="G3700" s="10"/>
      <c r="H3700" s="10"/>
      <c r="I3700" s="4"/>
      <c r="J3700" s="62">
        <v>406.95</v>
      </c>
      <c r="K3700" s="4">
        <v>222.15190000000078</v>
      </c>
    </row>
    <row r="3701" spans="1:11" ht="15.75" customHeight="1" x14ac:dyDescent="0.25">
      <c r="A3701" s="12">
        <v>406.95999999997099</v>
      </c>
      <c r="B3701" s="28">
        <f t="shared" si="118"/>
        <v>85.36319999999958</v>
      </c>
      <c r="C3701" s="12">
        <f t="shared" si="119"/>
        <v>222.23832000000078</v>
      </c>
      <c r="D3701" s="12">
        <v>406.95999999997099</v>
      </c>
      <c r="E3701" s="21"/>
      <c r="F3701" s="21"/>
      <c r="G3701" s="10"/>
      <c r="H3701" s="10"/>
      <c r="I3701" s="4"/>
      <c r="J3701" s="62">
        <v>406.96</v>
      </c>
      <c r="K3701" s="4">
        <v>222.23832000000078</v>
      </c>
    </row>
    <row r="3702" spans="1:11" ht="15.75" customHeight="1" x14ac:dyDescent="0.25">
      <c r="A3702" s="12">
        <v>406.96999999997098</v>
      </c>
      <c r="B3702" s="28">
        <f t="shared" si="118"/>
        <v>85.382399999999578</v>
      </c>
      <c r="C3702" s="12">
        <f t="shared" si="119"/>
        <v>222.32474000000079</v>
      </c>
      <c r="D3702" s="12">
        <v>406.96999999997098</v>
      </c>
      <c r="E3702" s="21"/>
      <c r="F3702" s="21"/>
      <c r="G3702" s="10"/>
      <c r="H3702" s="10"/>
      <c r="I3702" s="4"/>
      <c r="J3702" s="62">
        <v>406.97</v>
      </c>
      <c r="K3702" s="4">
        <v>222.32474000000079</v>
      </c>
    </row>
    <row r="3703" spans="1:11" ht="15.75" customHeight="1" x14ac:dyDescent="0.25">
      <c r="A3703" s="12">
        <v>406.97999999997103</v>
      </c>
      <c r="B3703" s="28">
        <f t="shared" si="118"/>
        <v>85.401599999999576</v>
      </c>
      <c r="C3703" s="12">
        <f t="shared" si="119"/>
        <v>222.41116000000079</v>
      </c>
      <c r="D3703" s="12">
        <v>406.97999999997103</v>
      </c>
      <c r="E3703" s="21"/>
      <c r="F3703" s="21"/>
      <c r="G3703" s="10"/>
      <c r="H3703" s="10"/>
      <c r="I3703" s="4"/>
      <c r="J3703" s="62">
        <v>406.98</v>
      </c>
      <c r="K3703" s="4">
        <v>222.41116000000079</v>
      </c>
    </row>
    <row r="3704" spans="1:11" ht="15.75" customHeight="1" x14ac:dyDescent="0.25">
      <c r="A3704" s="12">
        <v>406.98999999997102</v>
      </c>
      <c r="B3704" s="28">
        <f t="shared" si="118"/>
        <v>85.420799999999574</v>
      </c>
      <c r="C3704" s="12">
        <f t="shared" si="119"/>
        <v>222.4975800000008</v>
      </c>
      <c r="D3704" s="12">
        <v>406.98999999997102</v>
      </c>
      <c r="E3704" s="21"/>
      <c r="F3704" s="21"/>
      <c r="G3704" s="10"/>
      <c r="H3704" s="10"/>
      <c r="I3704" s="4"/>
      <c r="J3704" s="62">
        <v>406.99</v>
      </c>
      <c r="K3704" s="4">
        <v>222.4975800000008</v>
      </c>
    </row>
    <row r="3705" spans="1:11" ht="15.75" customHeight="1" x14ac:dyDescent="0.25">
      <c r="A3705" s="12">
        <v>406.99999999997101</v>
      </c>
      <c r="B3705" s="28">
        <f t="shared" si="118"/>
        <v>85.439999999999571</v>
      </c>
      <c r="C3705" s="12">
        <f t="shared" si="119"/>
        <v>222.5840000000008</v>
      </c>
      <c r="D3705" s="12">
        <v>406.99999999997101</v>
      </c>
      <c r="E3705" s="21"/>
      <c r="F3705" s="21"/>
      <c r="G3705" s="10"/>
      <c r="H3705" s="22"/>
      <c r="I3705" s="4"/>
      <c r="J3705" s="62">
        <v>407</v>
      </c>
      <c r="K3705" s="4">
        <v>222.5840000000008</v>
      </c>
    </row>
    <row r="3706" spans="1:11" ht="15.75" customHeight="1" x14ac:dyDescent="0.25">
      <c r="A3706" s="12">
        <v>407.009999999971</v>
      </c>
      <c r="B3706" s="28">
        <f t="shared" si="118"/>
        <v>85.459199999999569</v>
      </c>
      <c r="C3706" s="12">
        <f t="shared" si="119"/>
        <v>222.6704200000008</v>
      </c>
      <c r="D3706" s="12">
        <v>407.009999999971</v>
      </c>
      <c r="E3706" s="21"/>
      <c r="F3706" s="21"/>
      <c r="G3706" s="10"/>
      <c r="H3706" s="10"/>
      <c r="I3706" s="4"/>
      <c r="J3706" s="62">
        <v>407.01</v>
      </c>
      <c r="K3706" s="4">
        <v>222.6704200000008</v>
      </c>
    </row>
    <row r="3707" spans="1:11" ht="15.75" customHeight="1" x14ac:dyDescent="0.25">
      <c r="A3707" s="12">
        <v>407.01999999997099</v>
      </c>
      <c r="B3707" s="28">
        <f t="shared" si="118"/>
        <v>85.478399999999567</v>
      </c>
      <c r="C3707" s="12">
        <f t="shared" si="119"/>
        <v>222.75684000000081</v>
      </c>
      <c r="D3707" s="12">
        <v>407.01999999997099</v>
      </c>
      <c r="E3707" s="21"/>
      <c r="F3707" s="21"/>
      <c r="G3707" s="10"/>
      <c r="H3707" s="10"/>
      <c r="I3707" s="4"/>
      <c r="J3707" s="62">
        <v>407.02</v>
      </c>
      <c r="K3707" s="4">
        <v>222.75684000000081</v>
      </c>
    </row>
    <row r="3708" spans="1:11" ht="15.75" customHeight="1" x14ac:dyDescent="0.25">
      <c r="A3708" s="12">
        <v>407.02999999997098</v>
      </c>
      <c r="B3708" s="28">
        <f t="shared" si="118"/>
        <v>85.497599999999565</v>
      </c>
      <c r="C3708" s="12">
        <f t="shared" si="119"/>
        <v>222.84326000000081</v>
      </c>
      <c r="D3708" s="12">
        <v>407.02999999997098</v>
      </c>
      <c r="E3708" s="21"/>
      <c r="F3708" s="21"/>
      <c r="G3708" s="10"/>
      <c r="H3708" s="10"/>
      <c r="I3708" s="4"/>
      <c r="J3708" s="62">
        <v>407.03</v>
      </c>
      <c r="K3708" s="4">
        <v>222.84326000000081</v>
      </c>
    </row>
    <row r="3709" spans="1:11" ht="15.75" customHeight="1" x14ac:dyDescent="0.25">
      <c r="A3709" s="12">
        <v>407.03999999997097</v>
      </c>
      <c r="B3709" s="28">
        <f t="shared" si="118"/>
        <v>85.516799999999563</v>
      </c>
      <c r="C3709" s="12">
        <f t="shared" si="119"/>
        <v>222.92968000000081</v>
      </c>
      <c r="D3709" s="12">
        <v>407.03999999997097</v>
      </c>
      <c r="E3709" s="21"/>
      <c r="F3709" s="21"/>
      <c r="G3709" s="10"/>
      <c r="H3709" s="10"/>
      <c r="I3709" s="4"/>
      <c r="J3709" s="62">
        <v>407.04</v>
      </c>
      <c r="K3709" s="4">
        <v>222.92968000000081</v>
      </c>
    </row>
    <row r="3710" spans="1:11" ht="15.75" customHeight="1" x14ac:dyDescent="0.25">
      <c r="A3710" s="12">
        <v>407.04999999997102</v>
      </c>
      <c r="B3710" s="28">
        <f t="shared" si="118"/>
        <v>85.535999999999561</v>
      </c>
      <c r="C3710" s="12">
        <f t="shared" si="119"/>
        <v>223.01610000000082</v>
      </c>
      <c r="D3710" s="12">
        <v>407.04999999997102</v>
      </c>
      <c r="E3710" s="21"/>
      <c r="F3710" s="21"/>
      <c r="G3710" s="10"/>
      <c r="H3710" s="10"/>
      <c r="I3710" s="4"/>
      <c r="J3710" s="62">
        <v>407.05</v>
      </c>
      <c r="K3710" s="4">
        <v>223.01610000000082</v>
      </c>
    </row>
    <row r="3711" spans="1:11" ht="15.75" customHeight="1" x14ac:dyDescent="0.25">
      <c r="A3711" s="12">
        <v>407.05999999997101</v>
      </c>
      <c r="B3711" s="28">
        <f t="shared" si="118"/>
        <v>85.555199999999559</v>
      </c>
      <c r="C3711" s="12">
        <f t="shared" si="119"/>
        <v>223.10252000000082</v>
      </c>
      <c r="D3711" s="12">
        <v>407.05999999997101</v>
      </c>
      <c r="E3711" s="21"/>
      <c r="F3711" s="21"/>
      <c r="G3711" s="10"/>
      <c r="H3711" s="10"/>
      <c r="I3711" s="4"/>
      <c r="J3711" s="62">
        <v>407.06</v>
      </c>
      <c r="K3711" s="4">
        <v>223.10252000000082</v>
      </c>
    </row>
    <row r="3712" spans="1:11" ht="15.75" customHeight="1" x14ac:dyDescent="0.25">
      <c r="A3712" s="12">
        <v>407.069999999971</v>
      </c>
      <c r="B3712" s="28">
        <f t="shared" si="118"/>
        <v>85.574399999999557</v>
      </c>
      <c r="C3712" s="12">
        <f t="shared" si="119"/>
        <v>223.18894000000083</v>
      </c>
      <c r="D3712" s="12">
        <v>407.069999999971</v>
      </c>
      <c r="E3712" s="21"/>
      <c r="F3712" s="21"/>
      <c r="G3712" s="10"/>
      <c r="H3712" s="10"/>
      <c r="I3712" s="4"/>
      <c r="J3712" s="62">
        <v>407.07</v>
      </c>
      <c r="K3712" s="4">
        <v>223.18894000000083</v>
      </c>
    </row>
    <row r="3713" spans="1:11" ht="15.75" customHeight="1" x14ac:dyDescent="0.25">
      <c r="A3713" s="12">
        <v>407.07999999997099</v>
      </c>
      <c r="B3713" s="28">
        <f t="shared" si="118"/>
        <v>85.593599999999554</v>
      </c>
      <c r="C3713" s="12">
        <f t="shared" si="119"/>
        <v>223.27536000000083</v>
      </c>
      <c r="D3713" s="12">
        <v>407.07999999997099</v>
      </c>
      <c r="E3713" s="21"/>
      <c r="F3713" s="21"/>
      <c r="G3713" s="10"/>
      <c r="H3713" s="10"/>
      <c r="I3713" s="4"/>
      <c r="J3713" s="62">
        <v>407.08</v>
      </c>
      <c r="K3713" s="4">
        <v>223.27536000000083</v>
      </c>
    </row>
    <row r="3714" spans="1:11" ht="15.75" customHeight="1" x14ac:dyDescent="0.25">
      <c r="A3714" s="12">
        <v>407.08999999997098</v>
      </c>
      <c r="B3714" s="28">
        <f t="shared" si="118"/>
        <v>85.612799999999552</v>
      </c>
      <c r="C3714" s="12">
        <f t="shared" si="119"/>
        <v>223.36178000000083</v>
      </c>
      <c r="D3714" s="12">
        <v>407.08999999997098</v>
      </c>
      <c r="E3714" s="21"/>
      <c r="F3714" s="21"/>
      <c r="G3714" s="10"/>
      <c r="H3714" s="10"/>
      <c r="I3714" s="4"/>
      <c r="J3714" s="62">
        <v>407.09</v>
      </c>
      <c r="K3714" s="4">
        <v>223.36178000000083</v>
      </c>
    </row>
    <row r="3715" spans="1:11" ht="15.75" customHeight="1" x14ac:dyDescent="0.25">
      <c r="A3715" s="12">
        <v>407.09999999997098</v>
      </c>
      <c r="B3715" s="28">
        <f t="shared" si="118"/>
        <v>85.63199999999955</v>
      </c>
      <c r="C3715" s="12">
        <f t="shared" si="119"/>
        <v>223.44820000000084</v>
      </c>
      <c r="D3715" s="12">
        <v>407.09999999997098</v>
      </c>
      <c r="E3715" s="21"/>
      <c r="F3715" s="21"/>
      <c r="G3715" s="10"/>
      <c r="H3715" s="10"/>
      <c r="I3715" s="4"/>
      <c r="J3715" s="62">
        <v>407.1</v>
      </c>
      <c r="K3715" s="4">
        <v>223.44820000000084</v>
      </c>
    </row>
    <row r="3716" spans="1:11" ht="15.75" customHeight="1" x14ac:dyDescent="0.25">
      <c r="A3716" s="12">
        <v>407.10999999997102</v>
      </c>
      <c r="B3716" s="28">
        <f t="shared" si="118"/>
        <v>85.651199999999548</v>
      </c>
      <c r="C3716" s="12">
        <f t="shared" si="119"/>
        <v>223.53462000000084</v>
      </c>
      <c r="D3716" s="12">
        <v>407.10999999997102</v>
      </c>
      <c r="E3716" s="21"/>
      <c r="F3716" s="21"/>
      <c r="G3716" s="10"/>
      <c r="H3716" s="10"/>
      <c r="I3716" s="4"/>
      <c r="J3716" s="62">
        <v>407.11</v>
      </c>
      <c r="K3716" s="4">
        <v>223.53462000000084</v>
      </c>
    </row>
    <row r="3717" spans="1:11" ht="15.75" customHeight="1" x14ac:dyDescent="0.25">
      <c r="A3717" s="12">
        <v>407.11999999997101</v>
      </c>
      <c r="B3717" s="28">
        <f t="shared" si="118"/>
        <v>85.670399999999546</v>
      </c>
      <c r="C3717" s="12">
        <f t="shared" si="119"/>
        <v>223.62104000000085</v>
      </c>
      <c r="D3717" s="12">
        <v>407.11999999997101</v>
      </c>
      <c r="E3717" s="21"/>
      <c r="F3717" s="21"/>
      <c r="G3717" s="10"/>
      <c r="H3717" s="10"/>
      <c r="I3717" s="4"/>
      <c r="J3717" s="62">
        <v>407.12</v>
      </c>
      <c r="K3717" s="4">
        <v>223.62104000000085</v>
      </c>
    </row>
    <row r="3718" spans="1:11" ht="15.75" customHeight="1" x14ac:dyDescent="0.25">
      <c r="A3718" s="12">
        <v>407.12999999997101</v>
      </c>
      <c r="B3718" s="28">
        <f t="shared" si="118"/>
        <v>85.689599999999544</v>
      </c>
      <c r="C3718" s="12">
        <f t="shared" si="119"/>
        <v>223.70746000000085</v>
      </c>
      <c r="D3718" s="12">
        <v>407.12999999997101</v>
      </c>
      <c r="E3718" s="21"/>
      <c r="F3718" s="21"/>
      <c r="G3718" s="10"/>
      <c r="H3718" s="10"/>
      <c r="I3718" s="4"/>
      <c r="J3718" s="62">
        <v>407.13</v>
      </c>
      <c r="K3718" s="4">
        <v>223.70746000000085</v>
      </c>
    </row>
    <row r="3719" spans="1:11" ht="15.75" customHeight="1" x14ac:dyDescent="0.25">
      <c r="A3719" s="12">
        <v>407.139999999971</v>
      </c>
      <c r="B3719" s="28">
        <f t="shared" si="118"/>
        <v>85.708799999999542</v>
      </c>
      <c r="C3719" s="12">
        <f t="shared" si="119"/>
        <v>223.79388000000085</v>
      </c>
      <c r="D3719" s="12">
        <v>407.139999999971</v>
      </c>
      <c r="E3719" s="21"/>
      <c r="F3719" s="21"/>
      <c r="G3719" s="10"/>
      <c r="H3719" s="10"/>
      <c r="I3719" s="4"/>
      <c r="J3719" s="62">
        <v>407.14</v>
      </c>
      <c r="K3719" s="4">
        <v>223.79388000000085</v>
      </c>
    </row>
    <row r="3720" spans="1:11" ht="15.75" customHeight="1" x14ac:dyDescent="0.25">
      <c r="A3720" s="12">
        <v>407.14999999997099</v>
      </c>
      <c r="B3720" s="28">
        <f t="shared" si="118"/>
        <v>85.72799999999954</v>
      </c>
      <c r="C3720" s="12">
        <f t="shared" si="119"/>
        <v>223.88030000000086</v>
      </c>
      <c r="D3720" s="12">
        <v>407.14999999997099</v>
      </c>
      <c r="E3720" s="21"/>
      <c r="F3720" s="21"/>
      <c r="G3720" s="10"/>
      <c r="H3720" s="10"/>
      <c r="I3720" s="4"/>
      <c r="J3720" s="62">
        <v>407.15</v>
      </c>
      <c r="K3720" s="4">
        <v>223.88030000000086</v>
      </c>
    </row>
    <row r="3721" spans="1:11" ht="15.75" customHeight="1" x14ac:dyDescent="0.25">
      <c r="A3721" s="12">
        <v>407.15999999997098</v>
      </c>
      <c r="B3721" s="28">
        <f t="shared" si="118"/>
        <v>85.747199999999538</v>
      </c>
      <c r="C3721" s="12">
        <f t="shared" si="119"/>
        <v>223.96672000000086</v>
      </c>
      <c r="D3721" s="12">
        <v>407.15999999997098</v>
      </c>
      <c r="E3721" s="21"/>
      <c r="F3721" s="21"/>
      <c r="G3721" s="10"/>
      <c r="H3721" s="10"/>
      <c r="I3721" s="4"/>
      <c r="J3721" s="62">
        <v>407.16</v>
      </c>
      <c r="K3721" s="4">
        <v>223.96672000000086</v>
      </c>
    </row>
    <row r="3722" spans="1:11" ht="15.75" customHeight="1" x14ac:dyDescent="0.25">
      <c r="A3722" s="12">
        <v>407.16999999997103</v>
      </c>
      <c r="B3722" s="28">
        <f t="shared" si="118"/>
        <v>85.766399999999535</v>
      </c>
      <c r="C3722" s="12">
        <f t="shared" si="119"/>
        <v>224.05314000000087</v>
      </c>
      <c r="D3722" s="12">
        <v>407.16999999997103</v>
      </c>
      <c r="E3722" s="21"/>
      <c r="F3722" s="21"/>
      <c r="G3722" s="10"/>
      <c r="H3722" s="10"/>
      <c r="I3722" s="4"/>
      <c r="J3722" s="62">
        <v>407.17</v>
      </c>
      <c r="K3722" s="4">
        <v>224.05314000000087</v>
      </c>
    </row>
    <row r="3723" spans="1:11" ht="15.75" customHeight="1" x14ac:dyDescent="0.25">
      <c r="A3723" s="12">
        <v>407.17999999997102</v>
      </c>
      <c r="B3723" s="28">
        <f t="shared" si="118"/>
        <v>85.785599999999533</v>
      </c>
      <c r="C3723" s="12">
        <f t="shared" si="119"/>
        <v>224.13956000000087</v>
      </c>
      <c r="D3723" s="12">
        <v>407.17999999997102</v>
      </c>
      <c r="E3723" s="21"/>
      <c r="F3723" s="21"/>
      <c r="G3723" s="10"/>
      <c r="H3723" s="10"/>
      <c r="I3723" s="4"/>
      <c r="J3723" s="62">
        <v>407.18</v>
      </c>
      <c r="K3723" s="4">
        <v>224.13956000000087</v>
      </c>
    </row>
    <row r="3724" spans="1:11" ht="15.75" customHeight="1" x14ac:dyDescent="0.25">
      <c r="A3724" s="12">
        <v>407.18999999997101</v>
      </c>
      <c r="B3724" s="28">
        <f t="shared" si="118"/>
        <v>85.804799999999531</v>
      </c>
      <c r="C3724" s="12">
        <f t="shared" si="119"/>
        <v>224.22598000000087</v>
      </c>
      <c r="D3724" s="12">
        <v>407.18999999997101</v>
      </c>
      <c r="E3724" s="21"/>
      <c r="F3724" s="21"/>
      <c r="G3724" s="10"/>
      <c r="H3724" s="10"/>
      <c r="I3724" s="4"/>
      <c r="J3724" s="62">
        <v>407.19</v>
      </c>
      <c r="K3724" s="4">
        <v>224.22598000000087</v>
      </c>
    </row>
    <row r="3725" spans="1:11" ht="15.75" customHeight="1" x14ac:dyDescent="0.25">
      <c r="A3725" s="12">
        <v>407.199999999971</v>
      </c>
      <c r="B3725" s="28">
        <f t="shared" si="118"/>
        <v>85.823999999999529</v>
      </c>
      <c r="C3725" s="12">
        <f t="shared" si="119"/>
        <v>224.31240000000088</v>
      </c>
      <c r="D3725" s="12">
        <v>407.199999999971</v>
      </c>
      <c r="E3725" s="21"/>
      <c r="F3725" s="21"/>
      <c r="G3725" s="10"/>
      <c r="H3725" s="10"/>
      <c r="I3725" s="4"/>
      <c r="J3725" s="62">
        <v>407.2</v>
      </c>
      <c r="K3725" s="4">
        <v>224.31240000000088</v>
      </c>
    </row>
    <row r="3726" spans="1:11" ht="15.75" customHeight="1" x14ac:dyDescent="0.25">
      <c r="A3726" s="12">
        <v>407.20999999997099</v>
      </c>
      <c r="B3726" s="28">
        <f t="shared" si="118"/>
        <v>85.843199999999527</v>
      </c>
      <c r="C3726" s="12">
        <f t="shared" si="119"/>
        <v>224.39882000000088</v>
      </c>
      <c r="D3726" s="12">
        <v>407.20999999997099</v>
      </c>
      <c r="E3726" s="21"/>
      <c r="F3726" s="21"/>
      <c r="G3726" s="10"/>
      <c r="H3726" s="10"/>
      <c r="I3726" s="4"/>
      <c r="J3726" s="62">
        <v>407.21</v>
      </c>
      <c r="K3726" s="4">
        <v>224.39882000000088</v>
      </c>
    </row>
    <row r="3727" spans="1:11" ht="15.75" customHeight="1" x14ac:dyDescent="0.25">
      <c r="A3727" s="12">
        <v>407.21999999997098</v>
      </c>
      <c r="B3727" s="28">
        <f t="shared" si="118"/>
        <v>85.862399999999525</v>
      </c>
      <c r="C3727" s="12">
        <f t="shared" si="119"/>
        <v>224.48524000000089</v>
      </c>
      <c r="D3727" s="12">
        <v>407.21999999997098</v>
      </c>
      <c r="E3727" s="21"/>
      <c r="F3727" s="21"/>
      <c r="G3727" s="10"/>
      <c r="H3727" s="10"/>
      <c r="I3727" s="4"/>
      <c r="J3727" s="62">
        <v>407.22</v>
      </c>
      <c r="K3727" s="4">
        <v>224.48524000000089</v>
      </c>
    </row>
    <row r="3728" spans="1:11" ht="15.75" customHeight="1" x14ac:dyDescent="0.25">
      <c r="A3728" s="12">
        <v>407.22999999997103</v>
      </c>
      <c r="B3728" s="28">
        <f t="shared" si="118"/>
        <v>85.881599999999523</v>
      </c>
      <c r="C3728" s="12">
        <f t="shared" si="119"/>
        <v>224.57166000000089</v>
      </c>
      <c r="D3728" s="12">
        <v>407.22999999997103</v>
      </c>
      <c r="E3728" s="21"/>
      <c r="F3728" s="21"/>
      <c r="G3728" s="10"/>
      <c r="H3728" s="10"/>
      <c r="I3728" s="4"/>
      <c r="J3728" s="62">
        <v>407.23</v>
      </c>
      <c r="K3728" s="4">
        <v>224.57166000000089</v>
      </c>
    </row>
    <row r="3729" spans="1:11" ht="15.75" customHeight="1" x14ac:dyDescent="0.25">
      <c r="A3729" s="12">
        <v>407.23999999997102</v>
      </c>
      <c r="B3729" s="28">
        <f t="shared" si="118"/>
        <v>85.900799999999521</v>
      </c>
      <c r="C3729" s="12">
        <f t="shared" si="119"/>
        <v>224.65808000000089</v>
      </c>
      <c r="D3729" s="12">
        <v>407.23999999997102</v>
      </c>
      <c r="E3729" s="21"/>
      <c r="F3729" s="21"/>
      <c r="G3729" s="10"/>
      <c r="H3729" s="10"/>
      <c r="I3729" s="4"/>
      <c r="J3729" s="62">
        <v>407.24</v>
      </c>
      <c r="K3729" s="4">
        <v>224.65808000000089</v>
      </c>
    </row>
    <row r="3730" spans="1:11" ht="15.75" customHeight="1" x14ac:dyDescent="0.25">
      <c r="A3730" s="12">
        <v>407.24999999997101</v>
      </c>
      <c r="B3730" s="28">
        <f t="shared" si="118"/>
        <v>85.919999999999519</v>
      </c>
      <c r="C3730" s="12">
        <f t="shared" si="119"/>
        <v>224.7445000000009</v>
      </c>
      <c r="D3730" s="12">
        <v>407.24999999997101</v>
      </c>
      <c r="E3730" s="21"/>
      <c r="F3730" s="21"/>
      <c r="G3730" s="10"/>
      <c r="H3730" s="10"/>
      <c r="I3730" s="4"/>
      <c r="J3730" s="62">
        <v>407.25</v>
      </c>
      <c r="K3730" s="4">
        <v>224.7445000000009</v>
      </c>
    </row>
    <row r="3731" spans="1:11" ht="15.75" customHeight="1" x14ac:dyDescent="0.25">
      <c r="A3731" s="12">
        <v>407.259999999971</v>
      </c>
      <c r="B3731" s="28">
        <f t="shared" si="118"/>
        <v>85.939199999999516</v>
      </c>
      <c r="C3731" s="12">
        <f t="shared" si="119"/>
        <v>224.8309200000009</v>
      </c>
      <c r="D3731" s="12">
        <v>407.259999999971</v>
      </c>
      <c r="E3731" s="21"/>
      <c r="F3731" s="21"/>
      <c r="G3731" s="10"/>
      <c r="H3731" s="10"/>
      <c r="I3731" s="4"/>
      <c r="J3731" s="62">
        <v>407.26</v>
      </c>
      <c r="K3731" s="4">
        <v>224.8309200000009</v>
      </c>
    </row>
    <row r="3732" spans="1:11" ht="15.75" customHeight="1" x14ac:dyDescent="0.25">
      <c r="A3732" s="12">
        <v>407.26999999997099</v>
      </c>
      <c r="B3732" s="28">
        <f t="shared" si="118"/>
        <v>85.958399999999514</v>
      </c>
      <c r="C3732" s="12">
        <f t="shared" si="119"/>
        <v>224.91734000000091</v>
      </c>
      <c r="D3732" s="12">
        <v>407.26999999997099</v>
      </c>
      <c r="E3732" s="21"/>
      <c r="F3732" s="21"/>
      <c r="G3732" s="10"/>
      <c r="H3732" s="10"/>
      <c r="I3732" s="4"/>
      <c r="J3732" s="62">
        <v>407.27</v>
      </c>
      <c r="K3732" s="4">
        <v>224.91734000000091</v>
      </c>
    </row>
    <row r="3733" spans="1:11" ht="15.75" customHeight="1" x14ac:dyDescent="0.25">
      <c r="A3733" s="12">
        <v>407.27999999997098</v>
      </c>
      <c r="B3733" s="28">
        <f t="shared" si="118"/>
        <v>85.977599999999512</v>
      </c>
      <c r="C3733" s="12">
        <f t="shared" si="119"/>
        <v>225.00376000000091</v>
      </c>
      <c r="D3733" s="12">
        <v>407.27999999997098</v>
      </c>
      <c r="E3733" s="21"/>
      <c r="F3733" s="21"/>
      <c r="G3733" s="10"/>
      <c r="H3733" s="10"/>
      <c r="I3733" s="4"/>
      <c r="J3733" s="62">
        <v>407.28</v>
      </c>
      <c r="K3733" s="4">
        <v>225.00376000000091</v>
      </c>
    </row>
    <row r="3734" spans="1:11" ht="15.75" customHeight="1" x14ac:dyDescent="0.25">
      <c r="A3734" s="12">
        <v>407.28999999997097</v>
      </c>
      <c r="B3734" s="28">
        <f t="shared" si="118"/>
        <v>85.99679999999951</v>
      </c>
      <c r="C3734" s="12">
        <f t="shared" si="119"/>
        <v>225.09018000000091</v>
      </c>
      <c r="D3734" s="12">
        <v>407.28999999997097</v>
      </c>
      <c r="E3734" s="21"/>
      <c r="F3734" s="21"/>
      <c r="G3734" s="10"/>
      <c r="H3734" s="10"/>
      <c r="I3734" s="4"/>
      <c r="J3734" s="62">
        <v>407.29</v>
      </c>
      <c r="K3734" s="4">
        <v>225.09018000000091</v>
      </c>
    </row>
    <row r="3735" spans="1:11" ht="15.75" customHeight="1" x14ac:dyDescent="0.25">
      <c r="A3735" s="12">
        <v>407.29999999997102</v>
      </c>
      <c r="B3735" s="28">
        <f t="shared" si="118"/>
        <v>86.015999999999508</v>
      </c>
      <c r="C3735" s="12">
        <f t="shared" si="119"/>
        <v>225.17660000000092</v>
      </c>
      <c r="D3735" s="12">
        <v>407.29999999997102</v>
      </c>
      <c r="E3735" s="21"/>
      <c r="F3735" s="21"/>
      <c r="G3735" s="10"/>
      <c r="H3735" s="10"/>
      <c r="I3735" s="4"/>
      <c r="J3735" s="62">
        <v>407.3</v>
      </c>
      <c r="K3735" s="4">
        <v>225.17660000000092</v>
      </c>
    </row>
    <row r="3736" spans="1:11" ht="15.75" customHeight="1" x14ac:dyDescent="0.25">
      <c r="A3736" s="12">
        <v>407.30999999997101</v>
      </c>
      <c r="B3736" s="28">
        <f t="shared" si="118"/>
        <v>86.035199999999506</v>
      </c>
      <c r="C3736" s="12">
        <f t="shared" si="119"/>
        <v>225.26302000000092</v>
      </c>
      <c r="D3736" s="12">
        <v>407.30999999997101</v>
      </c>
      <c r="E3736" s="21"/>
      <c r="F3736" s="21"/>
      <c r="G3736" s="10"/>
      <c r="H3736" s="10"/>
      <c r="I3736" s="4"/>
      <c r="J3736" s="62">
        <v>407.31</v>
      </c>
      <c r="K3736" s="4">
        <v>225.26302000000092</v>
      </c>
    </row>
    <row r="3737" spans="1:11" ht="15.75" customHeight="1" x14ac:dyDescent="0.25">
      <c r="A3737" s="12">
        <v>407.319999999971</v>
      </c>
      <c r="B3737" s="28">
        <f t="shared" si="118"/>
        <v>86.054399999999504</v>
      </c>
      <c r="C3737" s="12">
        <f t="shared" si="119"/>
        <v>225.34944000000093</v>
      </c>
      <c r="D3737" s="12">
        <v>407.319999999971</v>
      </c>
      <c r="E3737" s="21"/>
      <c r="F3737" s="21"/>
      <c r="G3737" s="10"/>
      <c r="H3737" s="10"/>
      <c r="I3737" s="4"/>
      <c r="J3737" s="62">
        <v>407.32</v>
      </c>
      <c r="K3737" s="4">
        <v>225.34944000000093</v>
      </c>
    </row>
    <row r="3738" spans="1:11" ht="15.75" customHeight="1" x14ac:dyDescent="0.25">
      <c r="A3738" s="12">
        <v>407.32999999997099</v>
      </c>
      <c r="B3738" s="28">
        <f t="shared" si="118"/>
        <v>86.073599999999502</v>
      </c>
      <c r="C3738" s="12">
        <f t="shared" si="119"/>
        <v>225.43586000000093</v>
      </c>
      <c r="D3738" s="12">
        <v>407.32999999997099</v>
      </c>
      <c r="E3738" s="21"/>
      <c r="F3738" s="21"/>
      <c r="G3738" s="10"/>
      <c r="H3738" s="10"/>
      <c r="I3738" s="4"/>
      <c r="J3738" s="62">
        <v>407.33</v>
      </c>
      <c r="K3738" s="4">
        <v>225.43586000000093</v>
      </c>
    </row>
    <row r="3739" spans="1:11" ht="15.75" customHeight="1" x14ac:dyDescent="0.25">
      <c r="A3739" s="12">
        <v>407.33999999997098</v>
      </c>
      <c r="B3739" s="28">
        <f t="shared" si="118"/>
        <v>86.0927999999995</v>
      </c>
      <c r="C3739" s="12">
        <f t="shared" si="119"/>
        <v>225.52228000000093</v>
      </c>
      <c r="D3739" s="12">
        <v>407.33999999997098</v>
      </c>
      <c r="E3739" s="21"/>
      <c r="F3739" s="21"/>
      <c r="G3739" s="10"/>
      <c r="H3739" s="10"/>
      <c r="I3739" s="4"/>
      <c r="J3739" s="62">
        <v>407.34</v>
      </c>
      <c r="K3739" s="4">
        <v>225.52228000000093</v>
      </c>
    </row>
    <row r="3740" spans="1:11" ht="15.75" customHeight="1" x14ac:dyDescent="0.25">
      <c r="A3740" s="12">
        <v>407.34999999997098</v>
      </c>
      <c r="B3740" s="28">
        <f t="shared" si="118"/>
        <v>86.111999999999497</v>
      </c>
      <c r="C3740" s="12">
        <f t="shared" si="119"/>
        <v>225.60870000000094</v>
      </c>
      <c r="D3740" s="12">
        <v>407.34999999997098</v>
      </c>
      <c r="E3740" s="21"/>
      <c r="F3740" s="21"/>
      <c r="G3740" s="10"/>
      <c r="H3740" s="10"/>
      <c r="I3740" s="4"/>
      <c r="J3740" s="62">
        <v>407.35</v>
      </c>
      <c r="K3740" s="4">
        <v>225.60870000000094</v>
      </c>
    </row>
    <row r="3741" spans="1:11" ht="15.75" customHeight="1" x14ac:dyDescent="0.25">
      <c r="A3741" s="12">
        <v>407.35999999997102</v>
      </c>
      <c r="B3741" s="28">
        <f t="shared" si="118"/>
        <v>86.131199999999495</v>
      </c>
      <c r="C3741" s="12">
        <f t="shared" si="119"/>
        <v>225.69512000000094</v>
      </c>
      <c r="D3741" s="12">
        <v>407.35999999997102</v>
      </c>
      <c r="E3741" s="21"/>
      <c r="F3741" s="21"/>
      <c r="G3741" s="10"/>
      <c r="H3741" s="10"/>
      <c r="I3741" s="4"/>
      <c r="J3741" s="62">
        <v>407.36</v>
      </c>
      <c r="K3741" s="4">
        <v>225.69512000000094</v>
      </c>
    </row>
    <row r="3742" spans="1:11" ht="15.75" customHeight="1" x14ac:dyDescent="0.25">
      <c r="A3742" s="12">
        <v>407.36999999997101</v>
      </c>
      <c r="B3742" s="28">
        <f t="shared" si="118"/>
        <v>86.150399999999493</v>
      </c>
      <c r="C3742" s="12">
        <f t="shared" si="119"/>
        <v>225.78154000000094</v>
      </c>
      <c r="D3742" s="12">
        <v>407.36999999997101</v>
      </c>
      <c r="E3742" s="21"/>
      <c r="F3742" s="21"/>
      <c r="G3742" s="10"/>
      <c r="H3742" s="10"/>
      <c r="I3742" s="4"/>
      <c r="J3742" s="62">
        <v>407.37</v>
      </c>
      <c r="K3742" s="4">
        <v>225.78154000000094</v>
      </c>
    </row>
    <row r="3743" spans="1:11" ht="15.75" customHeight="1" x14ac:dyDescent="0.25">
      <c r="A3743" s="12">
        <v>407.37999999997101</v>
      </c>
      <c r="B3743" s="28">
        <f t="shared" si="118"/>
        <v>86.169599999999491</v>
      </c>
      <c r="C3743" s="12">
        <f t="shared" si="119"/>
        <v>225.86796000000095</v>
      </c>
      <c r="D3743" s="12">
        <v>407.37999999997101</v>
      </c>
      <c r="E3743" s="21"/>
      <c r="F3743" s="21"/>
      <c r="G3743" s="10"/>
      <c r="H3743" s="10"/>
      <c r="I3743" s="4"/>
      <c r="J3743" s="62">
        <v>407.38</v>
      </c>
      <c r="K3743" s="4">
        <v>225.86796000000095</v>
      </c>
    </row>
    <row r="3744" spans="1:11" ht="15.75" customHeight="1" x14ac:dyDescent="0.25">
      <c r="A3744" s="12">
        <v>407.389999999971</v>
      </c>
      <c r="B3744" s="28">
        <f t="shared" si="118"/>
        <v>86.188799999999489</v>
      </c>
      <c r="C3744" s="12">
        <f t="shared" si="119"/>
        <v>225.95438000000095</v>
      </c>
      <c r="D3744" s="12">
        <v>407.389999999971</v>
      </c>
      <c r="E3744" s="21"/>
      <c r="F3744" s="21"/>
      <c r="G3744" s="10"/>
      <c r="H3744" s="10"/>
      <c r="I3744" s="4"/>
      <c r="J3744" s="62">
        <v>407.39</v>
      </c>
      <c r="K3744" s="4">
        <v>225.95438000000095</v>
      </c>
    </row>
    <row r="3745" spans="1:11" ht="15.75" customHeight="1" x14ac:dyDescent="0.25">
      <c r="A3745" s="12">
        <v>407.39999999997002</v>
      </c>
      <c r="B3745" s="28">
        <f t="shared" si="118"/>
        <v>86.207999999999487</v>
      </c>
      <c r="C3745" s="12">
        <f t="shared" si="119"/>
        <v>226.04080000000096</v>
      </c>
      <c r="D3745" s="12">
        <v>407.39999999997002</v>
      </c>
      <c r="E3745" s="21"/>
      <c r="F3745" s="21"/>
      <c r="G3745" s="10"/>
      <c r="H3745" s="10"/>
      <c r="I3745" s="4"/>
      <c r="J3745" s="62">
        <v>407.4</v>
      </c>
      <c r="K3745" s="4">
        <v>226.04080000000096</v>
      </c>
    </row>
    <row r="3746" spans="1:11" ht="15.75" customHeight="1" x14ac:dyDescent="0.25">
      <c r="A3746" s="12">
        <v>407.40999999997001</v>
      </c>
      <c r="B3746" s="28">
        <f t="shared" si="118"/>
        <v>86.227199999999485</v>
      </c>
      <c r="C3746" s="12">
        <f t="shared" si="119"/>
        <v>226.12722000000096</v>
      </c>
      <c r="D3746" s="12">
        <v>407.40999999997001</v>
      </c>
      <c r="E3746" s="21"/>
      <c r="F3746" s="21"/>
      <c r="G3746" s="10"/>
      <c r="H3746" s="10"/>
      <c r="I3746" s="4"/>
      <c r="J3746" s="62">
        <v>407.41</v>
      </c>
      <c r="K3746" s="4">
        <v>226.12722000000096</v>
      </c>
    </row>
    <row r="3747" spans="1:11" ht="15.75" customHeight="1" x14ac:dyDescent="0.25">
      <c r="A3747" s="12">
        <v>407.41999999997103</v>
      </c>
      <c r="B3747" s="28">
        <f t="shared" si="118"/>
        <v>86.246399999999483</v>
      </c>
      <c r="C3747" s="12">
        <f t="shared" si="119"/>
        <v>226.21364000000096</v>
      </c>
      <c r="D3747" s="12">
        <v>407.41999999997103</v>
      </c>
      <c r="E3747" s="21"/>
      <c r="F3747" s="21"/>
      <c r="G3747" s="10"/>
      <c r="H3747" s="10"/>
      <c r="I3747" s="4"/>
      <c r="J3747" s="62">
        <v>407.42</v>
      </c>
      <c r="K3747" s="4">
        <v>226.21364000000096</v>
      </c>
    </row>
    <row r="3748" spans="1:11" ht="15.75" customHeight="1" x14ac:dyDescent="0.25">
      <c r="A3748" s="12">
        <v>407.42999999997102</v>
      </c>
      <c r="B3748" s="28">
        <f t="shared" si="118"/>
        <v>86.26559999999948</v>
      </c>
      <c r="C3748" s="12">
        <f t="shared" si="119"/>
        <v>226.30006000000097</v>
      </c>
      <c r="D3748" s="12">
        <v>407.42999999997102</v>
      </c>
      <c r="E3748" s="21"/>
      <c r="F3748" s="21"/>
      <c r="G3748" s="10"/>
      <c r="H3748" s="10"/>
      <c r="I3748" s="4"/>
      <c r="J3748" s="62">
        <v>407.43</v>
      </c>
      <c r="K3748" s="4">
        <v>226.30006000000097</v>
      </c>
    </row>
    <row r="3749" spans="1:11" ht="15.75" customHeight="1" x14ac:dyDescent="0.25">
      <c r="A3749" s="12">
        <v>407.43999999996998</v>
      </c>
      <c r="B3749" s="28">
        <f t="shared" si="118"/>
        <v>86.284799999999478</v>
      </c>
      <c r="C3749" s="12">
        <f t="shared" si="119"/>
        <v>226.38648000000097</v>
      </c>
      <c r="D3749" s="12">
        <v>407.43999999996998</v>
      </c>
      <c r="E3749" s="21"/>
      <c r="F3749" s="21"/>
      <c r="G3749" s="10"/>
      <c r="H3749" s="10"/>
      <c r="I3749" s="4"/>
      <c r="J3749" s="62">
        <v>407.44</v>
      </c>
      <c r="K3749" s="4">
        <v>226.38648000000097</v>
      </c>
    </row>
    <row r="3750" spans="1:11" ht="15.75" customHeight="1" x14ac:dyDescent="0.25">
      <c r="A3750" s="12">
        <v>407.44999999996998</v>
      </c>
      <c r="B3750" s="28">
        <f t="shared" si="118"/>
        <v>86.303999999999476</v>
      </c>
      <c r="C3750" s="12">
        <f t="shared" si="119"/>
        <v>226.47290000000098</v>
      </c>
      <c r="D3750" s="12">
        <v>407.44999999996998</v>
      </c>
      <c r="E3750" s="21"/>
      <c r="F3750" s="21"/>
      <c r="G3750" s="10"/>
      <c r="H3750" s="10"/>
      <c r="I3750" s="4"/>
      <c r="J3750" s="62">
        <v>407.45</v>
      </c>
      <c r="K3750" s="4">
        <v>226.47290000000098</v>
      </c>
    </row>
    <row r="3751" spans="1:11" ht="15.75" customHeight="1" x14ac:dyDescent="0.25">
      <c r="A3751" s="12">
        <v>407.45999999997002</v>
      </c>
      <c r="B3751" s="28">
        <f t="shared" si="118"/>
        <v>86.323199999999474</v>
      </c>
      <c r="C3751" s="12">
        <f t="shared" si="119"/>
        <v>226.55932000000098</v>
      </c>
      <c r="D3751" s="12">
        <v>407.45999999997002</v>
      </c>
      <c r="E3751" s="21"/>
      <c r="F3751" s="21"/>
      <c r="G3751" s="10"/>
      <c r="H3751" s="10"/>
      <c r="I3751" s="4"/>
      <c r="J3751" s="62">
        <v>407.46</v>
      </c>
      <c r="K3751" s="4">
        <v>226.55932000000098</v>
      </c>
    </row>
    <row r="3752" spans="1:11" ht="15.75" customHeight="1" x14ac:dyDescent="0.25">
      <c r="A3752" s="12">
        <v>407.46999999997001</v>
      </c>
      <c r="B3752" s="28">
        <f t="shared" si="118"/>
        <v>86.342399999999472</v>
      </c>
      <c r="C3752" s="12">
        <f t="shared" si="119"/>
        <v>226.64574000000098</v>
      </c>
      <c r="D3752" s="12">
        <v>407.46999999997001</v>
      </c>
      <c r="E3752" s="21"/>
      <c r="F3752" s="21"/>
      <c r="G3752" s="10"/>
      <c r="H3752" s="10"/>
      <c r="I3752" s="4"/>
      <c r="J3752" s="62">
        <v>407.47</v>
      </c>
      <c r="K3752" s="4">
        <v>226.64574000000098</v>
      </c>
    </row>
    <row r="3753" spans="1:11" ht="15.75" customHeight="1" x14ac:dyDescent="0.25">
      <c r="A3753" s="12">
        <v>407.47999999997</v>
      </c>
      <c r="B3753" s="28">
        <f t="shared" si="118"/>
        <v>86.36159999999947</v>
      </c>
      <c r="C3753" s="12">
        <f t="shared" si="119"/>
        <v>226.73216000000099</v>
      </c>
      <c r="D3753" s="12">
        <v>407.47999999997</v>
      </c>
      <c r="E3753" s="21"/>
      <c r="F3753" s="21"/>
      <c r="G3753" s="10"/>
      <c r="H3753" s="10"/>
      <c r="I3753" s="4"/>
      <c r="J3753" s="62">
        <v>407.48</v>
      </c>
      <c r="K3753" s="4">
        <v>226.73216000000099</v>
      </c>
    </row>
    <row r="3754" spans="1:11" ht="15.75" customHeight="1" x14ac:dyDescent="0.25">
      <c r="A3754" s="12">
        <v>407.48999999997102</v>
      </c>
      <c r="B3754" s="28">
        <f t="shared" si="118"/>
        <v>86.380799999999468</v>
      </c>
      <c r="C3754" s="12">
        <f t="shared" si="119"/>
        <v>226.81858000000099</v>
      </c>
      <c r="D3754" s="12">
        <v>407.48999999997102</v>
      </c>
      <c r="E3754" s="21"/>
      <c r="F3754" s="21"/>
      <c r="G3754" s="10"/>
      <c r="H3754" s="10"/>
      <c r="I3754" s="4"/>
      <c r="J3754" s="62">
        <v>407.49</v>
      </c>
      <c r="K3754" s="4">
        <v>226.81858000000099</v>
      </c>
    </row>
    <row r="3755" spans="1:11" ht="15.75" customHeight="1" x14ac:dyDescent="0.25">
      <c r="A3755" s="12">
        <v>407.49999999996999</v>
      </c>
      <c r="B3755" s="28">
        <f t="shared" si="118"/>
        <v>86.399999999999466</v>
      </c>
      <c r="C3755" s="12">
        <f t="shared" si="119"/>
        <v>226.905000000001</v>
      </c>
      <c r="D3755" s="12">
        <v>407.49999999996999</v>
      </c>
      <c r="E3755" s="21"/>
      <c r="F3755" s="21"/>
      <c r="G3755" s="10"/>
      <c r="H3755" s="10"/>
      <c r="I3755" s="4"/>
      <c r="J3755" s="62">
        <v>407.5</v>
      </c>
      <c r="K3755" s="4">
        <v>226.905000000001</v>
      </c>
    </row>
    <row r="3756" spans="1:11" ht="15.75" customHeight="1" x14ac:dyDescent="0.25">
      <c r="A3756" s="12">
        <v>407.50999999996998</v>
      </c>
      <c r="B3756" s="28">
        <f t="shared" si="118"/>
        <v>86.419199999999464</v>
      </c>
      <c r="C3756" s="12">
        <f t="shared" si="119"/>
        <v>226.991420000001</v>
      </c>
      <c r="D3756" s="12">
        <v>407.50999999996998</v>
      </c>
      <c r="E3756" s="21"/>
      <c r="F3756" s="21"/>
      <c r="G3756" s="10"/>
      <c r="H3756" s="10"/>
      <c r="I3756" s="4"/>
      <c r="J3756" s="62">
        <v>407.51</v>
      </c>
      <c r="K3756" s="4">
        <v>226.991420000001</v>
      </c>
    </row>
    <row r="3757" spans="1:11" ht="15.75" customHeight="1" x14ac:dyDescent="0.25">
      <c r="A3757" s="12">
        <v>407.51999999997003</v>
      </c>
      <c r="B3757" s="28">
        <f t="shared" si="118"/>
        <v>86.438399999999461</v>
      </c>
      <c r="C3757" s="12">
        <f t="shared" si="119"/>
        <v>227.077840000001</v>
      </c>
      <c r="D3757" s="12">
        <v>407.51999999997003</v>
      </c>
      <c r="E3757" s="21"/>
      <c r="F3757" s="21"/>
      <c r="G3757" s="10"/>
      <c r="H3757" s="10"/>
      <c r="I3757" s="4"/>
      <c r="J3757" s="62">
        <v>407.52</v>
      </c>
      <c r="K3757" s="4">
        <v>227.077840000001</v>
      </c>
    </row>
    <row r="3758" spans="1:11" ht="15.75" customHeight="1" x14ac:dyDescent="0.25">
      <c r="A3758" s="12">
        <v>407.52999999997002</v>
      </c>
      <c r="B3758" s="28">
        <f t="shared" si="118"/>
        <v>86.457599999999459</v>
      </c>
      <c r="C3758" s="12">
        <f t="shared" si="119"/>
        <v>227.16426000000101</v>
      </c>
      <c r="D3758" s="12">
        <v>407.52999999997002</v>
      </c>
      <c r="E3758" s="21"/>
      <c r="F3758" s="21"/>
      <c r="G3758" s="10"/>
      <c r="H3758" s="10"/>
      <c r="I3758" s="4"/>
      <c r="J3758" s="62">
        <v>407.53</v>
      </c>
      <c r="K3758" s="4">
        <v>227.16426000000101</v>
      </c>
    </row>
    <row r="3759" spans="1:11" ht="15.75" customHeight="1" x14ac:dyDescent="0.25">
      <c r="A3759" s="12">
        <v>407.53999999997001</v>
      </c>
      <c r="B3759" s="28">
        <f t="shared" si="118"/>
        <v>86.476799999999457</v>
      </c>
      <c r="C3759" s="12">
        <f t="shared" si="119"/>
        <v>227.25068000000101</v>
      </c>
      <c r="D3759" s="12">
        <v>407.53999999997001</v>
      </c>
      <c r="E3759" s="21"/>
      <c r="F3759" s="21"/>
      <c r="G3759" s="10"/>
      <c r="H3759" s="10"/>
      <c r="I3759" s="4"/>
      <c r="J3759" s="62">
        <v>407.54</v>
      </c>
      <c r="K3759" s="4">
        <v>227.25068000000101</v>
      </c>
    </row>
    <row r="3760" spans="1:11" ht="15.75" customHeight="1" x14ac:dyDescent="0.25">
      <c r="A3760" s="12">
        <v>407.54999999997</v>
      </c>
      <c r="B3760" s="28">
        <f t="shared" si="118"/>
        <v>86.495999999999455</v>
      </c>
      <c r="C3760" s="12">
        <f t="shared" si="119"/>
        <v>227.33710000000102</v>
      </c>
      <c r="D3760" s="12">
        <v>407.54999999997</v>
      </c>
      <c r="E3760" s="21"/>
      <c r="F3760" s="21"/>
      <c r="G3760" s="10"/>
      <c r="H3760" s="10"/>
      <c r="I3760" s="4"/>
      <c r="J3760" s="62">
        <v>407.55</v>
      </c>
      <c r="K3760" s="4">
        <v>227.33710000000102</v>
      </c>
    </row>
    <row r="3761" spans="1:11" ht="15.75" customHeight="1" x14ac:dyDescent="0.25">
      <c r="A3761" s="12">
        <v>407.55999999996999</v>
      </c>
      <c r="B3761" s="28">
        <f t="shared" si="118"/>
        <v>86.515199999999453</v>
      </c>
      <c r="C3761" s="12">
        <f t="shared" si="119"/>
        <v>227.42352000000102</v>
      </c>
      <c r="D3761" s="12">
        <v>407.55999999996999</v>
      </c>
      <c r="E3761" s="21"/>
      <c r="F3761" s="21"/>
      <c r="G3761" s="10"/>
      <c r="H3761" s="10"/>
      <c r="I3761" s="4"/>
      <c r="J3761" s="62">
        <v>407.56</v>
      </c>
      <c r="K3761" s="4">
        <v>227.42352000000102</v>
      </c>
    </row>
    <row r="3762" spans="1:11" ht="15.75" customHeight="1" x14ac:dyDescent="0.25">
      <c r="A3762" s="12">
        <v>407.56999999996998</v>
      </c>
      <c r="B3762" s="28">
        <f t="shared" ref="B3762:B3825" si="120">B3761+0.01*(B$4005-B$3505)/5</f>
        <v>86.534399999999451</v>
      </c>
      <c r="C3762" s="12">
        <f t="shared" ref="C3762:C3825" si="121">C3761+(0.01*(C$4005-C$3505)/5)</f>
        <v>227.50994000000102</v>
      </c>
      <c r="D3762" s="12">
        <v>407.56999999996998</v>
      </c>
      <c r="E3762" s="21"/>
      <c r="F3762" s="21"/>
      <c r="G3762" s="10"/>
      <c r="H3762" s="10"/>
      <c r="I3762" s="4"/>
      <c r="J3762" s="62">
        <v>407.57</v>
      </c>
      <c r="K3762" s="4">
        <v>227.50994000000102</v>
      </c>
    </row>
    <row r="3763" spans="1:11" ht="15.75" customHeight="1" x14ac:dyDescent="0.25">
      <c r="A3763" s="12">
        <v>407.57999999997003</v>
      </c>
      <c r="B3763" s="28">
        <f t="shared" si="120"/>
        <v>86.553599999999449</v>
      </c>
      <c r="C3763" s="12">
        <f t="shared" si="121"/>
        <v>227.59636000000103</v>
      </c>
      <c r="D3763" s="12">
        <v>407.57999999997003</v>
      </c>
      <c r="E3763" s="21"/>
      <c r="F3763" s="21"/>
      <c r="G3763" s="10"/>
      <c r="H3763" s="10"/>
      <c r="I3763" s="4"/>
      <c r="J3763" s="62">
        <v>407.58</v>
      </c>
      <c r="K3763" s="4">
        <v>227.59636000000103</v>
      </c>
    </row>
    <row r="3764" spans="1:11" ht="15.75" customHeight="1" x14ac:dyDescent="0.25">
      <c r="A3764" s="12">
        <v>407.58999999997002</v>
      </c>
      <c r="B3764" s="28">
        <f t="shared" si="120"/>
        <v>86.572799999999447</v>
      </c>
      <c r="C3764" s="12">
        <f t="shared" si="121"/>
        <v>227.68278000000103</v>
      </c>
      <c r="D3764" s="12">
        <v>407.58999999997002</v>
      </c>
      <c r="E3764" s="21"/>
      <c r="F3764" s="21"/>
      <c r="G3764" s="10"/>
      <c r="H3764" s="10"/>
      <c r="I3764" s="4"/>
      <c r="J3764" s="62">
        <v>407.59</v>
      </c>
      <c r="K3764" s="4">
        <v>227.68278000000103</v>
      </c>
    </row>
    <row r="3765" spans="1:11" ht="15.75" customHeight="1" x14ac:dyDescent="0.25">
      <c r="A3765" s="12">
        <v>407.59999999997001</v>
      </c>
      <c r="B3765" s="28">
        <f t="shared" si="120"/>
        <v>86.591999999999445</v>
      </c>
      <c r="C3765" s="12">
        <f t="shared" si="121"/>
        <v>227.76920000000104</v>
      </c>
      <c r="D3765" s="12">
        <v>407.59999999997001</v>
      </c>
      <c r="E3765" s="21"/>
      <c r="F3765" s="21"/>
      <c r="G3765" s="10"/>
      <c r="H3765" s="10"/>
      <c r="I3765" s="4"/>
      <c r="J3765" s="62">
        <v>407.6</v>
      </c>
      <c r="K3765" s="4">
        <v>227.76920000000104</v>
      </c>
    </row>
    <row r="3766" spans="1:11" ht="15.75" customHeight="1" x14ac:dyDescent="0.25">
      <c r="A3766" s="12">
        <v>407.60999999997</v>
      </c>
      <c r="B3766" s="28">
        <f t="shared" si="120"/>
        <v>86.611199999999442</v>
      </c>
      <c r="C3766" s="12">
        <f t="shared" si="121"/>
        <v>227.85562000000104</v>
      </c>
      <c r="D3766" s="12">
        <v>407.60999999997</v>
      </c>
      <c r="E3766" s="21"/>
      <c r="F3766" s="21"/>
      <c r="G3766" s="10"/>
      <c r="H3766" s="10"/>
      <c r="I3766" s="4"/>
      <c r="J3766" s="62">
        <v>407.61</v>
      </c>
      <c r="K3766" s="4">
        <v>227.85562000000104</v>
      </c>
    </row>
    <row r="3767" spans="1:11" ht="15.75" customHeight="1" x14ac:dyDescent="0.25">
      <c r="A3767" s="12">
        <v>407.61999999996999</v>
      </c>
      <c r="B3767" s="28">
        <f t="shared" si="120"/>
        <v>86.63039999999944</v>
      </c>
      <c r="C3767" s="12">
        <f t="shared" si="121"/>
        <v>227.94204000000104</v>
      </c>
      <c r="D3767" s="12">
        <v>407.61999999996999</v>
      </c>
      <c r="E3767" s="21"/>
      <c r="F3767" s="21"/>
      <c r="G3767" s="10"/>
      <c r="H3767" s="10"/>
      <c r="I3767" s="4"/>
      <c r="J3767" s="62">
        <v>407.62</v>
      </c>
      <c r="K3767" s="4">
        <v>227.94204000000104</v>
      </c>
    </row>
    <row r="3768" spans="1:11" ht="15.75" customHeight="1" x14ac:dyDescent="0.25">
      <c r="A3768" s="12">
        <v>407.62999999996998</v>
      </c>
      <c r="B3768" s="28">
        <f t="shared" si="120"/>
        <v>86.649599999999438</v>
      </c>
      <c r="C3768" s="12">
        <f t="shared" si="121"/>
        <v>228.02846000000105</v>
      </c>
      <c r="D3768" s="12">
        <v>407.62999999996998</v>
      </c>
      <c r="E3768" s="21"/>
      <c r="F3768" s="21"/>
      <c r="G3768" s="10"/>
      <c r="H3768" s="10"/>
      <c r="I3768" s="4"/>
      <c r="J3768" s="62">
        <v>407.63</v>
      </c>
      <c r="K3768" s="4">
        <v>228.02846000000105</v>
      </c>
    </row>
    <row r="3769" spans="1:11" ht="15.75" customHeight="1" x14ac:dyDescent="0.25">
      <c r="A3769" s="12">
        <v>407.63999999996997</v>
      </c>
      <c r="B3769" s="28">
        <f t="shared" si="120"/>
        <v>86.668799999999436</v>
      </c>
      <c r="C3769" s="12">
        <f t="shared" si="121"/>
        <v>228.11488000000105</v>
      </c>
      <c r="D3769" s="12">
        <v>407.63999999996997</v>
      </c>
      <c r="E3769" s="21"/>
      <c r="F3769" s="21"/>
      <c r="G3769" s="10"/>
      <c r="H3769" s="10"/>
      <c r="I3769" s="4"/>
      <c r="J3769" s="62">
        <v>407.64</v>
      </c>
      <c r="K3769" s="4">
        <v>228.11488000000105</v>
      </c>
    </row>
    <row r="3770" spans="1:11" ht="15.75" customHeight="1" x14ac:dyDescent="0.25">
      <c r="A3770" s="12">
        <v>407.64999999997002</v>
      </c>
      <c r="B3770" s="28">
        <f t="shared" si="120"/>
        <v>86.687999999999434</v>
      </c>
      <c r="C3770" s="12">
        <f t="shared" si="121"/>
        <v>228.20130000000105</v>
      </c>
      <c r="D3770" s="12">
        <v>407.64999999997002</v>
      </c>
      <c r="E3770" s="21"/>
      <c r="F3770" s="21"/>
      <c r="G3770" s="10"/>
      <c r="H3770" s="10"/>
      <c r="I3770" s="4"/>
      <c r="J3770" s="62">
        <v>407.65</v>
      </c>
      <c r="K3770" s="4">
        <v>228.20130000000105</v>
      </c>
    </row>
    <row r="3771" spans="1:11" ht="15.75" customHeight="1" x14ac:dyDescent="0.25">
      <c r="A3771" s="12">
        <v>407.65999999997001</v>
      </c>
      <c r="B3771" s="28">
        <f t="shared" si="120"/>
        <v>86.707199999999432</v>
      </c>
      <c r="C3771" s="12">
        <f t="shared" si="121"/>
        <v>228.28772000000106</v>
      </c>
      <c r="D3771" s="12">
        <v>407.65999999997001</v>
      </c>
      <c r="E3771" s="21"/>
      <c r="F3771" s="21"/>
      <c r="G3771" s="10"/>
      <c r="H3771" s="10"/>
      <c r="I3771" s="4"/>
      <c r="J3771" s="62">
        <v>407.66</v>
      </c>
      <c r="K3771" s="4">
        <v>228.28772000000106</v>
      </c>
    </row>
    <row r="3772" spans="1:11" ht="15.75" customHeight="1" x14ac:dyDescent="0.25">
      <c r="A3772" s="12">
        <v>407.66999999997</v>
      </c>
      <c r="B3772" s="28">
        <f t="shared" si="120"/>
        <v>86.72639999999943</v>
      </c>
      <c r="C3772" s="12">
        <f t="shared" si="121"/>
        <v>228.37414000000106</v>
      </c>
      <c r="D3772" s="12">
        <v>407.66999999997</v>
      </c>
      <c r="E3772" s="21"/>
      <c r="F3772" s="21"/>
      <c r="G3772" s="10"/>
      <c r="H3772" s="10"/>
      <c r="I3772" s="4"/>
      <c r="J3772" s="62">
        <v>407.67</v>
      </c>
      <c r="K3772" s="4">
        <v>228.37414000000106</v>
      </c>
    </row>
    <row r="3773" spans="1:11" ht="15.75" customHeight="1" x14ac:dyDescent="0.25">
      <c r="A3773" s="12">
        <v>407.67999999996999</v>
      </c>
      <c r="B3773" s="28">
        <f t="shared" si="120"/>
        <v>86.745599999999428</v>
      </c>
      <c r="C3773" s="12">
        <f t="shared" si="121"/>
        <v>228.46056000000107</v>
      </c>
      <c r="D3773" s="12">
        <v>407.67999999996999</v>
      </c>
      <c r="E3773" s="21"/>
      <c r="F3773" s="21"/>
      <c r="G3773" s="10"/>
      <c r="H3773" s="10"/>
      <c r="I3773" s="4"/>
      <c r="J3773" s="62">
        <v>407.68</v>
      </c>
      <c r="K3773" s="4">
        <v>228.46056000000107</v>
      </c>
    </row>
    <row r="3774" spans="1:11" ht="15.75" customHeight="1" x14ac:dyDescent="0.25">
      <c r="A3774" s="12">
        <v>407.68999999996998</v>
      </c>
      <c r="B3774" s="28">
        <f t="shared" si="120"/>
        <v>86.764799999999425</v>
      </c>
      <c r="C3774" s="12">
        <f t="shared" si="121"/>
        <v>228.54698000000107</v>
      </c>
      <c r="D3774" s="12">
        <v>407.68999999996998</v>
      </c>
      <c r="E3774" s="21"/>
      <c r="F3774" s="21"/>
      <c r="G3774" s="10"/>
      <c r="H3774" s="10"/>
      <c r="I3774" s="4"/>
      <c r="J3774" s="62">
        <v>407.69</v>
      </c>
      <c r="K3774" s="4">
        <v>228.54698000000107</v>
      </c>
    </row>
    <row r="3775" spans="1:11" ht="15.75" customHeight="1" x14ac:dyDescent="0.25">
      <c r="A3775" s="12">
        <v>407.69999999996998</v>
      </c>
      <c r="B3775" s="28">
        <f t="shared" si="120"/>
        <v>86.783999999999423</v>
      </c>
      <c r="C3775" s="12">
        <f t="shared" si="121"/>
        <v>228.63340000000107</v>
      </c>
      <c r="D3775" s="12">
        <v>407.69999999996998</v>
      </c>
      <c r="E3775" s="21"/>
      <c r="F3775" s="21"/>
      <c r="G3775" s="10"/>
      <c r="H3775" s="10"/>
      <c r="I3775" s="4"/>
      <c r="J3775" s="62">
        <v>407.7</v>
      </c>
      <c r="K3775" s="4">
        <v>228.63340000000107</v>
      </c>
    </row>
    <row r="3776" spans="1:11" ht="15.75" customHeight="1" x14ac:dyDescent="0.25">
      <c r="A3776" s="12">
        <v>407.70999999997002</v>
      </c>
      <c r="B3776" s="28">
        <f t="shared" si="120"/>
        <v>86.803199999999421</v>
      </c>
      <c r="C3776" s="12">
        <f t="shared" si="121"/>
        <v>228.71982000000108</v>
      </c>
      <c r="D3776" s="12">
        <v>407.70999999997002</v>
      </c>
      <c r="E3776" s="21"/>
      <c r="F3776" s="21"/>
      <c r="G3776" s="10"/>
      <c r="H3776" s="10"/>
      <c r="I3776" s="4"/>
      <c r="J3776" s="62">
        <v>407.71</v>
      </c>
      <c r="K3776" s="4">
        <v>228.71982000000108</v>
      </c>
    </row>
    <row r="3777" spans="1:11" ht="15.75" customHeight="1" x14ac:dyDescent="0.25">
      <c r="A3777" s="12">
        <v>407.71999999997001</v>
      </c>
      <c r="B3777" s="28">
        <f t="shared" si="120"/>
        <v>86.822399999999419</v>
      </c>
      <c r="C3777" s="12">
        <f t="shared" si="121"/>
        <v>228.80624000000108</v>
      </c>
      <c r="D3777" s="12">
        <v>407.71999999997001</v>
      </c>
      <c r="E3777" s="21"/>
      <c r="F3777" s="21"/>
      <c r="G3777" s="10"/>
      <c r="H3777" s="10"/>
      <c r="I3777" s="4"/>
      <c r="J3777" s="62">
        <v>407.72</v>
      </c>
      <c r="K3777" s="4">
        <v>228.80624000000108</v>
      </c>
    </row>
    <row r="3778" spans="1:11" ht="15.75" customHeight="1" x14ac:dyDescent="0.25">
      <c r="A3778" s="12">
        <v>407.72999999997</v>
      </c>
      <c r="B3778" s="28">
        <f t="shared" si="120"/>
        <v>86.841599999999417</v>
      </c>
      <c r="C3778" s="12">
        <f t="shared" si="121"/>
        <v>228.89266000000109</v>
      </c>
      <c r="D3778" s="12">
        <v>407.72999999997</v>
      </c>
      <c r="E3778" s="21"/>
      <c r="F3778" s="21"/>
      <c r="G3778" s="10"/>
      <c r="H3778" s="10"/>
      <c r="I3778" s="4"/>
      <c r="J3778" s="62">
        <v>407.73</v>
      </c>
      <c r="K3778" s="4">
        <v>228.89266000000109</v>
      </c>
    </row>
    <row r="3779" spans="1:11" ht="15.75" customHeight="1" x14ac:dyDescent="0.25">
      <c r="A3779" s="12">
        <v>407.73999999997</v>
      </c>
      <c r="B3779" s="28">
        <f t="shared" si="120"/>
        <v>86.860799999999415</v>
      </c>
      <c r="C3779" s="12">
        <f t="shared" si="121"/>
        <v>228.97908000000109</v>
      </c>
      <c r="D3779" s="12">
        <v>407.73999999997</v>
      </c>
      <c r="E3779" s="21"/>
      <c r="F3779" s="21"/>
      <c r="G3779" s="10"/>
      <c r="H3779" s="10"/>
      <c r="I3779" s="4"/>
      <c r="J3779" s="62">
        <v>407.74</v>
      </c>
      <c r="K3779" s="4">
        <v>228.97908000000109</v>
      </c>
    </row>
    <row r="3780" spans="1:11" ht="15.75" customHeight="1" x14ac:dyDescent="0.25">
      <c r="A3780" s="12">
        <v>407.74999999996999</v>
      </c>
      <c r="B3780" s="28">
        <f t="shared" si="120"/>
        <v>86.879999999999413</v>
      </c>
      <c r="C3780" s="12">
        <f t="shared" si="121"/>
        <v>229.06550000000109</v>
      </c>
      <c r="D3780" s="12">
        <v>407.74999999996999</v>
      </c>
      <c r="E3780" s="21"/>
      <c r="F3780" s="21"/>
      <c r="G3780" s="10"/>
      <c r="H3780" s="10"/>
      <c r="I3780" s="4"/>
      <c r="J3780" s="62">
        <v>407.75</v>
      </c>
      <c r="K3780" s="4">
        <v>229.06550000000109</v>
      </c>
    </row>
    <row r="3781" spans="1:11" ht="15.75" customHeight="1" x14ac:dyDescent="0.25">
      <c r="A3781" s="12">
        <v>407.75999999996998</v>
      </c>
      <c r="B3781" s="28">
        <f t="shared" si="120"/>
        <v>86.899199999999411</v>
      </c>
      <c r="C3781" s="12">
        <f t="shared" si="121"/>
        <v>229.1519200000011</v>
      </c>
      <c r="D3781" s="12">
        <v>407.75999999996998</v>
      </c>
      <c r="E3781" s="21"/>
      <c r="F3781" s="21"/>
      <c r="G3781" s="10"/>
      <c r="H3781" s="10"/>
      <c r="I3781" s="4"/>
      <c r="J3781" s="62">
        <v>407.76</v>
      </c>
      <c r="K3781" s="4">
        <v>229.1519200000011</v>
      </c>
    </row>
    <row r="3782" spans="1:11" ht="15.75" customHeight="1" x14ac:dyDescent="0.25">
      <c r="A3782" s="12">
        <v>407.76999999997003</v>
      </c>
      <c r="B3782" s="28">
        <f t="shared" si="120"/>
        <v>86.918399999999409</v>
      </c>
      <c r="C3782" s="12">
        <f t="shared" si="121"/>
        <v>229.2383400000011</v>
      </c>
      <c r="D3782" s="12">
        <v>407.76999999997003</v>
      </c>
      <c r="E3782" s="21"/>
      <c r="F3782" s="21"/>
      <c r="G3782" s="10"/>
      <c r="H3782" s="10"/>
      <c r="I3782" s="4"/>
      <c r="J3782" s="62">
        <v>407.77</v>
      </c>
      <c r="K3782" s="4">
        <v>229.2383400000011</v>
      </c>
    </row>
    <row r="3783" spans="1:11" ht="15.75" customHeight="1" x14ac:dyDescent="0.25">
      <c r="A3783" s="12">
        <v>407.77999999997002</v>
      </c>
      <c r="B3783" s="28">
        <f t="shared" si="120"/>
        <v>86.937599999999406</v>
      </c>
      <c r="C3783" s="12">
        <f t="shared" si="121"/>
        <v>229.32476000000111</v>
      </c>
      <c r="D3783" s="12">
        <v>407.77999999997002</v>
      </c>
      <c r="E3783" s="21"/>
      <c r="F3783" s="21"/>
      <c r="G3783" s="10"/>
      <c r="H3783" s="10"/>
      <c r="I3783" s="4"/>
      <c r="J3783" s="62">
        <v>407.78</v>
      </c>
      <c r="K3783" s="4">
        <v>229.32476000000111</v>
      </c>
    </row>
    <row r="3784" spans="1:11" ht="15.75" customHeight="1" x14ac:dyDescent="0.25">
      <c r="A3784" s="12">
        <v>407.78999999997001</v>
      </c>
      <c r="B3784" s="28">
        <f t="shared" si="120"/>
        <v>86.956799999999404</v>
      </c>
      <c r="C3784" s="12">
        <f t="shared" si="121"/>
        <v>229.41118000000111</v>
      </c>
      <c r="D3784" s="12">
        <v>407.78999999997001</v>
      </c>
      <c r="E3784" s="21"/>
      <c r="F3784" s="21"/>
      <c r="G3784" s="10"/>
      <c r="H3784" s="10"/>
      <c r="I3784" s="4"/>
      <c r="J3784" s="62">
        <v>407.79</v>
      </c>
      <c r="K3784" s="4">
        <v>229.41118000000111</v>
      </c>
    </row>
    <row r="3785" spans="1:11" ht="15.75" customHeight="1" x14ac:dyDescent="0.25">
      <c r="A3785" s="12">
        <v>407.79999999997</v>
      </c>
      <c r="B3785" s="28">
        <f t="shared" si="120"/>
        <v>86.975999999999402</v>
      </c>
      <c r="C3785" s="12">
        <f t="shared" si="121"/>
        <v>229.49760000000111</v>
      </c>
      <c r="D3785" s="12">
        <v>407.79999999997</v>
      </c>
      <c r="E3785" s="21"/>
      <c r="F3785" s="21"/>
      <c r="G3785" s="10"/>
      <c r="H3785" s="10"/>
      <c r="I3785" s="4"/>
      <c r="J3785" s="62">
        <v>407.8</v>
      </c>
      <c r="K3785" s="4">
        <v>229.49760000000111</v>
      </c>
    </row>
    <row r="3786" spans="1:11" ht="15.75" customHeight="1" x14ac:dyDescent="0.25">
      <c r="A3786" s="12">
        <v>407.80999999996999</v>
      </c>
      <c r="B3786" s="28">
        <f t="shared" si="120"/>
        <v>86.9951999999994</v>
      </c>
      <c r="C3786" s="12">
        <f t="shared" si="121"/>
        <v>229.58402000000112</v>
      </c>
      <c r="D3786" s="12">
        <v>407.80999999996999</v>
      </c>
      <c r="E3786" s="21"/>
      <c r="F3786" s="21"/>
      <c r="G3786" s="10"/>
      <c r="H3786" s="10"/>
      <c r="I3786" s="4"/>
      <c r="J3786" s="62">
        <v>407.81</v>
      </c>
      <c r="K3786" s="4">
        <v>229.58402000000112</v>
      </c>
    </row>
    <row r="3787" spans="1:11" ht="15.75" customHeight="1" x14ac:dyDescent="0.25">
      <c r="A3787" s="12">
        <v>407.81999999996998</v>
      </c>
      <c r="B3787" s="28">
        <f t="shared" si="120"/>
        <v>87.014399999999398</v>
      </c>
      <c r="C3787" s="12">
        <f t="shared" si="121"/>
        <v>229.67044000000112</v>
      </c>
      <c r="D3787" s="12">
        <v>407.81999999996998</v>
      </c>
      <c r="E3787" s="21"/>
      <c r="F3787" s="21"/>
      <c r="G3787" s="10"/>
      <c r="H3787" s="10"/>
      <c r="I3787" s="4"/>
      <c r="J3787" s="62">
        <v>407.82</v>
      </c>
      <c r="K3787" s="4">
        <v>229.67044000000112</v>
      </c>
    </row>
    <row r="3788" spans="1:11" ht="15.75" customHeight="1" x14ac:dyDescent="0.25">
      <c r="A3788" s="12">
        <v>407.82999999997003</v>
      </c>
      <c r="B3788" s="28">
        <f t="shared" si="120"/>
        <v>87.033599999999396</v>
      </c>
      <c r="C3788" s="12">
        <f t="shared" si="121"/>
        <v>229.75686000000113</v>
      </c>
      <c r="D3788" s="12">
        <v>407.82999999997003</v>
      </c>
      <c r="E3788" s="21"/>
      <c r="F3788" s="21"/>
      <c r="G3788" s="10"/>
      <c r="H3788" s="10"/>
      <c r="I3788" s="4"/>
      <c r="J3788" s="62">
        <v>407.83</v>
      </c>
      <c r="K3788" s="4">
        <v>229.75686000000113</v>
      </c>
    </row>
    <row r="3789" spans="1:11" ht="15.75" customHeight="1" x14ac:dyDescent="0.25">
      <c r="A3789" s="12">
        <v>407.83999999997002</v>
      </c>
      <c r="B3789" s="28">
        <f t="shared" si="120"/>
        <v>87.052799999999394</v>
      </c>
      <c r="C3789" s="12">
        <f t="shared" si="121"/>
        <v>229.84328000000113</v>
      </c>
      <c r="D3789" s="12">
        <v>407.83999999997002</v>
      </c>
      <c r="E3789" s="21"/>
      <c r="F3789" s="21"/>
      <c r="G3789" s="10"/>
      <c r="H3789" s="10"/>
      <c r="I3789" s="4"/>
      <c r="J3789" s="62">
        <v>407.84</v>
      </c>
      <c r="K3789" s="4">
        <v>229.84328000000113</v>
      </c>
    </row>
    <row r="3790" spans="1:11" ht="15.75" customHeight="1" x14ac:dyDescent="0.25">
      <c r="A3790" s="12">
        <v>407.84999999997001</v>
      </c>
      <c r="B3790" s="28">
        <f t="shared" si="120"/>
        <v>87.071999999999392</v>
      </c>
      <c r="C3790" s="12">
        <f t="shared" si="121"/>
        <v>229.92970000000113</v>
      </c>
      <c r="D3790" s="12">
        <v>407.84999999997001</v>
      </c>
      <c r="E3790" s="21"/>
      <c r="F3790" s="21"/>
      <c r="G3790" s="10"/>
      <c r="H3790" s="10"/>
      <c r="I3790" s="4"/>
      <c r="J3790" s="62">
        <v>407.85</v>
      </c>
      <c r="K3790" s="4">
        <v>229.92970000000113</v>
      </c>
    </row>
    <row r="3791" spans="1:11" ht="15.75" customHeight="1" x14ac:dyDescent="0.25">
      <c r="A3791" s="12">
        <v>407.85999999997</v>
      </c>
      <c r="B3791" s="28">
        <f t="shared" si="120"/>
        <v>87.09119999999939</v>
      </c>
      <c r="C3791" s="12">
        <f t="shared" si="121"/>
        <v>230.01612000000114</v>
      </c>
      <c r="D3791" s="12">
        <v>407.85999999997</v>
      </c>
      <c r="E3791" s="21"/>
      <c r="F3791" s="21"/>
      <c r="G3791" s="10"/>
      <c r="H3791" s="10"/>
      <c r="I3791" s="4"/>
      <c r="J3791" s="62">
        <v>407.86</v>
      </c>
      <c r="K3791" s="4">
        <v>230.01612000000114</v>
      </c>
    </row>
    <row r="3792" spans="1:11" ht="15.75" customHeight="1" x14ac:dyDescent="0.25">
      <c r="A3792" s="12">
        <v>407.86999999996999</v>
      </c>
      <c r="B3792" s="28">
        <f t="shared" si="120"/>
        <v>87.110399999999387</v>
      </c>
      <c r="C3792" s="12">
        <f t="shared" si="121"/>
        <v>230.10254000000114</v>
      </c>
      <c r="D3792" s="12">
        <v>407.86999999996999</v>
      </c>
      <c r="E3792" s="21"/>
      <c r="F3792" s="21"/>
      <c r="G3792" s="10"/>
      <c r="H3792" s="10"/>
      <c r="I3792" s="4"/>
      <c r="J3792" s="62">
        <v>407.87</v>
      </c>
      <c r="K3792" s="4">
        <v>230.10254000000114</v>
      </c>
    </row>
    <row r="3793" spans="1:11" ht="15.75" customHeight="1" x14ac:dyDescent="0.25">
      <c r="A3793" s="12">
        <v>407.87999999996998</v>
      </c>
      <c r="B3793" s="28">
        <f t="shared" si="120"/>
        <v>87.129599999999385</v>
      </c>
      <c r="C3793" s="12">
        <f t="shared" si="121"/>
        <v>230.18896000000115</v>
      </c>
      <c r="D3793" s="12">
        <v>407.87999999996998</v>
      </c>
      <c r="E3793" s="21"/>
      <c r="F3793" s="21"/>
      <c r="G3793" s="10"/>
      <c r="H3793" s="10"/>
      <c r="I3793" s="4"/>
      <c r="J3793" s="62">
        <v>407.88</v>
      </c>
      <c r="K3793" s="4">
        <v>230.18896000000115</v>
      </c>
    </row>
    <row r="3794" spans="1:11" ht="15.75" customHeight="1" x14ac:dyDescent="0.25">
      <c r="A3794" s="12">
        <v>407.88999999996997</v>
      </c>
      <c r="B3794" s="28">
        <f t="shared" si="120"/>
        <v>87.148799999999383</v>
      </c>
      <c r="C3794" s="12">
        <f t="shared" si="121"/>
        <v>230.27538000000115</v>
      </c>
      <c r="D3794" s="12">
        <v>407.88999999996997</v>
      </c>
      <c r="E3794" s="21"/>
      <c r="F3794" s="21"/>
      <c r="G3794" s="10"/>
      <c r="H3794" s="10"/>
      <c r="I3794" s="4"/>
      <c r="J3794" s="62">
        <v>407.89</v>
      </c>
      <c r="K3794" s="4">
        <v>230.27538000000115</v>
      </c>
    </row>
    <row r="3795" spans="1:11" ht="15.75" customHeight="1" x14ac:dyDescent="0.25">
      <c r="A3795" s="12">
        <v>407.89999999997002</v>
      </c>
      <c r="B3795" s="28">
        <f t="shared" si="120"/>
        <v>87.167999999999381</v>
      </c>
      <c r="C3795" s="12">
        <f t="shared" si="121"/>
        <v>230.36180000000115</v>
      </c>
      <c r="D3795" s="12">
        <v>407.89999999997002</v>
      </c>
      <c r="E3795" s="21"/>
      <c r="F3795" s="21"/>
      <c r="G3795" s="10"/>
      <c r="H3795" s="10"/>
      <c r="I3795" s="4"/>
      <c r="J3795" s="62">
        <v>407.9</v>
      </c>
      <c r="K3795" s="4">
        <v>230.36180000000115</v>
      </c>
    </row>
    <row r="3796" spans="1:11" ht="15.75" customHeight="1" x14ac:dyDescent="0.25">
      <c r="A3796" s="12">
        <v>407.90999999997001</v>
      </c>
      <c r="B3796" s="28">
        <f t="shared" si="120"/>
        <v>87.187199999999379</v>
      </c>
      <c r="C3796" s="12">
        <f t="shared" si="121"/>
        <v>230.44822000000116</v>
      </c>
      <c r="D3796" s="12">
        <v>407.90999999997001</v>
      </c>
      <c r="E3796" s="21"/>
      <c r="F3796" s="21"/>
      <c r="G3796" s="10"/>
      <c r="H3796" s="10"/>
      <c r="I3796" s="4"/>
      <c r="J3796" s="62">
        <v>407.91</v>
      </c>
      <c r="K3796" s="4">
        <v>230.44822000000116</v>
      </c>
    </row>
    <row r="3797" spans="1:11" ht="15.75" customHeight="1" x14ac:dyDescent="0.25">
      <c r="A3797" s="12">
        <v>407.91999999997</v>
      </c>
      <c r="B3797" s="28">
        <f t="shared" si="120"/>
        <v>87.206399999999377</v>
      </c>
      <c r="C3797" s="12">
        <f t="shared" si="121"/>
        <v>230.53464000000116</v>
      </c>
      <c r="D3797" s="12">
        <v>407.91999999997</v>
      </c>
      <c r="E3797" s="21"/>
      <c r="F3797" s="21"/>
      <c r="G3797" s="10"/>
      <c r="H3797" s="10"/>
      <c r="I3797" s="4"/>
      <c r="J3797" s="62">
        <v>407.92</v>
      </c>
      <c r="K3797" s="4">
        <v>230.53464000000116</v>
      </c>
    </row>
    <row r="3798" spans="1:11" ht="15.75" customHeight="1" x14ac:dyDescent="0.25">
      <c r="A3798" s="12">
        <v>407.92999999996999</v>
      </c>
      <c r="B3798" s="28">
        <f t="shared" si="120"/>
        <v>87.225599999999375</v>
      </c>
      <c r="C3798" s="12">
        <f t="shared" si="121"/>
        <v>230.62106000000117</v>
      </c>
      <c r="D3798" s="12">
        <v>407.92999999996999</v>
      </c>
      <c r="E3798" s="21"/>
      <c r="F3798" s="21"/>
      <c r="G3798" s="10"/>
      <c r="H3798" s="10"/>
      <c r="I3798" s="4"/>
      <c r="J3798" s="62">
        <v>407.93</v>
      </c>
      <c r="K3798" s="4">
        <v>230.62106000000117</v>
      </c>
    </row>
    <row r="3799" spans="1:11" ht="15.75" customHeight="1" x14ac:dyDescent="0.25">
      <c r="A3799" s="12">
        <v>407.93999999996998</v>
      </c>
      <c r="B3799" s="28">
        <f t="shared" si="120"/>
        <v>87.244799999999373</v>
      </c>
      <c r="C3799" s="12">
        <f t="shared" si="121"/>
        <v>230.70748000000117</v>
      </c>
      <c r="D3799" s="12">
        <v>407.93999999996998</v>
      </c>
      <c r="E3799" s="21"/>
      <c r="F3799" s="21"/>
      <c r="G3799" s="10"/>
      <c r="H3799" s="10"/>
      <c r="I3799" s="4"/>
      <c r="J3799" s="62">
        <v>407.94</v>
      </c>
      <c r="K3799" s="4">
        <v>230.70748000000117</v>
      </c>
    </row>
    <row r="3800" spans="1:11" ht="15.75" customHeight="1" x14ac:dyDescent="0.25">
      <c r="A3800" s="12">
        <v>407.94999999996998</v>
      </c>
      <c r="B3800" s="28">
        <f t="shared" si="120"/>
        <v>87.263999999999371</v>
      </c>
      <c r="C3800" s="12">
        <f t="shared" si="121"/>
        <v>230.79390000000117</v>
      </c>
      <c r="D3800" s="12">
        <v>407.94999999996998</v>
      </c>
      <c r="E3800" s="21"/>
      <c r="F3800" s="21"/>
      <c r="G3800" s="10"/>
      <c r="H3800" s="10"/>
      <c r="I3800" s="4"/>
      <c r="J3800" s="62">
        <v>407.95</v>
      </c>
      <c r="K3800" s="4">
        <v>230.79390000000117</v>
      </c>
    </row>
    <row r="3801" spans="1:11" ht="15.75" customHeight="1" x14ac:dyDescent="0.25">
      <c r="A3801" s="12">
        <v>407.95999999997002</v>
      </c>
      <c r="B3801" s="28">
        <f t="shared" si="120"/>
        <v>87.283199999999368</v>
      </c>
      <c r="C3801" s="12">
        <f t="shared" si="121"/>
        <v>230.88032000000118</v>
      </c>
      <c r="D3801" s="12">
        <v>407.95999999997002</v>
      </c>
      <c r="E3801" s="21"/>
      <c r="F3801" s="21"/>
      <c r="G3801" s="10"/>
      <c r="H3801" s="10"/>
      <c r="I3801" s="4"/>
      <c r="J3801" s="62">
        <v>407.96</v>
      </c>
      <c r="K3801" s="4">
        <v>230.88032000000118</v>
      </c>
    </row>
    <row r="3802" spans="1:11" ht="15.75" customHeight="1" x14ac:dyDescent="0.25">
      <c r="A3802" s="12">
        <v>407.96999999997001</v>
      </c>
      <c r="B3802" s="28">
        <f t="shared" si="120"/>
        <v>87.302399999999366</v>
      </c>
      <c r="C3802" s="12">
        <f t="shared" si="121"/>
        <v>230.96674000000118</v>
      </c>
      <c r="D3802" s="12">
        <v>407.96999999997001</v>
      </c>
      <c r="E3802" s="21"/>
      <c r="F3802" s="21"/>
      <c r="G3802" s="10"/>
      <c r="H3802" s="10"/>
      <c r="I3802" s="4"/>
      <c r="J3802" s="62">
        <v>407.97</v>
      </c>
      <c r="K3802" s="4">
        <v>230.96674000000118</v>
      </c>
    </row>
    <row r="3803" spans="1:11" ht="15.75" customHeight="1" x14ac:dyDescent="0.25">
      <c r="A3803" s="12">
        <v>407.97999999997</v>
      </c>
      <c r="B3803" s="28">
        <f t="shared" si="120"/>
        <v>87.321599999999364</v>
      </c>
      <c r="C3803" s="12">
        <f t="shared" si="121"/>
        <v>231.05316000000118</v>
      </c>
      <c r="D3803" s="12">
        <v>407.97999999997</v>
      </c>
      <c r="E3803" s="21"/>
      <c r="F3803" s="21"/>
      <c r="G3803" s="10"/>
      <c r="H3803" s="10"/>
      <c r="I3803" s="4"/>
      <c r="J3803" s="62">
        <v>407.98</v>
      </c>
      <c r="K3803" s="4">
        <v>231.05316000000118</v>
      </c>
    </row>
    <row r="3804" spans="1:11" ht="15.75" customHeight="1" x14ac:dyDescent="0.25">
      <c r="A3804" s="12">
        <v>407.98999999997</v>
      </c>
      <c r="B3804" s="28">
        <f t="shared" si="120"/>
        <v>87.340799999999362</v>
      </c>
      <c r="C3804" s="12">
        <f t="shared" si="121"/>
        <v>231.13958000000119</v>
      </c>
      <c r="D3804" s="12">
        <v>407.98999999997</v>
      </c>
      <c r="E3804" s="21"/>
      <c r="F3804" s="21"/>
      <c r="G3804" s="10"/>
      <c r="H3804" s="10"/>
      <c r="I3804" s="4"/>
      <c r="J3804" s="62">
        <v>407.99</v>
      </c>
      <c r="K3804" s="4">
        <v>231.13958000000119</v>
      </c>
    </row>
    <row r="3805" spans="1:11" ht="15.75" customHeight="1" x14ac:dyDescent="0.25">
      <c r="A3805" s="12">
        <v>407.99999999996999</v>
      </c>
      <c r="B3805" s="28">
        <f t="shared" si="120"/>
        <v>87.35999999999936</v>
      </c>
      <c r="C3805" s="12">
        <f t="shared" si="121"/>
        <v>231.22600000000119</v>
      </c>
      <c r="D3805" s="12">
        <v>407.99999999996999</v>
      </c>
      <c r="E3805" s="21"/>
      <c r="F3805" s="21"/>
      <c r="G3805" s="10"/>
      <c r="H3805" s="22"/>
      <c r="I3805" s="4"/>
      <c r="J3805" s="62">
        <v>408</v>
      </c>
      <c r="K3805" s="4">
        <v>231.22600000000119</v>
      </c>
    </row>
    <row r="3806" spans="1:11" ht="15.75" customHeight="1" x14ac:dyDescent="0.25">
      <c r="A3806" s="12">
        <v>408.00999999996998</v>
      </c>
      <c r="B3806" s="28">
        <f t="shared" si="120"/>
        <v>87.379199999999358</v>
      </c>
      <c r="C3806" s="12">
        <f t="shared" si="121"/>
        <v>231.3124200000012</v>
      </c>
      <c r="D3806" s="12">
        <v>408.00999999996998</v>
      </c>
      <c r="E3806" s="21"/>
      <c r="F3806" s="21"/>
      <c r="G3806" s="10"/>
      <c r="H3806" s="10"/>
      <c r="I3806" s="4"/>
      <c r="J3806" s="62">
        <v>408.01</v>
      </c>
      <c r="K3806" s="4">
        <v>231.3124200000012</v>
      </c>
    </row>
    <row r="3807" spans="1:11" ht="15.75" customHeight="1" x14ac:dyDescent="0.25">
      <c r="A3807" s="12">
        <v>408.01999999997003</v>
      </c>
      <c r="B3807" s="28">
        <f t="shared" si="120"/>
        <v>87.398399999999356</v>
      </c>
      <c r="C3807" s="12">
        <f t="shared" si="121"/>
        <v>231.3988400000012</v>
      </c>
      <c r="D3807" s="12">
        <v>408.01999999997003</v>
      </c>
      <c r="E3807" s="21"/>
      <c r="F3807" s="21"/>
      <c r="G3807" s="10"/>
      <c r="H3807" s="10"/>
      <c r="I3807" s="4"/>
      <c r="J3807" s="62">
        <v>408.02</v>
      </c>
      <c r="K3807" s="4">
        <v>231.3988400000012</v>
      </c>
    </row>
    <row r="3808" spans="1:11" ht="15.75" customHeight="1" x14ac:dyDescent="0.25">
      <c r="A3808" s="12">
        <v>408.02999999997002</v>
      </c>
      <c r="B3808" s="28">
        <f t="shared" si="120"/>
        <v>87.417599999999354</v>
      </c>
      <c r="C3808" s="12">
        <f t="shared" si="121"/>
        <v>231.4852600000012</v>
      </c>
      <c r="D3808" s="12">
        <v>408.02999999997002</v>
      </c>
      <c r="E3808" s="21"/>
      <c r="F3808" s="21"/>
      <c r="G3808" s="10"/>
      <c r="H3808" s="10"/>
      <c r="I3808" s="4"/>
      <c r="J3808" s="62">
        <v>408.03</v>
      </c>
      <c r="K3808" s="4">
        <v>231.4852600000012</v>
      </c>
    </row>
    <row r="3809" spans="1:11" ht="15.75" customHeight="1" x14ac:dyDescent="0.25">
      <c r="A3809" s="12">
        <v>408.03999999997001</v>
      </c>
      <c r="B3809" s="28">
        <f t="shared" si="120"/>
        <v>87.436799999999351</v>
      </c>
      <c r="C3809" s="12">
        <f t="shared" si="121"/>
        <v>231.57168000000121</v>
      </c>
      <c r="D3809" s="12">
        <v>408.03999999997001</v>
      </c>
      <c r="E3809" s="21"/>
      <c r="F3809" s="21"/>
      <c r="G3809" s="10"/>
      <c r="H3809" s="10"/>
      <c r="I3809" s="4"/>
      <c r="J3809" s="62">
        <v>408.04</v>
      </c>
      <c r="K3809" s="4">
        <v>231.57168000000121</v>
      </c>
    </row>
    <row r="3810" spans="1:11" ht="15.75" customHeight="1" x14ac:dyDescent="0.25">
      <c r="A3810" s="12">
        <v>408.04999999997</v>
      </c>
      <c r="B3810" s="28">
        <f t="shared" si="120"/>
        <v>87.455999999999349</v>
      </c>
      <c r="C3810" s="12">
        <f t="shared" si="121"/>
        <v>231.65810000000121</v>
      </c>
      <c r="D3810" s="12">
        <v>408.04999999997</v>
      </c>
      <c r="E3810" s="21"/>
      <c r="F3810" s="21"/>
      <c r="G3810" s="10"/>
      <c r="H3810" s="10"/>
      <c r="I3810" s="4"/>
      <c r="J3810" s="62">
        <v>408.05</v>
      </c>
      <c r="K3810" s="4">
        <v>231.65810000000121</v>
      </c>
    </row>
    <row r="3811" spans="1:11" ht="15.75" customHeight="1" x14ac:dyDescent="0.25">
      <c r="A3811" s="12">
        <v>408.05999999996999</v>
      </c>
      <c r="B3811" s="28">
        <f t="shared" si="120"/>
        <v>87.475199999999347</v>
      </c>
      <c r="C3811" s="12">
        <f t="shared" si="121"/>
        <v>231.74452000000122</v>
      </c>
      <c r="D3811" s="12">
        <v>408.05999999996999</v>
      </c>
      <c r="E3811" s="21"/>
      <c r="F3811" s="21"/>
      <c r="G3811" s="10"/>
      <c r="H3811" s="10"/>
      <c r="I3811" s="4"/>
      <c r="J3811" s="62">
        <v>408.06</v>
      </c>
      <c r="K3811" s="4">
        <v>231.74452000000122</v>
      </c>
    </row>
    <row r="3812" spans="1:11" ht="15.75" customHeight="1" x14ac:dyDescent="0.25">
      <c r="A3812" s="12">
        <v>408.06999999996998</v>
      </c>
      <c r="B3812" s="28">
        <f t="shared" si="120"/>
        <v>87.494399999999345</v>
      </c>
      <c r="C3812" s="12">
        <f t="shared" si="121"/>
        <v>231.83094000000122</v>
      </c>
      <c r="D3812" s="12">
        <v>408.06999999996998</v>
      </c>
      <c r="E3812" s="21"/>
      <c r="F3812" s="21"/>
      <c r="G3812" s="10"/>
      <c r="H3812" s="10"/>
      <c r="I3812" s="4"/>
      <c r="J3812" s="62">
        <v>408.07</v>
      </c>
      <c r="K3812" s="4">
        <v>231.83094000000122</v>
      </c>
    </row>
    <row r="3813" spans="1:11" ht="15.75" customHeight="1" x14ac:dyDescent="0.25">
      <c r="A3813" s="12">
        <v>408.07999999997003</v>
      </c>
      <c r="B3813" s="28">
        <f t="shared" si="120"/>
        <v>87.513599999999343</v>
      </c>
      <c r="C3813" s="12">
        <f t="shared" si="121"/>
        <v>231.91736000000122</v>
      </c>
      <c r="D3813" s="12">
        <v>408.07999999997003</v>
      </c>
      <c r="E3813" s="21"/>
      <c r="F3813" s="21"/>
      <c r="G3813" s="10"/>
      <c r="H3813" s="10"/>
      <c r="I3813" s="4"/>
      <c r="J3813" s="62">
        <v>408.08</v>
      </c>
      <c r="K3813" s="4">
        <v>231.91736000000122</v>
      </c>
    </row>
    <row r="3814" spans="1:11" ht="15.75" customHeight="1" x14ac:dyDescent="0.25">
      <c r="A3814" s="12">
        <v>408.08999999997002</v>
      </c>
      <c r="B3814" s="28">
        <f t="shared" si="120"/>
        <v>87.532799999999341</v>
      </c>
      <c r="C3814" s="12">
        <f t="shared" si="121"/>
        <v>232.00378000000123</v>
      </c>
      <c r="D3814" s="12">
        <v>408.08999999997002</v>
      </c>
      <c r="E3814" s="21"/>
      <c r="F3814" s="21"/>
      <c r="G3814" s="10"/>
      <c r="H3814" s="10"/>
      <c r="I3814" s="4"/>
      <c r="J3814" s="62">
        <v>408.09</v>
      </c>
      <c r="K3814" s="4">
        <v>232.00378000000123</v>
      </c>
    </row>
    <row r="3815" spans="1:11" ht="15.75" customHeight="1" x14ac:dyDescent="0.25">
      <c r="A3815" s="12">
        <v>408.09999999997001</v>
      </c>
      <c r="B3815" s="28">
        <f t="shared" si="120"/>
        <v>87.551999999999339</v>
      </c>
      <c r="C3815" s="12">
        <f t="shared" si="121"/>
        <v>232.09020000000123</v>
      </c>
      <c r="D3815" s="12">
        <v>408.09999999997001</v>
      </c>
      <c r="E3815" s="21"/>
      <c r="F3815" s="21"/>
      <c r="G3815" s="10"/>
      <c r="H3815" s="10"/>
      <c r="I3815" s="4"/>
      <c r="J3815" s="62">
        <v>408.1</v>
      </c>
      <c r="K3815" s="4">
        <v>232.09020000000123</v>
      </c>
    </row>
    <row r="3816" spans="1:11" ht="15.75" customHeight="1" x14ac:dyDescent="0.25">
      <c r="A3816" s="12">
        <v>408.10999999997</v>
      </c>
      <c r="B3816" s="28">
        <f t="shared" si="120"/>
        <v>87.571199999999337</v>
      </c>
      <c r="C3816" s="12">
        <f t="shared" si="121"/>
        <v>232.17662000000124</v>
      </c>
      <c r="D3816" s="12">
        <v>408.10999999997</v>
      </c>
      <c r="E3816" s="21"/>
      <c r="F3816" s="21"/>
      <c r="G3816" s="10"/>
      <c r="H3816" s="10"/>
      <c r="I3816" s="4"/>
      <c r="J3816" s="62">
        <v>408.11</v>
      </c>
      <c r="K3816" s="4">
        <v>232.17662000000124</v>
      </c>
    </row>
    <row r="3817" spans="1:11" ht="15.75" customHeight="1" x14ac:dyDescent="0.25">
      <c r="A3817" s="12">
        <v>408.11999999996999</v>
      </c>
      <c r="B3817" s="28">
        <f t="shared" si="120"/>
        <v>87.590399999999335</v>
      </c>
      <c r="C3817" s="12">
        <f t="shared" si="121"/>
        <v>232.26304000000124</v>
      </c>
      <c r="D3817" s="12">
        <v>408.11999999996999</v>
      </c>
      <c r="E3817" s="21"/>
      <c r="F3817" s="21"/>
      <c r="G3817" s="10"/>
      <c r="H3817" s="10"/>
      <c r="I3817" s="4"/>
      <c r="J3817" s="62">
        <v>408.12</v>
      </c>
      <c r="K3817" s="4">
        <v>232.26304000000124</v>
      </c>
    </row>
    <row r="3818" spans="1:11" ht="15.75" customHeight="1" x14ac:dyDescent="0.25">
      <c r="A3818" s="12">
        <v>408.12999999996998</v>
      </c>
      <c r="B3818" s="28">
        <f t="shared" si="120"/>
        <v>87.609599999999332</v>
      </c>
      <c r="C3818" s="12">
        <f t="shared" si="121"/>
        <v>232.34946000000124</v>
      </c>
      <c r="D3818" s="12">
        <v>408.12999999996998</v>
      </c>
      <c r="E3818" s="21"/>
      <c r="F3818" s="21"/>
      <c r="G3818" s="10"/>
      <c r="H3818" s="10"/>
      <c r="I3818" s="4"/>
      <c r="J3818" s="62">
        <v>408.13</v>
      </c>
      <c r="K3818" s="4">
        <v>232.34946000000124</v>
      </c>
    </row>
    <row r="3819" spans="1:11" ht="15.75" customHeight="1" x14ac:dyDescent="0.25">
      <c r="A3819" s="12">
        <v>408.13999999996997</v>
      </c>
      <c r="B3819" s="28">
        <f t="shared" si="120"/>
        <v>87.62879999999933</v>
      </c>
      <c r="C3819" s="12">
        <f t="shared" si="121"/>
        <v>232.43588000000125</v>
      </c>
      <c r="D3819" s="12">
        <v>408.13999999996997</v>
      </c>
      <c r="E3819" s="21"/>
      <c r="F3819" s="21"/>
      <c r="G3819" s="10"/>
      <c r="H3819" s="10"/>
      <c r="I3819" s="4"/>
      <c r="J3819" s="62">
        <v>408.14</v>
      </c>
      <c r="K3819" s="4">
        <v>232.43588000000125</v>
      </c>
    </row>
    <row r="3820" spans="1:11" ht="15.75" customHeight="1" x14ac:dyDescent="0.25">
      <c r="A3820" s="12">
        <v>408.14999999997002</v>
      </c>
      <c r="B3820" s="28">
        <f t="shared" si="120"/>
        <v>87.647999999999328</v>
      </c>
      <c r="C3820" s="12">
        <f t="shared" si="121"/>
        <v>232.52230000000125</v>
      </c>
      <c r="D3820" s="12">
        <v>408.14999999997002</v>
      </c>
      <c r="E3820" s="21"/>
      <c r="F3820" s="21"/>
      <c r="G3820" s="10"/>
      <c r="H3820" s="10"/>
      <c r="I3820" s="4"/>
      <c r="J3820" s="62">
        <v>408.15</v>
      </c>
      <c r="K3820" s="4">
        <v>232.52230000000125</v>
      </c>
    </row>
    <row r="3821" spans="1:11" ht="15.75" customHeight="1" x14ac:dyDescent="0.25">
      <c r="A3821" s="12">
        <v>408.15999999997001</v>
      </c>
      <c r="B3821" s="28">
        <f t="shared" si="120"/>
        <v>87.667199999999326</v>
      </c>
      <c r="C3821" s="12">
        <f t="shared" si="121"/>
        <v>232.60872000000126</v>
      </c>
      <c r="D3821" s="12">
        <v>408.15999999997001</v>
      </c>
      <c r="E3821" s="21"/>
      <c r="F3821" s="21"/>
      <c r="G3821" s="10"/>
      <c r="H3821" s="10"/>
      <c r="I3821" s="4"/>
      <c r="J3821" s="62">
        <v>408.16</v>
      </c>
      <c r="K3821" s="4">
        <v>232.60872000000126</v>
      </c>
    </row>
    <row r="3822" spans="1:11" ht="15.75" customHeight="1" x14ac:dyDescent="0.25">
      <c r="A3822" s="12">
        <v>408.16999999997</v>
      </c>
      <c r="B3822" s="28">
        <f t="shared" si="120"/>
        <v>87.686399999999324</v>
      </c>
      <c r="C3822" s="12">
        <f t="shared" si="121"/>
        <v>232.69514000000126</v>
      </c>
      <c r="D3822" s="12">
        <v>408.16999999997</v>
      </c>
      <c r="E3822" s="21"/>
      <c r="F3822" s="21"/>
      <c r="G3822" s="10"/>
      <c r="H3822" s="10"/>
      <c r="I3822" s="4"/>
      <c r="J3822" s="62">
        <v>408.17</v>
      </c>
      <c r="K3822" s="4">
        <v>232.69514000000126</v>
      </c>
    </row>
    <row r="3823" spans="1:11" ht="15.75" customHeight="1" x14ac:dyDescent="0.25">
      <c r="A3823" s="12">
        <v>408.17999999996999</v>
      </c>
      <c r="B3823" s="28">
        <f t="shared" si="120"/>
        <v>87.705599999999322</v>
      </c>
      <c r="C3823" s="12">
        <f t="shared" si="121"/>
        <v>232.78156000000126</v>
      </c>
      <c r="D3823" s="12">
        <v>408.17999999996999</v>
      </c>
      <c r="E3823" s="21"/>
      <c r="F3823" s="21"/>
      <c r="G3823" s="10"/>
      <c r="H3823" s="10"/>
      <c r="I3823" s="4"/>
      <c r="J3823" s="62">
        <v>408.18</v>
      </c>
      <c r="K3823" s="4">
        <v>232.78156000000126</v>
      </c>
    </row>
    <row r="3824" spans="1:11" ht="15.75" customHeight="1" x14ac:dyDescent="0.25">
      <c r="A3824" s="12">
        <v>408.18999999996998</v>
      </c>
      <c r="B3824" s="28">
        <f t="shared" si="120"/>
        <v>87.72479999999932</v>
      </c>
      <c r="C3824" s="12">
        <f t="shared" si="121"/>
        <v>232.86798000000127</v>
      </c>
      <c r="D3824" s="12">
        <v>408.18999999996998</v>
      </c>
      <c r="E3824" s="21"/>
      <c r="F3824" s="21"/>
      <c r="G3824" s="10"/>
      <c r="H3824" s="10"/>
      <c r="I3824" s="4"/>
      <c r="J3824" s="62">
        <v>408.19</v>
      </c>
      <c r="K3824" s="4">
        <v>232.86798000000127</v>
      </c>
    </row>
    <row r="3825" spans="1:11" ht="15.75" customHeight="1" x14ac:dyDescent="0.25">
      <c r="A3825" s="12">
        <v>408.19999999996998</v>
      </c>
      <c r="B3825" s="28">
        <f t="shared" si="120"/>
        <v>87.743999999999318</v>
      </c>
      <c r="C3825" s="12">
        <f t="shared" si="121"/>
        <v>232.95440000000127</v>
      </c>
      <c r="D3825" s="12">
        <v>408.19999999996998</v>
      </c>
      <c r="E3825" s="21"/>
      <c r="F3825" s="21"/>
      <c r="G3825" s="10"/>
      <c r="H3825" s="10"/>
      <c r="I3825" s="4"/>
      <c r="J3825" s="62">
        <v>408.2</v>
      </c>
      <c r="K3825" s="4">
        <v>232.95440000000127</v>
      </c>
    </row>
    <row r="3826" spans="1:11" ht="15.75" customHeight="1" x14ac:dyDescent="0.25">
      <c r="A3826" s="12">
        <v>408.20999999997002</v>
      </c>
      <c r="B3826" s="28">
        <f t="shared" ref="B3826:B3889" si="122">B3825+0.01*(B$4005-B$3505)/5</f>
        <v>87.763199999999316</v>
      </c>
      <c r="C3826" s="12">
        <f t="shared" ref="C3826:C3889" si="123">C3825+(0.01*(C$4005-C$3505)/5)</f>
        <v>233.04082000000128</v>
      </c>
      <c r="D3826" s="12">
        <v>408.20999999997002</v>
      </c>
      <c r="E3826" s="21"/>
      <c r="F3826" s="21"/>
      <c r="G3826" s="10"/>
      <c r="H3826" s="10"/>
      <c r="I3826" s="4"/>
      <c r="J3826" s="62">
        <v>408.21</v>
      </c>
      <c r="K3826" s="4">
        <v>233.04082000000128</v>
      </c>
    </row>
    <row r="3827" spans="1:11" ht="15.75" customHeight="1" x14ac:dyDescent="0.25">
      <c r="A3827" s="12">
        <v>408.21999999997001</v>
      </c>
      <c r="B3827" s="28">
        <f t="shared" si="122"/>
        <v>87.782399999999313</v>
      </c>
      <c r="C3827" s="12">
        <f t="shared" si="123"/>
        <v>233.12724000000128</v>
      </c>
      <c r="D3827" s="12">
        <v>408.21999999997001</v>
      </c>
      <c r="E3827" s="21"/>
      <c r="F3827" s="21"/>
      <c r="G3827" s="10"/>
      <c r="H3827" s="10"/>
      <c r="I3827" s="4"/>
      <c r="J3827" s="62">
        <v>408.22</v>
      </c>
      <c r="K3827" s="4">
        <v>233.12724000000128</v>
      </c>
    </row>
    <row r="3828" spans="1:11" ht="15.75" customHeight="1" x14ac:dyDescent="0.25">
      <c r="A3828" s="12">
        <v>408.22999999997</v>
      </c>
      <c r="B3828" s="28">
        <f t="shared" si="122"/>
        <v>87.801599999999311</v>
      </c>
      <c r="C3828" s="12">
        <f t="shared" si="123"/>
        <v>233.21366000000128</v>
      </c>
      <c r="D3828" s="12">
        <v>408.22999999997</v>
      </c>
      <c r="E3828" s="21"/>
      <c r="F3828" s="21"/>
      <c r="G3828" s="10"/>
      <c r="H3828" s="10"/>
      <c r="I3828" s="4"/>
      <c r="J3828" s="62">
        <v>408.23</v>
      </c>
      <c r="K3828" s="4">
        <v>233.21366000000128</v>
      </c>
    </row>
    <row r="3829" spans="1:11" ht="15.75" customHeight="1" x14ac:dyDescent="0.25">
      <c r="A3829" s="12">
        <v>408.23999999997</v>
      </c>
      <c r="B3829" s="28">
        <f t="shared" si="122"/>
        <v>87.820799999999309</v>
      </c>
      <c r="C3829" s="12">
        <f t="shared" si="123"/>
        <v>233.30008000000129</v>
      </c>
      <c r="D3829" s="12">
        <v>408.23999999997</v>
      </c>
      <c r="E3829" s="21"/>
      <c r="F3829" s="21"/>
      <c r="G3829" s="10"/>
      <c r="H3829" s="10"/>
      <c r="I3829" s="4"/>
      <c r="J3829" s="62">
        <v>408.24</v>
      </c>
      <c r="K3829" s="4">
        <v>233.30008000000129</v>
      </c>
    </row>
    <row r="3830" spans="1:11" ht="15.75" customHeight="1" x14ac:dyDescent="0.25">
      <c r="A3830" s="12">
        <v>408.24999999996999</v>
      </c>
      <c r="B3830" s="28">
        <f t="shared" si="122"/>
        <v>87.839999999999307</v>
      </c>
      <c r="C3830" s="12">
        <f t="shared" si="123"/>
        <v>233.38650000000129</v>
      </c>
      <c r="D3830" s="12">
        <v>408.24999999996999</v>
      </c>
      <c r="E3830" s="21"/>
      <c r="F3830" s="21"/>
      <c r="G3830" s="10"/>
      <c r="H3830" s="10"/>
      <c r="I3830" s="4"/>
      <c r="J3830" s="62">
        <v>408.25</v>
      </c>
      <c r="K3830" s="4">
        <v>233.38650000000129</v>
      </c>
    </row>
    <row r="3831" spans="1:11" ht="15.75" customHeight="1" x14ac:dyDescent="0.25">
      <c r="A3831" s="12">
        <v>408.25999999996998</v>
      </c>
      <c r="B3831" s="28">
        <f t="shared" si="122"/>
        <v>87.859199999999305</v>
      </c>
      <c r="C3831" s="12">
        <f t="shared" si="123"/>
        <v>233.4729200000013</v>
      </c>
      <c r="D3831" s="12">
        <v>408.25999999996998</v>
      </c>
      <c r="E3831" s="21"/>
      <c r="F3831" s="21"/>
      <c r="G3831" s="10"/>
      <c r="H3831" s="10"/>
      <c r="I3831" s="4"/>
      <c r="J3831" s="62">
        <v>408.26</v>
      </c>
      <c r="K3831" s="4">
        <v>233.4729200000013</v>
      </c>
    </row>
    <row r="3832" spans="1:11" ht="15.75" customHeight="1" x14ac:dyDescent="0.25">
      <c r="A3832" s="12">
        <v>408.26999999997003</v>
      </c>
      <c r="B3832" s="28">
        <f t="shared" si="122"/>
        <v>87.878399999999303</v>
      </c>
      <c r="C3832" s="12">
        <f t="shared" si="123"/>
        <v>233.5593400000013</v>
      </c>
      <c r="D3832" s="12">
        <v>408.26999999997003</v>
      </c>
      <c r="E3832" s="21"/>
      <c r="F3832" s="21"/>
      <c r="G3832" s="10"/>
      <c r="H3832" s="10"/>
      <c r="I3832" s="4"/>
      <c r="J3832" s="62">
        <v>408.27</v>
      </c>
      <c r="K3832" s="4">
        <v>233.5593400000013</v>
      </c>
    </row>
    <row r="3833" spans="1:11" ht="15.75" customHeight="1" x14ac:dyDescent="0.25">
      <c r="A3833" s="12">
        <v>408.27999999997002</v>
      </c>
      <c r="B3833" s="28">
        <f t="shared" si="122"/>
        <v>87.897599999999301</v>
      </c>
      <c r="C3833" s="12">
        <f t="shared" si="123"/>
        <v>233.6457600000013</v>
      </c>
      <c r="D3833" s="12">
        <v>408.27999999997002</v>
      </c>
      <c r="E3833" s="21"/>
      <c r="F3833" s="21"/>
      <c r="G3833" s="10"/>
      <c r="H3833" s="10"/>
      <c r="I3833" s="4"/>
      <c r="J3833" s="62">
        <v>408.28</v>
      </c>
      <c r="K3833" s="4">
        <v>233.6457600000013</v>
      </c>
    </row>
    <row r="3834" spans="1:11" ht="15.75" customHeight="1" x14ac:dyDescent="0.25">
      <c r="A3834" s="12">
        <v>408.28999999997001</v>
      </c>
      <c r="B3834" s="28">
        <f t="shared" si="122"/>
        <v>87.916799999999299</v>
      </c>
      <c r="C3834" s="12">
        <f t="shared" si="123"/>
        <v>233.73218000000131</v>
      </c>
      <c r="D3834" s="12">
        <v>408.28999999997001</v>
      </c>
      <c r="E3834" s="21"/>
      <c r="F3834" s="21"/>
      <c r="G3834" s="10"/>
      <c r="H3834" s="10"/>
      <c r="I3834" s="4"/>
      <c r="J3834" s="62">
        <v>408.29</v>
      </c>
      <c r="K3834" s="4">
        <v>233.73218000000131</v>
      </c>
    </row>
    <row r="3835" spans="1:11" ht="15.75" customHeight="1" x14ac:dyDescent="0.25">
      <c r="A3835" s="12">
        <v>408.29999999997</v>
      </c>
      <c r="B3835" s="28">
        <f t="shared" si="122"/>
        <v>87.935999999999297</v>
      </c>
      <c r="C3835" s="12">
        <f t="shared" si="123"/>
        <v>233.81860000000131</v>
      </c>
      <c r="D3835" s="12">
        <v>408.29999999997</v>
      </c>
      <c r="E3835" s="21"/>
      <c r="F3835" s="21"/>
      <c r="G3835" s="10"/>
      <c r="H3835" s="10"/>
      <c r="I3835" s="4"/>
      <c r="J3835" s="62">
        <v>408.3</v>
      </c>
      <c r="K3835" s="4">
        <v>233.81860000000131</v>
      </c>
    </row>
    <row r="3836" spans="1:11" ht="15.75" customHeight="1" x14ac:dyDescent="0.25">
      <c r="A3836" s="12">
        <v>408.30999999996999</v>
      </c>
      <c r="B3836" s="28">
        <f t="shared" si="122"/>
        <v>87.955199999999294</v>
      </c>
      <c r="C3836" s="12">
        <f t="shared" si="123"/>
        <v>233.90502000000131</v>
      </c>
      <c r="D3836" s="12">
        <v>408.30999999996999</v>
      </c>
      <c r="E3836" s="21"/>
      <c r="F3836" s="21"/>
      <c r="G3836" s="10"/>
      <c r="H3836" s="10"/>
      <c r="I3836" s="4"/>
      <c r="J3836" s="62">
        <v>408.31</v>
      </c>
      <c r="K3836" s="4">
        <v>233.90502000000131</v>
      </c>
    </row>
    <row r="3837" spans="1:11" ht="15.75" customHeight="1" x14ac:dyDescent="0.25">
      <c r="A3837" s="12">
        <v>408.31999999996998</v>
      </c>
      <c r="B3837" s="28">
        <f t="shared" si="122"/>
        <v>87.974399999999292</v>
      </c>
      <c r="C3837" s="12">
        <f t="shared" si="123"/>
        <v>233.99144000000132</v>
      </c>
      <c r="D3837" s="12">
        <v>408.31999999996998</v>
      </c>
      <c r="E3837" s="21"/>
      <c r="F3837" s="21"/>
      <c r="G3837" s="10"/>
      <c r="H3837" s="10"/>
      <c r="I3837" s="4"/>
      <c r="J3837" s="62">
        <v>408.32</v>
      </c>
      <c r="K3837" s="4">
        <v>233.99144000000132</v>
      </c>
    </row>
    <row r="3838" spans="1:11" ht="15.75" customHeight="1" x14ac:dyDescent="0.25">
      <c r="A3838" s="12">
        <v>408.32999999997003</v>
      </c>
      <c r="B3838" s="28">
        <f t="shared" si="122"/>
        <v>87.99359999999929</v>
      </c>
      <c r="C3838" s="12">
        <f t="shared" si="123"/>
        <v>234.07786000000132</v>
      </c>
      <c r="D3838" s="12">
        <v>408.32999999997003</v>
      </c>
      <c r="E3838" s="21"/>
      <c r="F3838" s="21"/>
      <c r="G3838" s="10"/>
      <c r="H3838" s="10"/>
      <c r="I3838" s="4"/>
      <c r="J3838" s="62">
        <v>408.33</v>
      </c>
      <c r="K3838" s="4">
        <v>234.07786000000132</v>
      </c>
    </row>
    <row r="3839" spans="1:11" ht="15.75" customHeight="1" x14ac:dyDescent="0.25">
      <c r="A3839" s="12">
        <v>408.33999999997002</v>
      </c>
      <c r="B3839" s="28">
        <f t="shared" si="122"/>
        <v>88.012799999999288</v>
      </c>
      <c r="C3839" s="12">
        <f t="shared" si="123"/>
        <v>234.16428000000133</v>
      </c>
      <c r="D3839" s="12">
        <v>408.33999999997002</v>
      </c>
      <c r="E3839" s="21"/>
      <c r="F3839" s="21"/>
      <c r="G3839" s="10"/>
      <c r="H3839" s="10"/>
      <c r="I3839" s="4"/>
      <c r="J3839" s="62">
        <v>408.34</v>
      </c>
      <c r="K3839" s="4">
        <v>234.16428000000133</v>
      </c>
    </row>
    <row r="3840" spans="1:11" ht="15.75" customHeight="1" x14ac:dyDescent="0.25">
      <c r="A3840" s="12">
        <v>408.34999999997001</v>
      </c>
      <c r="B3840" s="28">
        <f t="shared" si="122"/>
        <v>88.031999999999286</v>
      </c>
      <c r="C3840" s="12">
        <f t="shared" si="123"/>
        <v>234.25070000000133</v>
      </c>
      <c r="D3840" s="12">
        <v>408.34999999997001</v>
      </c>
      <c r="E3840" s="21"/>
      <c r="F3840" s="21"/>
      <c r="G3840" s="10"/>
      <c r="H3840" s="10"/>
      <c r="I3840" s="4"/>
      <c r="J3840" s="62">
        <v>408.35</v>
      </c>
      <c r="K3840" s="4">
        <v>234.25070000000133</v>
      </c>
    </row>
    <row r="3841" spans="1:11" ht="15.75" customHeight="1" x14ac:dyDescent="0.25">
      <c r="A3841" s="12">
        <v>408.35999999997</v>
      </c>
      <c r="B3841" s="28">
        <f t="shared" si="122"/>
        <v>88.051199999999284</v>
      </c>
      <c r="C3841" s="12">
        <f t="shared" si="123"/>
        <v>234.33712000000133</v>
      </c>
      <c r="D3841" s="12">
        <v>408.35999999997</v>
      </c>
      <c r="E3841" s="21"/>
      <c r="F3841" s="21"/>
      <c r="G3841" s="10"/>
      <c r="H3841" s="10"/>
      <c r="I3841" s="4"/>
      <c r="J3841" s="62">
        <v>408.36</v>
      </c>
      <c r="K3841" s="4">
        <v>234.33712000000133</v>
      </c>
    </row>
    <row r="3842" spans="1:11" ht="15.75" customHeight="1" x14ac:dyDescent="0.25">
      <c r="A3842" s="12">
        <v>408.36999999996999</v>
      </c>
      <c r="B3842" s="28">
        <f t="shared" si="122"/>
        <v>88.070399999999282</v>
      </c>
      <c r="C3842" s="12">
        <f t="shared" si="123"/>
        <v>234.42354000000134</v>
      </c>
      <c r="D3842" s="12">
        <v>408.36999999996999</v>
      </c>
      <c r="E3842" s="21"/>
      <c r="F3842" s="21"/>
      <c r="G3842" s="10"/>
      <c r="H3842" s="10"/>
      <c r="I3842" s="4"/>
      <c r="J3842" s="62">
        <v>408.37</v>
      </c>
      <c r="K3842" s="4">
        <v>234.42354000000134</v>
      </c>
    </row>
    <row r="3843" spans="1:11" ht="15.75" customHeight="1" x14ac:dyDescent="0.25">
      <c r="A3843" s="12">
        <v>408.37999999996998</v>
      </c>
      <c r="B3843" s="28">
        <f t="shared" si="122"/>
        <v>88.08959999999928</v>
      </c>
      <c r="C3843" s="12">
        <f t="shared" si="123"/>
        <v>234.50996000000134</v>
      </c>
      <c r="D3843" s="12">
        <v>408.37999999996998</v>
      </c>
      <c r="E3843" s="21"/>
      <c r="F3843" s="21"/>
      <c r="G3843" s="10"/>
      <c r="H3843" s="10"/>
      <c r="I3843" s="4"/>
      <c r="J3843" s="62">
        <v>408.38</v>
      </c>
      <c r="K3843" s="4">
        <v>234.50996000000134</v>
      </c>
    </row>
    <row r="3844" spans="1:11" ht="15.75" customHeight="1" x14ac:dyDescent="0.25">
      <c r="A3844" s="12">
        <v>408.38999999996997</v>
      </c>
      <c r="B3844" s="28">
        <f t="shared" si="122"/>
        <v>88.108799999999277</v>
      </c>
      <c r="C3844" s="12">
        <f t="shared" si="123"/>
        <v>234.59638000000135</v>
      </c>
      <c r="D3844" s="12">
        <v>408.38999999996997</v>
      </c>
      <c r="E3844" s="21"/>
      <c r="F3844" s="21"/>
      <c r="G3844" s="10"/>
      <c r="H3844" s="10"/>
      <c r="I3844" s="4"/>
      <c r="J3844" s="62">
        <v>408.39</v>
      </c>
      <c r="K3844" s="4">
        <v>234.59638000000135</v>
      </c>
    </row>
    <row r="3845" spans="1:11" ht="15.75" customHeight="1" x14ac:dyDescent="0.25">
      <c r="A3845" s="12">
        <v>408.39999999997002</v>
      </c>
      <c r="B3845" s="28">
        <f t="shared" si="122"/>
        <v>88.127999999999275</v>
      </c>
      <c r="C3845" s="12">
        <f t="shared" si="123"/>
        <v>234.68280000000135</v>
      </c>
      <c r="D3845" s="12">
        <v>408.39999999997002</v>
      </c>
      <c r="E3845" s="21"/>
      <c r="F3845" s="21"/>
      <c r="G3845" s="10"/>
      <c r="H3845" s="10"/>
      <c r="I3845" s="4"/>
      <c r="J3845" s="62">
        <v>408.4</v>
      </c>
      <c r="K3845" s="4">
        <v>234.68280000000135</v>
      </c>
    </row>
    <row r="3846" spans="1:11" ht="15.75" customHeight="1" x14ac:dyDescent="0.25">
      <c r="A3846" s="12">
        <v>408.40999999997001</v>
      </c>
      <c r="B3846" s="28">
        <f t="shared" si="122"/>
        <v>88.147199999999273</v>
      </c>
      <c r="C3846" s="12">
        <f t="shared" si="123"/>
        <v>234.76922000000135</v>
      </c>
      <c r="D3846" s="12">
        <v>408.40999999997001</v>
      </c>
      <c r="E3846" s="21"/>
      <c r="F3846" s="21"/>
      <c r="G3846" s="10"/>
      <c r="H3846" s="10"/>
      <c r="I3846" s="4"/>
      <c r="J3846" s="62">
        <v>408.41</v>
      </c>
      <c r="K3846" s="4">
        <v>234.76922000000135</v>
      </c>
    </row>
    <row r="3847" spans="1:11" ht="15.75" customHeight="1" x14ac:dyDescent="0.25">
      <c r="A3847" s="12">
        <v>408.41999999997</v>
      </c>
      <c r="B3847" s="28">
        <f t="shared" si="122"/>
        <v>88.166399999999271</v>
      </c>
      <c r="C3847" s="12">
        <f t="shared" si="123"/>
        <v>234.85564000000136</v>
      </c>
      <c r="D3847" s="12">
        <v>408.41999999997</v>
      </c>
      <c r="E3847" s="21"/>
      <c r="F3847" s="21"/>
      <c r="G3847" s="10"/>
      <c r="H3847" s="10"/>
      <c r="I3847" s="4"/>
      <c r="J3847" s="62">
        <v>408.42</v>
      </c>
      <c r="K3847" s="4">
        <v>234.85564000000136</v>
      </c>
    </row>
    <row r="3848" spans="1:11" ht="15.75" customHeight="1" x14ac:dyDescent="0.25">
      <c r="A3848" s="12">
        <v>408.42999999996999</v>
      </c>
      <c r="B3848" s="28">
        <f t="shared" si="122"/>
        <v>88.185599999999269</v>
      </c>
      <c r="C3848" s="12">
        <f t="shared" si="123"/>
        <v>234.94206000000136</v>
      </c>
      <c r="D3848" s="12">
        <v>408.42999999996999</v>
      </c>
      <c r="E3848" s="21"/>
      <c r="F3848" s="21"/>
      <c r="G3848" s="10"/>
      <c r="H3848" s="10"/>
      <c r="I3848" s="4"/>
      <c r="J3848" s="62">
        <v>408.43</v>
      </c>
      <c r="K3848" s="4">
        <v>234.94206000000136</v>
      </c>
    </row>
    <row r="3849" spans="1:11" ht="15.75" customHeight="1" x14ac:dyDescent="0.25">
      <c r="A3849" s="12">
        <v>408.43999999996998</v>
      </c>
      <c r="B3849" s="28">
        <f t="shared" si="122"/>
        <v>88.204799999999267</v>
      </c>
      <c r="C3849" s="12">
        <f t="shared" si="123"/>
        <v>235.02848000000137</v>
      </c>
      <c r="D3849" s="12">
        <v>408.43999999996998</v>
      </c>
      <c r="E3849" s="21"/>
      <c r="F3849" s="21"/>
      <c r="G3849" s="10"/>
      <c r="H3849" s="10"/>
      <c r="I3849" s="4"/>
      <c r="J3849" s="62">
        <v>408.44</v>
      </c>
      <c r="K3849" s="4">
        <v>235.02848000000137</v>
      </c>
    </row>
    <row r="3850" spans="1:11" ht="15.75" customHeight="1" x14ac:dyDescent="0.25">
      <c r="A3850" s="12">
        <v>408.44999999996998</v>
      </c>
      <c r="B3850" s="28">
        <f t="shared" si="122"/>
        <v>88.223999999999265</v>
      </c>
      <c r="C3850" s="12">
        <f t="shared" si="123"/>
        <v>235.11490000000137</v>
      </c>
      <c r="D3850" s="12">
        <v>408.44999999996998</v>
      </c>
      <c r="E3850" s="21"/>
      <c r="F3850" s="21"/>
      <c r="G3850" s="10"/>
      <c r="H3850" s="10"/>
      <c r="I3850" s="4"/>
      <c r="J3850" s="62">
        <v>408.45</v>
      </c>
      <c r="K3850" s="4">
        <v>235.11490000000137</v>
      </c>
    </row>
    <row r="3851" spans="1:11" ht="15.75" customHeight="1" x14ac:dyDescent="0.25">
      <c r="A3851" s="12">
        <v>408.45999999997002</v>
      </c>
      <c r="B3851" s="28">
        <f t="shared" si="122"/>
        <v>88.243199999999263</v>
      </c>
      <c r="C3851" s="12">
        <f t="shared" si="123"/>
        <v>235.20132000000137</v>
      </c>
      <c r="D3851" s="12">
        <v>408.45999999997002</v>
      </c>
      <c r="E3851" s="21"/>
      <c r="F3851" s="21"/>
      <c r="G3851" s="10"/>
      <c r="H3851" s="10"/>
      <c r="I3851" s="4"/>
      <c r="J3851" s="62">
        <v>408.46</v>
      </c>
      <c r="K3851" s="4">
        <v>235.20132000000137</v>
      </c>
    </row>
    <row r="3852" spans="1:11" ht="15.75" customHeight="1" x14ac:dyDescent="0.25">
      <c r="A3852" s="12">
        <v>408.46999999997001</v>
      </c>
      <c r="B3852" s="28">
        <f t="shared" si="122"/>
        <v>88.262399999999261</v>
      </c>
      <c r="C3852" s="12">
        <f t="shared" si="123"/>
        <v>235.28774000000138</v>
      </c>
      <c r="D3852" s="12">
        <v>408.46999999997001</v>
      </c>
      <c r="E3852" s="21"/>
      <c r="F3852" s="21"/>
      <c r="G3852" s="10"/>
      <c r="H3852" s="10"/>
      <c r="I3852" s="4"/>
      <c r="J3852" s="62">
        <v>408.47</v>
      </c>
      <c r="K3852" s="4">
        <v>235.28774000000138</v>
      </c>
    </row>
    <row r="3853" spans="1:11" ht="15.75" customHeight="1" x14ac:dyDescent="0.25">
      <c r="A3853" s="12">
        <v>408.47999999997</v>
      </c>
      <c r="B3853" s="28">
        <f t="shared" si="122"/>
        <v>88.281599999999258</v>
      </c>
      <c r="C3853" s="12">
        <f t="shared" si="123"/>
        <v>235.37416000000138</v>
      </c>
      <c r="D3853" s="12">
        <v>408.47999999997</v>
      </c>
      <c r="E3853" s="21"/>
      <c r="F3853" s="21"/>
      <c r="G3853" s="10"/>
      <c r="H3853" s="10"/>
      <c r="I3853" s="4"/>
      <c r="J3853" s="62">
        <v>408.48</v>
      </c>
      <c r="K3853" s="4">
        <v>235.37416000000138</v>
      </c>
    </row>
    <row r="3854" spans="1:11" ht="15.75" customHeight="1" x14ac:dyDescent="0.25">
      <c r="A3854" s="12">
        <v>408.48999999997</v>
      </c>
      <c r="B3854" s="28">
        <f t="shared" si="122"/>
        <v>88.300799999999256</v>
      </c>
      <c r="C3854" s="12">
        <f t="shared" si="123"/>
        <v>235.46058000000139</v>
      </c>
      <c r="D3854" s="12">
        <v>408.48999999997</v>
      </c>
      <c r="E3854" s="21"/>
      <c r="F3854" s="21"/>
      <c r="G3854" s="10"/>
      <c r="H3854" s="10"/>
      <c r="I3854" s="4"/>
      <c r="J3854" s="62">
        <v>408.49</v>
      </c>
      <c r="K3854" s="4">
        <v>235.46058000000139</v>
      </c>
    </row>
    <row r="3855" spans="1:11" ht="15.75" customHeight="1" x14ac:dyDescent="0.25">
      <c r="A3855" s="12">
        <v>408.49999999996902</v>
      </c>
      <c r="B3855" s="28">
        <f t="shared" si="122"/>
        <v>88.319999999999254</v>
      </c>
      <c r="C3855" s="12">
        <f t="shared" si="123"/>
        <v>235.54700000000139</v>
      </c>
      <c r="D3855" s="12">
        <v>408.49999999996902</v>
      </c>
      <c r="E3855" s="21"/>
      <c r="F3855" s="21"/>
      <c r="G3855" s="10"/>
      <c r="H3855" s="10"/>
      <c r="I3855" s="4"/>
      <c r="J3855" s="62">
        <v>408.5</v>
      </c>
      <c r="K3855" s="4">
        <v>235.54700000000139</v>
      </c>
    </row>
    <row r="3856" spans="1:11" ht="15.75" customHeight="1" x14ac:dyDescent="0.25">
      <c r="A3856" s="12">
        <v>408.50999999996998</v>
      </c>
      <c r="B3856" s="28">
        <f t="shared" si="122"/>
        <v>88.339199999999252</v>
      </c>
      <c r="C3856" s="12">
        <f t="shared" si="123"/>
        <v>235.63342000000139</v>
      </c>
      <c r="D3856" s="12">
        <v>408.50999999996998</v>
      </c>
      <c r="E3856" s="21"/>
      <c r="F3856" s="21"/>
      <c r="G3856" s="10"/>
      <c r="H3856" s="10"/>
      <c r="I3856" s="4"/>
      <c r="J3856" s="62">
        <v>408.51</v>
      </c>
      <c r="K3856" s="4">
        <v>235.63342000000139</v>
      </c>
    </row>
    <row r="3857" spans="1:11" ht="15.75" customHeight="1" x14ac:dyDescent="0.25">
      <c r="A3857" s="12">
        <v>408.51999999997003</v>
      </c>
      <c r="B3857" s="28">
        <f t="shared" si="122"/>
        <v>88.35839999999925</v>
      </c>
      <c r="C3857" s="12">
        <f t="shared" si="123"/>
        <v>235.7198400000014</v>
      </c>
      <c r="D3857" s="12">
        <v>408.51999999997003</v>
      </c>
      <c r="E3857" s="21"/>
      <c r="F3857" s="21"/>
      <c r="G3857" s="10"/>
      <c r="H3857" s="10"/>
      <c r="I3857" s="4"/>
      <c r="J3857" s="62">
        <v>408.52</v>
      </c>
      <c r="K3857" s="4">
        <v>235.7198400000014</v>
      </c>
    </row>
    <row r="3858" spans="1:11" ht="15.75" customHeight="1" x14ac:dyDescent="0.25">
      <c r="A3858" s="12">
        <v>408.52999999997002</v>
      </c>
      <c r="B3858" s="28">
        <f t="shared" si="122"/>
        <v>88.377599999999248</v>
      </c>
      <c r="C3858" s="12">
        <f t="shared" si="123"/>
        <v>235.8062600000014</v>
      </c>
      <c r="D3858" s="12">
        <v>408.52999999997002</v>
      </c>
      <c r="E3858" s="21"/>
      <c r="F3858" s="21"/>
      <c r="G3858" s="10"/>
      <c r="H3858" s="10"/>
      <c r="I3858" s="4"/>
      <c r="J3858" s="62">
        <v>408.53</v>
      </c>
      <c r="K3858" s="4">
        <v>235.8062600000014</v>
      </c>
    </row>
    <row r="3859" spans="1:11" ht="15.75" customHeight="1" x14ac:dyDescent="0.25">
      <c r="A3859" s="12">
        <v>408.53999999996898</v>
      </c>
      <c r="B3859" s="28">
        <f t="shared" si="122"/>
        <v>88.396799999999246</v>
      </c>
      <c r="C3859" s="12">
        <f t="shared" si="123"/>
        <v>235.89268000000141</v>
      </c>
      <c r="D3859" s="12">
        <v>408.53999999996898</v>
      </c>
      <c r="E3859" s="21"/>
      <c r="F3859" s="21"/>
      <c r="G3859" s="10"/>
      <c r="H3859" s="10"/>
      <c r="I3859" s="4"/>
      <c r="J3859" s="62">
        <v>408.54</v>
      </c>
      <c r="K3859" s="4">
        <v>235.89268000000141</v>
      </c>
    </row>
    <row r="3860" spans="1:11" ht="15.75" customHeight="1" x14ac:dyDescent="0.25">
      <c r="A3860" s="12">
        <v>408.54999999996897</v>
      </c>
      <c r="B3860" s="28">
        <f t="shared" si="122"/>
        <v>88.415999999999244</v>
      </c>
      <c r="C3860" s="12">
        <f t="shared" si="123"/>
        <v>235.97910000000141</v>
      </c>
      <c r="D3860" s="12">
        <v>408.54999999996897</v>
      </c>
      <c r="E3860" s="21"/>
      <c r="F3860" s="21"/>
      <c r="G3860" s="10"/>
      <c r="H3860" s="10"/>
      <c r="I3860" s="4"/>
      <c r="J3860" s="62">
        <v>408.55</v>
      </c>
      <c r="K3860" s="4">
        <v>235.97910000000141</v>
      </c>
    </row>
    <row r="3861" spans="1:11" ht="15.75" customHeight="1" x14ac:dyDescent="0.25">
      <c r="A3861" s="12">
        <v>408.55999999996902</v>
      </c>
      <c r="B3861" s="28">
        <f t="shared" si="122"/>
        <v>88.435199999999242</v>
      </c>
      <c r="C3861" s="12">
        <f t="shared" si="123"/>
        <v>236.06552000000141</v>
      </c>
      <c r="D3861" s="12">
        <v>408.55999999996902</v>
      </c>
      <c r="E3861" s="21"/>
      <c r="F3861" s="21"/>
      <c r="G3861" s="10"/>
      <c r="H3861" s="10"/>
      <c r="I3861" s="4"/>
      <c r="J3861" s="62">
        <v>408.56</v>
      </c>
      <c r="K3861" s="4">
        <v>236.06552000000141</v>
      </c>
    </row>
    <row r="3862" spans="1:11" ht="15.75" customHeight="1" x14ac:dyDescent="0.25">
      <c r="A3862" s="12">
        <v>408.56999999996901</v>
      </c>
      <c r="B3862" s="28">
        <f t="shared" si="122"/>
        <v>88.454399999999239</v>
      </c>
      <c r="C3862" s="12">
        <f t="shared" si="123"/>
        <v>236.15194000000142</v>
      </c>
      <c r="D3862" s="12">
        <v>408.56999999996901</v>
      </c>
      <c r="E3862" s="21"/>
      <c r="F3862" s="21"/>
      <c r="G3862" s="10"/>
      <c r="H3862" s="10"/>
      <c r="I3862" s="4"/>
      <c r="J3862" s="62">
        <v>408.57</v>
      </c>
      <c r="K3862" s="4">
        <v>236.15194000000142</v>
      </c>
    </row>
    <row r="3863" spans="1:11" ht="15.75" customHeight="1" x14ac:dyDescent="0.25">
      <c r="A3863" s="12">
        <v>408.579999999969</v>
      </c>
      <c r="B3863" s="28">
        <f t="shared" si="122"/>
        <v>88.473599999999237</v>
      </c>
      <c r="C3863" s="12">
        <f t="shared" si="123"/>
        <v>236.23836000000142</v>
      </c>
      <c r="D3863" s="12">
        <v>408.579999999969</v>
      </c>
      <c r="E3863" s="21"/>
      <c r="F3863" s="21"/>
      <c r="G3863" s="10"/>
      <c r="H3863" s="10"/>
      <c r="I3863" s="4"/>
      <c r="J3863" s="62">
        <v>408.58</v>
      </c>
      <c r="K3863" s="4">
        <v>236.23836000000142</v>
      </c>
    </row>
    <row r="3864" spans="1:11" ht="15.75" customHeight="1" x14ac:dyDescent="0.25">
      <c r="A3864" s="12">
        <v>408.58999999997002</v>
      </c>
      <c r="B3864" s="28">
        <f t="shared" si="122"/>
        <v>88.492799999999235</v>
      </c>
      <c r="C3864" s="12">
        <f t="shared" si="123"/>
        <v>236.32478000000143</v>
      </c>
      <c r="D3864" s="12">
        <v>408.58999999997002</v>
      </c>
      <c r="E3864" s="21"/>
      <c r="F3864" s="21"/>
      <c r="G3864" s="10"/>
      <c r="H3864" s="10"/>
      <c r="I3864" s="4"/>
      <c r="J3864" s="62">
        <v>408.59</v>
      </c>
      <c r="K3864" s="4">
        <v>236.32478000000143</v>
      </c>
    </row>
    <row r="3865" spans="1:11" ht="15.75" customHeight="1" x14ac:dyDescent="0.25">
      <c r="A3865" s="12">
        <v>408.59999999996899</v>
      </c>
      <c r="B3865" s="28">
        <f t="shared" si="122"/>
        <v>88.511999999999233</v>
      </c>
      <c r="C3865" s="12">
        <f t="shared" si="123"/>
        <v>236.41120000000143</v>
      </c>
      <c r="D3865" s="12">
        <v>408.59999999996899</v>
      </c>
      <c r="E3865" s="21"/>
      <c r="F3865" s="21"/>
      <c r="G3865" s="10"/>
      <c r="H3865" s="10"/>
      <c r="I3865" s="4"/>
      <c r="J3865" s="62">
        <v>408.6</v>
      </c>
      <c r="K3865" s="4">
        <v>236.41120000000143</v>
      </c>
    </row>
    <row r="3866" spans="1:11" ht="15.75" customHeight="1" x14ac:dyDescent="0.25">
      <c r="A3866" s="12">
        <v>408.60999999996898</v>
      </c>
      <c r="B3866" s="28">
        <f t="shared" si="122"/>
        <v>88.531199999999231</v>
      </c>
      <c r="C3866" s="12">
        <f t="shared" si="123"/>
        <v>236.49762000000143</v>
      </c>
      <c r="D3866" s="12">
        <v>408.60999999996898</v>
      </c>
      <c r="E3866" s="21"/>
      <c r="F3866" s="21"/>
      <c r="G3866" s="10"/>
      <c r="H3866" s="10"/>
      <c r="I3866" s="4"/>
      <c r="J3866" s="62">
        <v>408.61</v>
      </c>
      <c r="K3866" s="4">
        <v>236.49762000000143</v>
      </c>
    </row>
    <row r="3867" spans="1:11" ht="15.75" customHeight="1" x14ac:dyDescent="0.25">
      <c r="A3867" s="12">
        <v>408.61999999996902</v>
      </c>
      <c r="B3867" s="28">
        <f t="shared" si="122"/>
        <v>88.550399999999229</v>
      </c>
      <c r="C3867" s="12">
        <f t="shared" si="123"/>
        <v>236.58404000000144</v>
      </c>
      <c r="D3867" s="12">
        <v>408.61999999996902</v>
      </c>
      <c r="E3867" s="21"/>
      <c r="F3867" s="21"/>
      <c r="G3867" s="10"/>
      <c r="H3867" s="10"/>
      <c r="I3867" s="4"/>
      <c r="J3867" s="62">
        <v>408.62</v>
      </c>
      <c r="K3867" s="4">
        <v>236.58404000000144</v>
      </c>
    </row>
    <row r="3868" spans="1:11" ht="15.75" customHeight="1" x14ac:dyDescent="0.25">
      <c r="A3868" s="12">
        <v>408.62999999996902</v>
      </c>
      <c r="B3868" s="28">
        <f t="shared" si="122"/>
        <v>88.569599999999227</v>
      </c>
      <c r="C3868" s="12">
        <f t="shared" si="123"/>
        <v>236.67046000000144</v>
      </c>
      <c r="D3868" s="12">
        <v>408.62999999996902</v>
      </c>
      <c r="E3868" s="21"/>
      <c r="F3868" s="21"/>
      <c r="G3868" s="10"/>
      <c r="H3868" s="10"/>
      <c r="I3868" s="4"/>
      <c r="J3868" s="62">
        <v>408.63</v>
      </c>
      <c r="K3868" s="4">
        <v>236.67046000000144</v>
      </c>
    </row>
    <row r="3869" spans="1:11" ht="15.75" customHeight="1" x14ac:dyDescent="0.25">
      <c r="A3869" s="12">
        <v>408.63999999996901</v>
      </c>
      <c r="B3869" s="28">
        <f t="shared" si="122"/>
        <v>88.588799999999225</v>
      </c>
      <c r="C3869" s="12">
        <f t="shared" si="123"/>
        <v>236.75688000000144</v>
      </c>
      <c r="D3869" s="12">
        <v>408.63999999996901</v>
      </c>
      <c r="E3869" s="21"/>
      <c r="F3869" s="21"/>
      <c r="G3869" s="10"/>
      <c r="H3869" s="10"/>
      <c r="I3869" s="4"/>
      <c r="J3869" s="62">
        <v>408.64</v>
      </c>
      <c r="K3869" s="4">
        <v>236.75688000000144</v>
      </c>
    </row>
    <row r="3870" spans="1:11" ht="15.75" customHeight="1" x14ac:dyDescent="0.25">
      <c r="A3870" s="12">
        <v>408.649999999969</v>
      </c>
      <c r="B3870" s="28">
        <f t="shared" si="122"/>
        <v>88.607999999999222</v>
      </c>
      <c r="C3870" s="12">
        <f t="shared" si="123"/>
        <v>236.84330000000145</v>
      </c>
      <c r="D3870" s="12">
        <v>408.649999999969</v>
      </c>
      <c r="E3870" s="21"/>
      <c r="F3870" s="21"/>
      <c r="G3870" s="10"/>
      <c r="H3870" s="10"/>
      <c r="I3870" s="4"/>
      <c r="J3870" s="62">
        <v>408.65</v>
      </c>
      <c r="K3870" s="4">
        <v>236.84330000000145</v>
      </c>
    </row>
    <row r="3871" spans="1:11" ht="15.75" customHeight="1" x14ac:dyDescent="0.25">
      <c r="A3871" s="12">
        <v>408.65999999996899</v>
      </c>
      <c r="B3871" s="28">
        <f t="shared" si="122"/>
        <v>88.62719999999922</v>
      </c>
      <c r="C3871" s="12">
        <f t="shared" si="123"/>
        <v>236.92972000000145</v>
      </c>
      <c r="D3871" s="12">
        <v>408.65999999996899</v>
      </c>
      <c r="E3871" s="21"/>
      <c r="F3871" s="21"/>
      <c r="G3871" s="10"/>
      <c r="H3871" s="10"/>
      <c r="I3871" s="4"/>
      <c r="J3871" s="62">
        <v>408.66</v>
      </c>
      <c r="K3871" s="4">
        <v>236.92972000000145</v>
      </c>
    </row>
    <row r="3872" spans="1:11" ht="15.75" customHeight="1" x14ac:dyDescent="0.25">
      <c r="A3872" s="12">
        <v>408.66999999996898</v>
      </c>
      <c r="B3872" s="28">
        <f t="shared" si="122"/>
        <v>88.646399999999218</v>
      </c>
      <c r="C3872" s="12">
        <f t="shared" si="123"/>
        <v>237.01614000000146</v>
      </c>
      <c r="D3872" s="12">
        <v>408.66999999996898</v>
      </c>
      <c r="E3872" s="21"/>
      <c r="F3872" s="21"/>
      <c r="G3872" s="10"/>
      <c r="H3872" s="10"/>
      <c r="I3872" s="4"/>
      <c r="J3872" s="62">
        <v>408.67</v>
      </c>
      <c r="K3872" s="4">
        <v>237.01614000000146</v>
      </c>
    </row>
    <row r="3873" spans="1:11" ht="15.75" customHeight="1" x14ac:dyDescent="0.25">
      <c r="A3873" s="12">
        <v>408.67999999996903</v>
      </c>
      <c r="B3873" s="28">
        <f t="shared" si="122"/>
        <v>88.665599999999216</v>
      </c>
      <c r="C3873" s="12">
        <f t="shared" si="123"/>
        <v>237.10256000000146</v>
      </c>
      <c r="D3873" s="12">
        <v>408.67999999996903</v>
      </c>
      <c r="E3873" s="21"/>
      <c r="F3873" s="21"/>
      <c r="G3873" s="10"/>
      <c r="H3873" s="10"/>
      <c r="I3873" s="4"/>
      <c r="J3873" s="62">
        <v>408.68</v>
      </c>
      <c r="K3873" s="4">
        <v>237.10256000000146</v>
      </c>
    </row>
    <row r="3874" spans="1:11" ht="15.75" customHeight="1" x14ac:dyDescent="0.25">
      <c r="A3874" s="12">
        <v>408.68999999996902</v>
      </c>
      <c r="B3874" s="28">
        <f t="shared" si="122"/>
        <v>88.684799999999214</v>
      </c>
      <c r="C3874" s="12">
        <f t="shared" si="123"/>
        <v>237.18898000000146</v>
      </c>
      <c r="D3874" s="12">
        <v>408.68999999996902</v>
      </c>
      <c r="E3874" s="21"/>
      <c r="F3874" s="21"/>
      <c r="G3874" s="10"/>
      <c r="H3874" s="10"/>
      <c r="I3874" s="4"/>
      <c r="J3874" s="62">
        <v>408.69</v>
      </c>
      <c r="K3874" s="4">
        <v>237.18898000000146</v>
      </c>
    </row>
    <row r="3875" spans="1:11" ht="15.75" customHeight="1" x14ac:dyDescent="0.25">
      <c r="A3875" s="12">
        <v>408.69999999996901</v>
      </c>
      <c r="B3875" s="28">
        <f t="shared" si="122"/>
        <v>88.703999999999212</v>
      </c>
      <c r="C3875" s="12">
        <f t="shared" si="123"/>
        <v>237.27540000000147</v>
      </c>
      <c r="D3875" s="12">
        <v>408.69999999996901</v>
      </c>
      <c r="E3875" s="21"/>
      <c r="F3875" s="21"/>
      <c r="G3875" s="10"/>
      <c r="H3875" s="10"/>
      <c r="I3875" s="4"/>
      <c r="J3875" s="62">
        <v>408.7</v>
      </c>
      <c r="K3875" s="4">
        <v>237.27540000000147</v>
      </c>
    </row>
    <row r="3876" spans="1:11" ht="15.75" customHeight="1" x14ac:dyDescent="0.25">
      <c r="A3876" s="12">
        <v>408.709999999969</v>
      </c>
      <c r="B3876" s="28">
        <f t="shared" si="122"/>
        <v>88.72319999999921</v>
      </c>
      <c r="C3876" s="12">
        <f t="shared" si="123"/>
        <v>237.36182000000147</v>
      </c>
      <c r="D3876" s="12">
        <v>408.709999999969</v>
      </c>
      <c r="E3876" s="21"/>
      <c r="F3876" s="21"/>
      <c r="G3876" s="10"/>
      <c r="H3876" s="10"/>
      <c r="I3876" s="4"/>
      <c r="J3876" s="62">
        <v>408.71</v>
      </c>
      <c r="K3876" s="4">
        <v>237.36182000000147</v>
      </c>
    </row>
    <row r="3877" spans="1:11" ht="15.75" customHeight="1" x14ac:dyDescent="0.25">
      <c r="A3877" s="12">
        <v>408.71999999996899</v>
      </c>
      <c r="B3877" s="28">
        <f t="shared" si="122"/>
        <v>88.742399999999208</v>
      </c>
      <c r="C3877" s="12">
        <f t="shared" si="123"/>
        <v>237.44824000000148</v>
      </c>
      <c r="D3877" s="12">
        <v>408.71999999996899</v>
      </c>
      <c r="E3877" s="21"/>
      <c r="F3877" s="21"/>
      <c r="G3877" s="10"/>
      <c r="H3877" s="10"/>
      <c r="I3877" s="4"/>
      <c r="J3877" s="62">
        <v>408.72</v>
      </c>
      <c r="K3877" s="4">
        <v>237.44824000000148</v>
      </c>
    </row>
    <row r="3878" spans="1:11" ht="15.75" customHeight="1" x14ac:dyDescent="0.25">
      <c r="A3878" s="12">
        <v>408.72999999996898</v>
      </c>
      <c r="B3878" s="28">
        <f t="shared" si="122"/>
        <v>88.761599999999206</v>
      </c>
      <c r="C3878" s="12">
        <f t="shared" si="123"/>
        <v>237.53466000000148</v>
      </c>
      <c r="D3878" s="12">
        <v>408.72999999996898</v>
      </c>
      <c r="E3878" s="21"/>
      <c r="F3878" s="21"/>
      <c r="G3878" s="10"/>
      <c r="H3878" s="10"/>
      <c r="I3878" s="4"/>
      <c r="J3878" s="62">
        <v>408.73</v>
      </c>
      <c r="K3878" s="4">
        <v>237.53466000000148</v>
      </c>
    </row>
    <row r="3879" spans="1:11" ht="15.75" customHeight="1" x14ac:dyDescent="0.25">
      <c r="A3879" s="12">
        <v>408.73999999996897</v>
      </c>
      <c r="B3879" s="28">
        <f t="shared" si="122"/>
        <v>88.780799999999203</v>
      </c>
      <c r="C3879" s="12">
        <f t="shared" si="123"/>
        <v>237.62108000000148</v>
      </c>
      <c r="D3879" s="12">
        <v>408.73999999996897</v>
      </c>
      <c r="E3879" s="21"/>
      <c r="F3879" s="21"/>
      <c r="G3879" s="10"/>
      <c r="H3879" s="10"/>
      <c r="I3879" s="4"/>
      <c r="J3879" s="62">
        <v>408.74</v>
      </c>
      <c r="K3879" s="4">
        <v>237.62108000000148</v>
      </c>
    </row>
    <row r="3880" spans="1:11" ht="15.75" customHeight="1" x14ac:dyDescent="0.25">
      <c r="A3880" s="12">
        <v>408.74999999996902</v>
      </c>
      <c r="B3880" s="28">
        <f t="shared" si="122"/>
        <v>88.799999999999201</v>
      </c>
      <c r="C3880" s="12">
        <f t="shared" si="123"/>
        <v>237.70750000000149</v>
      </c>
      <c r="D3880" s="12">
        <v>408.74999999996902</v>
      </c>
      <c r="E3880" s="21"/>
      <c r="F3880" s="21"/>
      <c r="G3880" s="10"/>
      <c r="H3880" s="10"/>
      <c r="I3880" s="4"/>
      <c r="J3880" s="62">
        <v>408.75</v>
      </c>
      <c r="K3880" s="4">
        <v>237.70750000000149</v>
      </c>
    </row>
    <row r="3881" spans="1:11" ht="15.75" customHeight="1" x14ac:dyDescent="0.25">
      <c r="A3881" s="12">
        <v>408.75999999996901</v>
      </c>
      <c r="B3881" s="28">
        <f t="shared" si="122"/>
        <v>88.819199999999199</v>
      </c>
      <c r="C3881" s="12">
        <f t="shared" si="123"/>
        <v>237.79392000000149</v>
      </c>
      <c r="D3881" s="12">
        <v>408.75999999996901</v>
      </c>
      <c r="E3881" s="21"/>
      <c r="F3881" s="21"/>
      <c r="G3881" s="10"/>
      <c r="H3881" s="10"/>
      <c r="I3881" s="4"/>
      <c r="J3881" s="62">
        <v>408.76</v>
      </c>
      <c r="K3881" s="4">
        <v>237.79392000000149</v>
      </c>
    </row>
    <row r="3882" spans="1:11" ht="15.75" customHeight="1" x14ac:dyDescent="0.25">
      <c r="A3882" s="12">
        <v>408.769999999969</v>
      </c>
      <c r="B3882" s="28">
        <f t="shared" si="122"/>
        <v>88.838399999999197</v>
      </c>
      <c r="C3882" s="12">
        <f t="shared" si="123"/>
        <v>237.8803400000015</v>
      </c>
      <c r="D3882" s="12">
        <v>408.769999999969</v>
      </c>
      <c r="E3882" s="21"/>
      <c r="F3882" s="21"/>
      <c r="G3882" s="10"/>
      <c r="H3882" s="10"/>
      <c r="I3882" s="4"/>
      <c r="J3882" s="62">
        <v>408.77</v>
      </c>
      <c r="K3882" s="4">
        <v>237.8803400000015</v>
      </c>
    </row>
    <row r="3883" spans="1:11" ht="15.75" customHeight="1" x14ac:dyDescent="0.25">
      <c r="A3883" s="12">
        <v>408.77999999996899</v>
      </c>
      <c r="B3883" s="28">
        <f t="shared" si="122"/>
        <v>88.857599999999195</v>
      </c>
      <c r="C3883" s="12">
        <f t="shared" si="123"/>
        <v>237.9667600000015</v>
      </c>
      <c r="D3883" s="12">
        <v>408.77999999996899</v>
      </c>
      <c r="E3883" s="21"/>
      <c r="F3883" s="21"/>
      <c r="G3883" s="10"/>
      <c r="H3883" s="10"/>
      <c r="I3883" s="4"/>
      <c r="J3883" s="62">
        <v>408.78</v>
      </c>
      <c r="K3883" s="4">
        <v>237.9667600000015</v>
      </c>
    </row>
    <row r="3884" spans="1:11" ht="15.75" customHeight="1" x14ac:dyDescent="0.25">
      <c r="A3884" s="12">
        <v>408.78999999996898</v>
      </c>
      <c r="B3884" s="28">
        <f t="shared" si="122"/>
        <v>88.876799999999193</v>
      </c>
      <c r="C3884" s="12">
        <f t="shared" si="123"/>
        <v>238.0531800000015</v>
      </c>
      <c r="D3884" s="12">
        <v>408.78999999996898</v>
      </c>
      <c r="E3884" s="21"/>
      <c r="F3884" s="21"/>
      <c r="G3884" s="10"/>
      <c r="H3884" s="10"/>
      <c r="I3884" s="4"/>
      <c r="J3884" s="62">
        <v>408.79</v>
      </c>
      <c r="K3884" s="4">
        <v>238.0531800000015</v>
      </c>
    </row>
    <row r="3885" spans="1:11" ht="15.75" customHeight="1" x14ac:dyDescent="0.25">
      <c r="A3885" s="12">
        <v>408.79999999996897</v>
      </c>
      <c r="B3885" s="28">
        <f t="shared" si="122"/>
        <v>88.895999999999191</v>
      </c>
      <c r="C3885" s="12">
        <f t="shared" si="123"/>
        <v>238.13960000000151</v>
      </c>
      <c r="D3885" s="12">
        <v>408.79999999996897</v>
      </c>
      <c r="E3885" s="21"/>
      <c r="F3885" s="21"/>
      <c r="G3885" s="10"/>
      <c r="H3885" s="10"/>
      <c r="I3885" s="4"/>
      <c r="J3885" s="62">
        <v>408.8</v>
      </c>
      <c r="K3885" s="4">
        <v>238.13960000000151</v>
      </c>
    </row>
    <row r="3886" spans="1:11" ht="15.75" customHeight="1" x14ac:dyDescent="0.25">
      <c r="A3886" s="12">
        <v>408.80999999996902</v>
      </c>
      <c r="B3886" s="28">
        <f t="shared" si="122"/>
        <v>88.915199999999189</v>
      </c>
      <c r="C3886" s="12">
        <f t="shared" si="123"/>
        <v>238.22602000000151</v>
      </c>
      <c r="D3886" s="12">
        <v>408.80999999996902</v>
      </c>
      <c r="E3886" s="21"/>
      <c r="F3886" s="21"/>
      <c r="G3886" s="10"/>
      <c r="H3886" s="10"/>
      <c r="I3886" s="4"/>
      <c r="J3886" s="62">
        <v>408.81</v>
      </c>
      <c r="K3886" s="4">
        <v>238.22602000000151</v>
      </c>
    </row>
    <row r="3887" spans="1:11" ht="15.75" customHeight="1" x14ac:dyDescent="0.25">
      <c r="A3887" s="12">
        <v>408.81999999996901</v>
      </c>
      <c r="B3887" s="28">
        <f t="shared" si="122"/>
        <v>88.934399999999187</v>
      </c>
      <c r="C3887" s="12">
        <f t="shared" si="123"/>
        <v>238.31244000000152</v>
      </c>
      <c r="D3887" s="12">
        <v>408.81999999996901</v>
      </c>
      <c r="E3887" s="21"/>
      <c r="F3887" s="21"/>
      <c r="G3887" s="10"/>
      <c r="H3887" s="10"/>
      <c r="I3887" s="4"/>
      <c r="J3887" s="62">
        <v>408.82</v>
      </c>
      <c r="K3887" s="4">
        <v>238.31244000000152</v>
      </c>
    </row>
    <row r="3888" spans="1:11" ht="15.75" customHeight="1" x14ac:dyDescent="0.25">
      <c r="A3888" s="12">
        <v>408.829999999969</v>
      </c>
      <c r="B3888" s="28">
        <f t="shared" si="122"/>
        <v>88.953599999999184</v>
      </c>
      <c r="C3888" s="12">
        <f t="shared" si="123"/>
        <v>238.39886000000152</v>
      </c>
      <c r="D3888" s="12">
        <v>408.829999999969</v>
      </c>
      <c r="E3888" s="21"/>
      <c r="F3888" s="21"/>
      <c r="G3888" s="10"/>
      <c r="H3888" s="10"/>
      <c r="I3888" s="4"/>
      <c r="J3888" s="62">
        <v>408.83</v>
      </c>
      <c r="K3888" s="4">
        <v>238.39886000000152</v>
      </c>
    </row>
    <row r="3889" spans="1:11" ht="15.75" customHeight="1" x14ac:dyDescent="0.25">
      <c r="A3889" s="12">
        <v>408.839999999969</v>
      </c>
      <c r="B3889" s="28">
        <f t="shared" si="122"/>
        <v>88.972799999999182</v>
      </c>
      <c r="C3889" s="12">
        <f t="shared" si="123"/>
        <v>238.48528000000152</v>
      </c>
      <c r="D3889" s="12">
        <v>408.839999999969</v>
      </c>
      <c r="E3889" s="21"/>
      <c r="F3889" s="21"/>
      <c r="G3889" s="10"/>
      <c r="H3889" s="10"/>
      <c r="I3889" s="4"/>
      <c r="J3889" s="62">
        <v>408.84</v>
      </c>
      <c r="K3889" s="4">
        <v>238.48528000000152</v>
      </c>
    </row>
    <row r="3890" spans="1:11" ht="15.75" customHeight="1" x14ac:dyDescent="0.25">
      <c r="A3890" s="12">
        <v>408.84999999996899</v>
      </c>
      <c r="B3890" s="28">
        <f t="shared" ref="B3890:B3953" si="124">B3889+0.01*(B$4005-B$3505)/5</f>
        <v>88.99199999999918</v>
      </c>
      <c r="C3890" s="12">
        <f t="shared" ref="C3890:C3953" si="125">C3889+(0.01*(C$4005-C$3505)/5)</f>
        <v>238.57170000000153</v>
      </c>
      <c r="D3890" s="12">
        <v>408.84999999996899</v>
      </c>
      <c r="E3890" s="21"/>
      <c r="F3890" s="21"/>
      <c r="G3890" s="10"/>
      <c r="H3890" s="10"/>
      <c r="I3890" s="4"/>
      <c r="J3890" s="62">
        <v>408.85</v>
      </c>
      <c r="K3890" s="4">
        <v>238.57170000000153</v>
      </c>
    </row>
    <row r="3891" spans="1:11" ht="15.75" customHeight="1" x14ac:dyDescent="0.25">
      <c r="A3891" s="12">
        <v>408.85999999996898</v>
      </c>
      <c r="B3891" s="28">
        <f t="shared" si="124"/>
        <v>89.011199999999178</v>
      </c>
      <c r="C3891" s="12">
        <f t="shared" si="125"/>
        <v>238.65812000000153</v>
      </c>
      <c r="D3891" s="12">
        <v>408.85999999996898</v>
      </c>
      <c r="E3891" s="21"/>
      <c r="F3891" s="21"/>
      <c r="G3891" s="10"/>
      <c r="H3891" s="10"/>
      <c r="I3891" s="4"/>
      <c r="J3891" s="62">
        <v>408.86</v>
      </c>
      <c r="K3891" s="4">
        <v>238.65812000000153</v>
      </c>
    </row>
    <row r="3892" spans="1:11" ht="15.75" customHeight="1" x14ac:dyDescent="0.25">
      <c r="A3892" s="12">
        <v>408.86999999996902</v>
      </c>
      <c r="B3892" s="28">
        <f t="shared" si="124"/>
        <v>89.030399999999176</v>
      </c>
      <c r="C3892" s="12">
        <f t="shared" si="125"/>
        <v>238.74454000000154</v>
      </c>
      <c r="D3892" s="12">
        <v>408.86999999996902</v>
      </c>
      <c r="E3892" s="21"/>
      <c r="F3892" s="21"/>
      <c r="G3892" s="10"/>
      <c r="H3892" s="10"/>
      <c r="I3892" s="4"/>
      <c r="J3892" s="62">
        <v>408.87</v>
      </c>
      <c r="K3892" s="4">
        <v>238.74454000000154</v>
      </c>
    </row>
    <row r="3893" spans="1:11" ht="15.75" customHeight="1" x14ac:dyDescent="0.25">
      <c r="A3893" s="12">
        <v>408.87999999996902</v>
      </c>
      <c r="B3893" s="28">
        <f t="shared" si="124"/>
        <v>89.049599999999174</v>
      </c>
      <c r="C3893" s="12">
        <f t="shared" si="125"/>
        <v>238.83096000000154</v>
      </c>
      <c r="D3893" s="12">
        <v>408.87999999996902</v>
      </c>
      <c r="E3893" s="21"/>
      <c r="F3893" s="21"/>
      <c r="G3893" s="10"/>
      <c r="H3893" s="10"/>
      <c r="I3893" s="4"/>
      <c r="J3893" s="62">
        <v>408.88</v>
      </c>
      <c r="K3893" s="4">
        <v>238.83096000000154</v>
      </c>
    </row>
    <row r="3894" spans="1:11" ht="15.75" customHeight="1" x14ac:dyDescent="0.25">
      <c r="A3894" s="12">
        <v>408.88999999996901</v>
      </c>
      <c r="B3894" s="28">
        <f t="shared" si="124"/>
        <v>89.068799999999172</v>
      </c>
      <c r="C3894" s="12">
        <f t="shared" si="125"/>
        <v>238.91738000000154</v>
      </c>
      <c r="D3894" s="12">
        <v>408.88999999996901</v>
      </c>
      <c r="E3894" s="21"/>
      <c r="F3894" s="21"/>
      <c r="G3894" s="10"/>
      <c r="H3894" s="10"/>
      <c r="I3894" s="4"/>
      <c r="J3894" s="62">
        <v>408.89</v>
      </c>
      <c r="K3894" s="4">
        <v>238.91738000000154</v>
      </c>
    </row>
    <row r="3895" spans="1:11" ht="15.75" customHeight="1" x14ac:dyDescent="0.25">
      <c r="A3895" s="12">
        <v>408.899999999969</v>
      </c>
      <c r="B3895" s="28">
        <f t="shared" si="124"/>
        <v>89.08799999999917</v>
      </c>
      <c r="C3895" s="12">
        <f t="shared" si="125"/>
        <v>239.00380000000155</v>
      </c>
      <c r="D3895" s="12">
        <v>408.899999999969</v>
      </c>
      <c r="E3895" s="21"/>
      <c r="F3895" s="21"/>
      <c r="G3895" s="10"/>
      <c r="H3895" s="10"/>
      <c r="I3895" s="4"/>
      <c r="J3895" s="62">
        <v>408.9</v>
      </c>
      <c r="K3895" s="4">
        <v>239.00380000000155</v>
      </c>
    </row>
    <row r="3896" spans="1:11" ht="15.75" customHeight="1" x14ac:dyDescent="0.25">
      <c r="A3896" s="12">
        <v>408.90999999996899</v>
      </c>
      <c r="B3896" s="28">
        <f t="shared" si="124"/>
        <v>89.107199999999168</v>
      </c>
      <c r="C3896" s="12">
        <f t="shared" si="125"/>
        <v>239.09022000000155</v>
      </c>
      <c r="D3896" s="12">
        <v>408.90999999996899</v>
      </c>
      <c r="E3896" s="21"/>
      <c r="F3896" s="21"/>
      <c r="G3896" s="10"/>
      <c r="H3896" s="10"/>
      <c r="I3896" s="4"/>
      <c r="J3896" s="62">
        <v>408.91</v>
      </c>
      <c r="K3896" s="4">
        <v>239.09022000000155</v>
      </c>
    </row>
    <row r="3897" spans="1:11" ht="15.75" customHeight="1" x14ac:dyDescent="0.25">
      <c r="A3897" s="12">
        <v>408.91999999996898</v>
      </c>
      <c r="B3897" s="28">
        <f t="shared" si="124"/>
        <v>89.126399999999165</v>
      </c>
      <c r="C3897" s="12">
        <f t="shared" si="125"/>
        <v>239.17664000000156</v>
      </c>
      <c r="D3897" s="12">
        <v>408.91999999996898</v>
      </c>
      <c r="E3897" s="21"/>
      <c r="F3897" s="21"/>
      <c r="G3897" s="10"/>
      <c r="H3897" s="10"/>
      <c r="I3897" s="4"/>
      <c r="J3897" s="62">
        <v>408.92</v>
      </c>
      <c r="K3897" s="4">
        <v>239.17664000000156</v>
      </c>
    </row>
    <row r="3898" spans="1:11" ht="15.75" customHeight="1" x14ac:dyDescent="0.25">
      <c r="A3898" s="12">
        <v>408.92999999996903</v>
      </c>
      <c r="B3898" s="28">
        <f t="shared" si="124"/>
        <v>89.145599999999163</v>
      </c>
      <c r="C3898" s="12">
        <f t="shared" si="125"/>
        <v>239.26306000000156</v>
      </c>
      <c r="D3898" s="12">
        <v>408.92999999996903</v>
      </c>
      <c r="E3898" s="21"/>
      <c r="F3898" s="21"/>
      <c r="G3898" s="10"/>
      <c r="H3898" s="10"/>
      <c r="I3898" s="4"/>
      <c r="J3898" s="62">
        <v>408.93</v>
      </c>
      <c r="K3898" s="4">
        <v>239.26306000000156</v>
      </c>
    </row>
    <row r="3899" spans="1:11" ht="15.75" customHeight="1" x14ac:dyDescent="0.25">
      <c r="A3899" s="12">
        <v>408.93999999996902</v>
      </c>
      <c r="B3899" s="28">
        <f t="shared" si="124"/>
        <v>89.164799999999161</v>
      </c>
      <c r="C3899" s="12">
        <f t="shared" si="125"/>
        <v>239.34948000000156</v>
      </c>
      <c r="D3899" s="12">
        <v>408.93999999996902</v>
      </c>
      <c r="E3899" s="21"/>
      <c r="F3899" s="21"/>
      <c r="G3899" s="10"/>
      <c r="H3899" s="10"/>
      <c r="I3899" s="4"/>
      <c r="J3899" s="62">
        <v>408.94</v>
      </c>
      <c r="K3899" s="4">
        <v>239.34948000000156</v>
      </c>
    </row>
    <row r="3900" spans="1:11" ht="15.75" customHeight="1" x14ac:dyDescent="0.25">
      <c r="A3900" s="12">
        <v>408.94999999996901</v>
      </c>
      <c r="B3900" s="28">
        <f t="shared" si="124"/>
        <v>89.183999999999159</v>
      </c>
      <c r="C3900" s="12">
        <f t="shared" si="125"/>
        <v>239.43590000000157</v>
      </c>
      <c r="D3900" s="12">
        <v>408.94999999996901</v>
      </c>
      <c r="E3900" s="21"/>
      <c r="F3900" s="21"/>
      <c r="G3900" s="10"/>
      <c r="H3900" s="10"/>
      <c r="I3900" s="4"/>
      <c r="J3900" s="62">
        <v>408.95</v>
      </c>
      <c r="K3900" s="4">
        <v>239.43590000000157</v>
      </c>
    </row>
    <row r="3901" spans="1:11" ht="15.75" customHeight="1" x14ac:dyDescent="0.25">
      <c r="A3901" s="12">
        <v>408.959999999969</v>
      </c>
      <c r="B3901" s="28">
        <f t="shared" si="124"/>
        <v>89.203199999999157</v>
      </c>
      <c r="C3901" s="12">
        <f t="shared" si="125"/>
        <v>239.52232000000157</v>
      </c>
      <c r="D3901" s="12">
        <v>408.959999999969</v>
      </c>
      <c r="E3901" s="21"/>
      <c r="F3901" s="21"/>
      <c r="G3901" s="10"/>
      <c r="H3901" s="10"/>
      <c r="I3901" s="4"/>
      <c r="J3901" s="62">
        <v>408.96</v>
      </c>
      <c r="K3901" s="4">
        <v>239.52232000000157</v>
      </c>
    </row>
    <row r="3902" spans="1:11" ht="15.75" customHeight="1" x14ac:dyDescent="0.25">
      <c r="A3902" s="12">
        <v>408.96999999996899</v>
      </c>
      <c r="B3902" s="28">
        <f t="shared" si="124"/>
        <v>89.222399999999155</v>
      </c>
      <c r="C3902" s="12">
        <f t="shared" si="125"/>
        <v>239.60874000000157</v>
      </c>
      <c r="D3902" s="12">
        <v>408.96999999996899</v>
      </c>
      <c r="E3902" s="21"/>
      <c r="F3902" s="21"/>
      <c r="G3902" s="10"/>
      <c r="H3902" s="10"/>
      <c r="I3902" s="4"/>
      <c r="J3902" s="62">
        <v>408.97</v>
      </c>
      <c r="K3902" s="4">
        <v>239.60874000000157</v>
      </c>
    </row>
    <row r="3903" spans="1:11" ht="15.75" customHeight="1" x14ac:dyDescent="0.25">
      <c r="A3903" s="12">
        <v>408.97999999996898</v>
      </c>
      <c r="B3903" s="28">
        <f t="shared" si="124"/>
        <v>89.241599999999153</v>
      </c>
      <c r="C3903" s="12">
        <f t="shared" si="125"/>
        <v>239.69516000000158</v>
      </c>
      <c r="D3903" s="12">
        <v>408.97999999996898</v>
      </c>
      <c r="E3903" s="21"/>
      <c r="F3903" s="21"/>
      <c r="G3903" s="10"/>
      <c r="H3903" s="10"/>
      <c r="I3903" s="4"/>
      <c r="J3903" s="62">
        <v>408.98</v>
      </c>
      <c r="K3903" s="4">
        <v>239.69516000000158</v>
      </c>
    </row>
    <row r="3904" spans="1:11" ht="15.75" customHeight="1" x14ac:dyDescent="0.25">
      <c r="A3904" s="12">
        <v>408.98999999996897</v>
      </c>
      <c r="B3904" s="28">
        <f t="shared" si="124"/>
        <v>89.260799999999151</v>
      </c>
      <c r="C3904" s="12">
        <f t="shared" si="125"/>
        <v>239.78158000000158</v>
      </c>
      <c r="D3904" s="12">
        <v>408.98999999996897</v>
      </c>
      <c r="E3904" s="21"/>
      <c r="F3904" s="21"/>
      <c r="G3904" s="10"/>
      <c r="H3904" s="10"/>
      <c r="I3904" s="4"/>
      <c r="J3904" s="62">
        <v>408.99</v>
      </c>
      <c r="K3904" s="4">
        <v>239.78158000000158</v>
      </c>
    </row>
    <row r="3905" spans="1:11" ht="15.75" customHeight="1" x14ac:dyDescent="0.25">
      <c r="A3905" s="12">
        <v>408.99999999996902</v>
      </c>
      <c r="B3905" s="28">
        <f t="shared" si="124"/>
        <v>89.279999999999148</v>
      </c>
      <c r="C3905" s="12">
        <f t="shared" si="125"/>
        <v>239.86800000000159</v>
      </c>
      <c r="D3905" s="12">
        <v>408.99999999996902</v>
      </c>
      <c r="E3905" s="21"/>
      <c r="F3905" s="21"/>
      <c r="G3905" s="10"/>
      <c r="H3905" s="22"/>
      <c r="I3905" s="4"/>
      <c r="J3905" s="62">
        <v>409</v>
      </c>
      <c r="K3905" s="4">
        <v>239.86800000000159</v>
      </c>
    </row>
    <row r="3906" spans="1:11" ht="15.75" customHeight="1" x14ac:dyDescent="0.25">
      <c r="A3906" s="12">
        <v>409.00999999996901</v>
      </c>
      <c r="B3906" s="28">
        <f t="shared" si="124"/>
        <v>89.299199999999146</v>
      </c>
      <c r="C3906" s="12">
        <f t="shared" si="125"/>
        <v>239.95442000000159</v>
      </c>
      <c r="D3906" s="12">
        <v>409.00999999996901</v>
      </c>
      <c r="E3906" s="21"/>
      <c r="F3906" s="21"/>
      <c r="G3906" s="10"/>
      <c r="H3906" s="10"/>
      <c r="I3906" s="4"/>
      <c r="J3906" s="62">
        <v>409.01</v>
      </c>
      <c r="K3906" s="4">
        <v>239.95442000000159</v>
      </c>
    </row>
    <row r="3907" spans="1:11" ht="15.75" customHeight="1" x14ac:dyDescent="0.25">
      <c r="A3907" s="12">
        <v>409.019999999969</v>
      </c>
      <c r="B3907" s="28">
        <f t="shared" si="124"/>
        <v>89.318399999999144</v>
      </c>
      <c r="C3907" s="12">
        <f t="shared" si="125"/>
        <v>240.04084000000159</v>
      </c>
      <c r="D3907" s="12">
        <v>409.019999999969</v>
      </c>
      <c r="E3907" s="21"/>
      <c r="F3907" s="21"/>
      <c r="G3907" s="10"/>
      <c r="H3907" s="10"/>
      <c r="I3907" s="4"/>
      <c r="J3907" s="62">
        <v>409.02</v>
      </c>
      <c r="K3907" s="4">
        <v>240.04084000000159</v>
      </c>
    </row>
    <row r="3908" spans="1:11" ht="15.75" customHeight="1" x14ac:dyDescent="0.25">
      <c r="A3908" s="12">
        <v>409.02999999996899</v>
      </c>
      <c r="B3908" s="28">
        <f t="shared" si="124"/>
        <v>89.337599999999142</v>
      </c>
      <c r="C3908" s="12">
        <f t="shared" si="125"/>
        <v>240.1272600000016</v>
      </c>
      <c r="D3908" s="12">
        <v>409.02999999996899</v>
      </c>
      <c r="E3908" s="21"/>
      <c r="F3908" s="21"/>
      <c r="G3908" s="10"/>
      <c r="H3908" s="10"/>
      <c r="I3908" s="4"/>
      <c r="J3908" s="62">
        <v>409.03</v>
      </c>
      <c r="K3908" s="4">
        <v>240.1272600000016</v>
      </c>
    </row>
    <row r="3909" spans="1:11" ht="15.75" customHeight="1" x14ac:dyDescent="0.25">
      <c r="A3909" s="12">
        <v>409.03999999996898</v>
      </c>
      <c r="B3909" s="28">
        <f t="shared" si="124"/>
        <v>89.35679999999914</v>
      </c>
      <c r="C3909" s="12">
        <f t="shared" si="125"/>
        <v>240.2136800000016</v>
      </c>
      <c r="D3909" s="12">
        <v>409.03999999996898</v>
      </c>
      <c r="E3909" s="21"/>
      <c r="F3909" s="21"/>
      <c r="G3909" s="10"/>
      <c r="H3909" s="10"/>
      <c r="I3909" s="4"/>
      <c r="J3909" s="62">
        <v>409.04</v>
      </c>
      <c r="K3909" s="4">
        <v>240.2136800000016</v>
      </c>
    </row>
    <row r="3910" spans="1:11" ht="15.75" customHeight="1" x14ac:dyDescent="0.25">
      <c r="A3910" s="12">
        <v>409.04999999996897</v>
      </c>
      <c r="B3910" s="28">
        <f t="shared" si="124"/>
        <v>89.375999999999138</v>
      </c>
      <c r="C3910" s="12">
        <f t="shared" si="125"/>
        <v>240.30010000000161</v>
      </c>
      <c r="D3910" s="12">
        <v>409.04999999996897</v>
      </c>
      <c r="E3910" s="21"/>
      <c r="F3910" s="21"/>
      <c r="G3910" s="10"/>
      <c r="H3910" s="10"/>
      <c r="I3910" s="4"/>
      <c r="J3910" s="62">
        <v>409.05</v>
      </c>
      <c r="K3910" s="4">
        <v>240.30010000000161</v>
      </c>
    </row>
    <row r="3911" spans="1:11" ht="15.75" customHeight="1" x14ac:dyDescent="0.25">
      <c r="A3911" s="12">
        <v>409.05999999996902</v>
      </c>
      <c r="B3911" s="28">
        <f t="shared" si="124"/>
        <v>89.395199999999136</v>
      </c>
      <c r="C3911" s="12">
        <f t="shared" si="125"/>
        <v>240.38652000000161</v>
      </c>
      <c r="D3911" s="12">
        <v>409.05999999996902</v>
      </c>
      <c r="E3911" s="21"/>
      <c r="F3911" s="21"/>
      <c r="G3911" s="10"/>
      <c r="H3911" s="10"/>
      <c r="I3911" s="4"/>
      <c r="J3911" s="62">
        <v>409.06</v>
      </c>
      <c r="K3911" s="4">
        <v>240.38652000000161</v>
      </c>
    </row>
    <row r="3912" spans="1:11" ht="15.75" customHeight="1" x14ac:dyDescent="0.25">
      <c r="A3912" s="12">
        <v>409.06999999996901</v>
      </c>
      <c r="B3912" s="28">
        <f t="shared" si="124"/>
        <v>89.414399999999134</v>
      </c>
      <c r="C3912" s="12">
        <f t="shared" si="125"/>
        <v>240.47294000000161</v>
      </c>
      <c r="D3912" s="12">
        <v>409.06999999996901</v>
      </c>
      <c r="E3912" s="21"/>
      <c r="F3912" s="21"/>
      <c r="G3912" s="10"/>
      <c r="H3912" s="10"/>
      <c r="I3912" s="4"/>
      <c r="J3912" s="62">
        <v>409.07</v>
      </c>
      <c r="K3912" s="4">
        <v>240.47294000000161</v>
      </c>
    </row>
    <row r="3913" spans="1:11" ht="15.75" customHeight="1" x14ac:dyDescent="0.25">
      <c r="A3913" s="12">
        <v>409.079999999969</v>
      </c>
      <c r="B3913" s="28">
        <f t="shared" si="124"/>
        <v>89.433599999999132</v>
      </c>
      <c r="C3913" s="12">
        <f t="shared" si="125"/>
        <v>240.55936000000162</v>
      </c>
      <c r="D3913" s="12">
        <v>409.079999999969</v>
      </c>
      <c r="E3913" s="21"/>
      <c r="F3913" s="21"/>
      <c r="G3913" s="10"/>
      <c r="H3913" s="10"/>
      <c r="I3913" s="4"/>
      <c r="J3913" s="62">
        <v>409.08</v>
      </c>
      <c r="K3913" s="4">
        <v>240.55936000000162</v>
      </c>
    </row>
    <row r="3914" spans="1:11" ht="15.75" customHeight="1" x14ac:dyDescent="0.25">
      <c r="A3914" s="12">
        <v>409.089999999969</v>
      </c>
      <c r="B3914" s="28">
        <f t="shared" si="124"/>
        <v>89.452799999999129</v>
      </c>
      <c r="C3914" s="12">
        <f t="shared" si="125"/>
        <v>240.64578000000162</v>
      </c>
      <c r="D3914" s="12">
        <v>409.089999999969</v>
      </c>
      <c r="E3914" s="21"/>
      <c r="F3914" s="21"/>
      <c r="G3914" s="10"/>
      <c r="H3914" s="10"/>
      <c r="I3914" s="4"/>
      <c r="J3914" s="62">
        <v>409.09</v>
      </c>
      <c r="K3914" s="4">
        <v>240.64578000000162</v>
      </c>
    </row>
    <row r="3915" spans="1:11" ht="15.75" customHeight="1" x14ac:dyDescent="0.25">
      <c r="A3915" s="12">
        <v>409.09999999996899</v>
      </c>
      <c r="B3915" s="28">
        <f t="shared" si="124"/>
        <v>89.471999999999127</v>
      </c>
      <c r="C3915" s="12">
        <f t="shared" si="125"/>
        <v>240.73220000000163</v>
      </c>
      <c r="D3915" s="12">
        <v>409.09999999996899</v>
      </c>
      <c r="E3915" s="21"/>
      <c r="F3915" s="21"/>
      <c r="G3915" s="10"/>
      <c r="H3915" s="10"/>
      <c r="I3915" s="4"/>
      <c r="J3915" s="62">
        <v>409.1</v>
      </c>
      <c r="K3915" s="4">
        <v>240.73220000000163</v>
      </c>
    </row>
    <row r="3916" spans="1:11" ht="15.75" customHeight="1" x14ac:dyDescent="0.25">
      <c r="A3916" s="12">
        <v>409.10999999996898</v>
      </c>
      <c r="B3916" s="28">
        <f t="shared" si="124"/>
        <v>89.491199999999125</v>
      </c>
      <c r="C3916" s="12">
        <f t="shared" si="125"/>
        <v>240.81862000000163</v>
      </c>
      <c r="D3916" s="12">
        <v>409.10999999996898</v>
      </c>
      <c r="E3916" s="21"/>
      <c r="F3916" s="21"/>
      <c r="G3916" s="10"/>
      <c r="H3916" s="10"/>
      <c r="I3916" s="4"/>
      <c r="J3916" s="62">
        <v>409.11</v>
      </c>
      <c r="K3916" s="4">
        <v>240.81862000000163</v>
      </c>
    </row>
    <row r="3917" spans="1:11" ht="15.75" customHeight="1" x14ac:dyDescent="0.25">
      <c r="A3917" s="12">
        <v>409.11999999996902</v>
      </c>
      <c r="B3917" s="28">
        <f t="shared" si="124"/>
        <v>89.510399999999123</v>
      </c>
      <c r="C3917" s="12">
        <f t="shared" si="125"/>
        <v>240.90504000000163</v>
      </c>
      <c r="D3917" s="12">
        <v>409.11999999996902</v>
      </c>
      <c r="E3917" s="21"/>
      <c r="F3917" s="21"/>
      <c r="G3917" s="10"/>
      <c r="H3917" s="10"/>
      <c r="I3917" s="4"/>
      <c r="J3917" s="62">
        <v>409.12</v>
      </c>
      <c r="K3917" s="4">
        <v>240.90504000000163</v>
      </c>
    </row>
    <row r="3918" spans="1:11" ht="15.75" customHeight="1" x14ac:dyDescent="0.25">
      <c r="A3918" s="12">
        <v>409.12999999996902</v>
      </c>
      <c r="B3918" s="28">
        <f t="shared" si="124"/>
        <v>89.529599999999121</v>
      </c>
      <c r="C3918" s="12">
        <f t="shared" si="125"/>
        <v>240.99146000000164</v>
      </c>
      <c r="D3918" s="12">
        <v>409.12999999996902</v>
      </c>
      <c r="E3918" s="21"/>
      <c r="F3918" s="21"/>
      <c r="G3918" s="10"/>
      <c r="H3918" s="10"/>
      <c r="I3918" s="4"/>
      <c r="J3918" s="62">
        <v>409.13</v>
      </c>
      <c r="K3918" s="4">
        <v>240.99146000000164</v>
      </c>
    </row>
    <row r="3919" spans="1:11" ht="15.75" customHeight="1" x14ac:dyDescent="0.25">
      <c r="A3919" s="12">
        <v>409.13999999996901</v>
      </c>
      <c r="B3919" s="28">
        <f t="shared" si="124"/>
        <v>89.548799999999119</v>
      </c>
      <c r="C3919" s="12">
        <f t="shared" si="125"/>
        <v>241.07788000000164</v>
      </c>
      <c r="D3919" s="12">
        <v>409.13999999996901</v>
      </c>
      <c r="E3919" s="21"/>
      <c r="F3919" s="21"/>
      <c r="G3919" s="10"/>
      <c r="H3919" s="10"/>
      <c r="I3919" s="4"/>
      <c r="J3919" s="62">
        <v>409.14</v>
      </c>
      <c r="K3919" s="4">
        <v>241.07788000000164</v>
      </c>
    </row>
    <row r="3920" spans="1:11" ht="15.75" customHeight="1" x14ac:dyDescent="0.25">
      <c r="A3920" s="12">
        <v>409.149999999969</v>
      </c>
      <c r="B3920" s="28">
        <f t="shared" si="124"/>
        <v>89.567999999999117</v>
      </c>
      <c r="C3920" s="12">
        <f t="shared" si="125"/>
        <v>241.16430000000165</v>
      </c>
      <c r="D3920" s="12">
        <v>409.149999999969</v>
      </c>
      <c r="E3920" s="21"/>
      <c r="F3920" s="21"/>
      <c r="G3920" s="10"/>
      <c r="H3920" s="10"/>
      <c r="I3920" s="4"/>
      <c r="J3920" s="62">
        <v>409.15</v>
      </c>
      <c r="K3920" s="4">
        <v>241.16430000000165</v>
      </c>
    </row>
    <row r="3921" spans="1:11" ht="15.75" customHeight="1" x14ac:dyDescent="0.25">
      <c r="A3921" s="12">
        <v>409.15999999996899</v>
      </c>
      <c r="B3921" s="28">
        <f t="shared" si="124"/>
        <v>89.587199999999115</v>
      </c>
      <c r="C3921" s="12">
        <f t="shared" si="125"/>
        <v>241.25072000000165</v>
      </c>
      <c r="D3921" s="12">
        <v>409.15999999996899</v>
      </c>
      <c r="E3921" s="21"/>
      <c r="F3921" s="21"/>
      <c r="G3921" s="10"/>
      <c r="H3921" s="10"/>
      <c r="I3921" s="4"/>
      <c r="J3921" s="62">
        <v>409.16</v>
      </c>
      <c r="K3921" s="4">
        <v>241.25072000000165</v>
      </c>
    </row>
    <row r="3922" spans="1:11" ht="15.75" customHeight="1" x14ac:dyDescent="0.25">
      <c r="A3922" s="12">
        <v>409.16999999996898</v>
      </c>
      <c r="B3922" s="28">
        <f t="shared" si="124"/>
        <v>89.606399999999113</v>
      </c>
      <c r="C3922" s="12">
        <f t="shared" si="125"/>
        <v>241.33714000000165</v>
      </c>
      <c r="D3922" s="12">
        <v>409.16999999996898</v>
      </c>
      <c r="E3922" s="21"/>
      <c r="F3922" s="21"/>
      <c r="G3922" s="10"/>
      <c r="H3922" s="10"/>
      <c r="I3922" s="4"/>
      <c r="J3922" s="62">
        <v>409.17</v>
      </c>
      <c r="K3922" s="4">
        <v>241.33714000000165</v>
      </c>
    </row>
    <row r="3923" spans="1:11" ht="15.75" customHeight="1" x14ac:dyDescent="0.25">
      <c r="A3923" s="12">
        <v>409.17999999996903</v>
      </c>
      <c r="B3923" s="28">
        <f t="shared" si="124"/>
        <v>89.62559999999911</v>
      </c>
      <c r="C3923" s="12">
        <f t="shared" si="125"/>
        <v>241.42356000000166</v>
      </c>
      <c r="D3923" s="12">
        <v>409.17999999996903</v>
      </c>
      <c r="E3923" s="21"/>
      <c r="F3923" s="21"/>
      <c r="G3923" s="10"/>
      <c r="H3923" s="10"/>
      <c r="I3923" s="4"/>
      <c r="J3923" s="62">
        <v>409.18</v>
      </c>
      <c r="K3923" s="4">
        <v>241.42356000000166</v>
      </c>
    </row>
    <row r="3924" spans="1:11" ht="15.75" customHeight="1" x14ac:dyDescent="0.25">
      <c r="A3924" s="12">
        <v>409.18999999996902</v>
      </c>
      <c r="B3924" s="28">
        <f t="shared" si="124"/>
        <v>89.644799999999108</v>
      </c>
      <c r="C3924" s="12">
        <f t="shared" si="125"/>
        <v>241.50998000000166</v>
      </c>
      <c r="D3924" s="12">
        <v>409.18999999996902</v>
      </c>
      <c r="E3924" s="21"/>
      <c r="F3924" s="21"/>
      <c r="G3924" s="10"/>
      <c r="H3924" s="10"/>
      <c r="I3924" s="4"/>
      <c r="J3924" s="62">
        <v>409.19</v>
      </c>
      <c r="K3924" s="4">
        <v>241.50998000000166</v>
      </c>
    </row>
    <row r="3925" spans="1:11" ht="15.75" customHeight="1" x14ac:dyDescent="0.25">
      <c r="A3925" s="12">
        <v>409.19999999996901</v>
      </c>
      <c r="B3925" s="28">
        <f t="shared" si="124"/>
        <v>89.663999999999106</v>
      </c>
      <c r="C3925" s="12">
        <f t="shared" si="125"/>
        <v>241.59640000000167</v>
      </c>
      <c r="D3925" s="12">
        <v>409.19999999996901</v>
      </c>
      <c r="E3925" s="21"/>
      <c r="F3925" s="21"/>
      <c r="G3925" s="10"/>
      <c r="H3925" s="10"/>
      <c r="I3925" s="4"/>
      <c r="J3925" s="62">
        <v>409.2</v>
      </c>
      <c r="K3925" s="4">
        <v>241.59640000000167</v>
      </c>
    </row>
    <row r="3926" spans="1:11" ht="15.75" customHeight="1" x14ac:dyDescent="0.25">
      <c r="A3926" s="12">
        <v>409.209999999969</v>
      </c>
      <c r="B3926" s="28">
        <f t="shared" si="124"/>
        <v>89.683199999999104</v>
      </c>
      <c r="C3926" s="12">
        <f t="shared" si="125"/>
        <v>241.68282000000167</v>
      </c>
      <c r="D3926" s="12">
        <v>409.209999999969</v>
      </c>
      <c r="E3926" s="21"/>
      <c r="F3926" s="21"/>
      <c r="G3926" s="10"/>
      <c r="H3926" s="10"/>
      <c r="I3926" s="4"/>
      <c r="J3926" s="62">
        <v>409.21</v>
      </c>
      <c r="K3926" s="4">
        <v>241.68282000000167</v>
      </c>
    </row>
    <row r="3927" spans="1:11" ht="15.75" customHeight="1" x14ac:dyDescent="0.25">
      <c r="A3927" s="12">
        <v>409.21999999996899</v>
      </c>
      <c r="B3927" s="28">
        <f t="shared" si="124"/>
        <v>89.702399999999102</v>
      </c>
      <c r="C3927" s="12">
        <f t="shared" si="125"/>
        <v>241.76924000000167</v>
      </c>
      <c r="D3927" s="12">
        <v>409.21999999996899</v>
      </c>
      <c r="E3927" s="21"/>
      <c r="F3927" s="21"/>
      <c r="G3927" s="10"/>
      <c r="H3927" s="10"/>
      <c r="I3927" s="4"/>
      <c r="J3927" s="62">
        <v>409.22</v>
      </c>
      <c r="K3927" s="4">
        <v>241.76924000000167</v>
      </c>
    </row>
    <row r="3928" spans="1:11" ht="15.75" customHeight="1" x14ac:dyDescent="0.25">
      <c r="A3928" s="12">
        <v>409.22999999996898</v>
      </c>
      <c r="B3928" s="28">
        <f t="shared" si="124"/>
        <v>89.7215999999991</v>
      </c>
      <c r="C3928" s="12">
        <f t="shared" si="125"/>
        <v>241.85566000000168</v>
      </c>
      <c r="D3928" s="12">
        <v>409.22999999996898</v>
      </c>
      <c r="E3928" s="21"/>
      <c r="F3928" s="21"/>
      <c r="G3928" s="10"/>
      <c r="H3928" s="10"/>
      <c r="I3928" s="4"/>
      <c r="J3928" s="62">
        <v>409.23</v>
      </c>
      <c r="K3928" s="4">
        <v>241.85566000000168</v>
      </c>
    </row>
    <row r="3929" spans="1:11" ht="15.75" customHeight="1" x14ac:dyDescent="0.25">
      <c r="A3929" s="12">
        <v>409.23999999996897</v>
      </c>
      <c r="B3929" s="28">
        <f t="shared" si="124"/>
        <v>89.740799999999098</v>
      </c>
      <c r="C3929" s="12">
        <f t="shared" si="125"/>
        <v>241.94208000000168</v>
      </c>
      <c r="D3929" s="12">
        <v>409.23999999996897</v>
      </c>
      <c r="E3929" s="21"/>
      <c r="F3929" s="21"/>
      <c r="G3929" s="10"/>
      <c r="H3929" s="10"/>
      <c r="I3929" s="4"/>
      <c r="J3929" s="62">
        <v>409.24</v>
      </c>
      <c r="K3929" s="4">
        <v>241.94208000000168</v>
      </c>
    </row>
    <row r="3930" spans="1:11" ht="15.75" customHeight="1" x14ac:dyDescent="0.25">
      <c r="A3930" s="12">
        <v>409.24999999996902</v>
      </c>
      <c r="B3930" s="28">
        <f t="shared" si="124"/>
        <v>89.759999999999096</v>
      </c>
      <c r="C3930" s="12">
        <f t="shared" si="125"/>
        <v>242.02850000000169</v>
      </c>
      <c r="D3930" s="12">
        <v>409.24999999996902</v>
      </c>
      <c r="E3930" s="21"/>
      <c r="F3930" s="21"/>
      <c r="G3930" s="10"/>
      <c r="H3930" s="10"/>
      <c r="I3930" s="4"/>
      <c r="J3930" s="62">
        <v>409.25</v>
      </c>
      <c r="K3930" s="4">
        <v>242.02850000000169</v>
      </c>
    </row>
    <row r="3931" spans="1:11" ht="15.75" customHeight="1" x14ac:dyDescent="0.25">
      <c r="A3931" s="12">
        <v>409.25999999996901</v>
      </c>
      <c r="B3931" s="28">
        <f t="shared" si="124"/>
        <v>89.779199999999094</v>
      </c>
      <c r="C3931" s="12">
        <f t="shared" si="125"/>
        <v>242.11492000000169</v>
      </c>
      <c r="D3931" s="12">
        <v>409.25999999996901</v>
      </c>
      <c r="E3931" s="21"/>
      <c r="F3931" s="21"/>
      <c r="G3931" s="10"/>
      <c r="H3931" s="10"/>
      <c r="I3931" s="4"/>
      <c r="J3931" s="62">
        <v>409.26</v>
      </c>
      <c r="K3931" s="4">
        <v>242.11492000000169</v>
      </c>
    </row>
    <row r="3932" spans="1:11" ht="15.75" customHeight="1" x14ac:dyDescent="0.25">
      <c r="A3932" s="12">
        <v>409.269999999969</v>
      </c>
      <c r="B3932" s="28">
        <f t="shared" si="124"/>
        <v>89.798399999999091</v>
      </c>
      <c r="C3932" s="12">
        <f t="shared" si="125"/>
        <v>242.20134000000169</v>
      </c>
      <c r="D3932" s="12">
        <v>409.269999999969</v>
      </c>
      <c r="E3932" s="21"/>
      <c r="F3932" s="21"/>
      <c r="G3932" s="10"/>
      <c r="H3932" s="10"/>
      <c r="I3932" s="4"/>
      <c r="J3932" s="62">
        <v>409.27</v>
      </c>
      <c r="K3932" s="4">
        <v>242.20134000000169</v>
      </c>
    </row>
    <row r="3933" spans="1:11" ht="15.75" customHeight="1" x14ac:dyDescent="0.25">
      <c r="A3933" s="12">
        <v>409.27999999996899</v>
      </c>
      <c r="B3933" s="28">
        <f t="shared" si="124"/>
        <v>89.817599999999089</v>
      </c>
      <c r="C3933" s="12">
        <f t="shared" si="125"/>
        <v>242.2877600000017</v>
      </c>
      <c r="D3933" s="12">
        <v>409.27999999996899</v>
      </c>
      <c r="E3933" s="21"/>
      <c r="F3933" s="21"/>
      <c r="G3933" s="10"/>
      <c r="H3933" s="10"/>
      <c r="I3933" s="4"/>
      <c r="J3933" s="62">
        <v>409.28</v>
      </c>
      <c r="K3933" s="4">
        <v>242.2877600000017</v>
      </c>
    </row>
    <row r="3934" spans="1:11" ht="15.75" customHeight="1" x14ac:dyDescent="0.25">
      <c r="A3934" s="12">
        <v>409.28999999996898</v>
      </c>
      <c r="B3934" s="28">
        <f t="shared" si="124"/>
        <v>89.836799999999087</v>
      </c>
      <c r="C3934" s="12">
        <f t="shared" si="125"/>
        <v>242.3741800000017</v>
      </c>
      <c r="D3934" s="12">
        <v>409.28999999996898</v>
      </c>
      <c r="E3934" s="21"/>
      <c r="F3934" s="21"/>
      <c r="G3934" s="10"/>
      <c r="H3934" s="10"/>
      <c r="I3934" s="4"/>
      <c r="J3934" s="62">
        <v>409.29</v>
      </c>
      <c r="K3934" s="4">
        <v>242.3741800000017</v>
      </c>
    </row>
    <row r="3935" spans="1:11" ht="15.75" customHeight="1" x14ac:dyDescent="0.25">
      <c r="A3935" s="12">
        <v>409.29999999996897</v>
      </c>
      <c r="B3935" s="28">
        <f t="shared" si="124"/>
        <v>89.855999999999085</v>
      </c>
      <c r="C3935" s="12">
        <f t="shared" si="125"/>
        <v>242.4606000000017</v>
      </c>
      <c r="D3935" s="12">
        <v>409.29999999996897</v>
      </c>
      <c r="E3935" s="21"/>
      <c r="F3935" s="21"/>
      <c r="G3935" s="10"/>
      <c r="H3935" s="10"/>
      <c r="I3935" s="4"/>
      <c r="J3935" s="62">
        <v>409.3</v>
      </c>
      <c r="K3935" s="4">
        <v>242.4606000000017</v>
      </c>
    </row>
    <row r="3936" spans="1:11" ht="15.75" customHeight="1" x14ac:dyDescent="0.25">
      <c r="A3936" s="12">
        <v>409.30999999996902</v>
      </c>
      <c r="B3936" s="28">
        <f t="shared" si="124"/>
        <v>89.875199999999083</v>
      </c>
      <c r="C3936" s="12">
        <f t="shared" si="125"/>
        <v>242.54702000000171</v>
      </c>
      <c r="D3936" s="12">
        <v>409.30999999996902</v>
      </c>
      <c r="E3936" s="21"/>
      <c r="F3936" s="21"/>
      <c r="G3936" s="10"/>
      <c r="H3936" s="10"/>
      <c r="I3936" s="4"/>
      <c r="J3936" s="62">
        <v>409.31</v>
      </c>
      <c r="K3936" s="4">
        <v>242.54702000000171</v>
      </c>
    </row>
    <row r="3937" spans="1:11" ht="15.75" customHeight="1" x14ac:dyDescent="0.25">
      <c r="A3937" s="12">
        <v>409.31999999996901</v>
      </c>
      <c r="B3937" s="28">
        <f t="shared" si="124"/>
        <v>89.894399999999081</v>
      </c>
      <c r="C3937" s="12">
        <f t="shared" si="125"/>
        <v>242.63344000000171</v>
      </c>
      <c r="D3937" s="12">
        <v>409.31999999996901</v>
      </c>
      <c r="E3937" s="21"/>
      <c r="F3937" s="21"/>
      <c r="G3937" s="10"/>
      <c r="H3937" s="10"/>
      <c r="I3937" s="4"/>
      <c r="J3937" s="62">
        <v>409.32</v>
      </c>
      <c r="K3937" s="4">
        <v>242.63344000000171</v>
      </c>
    </row>
    <row r="3938" spans="1:11" ht="15.75" customHeight="1" x14ac:dyDescent="0.25">
      <c r="A3938" s="12">
        <v>409.329999999969</v>
      </c>
      <c r="B3938" s="28">
        <f t="shared" si="124"/>
        <v>89.913599999999079</v>
      </c>
      <c r="C3938" s="12">
        <f t="shared" si="125"/>
        <v>242.71986000000172</v>
      </c>
      <c r="D3938" s="12">
        <v>409.329999999969</v>
      </c>
      <c r="E3938" s="21"/>
      <c r="F3938" s="21"/>
      <c r="G3938" s="10"/>
      <c r="H3938" s="10"/>
      <c r="I3938" s="4"/>
      <c r="J3938" s="62">
        <v>409.33</v>
      </c>
      <c r="K3938" s="4">
        <v>242.71986000000172</v>
      </c>
    </row>
    <row r="3939" spans="1:11" ht="15.75" customHeight="1" x14ac:dyDescent="0.25">
      <c r="A3939" s="12">
        <v>409.339999999969</v>
      </c>
      <c r="B3939" s="28">
        <f t="shared" si="124"/>
        <v>89.932799999999077</v>
      </c>
      <c r="C3939" s="12">
        <f t="shared" si="125"/>
        <v>242.80628000000172</v>
      </c>
      <c r="D3939" s="12">
        <v>409.339999999969</v>
      </c>
      <c r="E3939" s="21"/>
      <c r="F3939" s="21"/>
      <c r="G3939" s="10"/>
      <c r="H3939" s="10"/>
      <c r="I3939" s="4"/>
      <c r="J3939" s="62">
        <v>409.34</v>
      </c>
      <c r="K3939" s="4">
        <v>242.80628000000172</v>
      </c>
    </row>
    <row r="3940" spans="1:11" ht="15.75" customHeight="1" x14ac:dyDescent="0.25">
      <c r="A3940" s="12">
        <v>409.34999999996899</v>
      </c>
      <c r="B3940" s="28">
        <f t="shared" si="124"/>
        <v>89.951999999999074</v>
      </c>
      <c r="C3940" s="12">
        <f t="shared" si="125"/>
        <v>242.89270000000172</v>
      </c>
      <c r="D3940" s="12">
        <v>409.34999999996899</v>
      </c>
      <c r="E3940" s="21"/>
      <c r="F3940" s="21"/>
      <c r="G3940" s="10"/>
      <c r="H3940" s="10"/>
      <c r="I3940" s="4"/>
      <c r="J3940" s="62">
        <v>409.35</v>
      </c>
      <c r="K3940" s="4">
        <v>242.89270000000172</v>
      </c>
    </row>
    <row r="3941" spans="1:11" ht="15.75" customHeight="1" x14ac:dyDescent="0.25">
      <c r="A3941" s="12">
        <v>409.35999999996898</v>
      </c>
      <c r="B3941" s="28">
        <f t="shared" si="124"/>
        <v>89.971199999999072</v>
      </c>
      <c r="C3941" s="12">
        <f t="shared" si="125"/>
        <v>242.97912000000173</v>
      </c>
      <c r="D3941" s="12">
        <v>409.35999999996898</v>
      </c>
      <c r="E3941" s="21"/>
      <c r="F3941" s="21"/>
      <c r="G3941" s="10"/>
      <c r="H3941" s="10"/>
      <c r="I3941" s="4"/>
      <c r="J3941" s="62">
        <v>409.36</v>
      </c>
      <c r="K3941" s="4">
        <v>242.97912000000173</v>
      </c>
    </row>
    <row r="3942" spans="1:11" ht="15.75" customHeight="1" x14ac:dyDescent="0.25">
      <c r="A3942" s="12">
        <v>409.36999999996902</v>
      </c>
      <c r="B3942" s="28">
        <f t="shared" si="124"/>
        <v>89.99039999999907</v>
      </c>
      <c r="C3942" s="12">
        <f t="shared" si="125"/>
        <v>243.06554000000173</v>
      </c>
      <c r="D3942" s="12">
        <v>409.36999999996902</v>
      </c>
      <c r="E3942" s="21"/>
      <c r="F3942" s="21"/>
      <c r="G3942" s="10"/>
      <c r="H3942" s="10"/>
      <c r="I3942" s="4"/>
      <c r="J3942" s="62">
        <v>409.37</v>
      </c>
      <c r="K3942" s="4">
        <v>243.06554000000173</v>
      </c>
    </row>
    <row r="3943" spans="1:11" ht="15.75" customHeight="1" x14ac:dyDescent="0.25">
      <c r="A3943" s="12">
        <v>409.37999999996902</v>
      </c>
      <c r="B3943" s="28">
        <f t="shared" si="124"/>
        <v>90.009599999999068</v>
      </c>
      <c r="C3943" s="12">
        <f t="shared" si="125"/>
        <v>243.15196000000174</v>
      </c>
      <c r="D3943" s="12">
        <v>409.37999999996902</v>
      </c>
      <c r="E3943" s="21"/>
      <c r="F3943" s="21"/>
      <c r="G3943" s="10"/>
      <c r="H3943" s="10"/>
      <c r="I3943" s="4"/>
      <c r="J3943" s="62">
        <v>409.38</v>
      </c>
      <c r="K3943" s="4">
        <v>243.15196000000174</v>
      </c>
    </row>
    <row r="3944" spans="1:11" ht="15.75" customHeight="1" x14ac:dyDescent="0.25">
      <c r="A3944" s="12">
        <v>409.38999999996901</v>
      </c>
      <c r="B3944" s="28">
        <f t="shared" si="124"/>
        <v>90.028799999999066</v>
      </c>
      <c r="C3944" s="12">
        <f t="shared" si="125"/>
        <v>243.23838000000174</v>
      </c>
      <c r="D3944" s="12">
        <v>409.38999999996901</v>
      </c>
      <c r="E3944" s="21"/>
      <c r="F3944" s="21"/>
      <c r="G3944" s="10"/>
      <c r="H3944" s="10"/>
      <c r="I3944" s="4"/>
      <c r="J3944" s="62">
        <v>409.39</v>
      </c>
      <c r="K3944" s="4">
        <v>243.23838000000174</v>
      </c>
    </row>
    <row r="3945" spans="1:11" ht="15.75" customHeight="1" x14ac:dyDescent="0.25">
      <c r="A3945" s="12">
        <v>409.399999999969</v>
      </c>
      <c r="B3945" s="28">
        <f t="shared" si="124"/>
        <v>90.047999999999064</v>
      </c>
      <c r="C3945" s="12">
        <f t="shared" si="125"/>
        <v>243.32480000000174</v>
      </c>
      <c r="D3945" s="12">
        <v>409.399999999969</v>
      </c>
      <c r="E3945" s="21"/>
      <c r="F3945" s="21"/>
      <c r="G3945" s="10"/>
      <c r="H3945" s="10"/>
      <c r="I3945" s="4"/>
      <c r="J3945" s="62">
        <v>409.4</v>
      </c>
      <c r="K3945" s="4">
        <v>243.32480000000174</v>
      </c>
    </row>
    <row r="3946" spans="1:11" ht="15.75" customHeight="1" x14ac:dyDescent="0.25">
      <c r="A3946" s="12">
        <v>409.40999999996899</v>
      </c>
      <c r="B3946" s="28">
        <f t="shared" si="124"/>
        <v>90.067199999999062</v>
      </c>
      <c r="C3946" s="12">
        <f t="shared" si="125"/>
        <v>243.41122000000175</v>
      </c>
      <c r="D3946" s="12">
        <v>409.40999999996899</v>
      </c>
      <c r="E3946" s="21"/>
      <c r="F3946" s="21"/>
      <c r="G3946" s="10"/>
      <c r="H3946" s="10"/>
      <c r="I3946" s="4"/>
      <c r="J3946" s="62">
        <v>409.41</v>
      </c>
      <c r="K3946" s="4">
        <v>243.41122000000175</v>
      </c>
    </row>
    <row r="3947" spans="1:11" ht="15.75" customHeight="1" x14ac:dyDescent="0.25">
      <c r="A3947" s="12">
        <v>409.41999999996898</v>
      </c>
      <c r="B3947" s="28">
        <f t="shared" si="124"/>
        <v>90.08639999999906</v>
      </c>
      <c r="C3947" s="12">
        <f t="shared" si="125"/>
        <v>243.49764000000175</v>
      </c>
      <c r="D3947" s="12">
        <v>409.41999999996898</v>
      </c>
      <c r="E3947" s="21"/>
      <c r="F3947" s="21"/>
      <c r="G3947" s="10"/>
      <c r="H3947" s="10"/>
      <c r="I3947" s="4"/>
      <c r="J3947" s="62">
        <v>409.42</v>
      </c>
      <c r="K3947" s="4">
        <v>243.49764000000175</v>
      </c>
    </row>
    <row r="3948" spans="1:11" ht="15.75" customHeight="1" x14ac:dyDescent="0.25">
      <c r="A3948" s="12">
        <v>409.42999999996903</v>
      </c>
      <c r="B3948" s="28">
        <f t="shared" si="124"/>
        <v>90.105599999999058</v>
      </c>
      <c r="C3948" s="12">
        <f t="shared" si="125"/>
        <v>243.58406000000176</v>
      </c>
      <c r="D3948" s="12">
        <v>409.42999999996903</v>
      </c>
      <c r="E3948" s="21"/>
      <c r="F3948" s="21"/>
      <c r="G3948" s="10"/>
      <c r="H3948" s="10"/>
      <c r="I3948" s="4"/>
      <c r="J3948" s="62">
        <v>409.43</v>
      </c>
      <c r="K3948" s="4">
        <v>243.58406000000176</v>
      </c>
    </row>
    <row r="3949" spans="1:11" ht="15.75" customHeight="1" x14ac:dyDescent="0.25">
      <c r="A3949" s="12">
        <v>409.43999999996902</v>
      </c>
      <c r="B3949" s="28">
        <f t="shared" si="124"/>
        <v>90.124799999999055</v>
      </c>
      <c r="C3949" s="12">
        <f t="shared" si="125"/>
        <v>243.67048000000176</v>
      </c>
      <c r="D3949" s="12">
        <v>409.43999999996902</v>
      </c>
      <c r="E3949" s="21"/>
      <c r="F3949" s="21"/>
      <c r="G3949" s="10"/>
      <c r="H3949" s="10"/>
      <c r="I3949" s="4"/>
      <c r="J3949" s="62">
        <v>409.44</v>
      </c>
      <c r="K3949" s="4">
        <v>243.67048000000176</v>
      </c>
    </row>
    <row r="3950" spans="1:11" ht="15.75" customHeight="1" x14ac:dyDescent="0.25">
      <c r="A3950" s="12">
        <v>409.44999999996901</v>
      </c>
      <c r="B3950" s="28">
        <f t="shared" si="124"/>
        <v>90.143999999999053</v>
      </c>
      <c r="C3950" s="12">
        <f t="shared" si="125"/>
        <v>243.75690000000176</v>
      </c>
      <c r="D3950" s="12">
        <v>409.44999999996901</v>
      </c>
      <c r="E3950" s="21"/>
      <c r="F3950" s="21"/>
      <c r="G3950" s="10"/>
      <c r="H3950" s="10"/>
      <c r="I3950" s="4"/>
      <c r="J3950" s="62">
        <v>409.45</v>
      </c>
      <c r="K3950" s="4">
        <v>243.75690000000176</v>
      </c>
    </row>
    <row r="3951" spans="1:11" ht="15.75" customHeight="1" x14ac:dyDescent="0.25">
      <c r="A3951" s="12">
        <v>409.459999999969</v>
      </c>
      <c r="B3951" s="28">
        <f t="shared" si="124"/>
        <v>90.163199999999051</v>
      </c>
      <c r="C3951" s="12">
        <f t="shared" si="125"/>
        <v>243.84332000000177</v>
      </c>
      <c r="D3951" s="12">
        <v>409.459999999969</v>
      </c>
      <c r="E3951" s="21"/>
      <c r="F3951" s="21"/>
      <c r="G3951" s="10"/>
      <c r="H3951" s="10"/>
      <c r="I3951" s="4"/>
      <c r="J3951" s="62">
        <v>409.46</v>
      </c>
      <c r="K3951" s="4">
        <v>243.84332000000177</v>
      </c>
    </row>
    <row r="3952" spans="1:11" ht="15.75" customHeight="1" x14ac:dyDescent="0.25">
      <c r="A3952" s="12">
        <v>409.46999999996899</v>
      </c>
      <c r="B3952" s="28">
        <f t="shared" si="124"/>
        <v>90.182399999999049</v>
      </c>
      <c r="C3952" s="12">
        <f t="shared" si="125"/>
        <v>243.92974000000177</v>
      </c>
      <c r="D3952" s="12">
        <v>409.46999999996899</v>
      </c>
      <c r="E3952" s="21"/>
      <c r="F3952" s="21"/>
      <c r="G3952" s="10"/>
      <c r="H3952" s="10"/>
      <c r="I3952" s="4"/>
      <c r="J3952" s="62">
        <v>409.47</v>
      </c>
      <c r="K3952" s="4">
        <v>243.92974000000177</v>
      </c>
    </row>
    <row r="3953" spans="1:11" ht="15.75" customHeight="1" x14ac:dyDescent="0.25">
      <c r="A3953" s="12">
        <v>409.47999999996898</v>
      </c>
      <c r="B3953" s="28">
        <f t="shared" si="124"/>
        <v>90.201599999999047</v>
      </c>
      <c r="C3953" s="12">
        <f t="shared" si="125"/>
        <v>244.01616000000178</v>
      </c>
      <c r="D3953" s="12">
        <v>409.47999999996898</v>
      </c>
      <c r="E3953" s="21"/>
      <c r="F3953" s="21"/>
      <c r="G3953" s="10"/>
      <c r="H3953" s="10"/>
      <c r="I3953" s="4"/>
      <c r="J3953" s="62">
        <v>409.48</v>
      </c>
      <c r="K3953" s="4">
        <v>244.01616000000178</v>
      </c>
    </row>
    <row r="3954" spans="1:11" ht="15.75" customHeight="1" x14ac:dyDescent="0.25">
      <c r="A3954" s="12">
        <v>409.48999999996897</v>
      </c>
      <c r="B3954" s="28">
        <f t="shared" ref="B3954:B4004" si="126">B3953+0.01*(B$4005-B$3505)/5</f>
        <v>90.220799999999045</v>
      </c>
      <c r="C3954" s="12">
        <f t="shared" ref="C3954:C4004" si="127">C3953+(0.01*(C$4005-C$3505)/5)</f>
        <v>244.10258000000178</v>
      </c>
      <c r="D3954" s="12">
        <v>409.48999999996897</v>
      </c>
      <c r="E3954" s="21"/>
      <c r="F3954" s="21"/>
      <c r="G3954" s="10"/>
      <c r="H3954" s="10"/>
      <c r="I3954" s="4"/>
      <c r="J3954" s="62">
        <v>409.49</v>
      </c>
      <c r="K3954" s="4">
        <v>244.10258000000178</v>
      </c>
    </row>
    <row r="3955" spans="1:11" ht="15.75" customHeight="1" x14ac:dyDescent="0.25">
      <c r="A3955" s="12">
        <v>409.49999999996902</v>
      </c>
      <c r="B3955" s="28">
        <f t="shared" si="126"/>
        <v>90.239999999999043</v>
      </c>
      <c r="C3955" s="12">
        <f t="shared" si="127"/>
        <v>244.18900000000178</v>
      </c>
      <c r="D3955" s="12">
        <v>409.49999999996902</v>
      </c>
      <c r="E3955" s="21"/>
      <c r="F3955" s="21"/>
      <c r="G3955" s="10"/>
      <c r="H3955" s="10"/>
      <c r="I3955" s="4"/>
      <c r="J3955" s="62">
        <v>409.5</v>
      </c>
      <c r="K3955" s="4">
        <v>244.18900000000178</v>
      </c>
    </row>
    <row r="3956" spans="1:11" ht="15.75" customHeight="1" x14ac:dyDescent="0.25">
      <c r="A3956" s="12">
        <v>409.50999999996901</v>
      </c>
      <c r="B3956" s="28">
        <f t="shared" si="126"/>
        <v>90.259199999999041</v>
      </c>
      <c r="C3956" s="12">
        <f t="shared" si="127"/>
        <v>244.27542000000179</v>
      </c>
      <c r="D3956" s="12">
        <v>409.50999999996901</v>
      </c>
      <c r="E3956" s="21"/>
      <c r="F3956" s="21"/>
      <c r="G3956" s="10"/>
      <c r="H3956" s="10"/>
      <c r="I3956" s="4"/>
      <c r="J3956" s="62">
        <v>409.51</v>
      </c>
      <c r="K3956" s="4">
        <v>244.27542000000179</v>
      </c>
    </row>
    <row r="3957" spans="1:11" ht="15.75" customHeight="1" x14ac:dyDescent="0.25">
      <c r="A3957" s="12">
        <v>409.519999999969</v>
      </c>
      <c r="B3957" s="28">
        <f t="shared" si="126"/>
        <v>90.278399999999039</v>
      </c>
      <c r="C3957" s="12">
        <f t="shared" si="127"/>
        <v>244.36184000000179</v>
      </c>
      <c r="D3957" s="12">
        <v>409.519999999969</v>
      </c>
      <c r="E3957" s="21"/>
      <c r="F3957" s="21"/>
      <c r="G3957" s="10"/>
      <c r="H3957" s="10"/>
      <c r="I3957" s="4"/>
      <c r="J3957" s="62">
        <v>409.52</v>
      </c>
      <c r="K3957" s="4">
        <v>244.36184000000179</v>
      </c>
    </row>
    <row r="3958" spans="1:11" ht="15.75" customHeight="1" x14ac:dyDescent="0.25">
      <c r="A3958" s="12">
        <v>409.52999999996899</v>
      </c>
      <c r="B3958" s="28">
        <f t="shared" si="126"/>
        <v>90.297599999999036</v>
      </c>
      <c r="C3958" s="12">
        <f t="shared" si="127"/>
        <v>244.4482600000018</v>
      </c>
      <c r="D3958" s="12">
        <v>409.52999999996899</v>
      </c>
      <c r="E3958" s="21"/>
      <c r="F3958" s="21"/>
      <c r="G3958" s="10"/>
      <c r="H3958" s="10"/>
      <c r="I3958" s="4"/>
      <c r="J3958" s="62">
        <v>409.53</v>
      </c>
      <c r="K3958" s="4">
        <v>244.4482600000018</v>
      </c>
    </row>
    <row r="3959" spans="1:11" ht="15.75" customHeight="1" x14ac:dyDescent="0.25">
      <c r="A3959" s="12">
        <v>409.53999999996898</v>
      </c>
      <c r="B3959" s="28">
        <f t="shared" si="126"/>
        <v>90.316799999999034</v>
      </c>
      <c r="C3959" s="12">
        <f t="shared" si="127"/>
        <v>244.5346800000018</v>
      </c>
      <c r="D3959" s="12">
        <v>409.53999999996898</v>
      </c>
      <c r="E3959" s="21"/>
      <c r="F3959" s="21"/>
      <c r="G3959" s="10"/>
      <c r="H3959" s="10"/>
      <c r="I3959" s="4"/>
      <c r="J3959" s="62">
        <v>409.54</v>
      </c>
      <c r="K3959" s="4">
        <v>244.5346800000018</v>
      </c>
    </row>
    <row r="3960" spans="1:11" ht="15.75" customHeight="1" x14ac:dyDescent="0.25">
      <c r="A3960" s="12">
        <v>409.54999999996897</v>
      </c>
      <c r="B3960" s="28">
        <f t="shared" si="126"/>
        <v>90.335999999999032</v>
      </c>
      <c r="C3960" s="12">
        <f t="shared" si="127"/>
        <v>244.6211000000018</v>
      </c>
      <c r="D3960" s="12">
        <v>409.54999999996897</v>
      </c>
      <c r="E3960" s="21"/>
      <c r="F3960" s="21"/>
      <c r="G3960" s="10"/>
      <c r="H3960" s="10"/>
      <c r="I3960" s="4"/>
      <c r="J3960" s="62">
        <v>409.55</v>
      </c>
      <c r="K3960" s="4">
        <v>244.6211000000018</v>
      </c>
    </row>
    <row r="3961" spans="1:11" ht="15.75" customHeight="1" x14ac:dyDescent="0.25">
      <c r="A3961" s="12">
        <v>409.55999999996902</v>
      </c>
      <c r="B3961" s="28">
        <f t="shared" si="126"/>
        <v>90.35519999999903</v>
      </c>
      <c r="C3961" s="12">
        <f t="shared" si="127"/>
        <v>244.70752000000181</v>
      </c>
      <c r="D3961" s="12">
        <v>409.55999999996902</v>
      </c>
      <c r="E3961" s="21"/>
      <c r="F3961" s="21"/>
      <c r="G3961" s="10"/>
      <c r="H3961" s="10"/>
      <c r="I3961" s="4"/>
      <c r="J3961" s="62">
        <v>409.56</v>
      </c>
      <c r="K3961" s="4">
        <v>244.70752000000181</v>
      </c>
    </row>
    <row r="3962" spans="1:11" ht="15.75" customHeight="1" x14ac:dyDescent="0.25">
      <c r="A3962" s="12">
        <v>409.56999999996901</v>
      </c>
      <c r="B3962" s="28">
        <f t="shared" si="126"/>
        <v>90.374399999999028</v>
      </c>
      <c r="C3962" s="12">
        <f t="shared" si="127"/>
        <v>244.79394000000181</v>
      </c>
      <c r="D3962" s="12">
        <v>409.56999999996901</v>
      </c>
      <c r="E3962" s="21"/>
      <c r="F3962" s="21"/>
      <c r="G3962" s="10"/>
      <c r="H3962" s="10"/>
      <c r="I3962" s="4"/>
      <c r="J3962" s="62">
        <v>409.57</v>
      </c>
      <c r="K3962" s="4">
        <v>244.79394000000181</v>
      </c>
    </row>
    <row r="3963" spans="1:11" ht="15.75" customHeight="1" x14ac:dyDescent="0.25">
      <c r="A3963" s="12">
        <v>409.579999999969</v>
      </c>
      <c r="B3963" s="28">
        <f t="shared" si="126"/>
        <v>90.393599999999026</v>
      </c>
      <c r="C3963" s="12">
        <f t="shared" si="127"/>
        <v>244.88036000000182</v>
      </c>
      <c r="D3963" s="12">
        <v>409.579999999969</v>
      </c>
      <c r="E3963" s="21"/>
      <c r="F3963" s="21"/>
      <c r="G3963" s="10"/>
      <c r="H3963" s="10"/>
      <c r="I3963" s="4"/>
      <c r="J3963" s="62">
        <v>409.58</v>
      </c>
      <c r="K3963" s="4">
        <v>244.88036000000182</v>
      </c>
    </row>
    <row r="3964" spans="1:11" ht="15.75" customHeight="1" x14ac:dyDescent="0.25">
      <c r="A3964" s="12">
        <v>409.58999999996797</v>
      </c>
      <c r="B3964" s="28">
        <f t="shared" si="126"/>
        <v>90.412799999999024</v>
      </c>
      <c r="C3964" s="12">
        <f t="shared" si="127"/>
        <v>244.96678000000182</v>
      </c>
      <c r="D3964" s="12">
        <v>409.58999999996797</v>
      </c>
      <c r="E3964" s="21"/>
      <c r="F3964" s="21"/>
      <c r="G3964" s="10"/>
      <c r="H3964" s="10"/>
      <c r="I3964" s="4"/>
      <c r="J3964" s="62">
        <v>409.59</v>
      </c>
      <c r="K3964" s="4">
        <v>244.96678000000182</v>
      </c>
    </row>
    <row r="3965" spans="1:11" ht="15.75" customHeight="1" x14ac:dyDescent="0.25">
      <c r="A3965" s="12">
        <v>409.59999999996802</v>
      </c>
      <c r="B3965" s="28">
        <f t="shared" si="126"/>
        <v>90.431999999999022</v>
      </c>
      <c r="C3965" s="12">
        <f t="shared" si="127"/>
        <v>245.05320000000182</v>
      </c>
      <c r="D3965" s="12">
        <v>409.59999999996802</v>
      </c>
      <c r="E3965" s="21"/>
      <c r="F3965" s="21"/>
      <c r="G3965" s="10"/>
      <c r="H3965" s="10"/>
      <c r="I3965" s="4"/>
      <c r="J3965" s="62">
        <v>409.6</v>
      </c>
      <c r="K3965" s="4">
        <v>245.05320000000182</v>
      </c>
    </row>
    <row r="3966" spans="1:11" ht="15.75" customHeight="1" x14ac:dyDescent="0.25">
      <c r="A3966" s="12">
        <v>409.60999999996898</v>
      </c>
      <c r="B3966" s="28">
        <f t="shared" si="126"/>
        <v>90.451199999999019</v>
      </c>
      <c r="C3966" s="12">
        <f t="shared" si="127"/>
        <v>245.13962000000183</v>
      </c>
      <c r="D3966" s="12">
        <v>409.60999999996898</v>
      </c>
      <c r="E3966" s="21"/>
      <c r="F3966" s="21"/>
      <c r="G3966" s="10"/>
      <c r="H3966" s="10"/>
      <c r="I3966" s="4"/>
      <c r="J3966" s="62">
        <v>409.61</v>
      </c>
      <c r="K3966" s="4">
        <v>245.13962000000183</v>
      </c>
    </row>
    <row r="3967" spans="1:11" ht="15.75" customHeight="1" x14ac:dyDescent="0.25">
      <c r="A3967" s="12">
        <v>409.61999999996902</v>
      </c>
      <c r="B3967" s="28">
        <f t="shared" si="126"/>
        <v>90.470399999999017</v>
      </c>
      <c r="C3967" s="12">
        <f t="shared" si="127"/>
        <v>245.22604000000183</v>
      </c>
      <c r="D3967" s="12">
        <v>409.61999999996902</v>
      </c>
      <c r="E3967" s="21"/>
      <c r="F3967" s="21"/>
      <c r="G3967" s="10"/>
      <c r="H3967" s="10"/>
      <c r="I3967" s="4"/>
      <c r="J3967" s="62">
        <v>409.62</v>
      </c>
      <c r="K3967" s="4">
        <v>245.22604000000183</v>
      </c>
    </row>
    <row r="3968" spans="1:11" ht="15.75" customHeight="1" x14ac:dyDescent="0.25">
      <c r="A3968" s="12">
        <v>409.62999999996902</v>
      </c>
      <c r="B3968" s="28">
        <f t="shared" si="126"/>
        <v>90.489599999999015</v>
      </c>
      <c r="C3968" s="12">
        <f t="shared" si="127"/>
        <v>245.31246000000183</v>
      </c>
      <c r="D3968" s="12">
        <v>409.62999999996902</v>
      </c>
      <c r="E3968" s="21"/>
      <c r="F3968" s="21"/>
      <c r="G3968" s="10"/>
      <c r="H3968" s="10"/>
      <c r="I3968" s="4"/>
      <c r="J3968" s="62">
        <v>409.63</v>
      </c>
      <c r="K3968" s="4">
        <v>245.31246000000183</v>
      </c>
    </row>
    <row r="3969" spans="1:11" ht="15.75" customHeight="1" x14ac:dyDescent="0.25">
      <c r="A3969" s="12">
        <v>409.63999999996798</v>
      </c>
      <c r="B3969" s="28">
        <f t="shared" si="126"/>
        <v>90.508799999999013</v>
      </c>
      <c r="C3969" s="12">
        <f t="shared" si="127"/>
        <v>245.39888000000184</v>
      </c>
      <c r="D3969" s="12">
        <v>409.63999999996798</v>
      </c>
      <c r="E3969" s="21"/>
      <c r="F3969" s="21"/>
      <c r="G3969" s="10"/>
      <c r="H3969" s="10"/>
      <c r="I3969" s="4"/>
      <c r="J3969" s="62">
        <v>409.64</v>
      </c>
      <c r="K3969" s="4">
        <v>245.39888000000184</v>
      </c>
    </row>
    <row r="3970" spans="1:11" ht="15.75" customHeight="1" x14ac:dyDescent="0.25">
      <c r="A3970" s="12">
        <v>409.64999999996797</v>
      </c>
      <c r="B3970" s="28">
        <f t="shared" si="126"/>
        <v>90.527999999999011</v>
      </c>
      <c r="C3970" s="12">
        <f t="shared" si="127"/>
        <v>245.48530000000184</v>
      </c>
      <c r="D3970" s="12">
        <v>409.64999999996797</v>
      </c>
      <c r="E3970" s="21"/>
      <c r="F3970" s="21"/>
      <c r="G3970" s="10"/>
      <c r="H3970" s="10"/>
      <c r="I3970" s="4"/>
      <c r="J3970" s="62">
        <v>409.65</v>
      </c>
      <c r="K3970" s="4">
        <v>245.48530000000184</v>
      </c>
    </row>
    <row r="3971" spans="1:11" ht="15.75" customHeight="1" x14ac:dyDescent="0.25">
      <c r="A3971" s="12">
        <v>409.65999999996802</v>
      </c>
      <c r="B3971" s="28">
        <f t="shared" si="126"/>
        <v>90.547199999999009</v>
      </c>
      <c r="C3971" s="12">
        <f t="shared" si="127"/>
        <v>245.57172000000185</v>
      </c>
      <c r="D3971" s="12">
        <v>409.65999999996802</v>
      </c>
      <c r="E3971" s="21"/>
      <c r="F3971" s="21"/>
      <c r="G3971" s="10"/>
      <c r="H3971" s="10"/>
      <c r="I3971" s="4"/>
      <c r="J3971" s="62">
        <v>409.66</v>
      </c>
      <c r="K3971" s="4">
        <v>245.57172000000185</v>
      </c>
    </row>
    <row r="3972" spans="1:11" ht="15.75" customHeight="1" x14ac:dyDescent="0.25">
      <c r="A3972" s="12">
        <v>409.66999999996801</v>
      </c>
      <c r="B3972" s="28">
        <f t="shared" si="126"/>
        <v>90.566399999999007</v>
      </c>
      <c r="C3972" s="12">
        <f t="shared" si="127"/>
        <v>245.65814000000185</v>
      </c>
      <c r="D3972" s="12">
        <v>409.66999999996801</v>
      </c>
      <c r="E3972" s="21"/>
      <c r="F3972" s="21"/>
      <c r="G3972" s="10"/>
      <c r="H3972" s="10"/>
      <c r="I3972" s="4"/>
      <c r="J3972" s="62">
        <v>409.67</v>
      </c>
      <c r="K3972" s="4">
        <v>245.65814000000185</v>
      </c>
    </row>
    <row r="3973" spans="1:11" ht="15.75" customHeight="1" x14ac:dyDescent="0.25">
      <c r="A3973" s="12">
        <v>409.67999999996903</v>
      </c>
      <c r="B3973" s="28">
        <f t="shared" si="126"/>
        <v>90.585599999999005</v>
      </c>
      <c r="C3973" s="12">
        <f t="shared" si="127"/>
        <v>245.74456000000185</v>
      </c>
      <c r="D3973" s="12">
        <v>409.67999999996903</v>
      </c>
      <c r="E3973" s="21"/>
      <c r="F3973" s="21"/>
      <c r="G3973" s="10"/>
      <c r="H3973" s="10"/>
      <c r="I3973" s="4"/>
      <c r="J3973" s="62">
        <v>409.68</v>
      </c>
      <c r="K3973" s="4">
        <v>245.74456000000185</v>
      </c>
    </row>
    <row r="3974" spans="1:11" ht="15.75" customHeight="1" x14ac:dyDescent="0.25">
      <c r="A3974" s="12">
        <v>409.68999999996902</v>
      </c>
      <c r="B3974" s="28">
        <f t="shared" si="126"/>
        <v>90.604799999999003</v>
      </c>
      <c r="C3974" s="12">
        <f t="shared" si="127"/>
        <v>245.83098000000186</v>
      </c>
      <c r="D3974" s="12">
        <v>409.68999999996902</v>
      </c>
      <c r="E3974" s="21"/>
      <c r="F3974" s="21"/>
      <c r="G3974" s="10"/>
      <c r="H3974" s="10"/>
      <c r="I3974" s="4"/>
      <c r="J3974" s="62">
        <v>409.69</v>
      </c>
      <c r="K3974" s="4">
        <v>245.83098000000186</v>
      </c>
    </row>
    <row r="3975" spans="1:11" ht="15.75" customHeight="1" x14ac:dyDescent="0.25">
      <c r="A3975" s="12">
        <v>409.69999999996799</v>
      </c>
      <c r="B3975" s="28">
        <f t="shared" si="126"/>
        <v>90.623999999999</v>
      </c>
      <c r="C3975" s="12">
        <f t="shared" si="127"/>
        <v>245.91740000000186</v>
      </c>
      <c r="D3975" s="12">
        <v>409.69999999996799</v>
      </c>
      <c r="E3975" s="21"/>
      <c r="F3975" s="21"/>
      <c r="G3975" s="10"/>
      <c r="H3975" s="10"/>
      <c r="I3975" s="4"/>
      <c r="J3975" s="62">
        <v>409.7</v>
      </c>
      <c r="K3975" s="4">
        <v>245.91740000000186</v>
      </c>
    </row>
    <row r="3976" spans="1:11" ht="15.75" customHeight="1" x14ac:dyDescent="0.25">
      <c r="A3976" s="12">
        <v>409.70999999996798</v>
      </c>
      <c r="B3976" s="28">
        <f t="shared" si="126"/>
        <v>90.643199999998998</v>
      </c>
      <c r="C3976" s="12">
        <f t="shared" si="127"/>
        <v>246.00382000000187</v>
      </c>
      <c r="D3976" s="12">
        <v>409.70999999996798</v>
      </c>
      <c r="E3976" s="21"/>
      <c r="F3976" s="21"/>
      <c r="G3976" s="10"/>
      <c r="H3976" s="10"/>
      <c r="I3976" s="4"/>
      <c r="J3976" s="62">
        <v>409.71</v>
      </c>
      <c r="K3976" s="4">
        <v>246.00382000000187</v>
      </c>
    </row>
    <row r="3977" spans="1:11" ht="15.75" customHeight="1" x14ac:dyDescent="0.25">
      <c r="A3977" s="12">
        <v>409.71999999996802</v>
      </c>
      <c r="B3977" s="28">
        <f t="shared" si="126"/>
        <v>90.662399999998996</v>
      </c>
      <c r="C3977" s="12">
        <f t="shared" si="127"/>
        <v>246.09024000000187</v>
      </c>
      <c r="D3977" s="12">
        <v>409.71999999996802</v>
      </c>
      <c r="E3977" s="21"/>
      <c r="F3977" s="21"/>
      <c r="G3977" s="10"/>
      <c r="H3977" s="10"/>
      <c r="I3977" s="4"/>
      <c r="J3977" s="62">
        <v>409.72</v>
      </c>
      <c r="K3977" s="4">
        <v>246.09024000000187</v>
      </c>
    </row>
    <row r="3978" spans="1:11" ht="15.75" customHeight="1" x14ac:dyDescent="0.25">
      <c r="A3978" s="12">
        <v>409.72999999996802</v>
      </c>
      <c r="B3978" s="28">
        <f t="shared" si="126"/>
        <v>90.681599999998994</v>
      </c>
      <c r="C3978" s="12">
        <f t="shared" si="127"/>
        <v>246.17666000000187</v>
      </c>
      <c r="D3978" s="12">
        <v>409.72999999996802</v>
      </c>
      <c r="E3978" s="21"/>
      <c r="F3978" s="21"/>
      <c r="G3978" s="10"/>
      <c r="H3978" s="10"/>
      <c r="I3978" s="4"/>
      <c r="J3978" s="62">
        <v>409.73</v>
      </c>
      <c r="K3978" s="4">
        <v>246.17666000000187</v>
      </c>
    </row>
    <row r="3979" spans="1:11" ht="15.75" customHeight="1" x14ac:dyDescent="0.25">
      <c r="A3979" s="12">
        <v>409.73999999996801</v>
      </c>
      <c r="B3979" s="28">
        <f t="shared" si="126"/>
        <v>90.700799999998992</v>
      </c>
      <c r="C3979" s="12">
        <f t="shared" si="127"/>
        <v>246.26308000000188</v>
      </c>
      <c r="D3979" s="12">
        <v>409.73999999996801</v>
      </c>
      <c r="E3979" s="21"/>
      <c r="F3979" s="21"/>
      <c r="G3979" s="10"/>
      <c r="H3979" s="10"/>
      <c r="I3979" s="4"/>
      <c r="J3979" s="62">
        <v>409.74</v>
      </c>
      <c r="K3979" s="4">
        <v>246.26308000000188</v>
      </c>
    </row>
    <row r="3980" spans="1:11" ht="15.75" customHeight="1" x14ac:dyDescent="0.25">
      <c r="A3980" s="12">
        <v>409.749999999968</v>
      </c>
      <c r="B3980" s="28">
        <f t="shared" si="126"/>
        <v>90.71999999999899</v>
      </c>
      <c r="C3980" s="12">
        <f t="shared" si="127"/>
        <v>246.34950000000188</v>
      </c>
      <c r="D3980" s="12">
        <v>409.749999999968</v>
      </c>
      <c r="E3980" s="21"/>
      <c r="F3980" s="21"/>
      <c r="G3980" s="10"/>
      <c r="H3980" s="10"/>
      <c r="I3980" s="4"/>
      <c r="J3980" s="62">
        <v>409.75</v>
      </c>
      <c r="K3980" s="4">
        <v>246.34950000000188</v>
      </c>
    </row>
    <row r="3981" spans="1:11" ht="15.75" customHeight="1" x14ac:dyDescent="0.25">
      <c r="A3981" s="12">
        <v>409.75999999996799</v>
      </c>
      <c r="B3981" s="28">
        <f t="shared" si="126"/>
        <v>90.739199999998988</v>
      </c>
      <c r="C3981" s="12">
        <f t="shared" si="127"/>
        <v>246.43592000000189</v>
      </c>
      <c r="D3981" s="12">
        <v>409.75999999996799</v>
      </c>
      <c r="E3981" s="21"/>
      <c r="F3981" s="21"/>
      <c r="G3981" s="10"/>
      <c r="H3981" s="10"/>
      <c r="I3981" s="4"/>
      <c r="J3981" s="62">
        <v>409.76</v>
      </c>
      <c r="K3981" s="4">
        <v>246.43592000000189</v>
      </c>
    </row>
    <row r="3982" spans="1:11" ht="15.75" customHeight="1" x14ac:dyDescent="0.25">
      <c r="A3982" s="12">
        <v>409.76999999996798</v>
      </c>
      <c r="B3982" s="28">
        <f t="shared" si="126"/>
        <v>90.758399999998986</v>
      </c>
      <c r="C3982" s="12">
        <f t="shared" si="127"/>
        <v>246.52234000000189</v>
      </c>
      <c r="D3982" s="12">
        <v>409.76999999996798</v>
      </c>
      <c r="E3982" s="21"/>
      <c r="F3982" s="21"/>
      <c r="G3982" s="10"/>
      <c r="H3982" s="10"/>
      <c r="I3982" s="4"/>
      <c r="J3982" s="62">
        <v>409.77</v>
      </c>
      <c r="K3982" s="4">
        <v>246.52234000000189</v>
      </c>
    </row>
    <row r="3983" spans="1:11" ht="15.75" customHeight="1" x14ac:dyDescent="0.25">
      <c r="A3983" s="12">
        <v>409.77999999996803</v>
      </c>
      <c r="B3983" s="28">
        <f t="shared" si="126"/>
        <v>90.777599999998984</v>
      </c>
      <c r="C3983" s="12">
        <f t="shared" si="127"/>
        <v>246.60876000000189</v>
      </c>
      <c r="D3983" s="12">
        <v>409.77999999996803</v>
      </c>
      <c r="E3983" s="21"/>
      <c r="F3983" s="21"/>
      <c r="G3983" s="10"/>
      <c r="H3983" s="10"/>
      <c r="I3983" s="4"/>
      <c r="J3983" s="62">
        <v>409.78</v>
      </c>
      <c r="K3983" s="4">
        <v>246.60876000000189</v>
      </c>
    </row>
    <row r="3984" spans="1:11" ht="15.75" customHeight="1" x14ac:dyDescent="0.25">
      <c r="A3984" s="12">
        <v>409.78999999996802</v>
      </c>
      <c r="B3984" s="28">
        <f t="shared" si="126"/>
        <v>90.796799999998981</v>
      </c>
      <c r="C3984" s="12">
        <f t="shared" si="127"/>
        <v>246.6951800000019</v>
      </c>
      <c r="D3984" s="12">
        <v>409.78999999996802</v>
      </c>
      <c r="E3984" s="21"/>
      <c r="F3984" s="21"/>
      <c r="G3984" s="10"/>
      <c r="H3984" s="10"/>
      <c r="I3984" s="4"/>
      <c r="J3984" s="62">
        <v>409.79</v>
      </c>
      <c r="K3984" s="4">
        <v>246.6951800000019</v>
      </c>
    </row>
    <row r="3985" spans="1:11" ht="15.75" customHeight="1" x14ac:dyDescent="0.25">
      <c r="A3985" s="12">
        <v>409.79999999996801</v>
      </c>
      <c r="B3985" s="28">
        <f t="shared" si="126"/>
        <v>90.815999999998979</v>
      </c>
      <c r="C3985" s="12">
        <f t="shared" si="127"/>
        <v>246.7816000000019</v>
      </c>
      <c r="D3985" s="12">
        <v>409.79999999996801</v>
      </c>
      <c r="E3985" s="21"/>
      <c r="F3985" s="21"/>
      <c r="G3985" s="10"/>
      <c r="H3985" s="10"/>
      <c r="I3985" s="4"/>
      <c r="J3985" s="62">
        <v>409.8</v>
      </c>
      <c r="K3985" s="4">
        <v>246.7816000000019</v>
      </c>
    </row>
    <row r="3986" spans="1:11" ht="15.75" customHeight="1" x14ac:dyDescent="0.25">
      <c r="A3986" s="12">
        <v>409.809999999968</v>
      </c>
      <c r="B3986" s="28">
        <f t="shared" si="126"/>
        <v>90.835199999998977</v>
      </c>
      <c r="C3986" s="12">
        <f t="shared" si="127"/>
        <v>246.86802000000191</v>
      </c>
      <c r="D3986" s="12">
        <v>409.809999999968</v>
      </c>
      <c r="E3986" s="21"/>
      <c r="F3986" s="21"/>
      <c r="G3986" s="10"/>
      <c r="H3986" s="10"/>
      <c r="I3986" s="4"/>
      <c r="J3986" s="62">
        <v>409.81</v>
      </c>
      <c r="K3986" s="4">
        <v>246.86802000000191</v>
      </c>
    </row>
    <row r="3987" spans="1:11" ht="15.75" customHeight="1" x14ac:dyDescent="0.25">
      <c r="A3987" s="12">
        <v>409.81999999996799</v>
      </c>
      <c r="B3987" s="28">
        <f t="shared" si="126"/>
        <v>90.854399999998975</v>
      </c>
      <c r="C3987" s="12">
        <f t="shared" si="127"/>
        <v>246.95444000000191</v>
      </c>
      <c r="D3987" s="12">
        <v>409.81999999996799</v>
      </c>
      <c r="E3987" s="21"/>
      <c r="F3987" s="21"/>
      <c r="G3987" s="10"/>
      <c r="H3987" s="10"/>
      <c r="I3987" s="4"/>
      <c r="J3987" s="62">
        <v>409.82</v>
      </c>
      <c r="K3987" s="4">
        <v>246.95444000000191</v>
      </c>
    </row>
    <row r="3988" spans="1:11" ht="15.75" customHeight="1" x14ac:dyDescent="0.25">
      <c r="A3988" s="12">
        <v>409.82999999996798</v>
      </c>
      <c r="B3988" s="28">
        <f t="shared" si="126"/>
        <v>90.873599999998973</v>
      </c>
      <c r="C3988" s="12">
        <f t="shared" si="127"/>
        <v>247.04086000000191</v>
      </c>
      <c r="D3988" s="12">
        <v>409.82999999996798</v>
      </c>
      <c r="E3988" s="21"/>
      <c r="F3988" s="21"/>
      <c r="G3988" s="10"/>
      <c r="H3988" s="10"/>
      <c r="I3988" s="4"/>
      <c r="J3988" s="62">
        <v>409.83</v>
      </c>
      <c r="K3988" s="4">
        <v>247.04086000000191</v>
      </c>
    </row>
    <row r="3989" spans="1:11" ht="15.75" customHeight="1" x14ac:dyDescent="0.25">
      <c r="A3989" s="12">
        <v>409.83999999996797</v>
      </c>
      <c r="B3989" s="28">
        <f t="shared" si="126"/>
        <v>90.892799999998971</v>
      </c>
      <c r="C3989" s="12">
        <f t="shared" si="127"/>
        <v>247.12728000000192</v>
      </c>
      <c r="D3989" s="12">
        <v>409.83999999996797</v>
      </c>
      <c r="E3989" s="21"/>
      <c r="F3989" s="21"/>
      <c r="G3989" s="10"/>
      <c r="H3989" s="10"/>
      <c r="I3989" s="4"/>
      <c r="J3989" s="62">
        <v>409.84</v>
      </c>
      <c r="K3989" s="4">
        <v>247.12728000000192</v>
      </c>
    </row>
    <row r="3990" spans="1:11" ht="15.75" customHeight="1" x14ac:dyDescent="0.25">
      <c r="A3990" s="12">
        <v>409.84999999996802</v>
      </c>
      <c r="B3990" s="28">
        <f t="shared" si="126"/>
        <v>90.911999999998969</v>
      </c>
      <c r="C3990" s="12">
        <f t="shared" si="127"/>
        <v>247.21370000000192</v>
      </c>
      <c r="D3990" s="12">
        <v>409.84999999996802</v>
      </c>
      <c r="E3990" s="21"/>
      <c r="F3990" s="21"/>
      <c r="G3990" s="10"/>
      <c r="H3990" s="10"/>
      <c r="I3990" s="4"/>
      <c r="J3990" s="62">
        <v>409.85</v>
      </c>
      <c r="K3990" s="4">
        <v>247.21370000000192</v>
      </c>
    </row>
    <row r="3991" spans="1:11" ht="15.75" customHeight="1" x14ac:dyDescent="0.25">
      <c r="A3991" s="12">
        <v>409.85999999996801</v>
      </c>
      <c r="B3991" s="28">
        <f t="shared" si="126"/>
        <v>90.931199999998967</v>
      </c>
      <c r="C3991" s="12">
        <f t="shared" si="127"/>
        <v>247.30012000000193</v>
      </c>
      <c r="D3991" s="12">
        <v>409.85999999996801</v>
      </c>
      <c r="E3991" s="21"/>
      <c r="F3991" s="21"/>
      <c r="G3991" s="10"/>
      <c r="H3991" s="10"/>
      <c r="I3991" s="4"/>
      <c r="J3991" s="62">
        <v>409.86</v>
      </c>
      <c r="K3991" s="4">
        <v>247.30012000000193</v>
      </c>
    </row>
    <row r="3992" spans="1:11" ht="15.75" customHeight="1" x14ac:dyDescent="0.25">
      <c r="A3992" s="12">
        <v>409.869999999968</v>
      </c>
      <c r="B3992" s="28">
        <f t="shared" si="126"/>
        <v>90.950399999998965</v>
      </c>
      <c r="C3992" s="12">
        <f t="shared" si="127"/>
        <v>247.38654000000193</v>
      </c>
      <c r="D3992" s="12">
        <v>409.869999999968</v>
      </c>
      <c r="E3992" s="21"/>
      <c r="F3992" s="21"/>
      <c r="G3992" s="10"/>
      <c r="H3992" s="10"/>
      <c r="I3992" s="4"/>
      <c r="J3992" s="62">
        <v>409.87</v>
      </c>
      <c r="K3992" s="4">
        <v>247.38654000000193</v>
      </c>
    </row>
    <row r="3993" spans="1:11" ht="15.75" customHeight="1" x14ac:dyDescent="0.25">
      <c r="A3993" s="12">
        <v>409.87999999996799</v>
      </c>
      <c r="B3993" s="28">
        <f t="shared" si="126"/>
        <v>90.969599999998962</v>
      </c>
      <c r="C3993" s="12">
        <f t="shared" si="127"/>
        <v>247.47296000000193</v>
      </c>
      <c r="D3993" s="12">
        <v>409.87999999996799</v>
      </c>
      <c r="E3993" s="21"/>
      <c r="F3993" s="21"/>
      <c r="G3993" s="10"/>
      <c r="H3993" s="10"/>
      <c r="I3993" s="4"/>
      <c r="J3993" s="62">
        <v>409.88</v>
      </c>
      <c r="K3993" s="4">
        <v>247.47296000000193</v>
      </c>
    </row>
    <row r="3994" spans="1:11" ht="15.75" customHeight="1" x14ac:dyDescent="0.25">
      <c r="A3994" s="12">
        <v>409.88999999996798</v>
      </c>
      <c r="B3994" s="28">
        <f t="shared" si="126"/>
        <v>90.98879999999896</v>
      </c>
      <c r="C3994" s="12">
        <f t="shared" si="127"/>
        <v>247.55938000000194</v>
      </c>
      <c r="D3994" s="12">
        <v>409.88999999996798</v>
      </c>
      <c r="E3994" s="21"/>
      <c r="F3994" s="21"/>
      <c r="G3994" s="10"/>
      <c r="H3994" s="10"/>
      <c r="I3994" s="4"/>
      <c r="J3994" s="62">
        <v>409.89</v>
      </c>
      <c r="K3994" s="4">
        <v>247.55938000000194</v>
      </c>
    </row>
    <row r="3995" spans="1:11" ht="15.75" customHeight="1" x14ac:dyDescent="0.25">
      <c r="A3995" s="12">
        <v>409.89999999996797</v>
      </c>
      <c r="B3995" s="28">
        <f t="shared" si="126"/>
        <v>91.007999999998958</v>
      </c>
      <c r="C3995" s="12">
        <f t="shared" si="127"/>
        <v>247.64580000000194</v>
      </c>
      <c r="D3995" s="12">
        <v>409.89999999996797</v>
      </c>
      <c r="E3995" s="21"/>
      <c r="F3995" s="21"/>
      <c r="G3995" s="10"/>
      <c r="H3995" s="10"/>
      <c r="I3995" s="4"/>
      <c r="J3995" s="62">
        <v>409.9</v>
      </c>
      <c r="K3995" s="4">
        <v>247.64580000000194</v>
      </c>
    </row>
    <row r="3996" spans="1:11" ht="15.75" customHeight="1" x14ac:dyDescent="0.25">
      <c r="A3996" s="12">
        <v>409.90999999996802</v>
      </c>
      <c r="B3996" s="28">
        <f t="shared" si="126"/>
        <v>91.027199999998956</v>
      </c>
      <c r="C3996" s="12">
        <f t="shared" si="127"/>
        <v>247.73222000000194</v>
      </c>
      <c r="D3996" s="12">
        <v>409.90999999996802</v>
      </c>
      <c r="E3996" s="21"/>
      <c r="F3996" s="21"/>
      <c r="G3996" s="10"/>
      <c r="H3996" s="10"/>
      <c r="I3996" s="4"/>
      <c r="J3996" s="62">
        <v>409.91</v>
      </c>
      <c r="K3996" s="4">
        <v>247.73222000000194</v>
      </c>
    </row>
    <row r="3997" spans="1:11" ht="15.75" customHeight="1" x14ac:dyDescent="0.25">
      <c r="A3997" s="12">
        <v>409.91999999996801</v>
      </c>
      <c r="B3997" s="28">
        <f t="shared" si="126"/>
        <v>91.046399999998954</v>
      </c>
      <c r="C3997" s="12">
        <f t="shared" si="127"/>
        <v>247.81864000000195</v>
      </c>
      <c r="D3997" s="12">
        <v>409.91999999996801</v>
      </c>
      <c r="E3997" s="21"/>
      <c r="F3997" s="21"/>
      <c r="G3997" s="10"/>
      <c r="H3997" s="10"/>
      <c r="I3997" s="4"/>
      <c r="J3997" s="62">
        <v>409.92</v>
      </c>
      <c r="K3997" s="4">
        <v>247.81864000000195</v>
      </c>
    </row>
    <row r="3998" spans="1:11" ht="15.75" customHeight="1" x14ac:dyDescent="0.25">
      <c r="A3998" s="12">
        <v>409.929999999968</v>
      </c>
      <c r="B3998" s="28">
        <f t="shared" si="126"/>
        <v>91.065599999998952</v>
      </c>
      <c r="C3998" s="12">
        <f t="shared" si="127"/>
        <v>247.90506000000195</v>
      </c>
      <c r="D3998" s="12">
        <v>409.929999999968</v>
      </c>
      <c r="E3998" s="21"/>
      <c r="F3998" s="21"/>
      <c r="G3998" s="10"/>
      <c r="H3998" s="10"/>
      <c r="I3998" s="4"/>
      <c r="J3998" s="62">
        <v>409.93</v>
      </c>
      <c r="K3998" s="4">
        <v>247.90506000000195</v>
      </c>
    </row>
    <row r="3999" spans="1:11" ht="15.75" customHeight="1" x14ac:dyDescent="0.25">
      <c r="A3999" s="12">
        <v>409.93999999996799</v>
      </c>
      <c r="B3999" s="28">
        <f t="shared" si="126"/>
        <v>91.08479999999895</v>
      </c>
      <c r="C3999" s="12">
        <f t="shared" si="127"/>
        <v>247.99148000000196</v>
      </c>
      <c r="D3999" s="12">
        <v>409.93999999996799</v>
      </c>
      <c r="E3999" s="21"/>
      <c r="F3999" s="21"/>
      <c r="G3999" s="10"/>
      <c r="H3999" s="10"/>
      <c r="I3999" s="4"/>
      <c r="J3999" s="62">
        <v>409.94</v>
      </c>
      <c r="K3999" s="4">
        <v>247.99148000000196</v>
      </c>
    </row>
    <row r="4000" spans="1:11" ht="15.75" customHeight="1" x14ac:dyDescent="0.25">
      <c r="A4000" s="12">
        <v>409.94999999996799</v>
      </c>
      <c r="B4000" s="28">
        <f t="shared" si="126"/>
        <v>91.103999999998948</v>
      </c>
      <c r="C4000" s="12">
        <f t="shared" si="127"/>
        <v>248.07790000000196</v>
      </c>
      <c r="D4000" s="12">
        <v>409.94999999996799</v>
      </c>
      <c r="E4000" s="21"/>
      <c r="F4000" s="21"/>
      <c r="G4000" s="10"/>
      <c r="H4000" s="10"/>
      <c r="I4000" s="4"/>
      <c r="J4000" s="62">
        <v>409.95</v>
      </c>
      <c r="K4000" s="4">
        <v>248.07790000000196</v>
      </c>
    </row>
    <row r="4001" spans="1:11" ht="15.75" customHeight="1" x14ac:dyDescent="0.25">
      <c r="A4001" s="12">
        <v>409.95999999996798</v>
      </c>
      <c r="B4001" s="28">
        <f t="shared" si="126"/>
        <v>91.123199999998945</v>
      </c>
      <c r="C4001" s="12">
        <f t="shared" si="127"/>
        <v>248.16432000000196</v>
      </c>
      <c r="D4001" s="12">
        <v>409.95999999996798</v>
      </c>
      <c r="E4001" s="21"/>
      <c r="F4001" s="21"/>
      <c r="G4001" s="10"/>
      <c r="H4001" s="10"/>
      <c r="I4001" s="4"/>
      <c r="J4001" s="62">
        <v>409.96</v>
      </c>
      <c r="K4001" s="4">
        <v>248.16432000000196</v>
      </c>
    </row>
    <row r="4002" spans="1:11" ht="15.75" customHeight="1" x14ac:dyDescent="0.25">
      <c r="A4002" s="12">
        <v>409.96999999996802</v>
      </c>
      <c r="B4002" s="28">
        <f t="shared" si="126"/>
        <v>91.142399999998943</v>
      </c>
      <c r="C4002" s="12">
        <f t="shared" si="127"/>
        <v>248.25074000000197</v>
      </c>
      <c r="D4002" s="12">
        <v>409.96999999996802</v>
      </c>
      <c r="E4002" s="21"/>
      <c r="F4002" s="21"/>
      <c r="G4002" s="10"/>
      <c r="H4002" s="10"/>
      <c r="I4002" s="4"/>
      <c r="J4002" s="62">
        <v>409.97</v>
      </c>
      <c r="K4002" s="4">
        <v>248.25074000000197</v>
      </c>
    </row>
    <row r="4003" spans="1:11" ht="15.75" customHeight="1" x14ac:dyDescent="0.25">
      <c r="A4003" s="12">
        <v>409.97999999996802</v>
      </c>
      <c r="B4003" s="28">
        <f t="shared" si="126"/>
        <v>91.161599999998941</v>
      </c>
      <c r="C4003" s="12">
        <f t="shared" si="127"/>
        <v>248.33716000000197</v>
      </c>
      <c r="D4003" s="12">
        <v>409.97999999996802</v>
      </c>
      <c r="E4003" s="21"/>
      <c r="F4003" s="21"/>
      <c r="G4003" s="10"/>
      <c r="H4003" s="10"/>
      <c r="I4003" s="4"/>
      <c r="J4003" s="62">
        <v>409.98</v>
      </c>
      <c r="K4003" s="4">
        <v>248.33716000000197</v>
      </c>
    </row>
    <row r="4004" spans="1:11" ht="15.75" customHeight="1" x14ac:dyDescent="0.25">
      <c r="A4004" s="12">
        <v>409.98999999996801</v>
      </c>
      <c r="B4004" s="28">
        <f t="shared" si="126"/>
        <v>91.180799999998939</v>
      </c>
      <c r="C4004" s="12">
        <f t="shared" si="127"/>
        <v>248.42358000000198</v>
      </c>
      <c r="D4004" s="12">
        <v>409.98999999996801</v>
      </c>
      <c r="E4004" s="21"/>
      <c r="F4004" s="21"/>
      <c r="G4004" s="10"/>
      <c r="H4004" s="10"/>
      <c r="I4004" s="4"/>
      <c r="J4004" s="62">
        <v>409.99</v>
      </c>
      <c r="K4004" s="4">
        <v>248.42358000000198</v>
      </c>
    </row>
    <row r="4005" spans="1:11" s="16" customFormat="1" ht="15.75" customHeight="1" x14ac:dyDescent="0.2">
      <c r="A4005" s="9">
        <v>409.999999999968</v>
      </c>
      <c r="B4005" s="29">
        <v>91.2</v>
      </c>
      <c r="C4005" s="9">
        <v>248.51</v>
      </c>
      <c r="D4005" s="9">
        <v>409.999999999968</v>
      </c>
      <c r="E4005" s="14"/>
      <c r="F4005" s="14"/>
      <c r="G4005" s="13"/>
      <c r="H4005" s="14"/>
      <c r="I4005" s="15"/>
      <c r="J4005" s="62">
        <v>410</v>
      </c>
      <c r="K4005" s="15">
        <v>248.51</v>
      </c>
    </row>
    <row r="4006" spans="1:11" ht="15.75" customHeight="1" x14ac:dyDescent="0.25">
      <c r="A4006" s="12">
        <v>410.00999999996799</v>
      </c>
      <c r="B4006" s="28">
        <f t="shared" ref="B4006:B4069" si="128">B4005+0.01*(B$4505-B$4005)/5</f>
        <v>91.2226</v>
      </c>
      <c r="C4006" s="12">
        <f t="shared" ref="C4006:C4069" si="129">C4005+(0.01*(C$4505-C$4005)/5)</f>
        <v>248.60687999999999</v>
      </c>
      <c r="D4006" s="12">
        <v>410.00999999996799</v>
      </c>
      <c r="E4006" s="21"/>
      <c r="F4006" s="21"/>
      <c r="G4006" s="10"/>
      <c r="H4006" s="10"/>
      <c r="I4006" s="4"/>
      <c r="J4006" s="62">
        <v>410.01</v>
      </c>
      <c r="K4006" s="4">
        <v>248.60687999999999</v>
      </c>
    </row>
    <row r="4007" spans="1:11" ht="15.75" customHeight="1" x14ac:dyDescent="0.25">
      <c r="A4007" s="12">
        <v>410.01999999996798</v>
      </c>
      <c r="B4007" s="28">
        <f t="shared" si="128"/>
        <v>91.245199999999997</v>
      </c>
      <c r="C4007" s="12">
        <f t="shared" si="129"/>
        <v>248.70375999999999</v>
      </c>
      <c r="D4007" s="12">
        <v>410.01999999996798</v>
      </c>
      <c r="E4007" s="21"/>
      <c r="F4007" s="21"/>
      <c r="G4007" s="10"/>
      <c r="H4007" s="10"/>
      <c r="I4007" s="4"/>
      <c r="J4007" s="62">
        <v>410.02</v>
      </c>
      <c r="K4007" s="4">
        <v>248.70375999999999</v>
      </c>
    </row>
    <row r="4008" spans="1:11" ht="15.75" customHeight="1" x14ac:dyDescent="0.25">
      <c r="A4008" s="12">
        <v>410.02999999996803</v>
      </c>
      <c r="B4008" s="28">
        <f t="shared" si="128"/>
        <v>91.267799999999994</v>
      </c>
      <c r="C4008" s="12">
        <f t="shared" si="129"/>
        <v>248.80063999999999</v>
      </c>
      <c r="D4008" s="12">
        <v>410.02999999996803</v>
      </c>
      <c r="E4008" s="21"/>
      <c r="F4008" s="21"/>
      <c r="G4008" s="10"/>
      <c r="H4008" s="10"/>
      <c r="I4008" s="19"/>
      <c r="J4008" s="62">
        <v>410.03</v>
      </c>
      <c r="K4008" s="4">
        <v>248.80063999999999</v>
      </c>
    </row>
    <row r="4009" spans="1:11" ht="15.75" customHeight="1" x14ac:dyDescent="0.25">
      <c r="A4009" s="12">
        <v>410.03999999996802</v>
      </c>
      <c r="B4009" s="28">
        <f t="shared" si="128"/>
        <v>91.290399999999991</v>
      </c>
      <c r="C4009" s="12">
        <f t="shared" si="129"/>
        <v>248.89751999999999</v>
      </c>
      <c r="D4009" s="12">
        <v>410.03999999996802</v>
      </c>
      <c r="E4009" s="21"/>
      <c r="F4009" s="21"/>
      <c r="G4009" s="10"/>
      <c r="H4009" s="10"/>
      <c r="I4009" s="4"/>
      <c r="J4009" s="62">
        <v>410.04</v>
      </c>
      <c r="K4009" s="4">
        <v>248.89751999999999</v>
      </c>
    </row>
    <row r="4010" spans="1:11" ht="15.75" customHeight="1" x14ac:dyDescent="0.25">
      <c r="A4010" s="12">
        <v>410.04999999996801</v>
      </c>
      <c r="B4010" s="28">
        <f t="shared" si="128"/>
        <v>91.312999999999988</v>
      </c>
      <c r="C4010" s="12">
        <f t="shared" si="129"/>
        <v>248.99439999999998</v>
      </c>
      <c r="D4010" s="12">
        <v>410.04999999996801</v>
      </c>
      <c r="E4010" s="21"/>
      <c r="F4010" s="21"/>
      <c r="G4010" s="10"/>
      <c r="H4010" s="10"/>
      <c r="I4010" s="4"/>
      <c r="J4010" s="62">
        <v>410.05</v>
      </c>
      <c r="K4010" s="4">
        <v>248.99439999999998</v>
      </c>
    </row>
    <row r="4011" spans="1:11" ht="15.75" customHeight="1" x14ac:dyDescent="0.25">
      <c r="A4011" s="12">
        <v>410.059999999968</v>
      </c>
      <c r="B4011" s="28">
        <f t="shared" si="128"/>
        <v>91.335599999999985</v>
      </c>
      <c r="C4011" s="12">
        <f t="shared" si="129"/>
        <v>249.09127999999998</v>
      </c>
      <c r="D4011" s="12">
        <v>410.059999999968</v>
      </c>
      <c r="E4011" s="21"/>
      <c r="F4011" s="21"/>
      <c r="G4011" s="10"/>
      <c r="H4011" s="10"/>
      <c r="I4011" s="4"/>
      <c r="J4011" s="62">
        <v>410.06</v>
      </c>
      <c r="K4011" s="4">
        <v>249.09127999999998</v>
      </c>
    </row>
    <row r="4012" spans="1:11" ht="15.75" customHeight="1" x14ac:dyDescent="0.25">
      <c r="A4012" s="12">
        <v>410.06999999996799</v>
      </c>
      <c r="B4012" s="28">
        <f t="shared" si="128"/>
        <v>91.358199999999982</v>
      </c>
      <c r="C4012" s="12">
        <f t="shared" si="129"/>
        <v>249.18815999999998</v>
      </c>
      <c r="D4012" s="12">
        <v>410.06999999996799</v>
      </c>
      <c r="E4012" s="21"/>
      <c r="F4012" s="21"/>
      <c r="G4012" s="10"/>
      <c r="H4012" s="10"/>
      <c r="I4012" s="4"/>
      <c r="J4012" s="62">
        <v>410.07</v>
      </c>
      <c r="K4012" s="4">
        <v>249.18815999999998</v>
      </c>
    </row>
    <row r="4013" spans="1:11" ht="15.75" customHeight="1" x14ac:dyDescent="0.25">
      <c r="A4013" s="12">
        <v>410.07999999996798</v>
      </c>
      <c r="B4013" s="28">
        <f t="shared" si="128"/>
        <v>91.380799999999979</v>
      </c>
      <c r="C4013" s="12">
        <f t="shared" si="129"/>
        <v>249.28503999999998</v>
      </c>
      <c r="D4013" s="12">
        <v>410.07999999996798</v>
      </c>
      <c r="E4013" s="21"/>
      <c r="F4013" s="21"/>
      <c r="G4013" s="10"/>
      <c r="H4013" s="10"/>
      <c r="I4013" s="4"/>
      <c r="J4013" s="62">
        <v>410.08</v>
      </c>
      <c r="K4013" s="4">
        <v>249.28503999999998</v>
      </c>
    </row>
    <row r="4014" spans="1:11" ht="15.75" customHeight="1" x14ac:dyDescent="0.25">
      <c r="A4014" s="12">
        <v>410.08999999996797</v>
      </c>
      <c r="B4014" s="28">
        <f t="shared" si="128"/>
        <v>91.403399999999976</v>
      </c>
      <c r="C4014" s="12">
        <f t="shared" si="129"/>
        <v>249.38191999999998</v>
      </c>
      <c r="D4014" s="12">
        <v>410.08999999996797</v>
      </c>
      <c r="E4014" s="21"/>
      <c r="F4014" s="21"/>
      <c r="G4014" s="10"/>
      <c r="H4014" s="10"/>
      <c r="I4014" s="4"/>
      <c r="J4014" s="62">
        <v>410.09</v>
      </c>
      <c r="K4014" s="4">
        <v>249.38191999999998</v>
      </c>
    </row>
    <row r="4015" spans="1:11" ht="15.75" customHeight="1" x14ac:dyDescent="0.25">
      <c r="A4015" s="12">
        <v>410.09999999996802</v>
      </c>
      <c r="B4015" s="28">
        <f t="shared" si="128"/>
        <v>91.425999999999974</v>
      </c>
      <c r="C4015" s="12">
        <f t="shared" si="129"/>
        <v>249.47879999999998</v>
      </c>
      <c r="D4015" s="12">
        <v>410.09999999996802</v>
      </c>
      <c r="E4015" s="21"/>
      <c r="F4015" s="21"/>
      <c r="G4015" s="10"/>
      <c r="H4015" s="10"/>
      <c r="I4015" s="4"/>
      <c r="J4015" s="62">
        <v>410.1</v>
      </c>
      <c r="K4015" s="4">
        <v>249.47879999999998</v>
      </c>
    </row>
    <row r="4016" spans="1:11" ht="15.75" customHeight="1" x14ac:dyDescent="0.25">
      <c r="A4016" s="12">
        <v>410.10999999996801</v>
      </c>
      <c r="B4016" s="28">
        <f t="shared" si="128"/>
        <v>91.448599999999971</v>
      </c>
      <c r="C4016" s="12">
        <f t="shared" si="129"/>
        <v>249.57567999999998</v>
      </c>
      <c r="D4016" s="12">
        <v>410.10999999996801</v>
      </c>
      <c r="E4016" s="21"/>
      <c r="F4016" s="21"/>
      <c r="G4016" s="10"/>
      <c r="H4016" s="10"/>
      <c r="I4016" s="4"/>
      <c r="J4016" s="62">
        <v>410.11</v>
      </c>
      <c r="K4016" s="4">
        <v>249.57567999999998</v>
      </c>
    </row>
    <row r="4017" spans="1:11" ht="15.75" customHeight="1" x14ac:dyDescent="0.25">
      <c r="A4017" s="12">
        <v>410.119999999968</v>
      </c>
      <c r="B4017" s="28">
        <f t="shared" si="128"/>
        <v>91.471199999999968</v>
      </c>
      <c r="C4017" s="12">
        <f t="shared" si="129"/>
        <v>249.67255999999998</v>
      </c>
      <c r="D4017" s="12">
        <v>410.119999999968</v>
      </c>
      <c r="E4017" s="21"/>
      <c r="F4017" s="21"/>
      <c r="G4017" s="10"/>
      <c r="H4017" s="10"/>
      <c r="I4017" s="4"/>
      <c r="J4017" s="62">
        <v>410.12</v>
      </c>
      <c r="K4017" s="4">
        <v>249.67255999999998</v>
      </c>
    </row>
    <row r="4018" spans="1:11" ht="15.75" customHeight="1" x14ac:dyDescent="0.25">
      <c r="A4018" s="12">
        <v>410.12999999996799</v>
      </c>
      <c r="B4018" s="28">
        <f t="shared" si="128"/>
        <v>91.493799999999965</v>
      </c>
      <c r="C4018" s="12">
        <f t="shared" si="129"/>
        <v>249.76943999999997</v>
      </c>
      <c r="D4018" s="12">
        <v>410.12999999996799</v>
      </c>
      <c r="E4018" s="21"/>
      <c r="F4018" s="21"/>
      <c r="G4018" s="10"/>
      <c r="H4018" s="10"/>
      <c r="I4018" s="4"/>
      <c r="J4018" s="62">
        <v>410.13</v>
      </c>
      <c r="K4018" s="4">
        <v>249.76943999999997</v>
      </c>
    </row>
    <row r="4019" spans="1:11" ht="15.75" customHeight="1" x14ac:dyDescent="0.25">
      <c r="A4019" s="12">
        <v>410.13999999996798</v>
      </c>
      <c r="B4019" s="28">
        <f t="shared" si="128"/>
        <v>91.516399999999962</v>
      </c>
      <c r="C4019" s="12">
        <f t="shared" si="129"/>
        <v>249.86631999999997</v>
      </c>
      <c r="D4019" s="12">
        <v>410.13999999996798</v>
      </c>
      <c r="E4019" s="21"/>
      <c r="F4019" s="21"/>
      <c r="G4019" s="10"/>
      <c r="H4019" s="10"/>
      <c r="I4019" s="4"/>
      <c r="J4019" s="62">
        <v>410.14</v>
      </c>
      <c r="K4019" s="4">
        <v>249.86631999999997</v>
      </c>
    </row>
    <row r="4020" spans="1:11" ht="15.75" customHeight="1" x14ac:dyDescent="0.25">
      <c r="A4020" s="12">
        <v>410.14999999996797</v>
      </c>
      <c r="B4020" s="28">
        <f t="shared" si="128"/>
        <v>91.538999999999959</v>
      </c>
      <c r="C4020" s="12">
        <f t="shared" si="129"/>
        <v>249.96319999999997</v>
      </c>
      <c r="D4020" s="12">
        <v>410.14999999996797</v>
      </c>
      <c r="E4020" s="21"/>
      <c r="F4020" s="21"/>
      <c r="G4020" s="10"/>
      <c r="H4020" s="10"/>
      <c r="I4020" s="4"/>
      <c r="J4020" s="62">
        <v>410.15</v>
      </c>
      <c r="K4020" s="4">
        <v>249.96319999999997</v>
      </c>
    </row>
    <row r="4021" spans="1:11" ht="15.75" customHeight="1" x14ac:dyDescent="0.25">
      <c r="A4021" s="12">
        <v>410.15999999996802</v>
      </c>
      <c r="B4021" s="28">
        <f t="shared" si="128"/>
        <v>91.561599999999956</v>
      </c>
      <c r="C4021" s="12">
        <f t="shared" si="129"/>
        <v>250.06007999999997</v>
      </c>
      <c r="D4021" s="12">
        <v>410.15999999996802</v>
      </c>
      <c r="E4021" s="21"/>
      <c r="F4021" s="21"/>
      <c r="G4021" s="10"/>
      <c r="H4021" s="10"/>
      <c r="I4021" s="4"/>
      <c r="J4021" s="62">
        <v>410.16</v>
      </c>
      <c r="K4021" s="4">
        <v>250.06007999999997</v>
      </c>
    </row>
    <row r="4022" spans="1:11" ht="15.75" customHeight="1" x14ac:dyDescent="0.25">
      <c r="A4022" s="12">
        <v>410.16999999996801</v>
      </c>
      <c r="B4022" s="28">
        <f t="shared" si="128"/>
        <v>91.584199999999953</v>
      </c>
      <c r="C4022" s="12">
        <f t="shared" si="129"/>
        <v>250.15695999999997</v>
      </c>
      <c r="D4022" s="12">
        <v>410.16999999996801</v>
      </c>
      <c r="E4022" s="21"/>
      <c r="F4022" s="21"/>
      <c r="G4022" s="10"/>
      <c r="H4022" s="10"/>
      <c r="I4022" s="4"/>
      <c r="J4022" s="62">
        <v>410.17</v>
      </c>
      <c r="K4022" s="4">
        <v>250.15695999999997</v>
      </c>
    </row>
    <row r="4023" spans="1:11" ht="15.75" customHeight="1" x14ac:dyDescent="0.25">
      <c r="A4023" s="12">
        <v>410.179999999968</v>
      </c>
      <c r="B4023" s="28">
        <f t="shared" si="128"/>
        <v>91.60679999999995</v>
      </c>
      <c r="C4023" s="12">
        <f t="shared" si="129"/>
        <v>250.25383999999997</v>
      </c>
      <c r="D4023" s="12">
        <v>410.179999999968</v>
      </c>
      <c r="E4023" s="21"/>
      <c r="F4023" s="21"/>
      <c r="G4023" s="10"/>
      <c r="H4023" s="10"/>
      <c r="I4023" s="4"/>
      <c r="J4023" s="62">
        <v>410.18</v>
      </c>
      <c r="K4023" s="4">
        <v>250.25383999999997</v>
      </c>
    </row>
    <row r="4024" spans="1:11" ht="15.75" customHeight="1" x14ac:dyDescent="0.25">
      <c r="A4024" s="12">
        <v>410.18999999996799</v>
      </c>
      <c r="B4024" s="28">
        <f t="shared" si="128"/>
        <v>91.629399999999947</v>
      </c>
      <c r="C4024" s="12">
        <f t="shared" si="129"/>
        <v>250.35071999999997</v>
      </c>
      <c r="D4024" s="12">
        <v>410.18999999996799</v>
      </c>
      <c r="E4024" s="21"/>
      <c r="F4024" s="21"/>
      <c r="G4024" s="10"/>
      <c r="H4024" s="10"/>
      <c r="I4024" s="4"/>
      <c r="J4024" s="62">
        <v>410.19</v>
      </c>
      <c r="K4024" s="4">
        <v>250.35071999999997</v>
      </c>
    </row>
    <row r="4025" spans="1:11" ht="15.75" customHeight="1" x14ac:dyDescent="0.25">
      <c r="A4025" s="12">
        <v>410.19999999996799</v>
      </c>
      <c r="B4025" s="28">
        <f t="shared" si="128"/>
        <v>91.651999999999944</v>
      </c>
      <c r="C4025" s="12">
        <f t="shared" si="129"/>
        <v>250.44759999999997</v>
      </c>
      <c r="D4025" s="12">
        <v>410.19999999996799</v>
      </c>
      <c r="E4025" s="21"/>
      <c r="F4025" s="21"/>
      <c r="G4025" s="10"/>
      <c r="H4025" s="10"/>
      <c r="I4025" s="4"/>
      <c r="J4025" s="62">
        <v>410.2</v>
      </c>
      <c r="K4025" s="4">
        <v>250.44759999999997</v>
      </c>
    </row>
    <row r="4026" spans="1:11" ht="15.75" customHeight="1" x14ac:dyDescent="0.25">
      <c r="A4026" s="12">
        <v>410.20999999996798</v>
      </c>
      <c r="B4026" s="28">
        <f t="shared" si="128"/>
        <v>91.674599999999941</v>
      </c>
      <c r="C4026" s="12">
        <f t="shared" si="129"/>
        <v>250.54447999999996</v>
      </c>
      <c r="D4026" s="12">
        <v>410.20999999996798</v>
      </c>
      <c r="E4026" s="21"/>
      <c r="F4026" s="21"/>
      <c r="G4026" s="10"/>
      <c r="H4026" s="10"/>
      <c r="I4026" s="4"/>
      <c r="J4026" s="62">
        <v>410.21</v>
      </c>
      <c r="K4026" s="4">
        <v>250.54447999999996</v>
      </c>
    </row>
    <row r="4027" spans="1:11" ht="15.75" customHeight="1" x14ac:dyDescent="0.25">
      <c r="A4027" s="12">
        <v>410.21999999996802</v>
      </c>
      <c r="B4027" s="28">
        <f t="shared" si="128"/>
        <v>91.697199999999938</v>
      </c>
      <c r="C4027" s="12">
        <f t="shared" si="129"/>
        <v>250.64135999999996</v>
      </c>
      <c r="D4027" s="12">
        <v>410.21999999996802</v>
      </c>
      <c r="E4027" s="21"/>
      <c r="F4027" s="21"/>
      <c r="G4027" s="10"/>
      <c r="H4027" s="10"/>
      <c r="I4027" s="4"/>
      <c r="J4027" s="62">
        <v>410.22</v>
      </c>
      <c r="K4027" s="4">
        <v>250.64135999999996</v>
      </c>
    </row>
    <row r="4028" spans="1:11" ht="15.75" customHeight="1" x14ac:dyDescent="0.25">
      <c r="A4028" s="12">
        <v>410.22999999996802</v>
      </c>
      <c r="B4028" s="28">
        <f t="shared" si="128"/>
        <v>91.719799999999935</v>
      </c>
      <c r="C4028" s="12">
        <f t="shared" si="129"/>
        <v>250.73823999999996</v>
      </c>
      <c r="D4028" s="12">
        <v>410.22999999996802</v>
      </c>
      <c r="E4028" s="21"/>
      <c r="F4028" s="21"/>
      <c r="G4028" s="10"/>
      <c r="H4028" s="10"/>
      <c r="I4028" s="4"/>
      <c r="J4028" s="62">
        <v>410.23</v>
      </c>
      <c r="K4028" s="4">
        <v>250.73823999999996</v>
      </c>
    </row>
    <row r="4029" spans="1:11" ht="15.75" customHeight="1" x14ac:dyDescent="0.25">
      <c r="A4029" s="12">
        <v>410.23999999996801</v>
      </c>
      <c r="B4029" s="28">
        <f t="shared" si="128"/>
        <v>91.742399999999932</v>
      </c>
      <c r="C4029" s="12">
        <f t="shared" si="129"/>
        <v>250.83511999999996</v>
      </c>
      <c r="D4029" s="12">
        <v>410.23999999996801</v>
      </c>
      <c r="E4029" s="21"/>
      <c r="F4029" s="21"/>
      <c r="G4029" s="10"/>
      <c r="H4029" s="10"/>
      <c r="I4029" s="4"/>
      <c r="J4029" s="62">
        <v>410.24</v>
      </c>
      <c r="K4029" s="4">
        <v>250.83511999999996</v>
      </c>
    </row>
    <row r="4030" spans="1:11" ht="15.75" customHeight="1" x14ac:dyDescent="0.25">
      <c r="A4030" s="12">
        <v>410.249999999968</v>
      </c>
      <c r="B4030" s="28">
        <f t="shared" si="128"/>
        <v>91.76499999999993</v>
      </c>
      <c r="C4030" s="12">
        <f t="shared" si="129"/>
        <v>250.93199999999996</v>
      </c>
      <c r="D4030" s="12">
        <v>410.249999999968</v>
      </c>
      <c r="E4030" s="21"/>
      <c r="F4030" s="21"/>
      <c r="G4030" s="10"/>
      <c r="H4030" s="10"/>
      <c r="I4030" s="4"/>
      <c r="J4030" s="62">
        <v>410.25</v>
      </c>
      <c r="K4030" s="4">
        <v>250.93199999999996</v>
      </c>
    </row>
    <row r="4031" spans="1:11" ht="15.75" customHeight="1" x14ac:dyDescent="0.25">
      <c r="A4031" s="12">
        <v>410.25999999996799</v>
      </c>
      <c r="B4031" s="28">
        <f t="shared" si="128"/>
        <v>91.787599999999927</v>
      </c>
      <c r="C4031" s="12">
        <f t="shared" si="129"/>
        <v>251.02887999999996</v>
      </c>
      <c r="D4031" s="12">
        <v>410.25999999996799</v>
      </c>
      <c r="E4031" s="21"/>
      <c r="F4031" s="21"/>
      <c r="G4031" s="10"/>
      <c r="H4031" s="10"/>
      <c r="I4031" s="4"/>
      <c r="J4031" s="62">
        <v>410.26</v>
      </c>
      <c r="K4031" s="4">
        <v>251.02887999999996</v>
      </c>
    </row>
    <row r="4032" spans="1:11" ht="15.75" customHeight="1" x14ac:dyDescent="0.25">
      <c r="A4032" s="12">
        <v>410.26999999996798</v>
      </c>
      <c r="B4032" s="28">
        <f t="shared" si="128"/>
        <v>91.810199999999924</v>
      </c>
      <c r="C4032" s="12">
        <f t="shared" si="129"/>
        <v>251.12575999999996</v>
      </c>
      <c r="D4032" s="12">
        <v>410.26999999996798</v>
      </c>
      <c r="E4032" s="21"/>
      <c r="F4032" s="21"/>
      <c r="G4032" s="10"/>
      <c r="H4032" s="10"/>
      <c r="I4032" s="4"/>
      <c r="J4032" s="62">
        <v>410.27</v>
      </c>
      <c r="K4032" s="4">
        <v>251.12575999999996</v>
      </c>
    </row>
    <row r="4033" spans="1:11" ht="15.75" customHeight="1" x14ac:dyDescent="0.25">
      <c r="A4033" s="12">
        <v>410.27999999996803</v>
      </c>
      <c r="B4033" s="28">
        <f t="shared" si="128"/>
        <v>91.832799999999921</v>
      </c>
      <c r="C4033" s="12">
        <f t="shared" si="129"/>
        <v>251.22263999999996</v>
      </c>
      <c r="D4033" s="12">
        <v>410.27999999996803</v>
      </c>
      <c r="E4033" s="21"/>
      <c r="F4033" s="21"/>
      <c r="G4033" s="10"/>
      <c r="H4033" s="10"/>
      <c r="I4033" s="4"/>
      <c r="J4033" s="62">
        <v>410.28</v>
      </c>
      <c r="K4033" s="4">
        <v>251.22263999999996</v>
      </c>
    </row>
    <row r="4034" spans="1:11" ht="15.75" customHeight="1" x14ac:dyDescent="0.25">
      <c r="A4034" s="12">
        <v>410.28999999996802</v>
      </c>
      <c r="B4034" s="28">
        <f t="shared" si="128"/>
        <v>91.855399999999918</v>
      </c>
      <c r="C4034" s="12">
        <f t="shared" si="129"/>
        <v>251.31951999999995</v>
      </c>
      <c r="D4034" s="12">
        <v>410.28999999996802</v>
      </c>
      <c r="E4034" s="21"/>
      <c r="F4034" s="21"/>
      <c r="G4034" s="10"/>
      <c r="H4034" s="10"/>
      <c r="I4034" s="4"/>
      <c r="J4034" s="62">
        <v>410.29</v>
      </c>
      <c r="K4034" s="4">
        <v>251.31951999999995</v>
      </c>
    </row>
    <row r="4035" spans="1:11" ht="15.75" customHeight="1" x14ac:dyDescent="0.25">
      <c r="A4035" s="12">
        <v>410.29999999996801</v>
      </c>
      <c r="B4035" s="28">
        <f t="shared" si="128"/>
        <v>91.877999999999915</v>
      </c>
      <c r="C4035" s="12">
        <f t="shared" si="129"/>
        <v>251.41639999999995</v>
      </c>
      <c r="D4035" s="12">
        <v>410.29999999996801</v>
      </c>
      <c r="E4035" s="21"/>
      <c r="F4035" s="21"/>
      <c r="G4035" s="10"/>
      <c r="H4035" s="10"/>
      <c r="I4035" s="4"/>
      <c r="J4035" s="62">
        <v>410.3</v>
      </c>
      <c r="K4035" s="4">
        <v>251.41639999999995</v>
      </c>
    </row>
    <row r="4036" spans="1:11" ht="15.75" customHeight="1" x14ac:dyDescent="0.25">
      <c r="A4036" s="12">
        <v>410.309999999968</v>
      </c>
      <c r="B4036" s="28">
        <f t="shared" si="128"/>
        <v>91.900599999999912</v>
      </c>
      <c r="C4036" s="12">
        <f t="shared" si="129"/>
        <v>251.51327999999995</v>
      </c>
      <c r="D4036" s="12">
        <v>410.309999999968</v>
      </c>
      <c r="E4036" s="21"/>
      <c r="F4036" s="21"/>
      <c r="G4036" s="10"/>
      <c r="H4036" s="10"/>
      <c r="I4036" s="4"/>
      <c r="J4036" s="62">
        <v>410.31</v>
      </c>
      <c r="K4036" s="4">
        <v>251.51327999999995</v>
      </c>
    </row>
    <row r="4037" spans="1:11" ht="15.75" customHeight="1" x14ac:dyDescent="0.25">
      <c r="A4037" s="12">
        <v>410.31999999996799</v>
      </c>
      <c r="B4037" s="28">
        <f t="shared" si="128"/>
        <v>91.923199999999909</v>
      </c>
      <c r="C4037" s="12">
        <f t="shared" si="129"/>
        <v>251.61015999999995</v>
      </c>
      <c r="D4037" s="12">
        <v>410.31999999996799</v>
      </c>
      <c r="E4037" s="21"/>
      <c r="F4037" s="21"/>
      <c r="G4037" s="10"/>
      <c r="H4037" s="10"/>
      <c r="I4037" s="4"/>
      <c r="J4037" s="62">
        <v>410.32</v>
      </c>
      <c r="K4037" s="4">
        <v>251.61015999999995</v>
      </c>
    </row>
    <row r="4038" spans="1:11" ht="15.75" customHeight="1" x14ac:dyDescent="0.25">
      <c r="A4038" s="12">
        <v>410.32999999996798</v>
      </c>
      <c r="B4038" s="28">
        <f t="shared" si="128"/>
        <v>91.945799999999906</v>
      </c>
      <c r="C4038" s="12">
        <f t="shared" si="129"/>
        <v>251.70703999999995</v>
      </c>
      <c r="D4038" s="12">
        <v>410.32999999996798</v>
      </c>
      <c r="E4038" s="21"/>
      <c r="F4038" s="21"/>
      <c r="G4038" s="10"/>
      <c r="H4038" s="10"/>
      <c r="I4038" s="4"/>
      <c r="J4038" s="62">
        <v>410.33</v>
      </c>
      <c r="K4038" s="4">
        <v>251.70703999999995</v>
      </c>
    </row>
    <row r="4039" spans="1:11" ht="15.75" customHeight="1" x14ac:dyDescent="0.25">
      <c r="A4039" s="12">
        <v>410.33999999996797</v>
      </c>
      <c r="B4039" s="28">
        <f t="shared" si="128"/>
        <v>91.968399999999903</v>
      </c>
      <c r="C4039" s="12">
        <f t="shared" si="129"/>
        <v>251.80391999999995</v>
      </c>
      <c r="D4039" s="12">
        <v>410.33999999996797</v>
      </c>
      <c r="E4039" s="21"/>
      <c r="F4039" s="21"/>
      <c r="G4039" s="10"/>
      <c r="H4039" s="10"/>
      <c r="I4039" s="4"/>
      <c r="J4039" s="62">
        <v>410.34</v>
      </c>
      <c r="K4039" s="4">
        <v>251.80391999999995</v>
      </c>
    </row>
    <row r="4040" spans="1:11" ht="15.75" customHeight="1" x14ac:dyDescent="0.25">
      <c r="A4040" s="12">
        <v>410.34999999996802</v>
      </c>
      <c r="B4040" s="28">
        <f t="shared" si="128"/>
        <v>91.9909999999999</v>
      </c>
      <c r="C4040" s="12">
        <f t="shared" si="129"/>
        <v>251.90079999999995</v>
      </c>
      <c r="D4040" s="12">
        <v>410.34999999996802</v>
      </c>
      <c r="E4040" s="21"/>
      <c r="F4040" s="21"/>
      <c r="G4040" s="10"/>
      <c r="H4040" s="10"/>
      <c r="I4040" s="4"/>
      <c r="J4040" s="62">
        <v>410.35</v>
      </c>
      <c r="K4040" s="4">
        <v>251.90079999999995</v>
      </c>
    </row>
    <row r="4041" spans="1:11" ht="15.75" customHeight="1" x14ac:dyDescent="0.25">
      <c r="A4041" s="12">
        <v>410.35999999996801</v>
      </c>
      <c r="B4041" s="28">
        <f t="shared" si="128"/>
        <v>92.013599999999897</v>
      </c>
      <c r="C4041" s="12">
        <f t="shared" si="129"/>
        <v>251.99767999999995</v>
      </c>
      <c r="D4041" s="12">
        <v>410.35999999996801</v>
      </c>
      <c r="E4041" s="21"/>
      <c r="F4041" s="21"/>
      <c r="G4041" s="10"/>
      <c r="H4041" s="10"/>
      <c r="I4041" s="4"/>
      <c r="J4041" s="62">
        <v>410.36</v>
      </c>
      <c r="K4041" s="4">
        <v>251.99767999999995</v>
      </c>
    </row>
    <row r="4042" spans="1:11" ht="15.75" customHeight="1" x14ac:dyDescent="0.25">
      <c r="A4042" s="12">
        <v>410.369999999968</v>
      </c>
      <c r="B4042" s="28">
        <f t="shared" si="128"/>
        <v>92.036199999999894</v>
      </c>
      <c r="C4042" s="12">
        <f t="shared" si="129"/>
        <v>252.09455999999994</v>
      </c>
      <c r="D4042" s="12">
        <v>410.369999999968</v>
      </c>
      <c r="E4042" s="21"/>
      <c r="F4042" s="21"/>
      <c r="G4042" s="10"/>
      <c r="H4042" s="10"/>
      <c r="I4042" s="4"/>
      <c r="J4042" s="62">
        <v>410.37</v>
      </c>
      <c r="K4042" s="4">
        <v>252.09455999999994</v>
      </c>
    </row>
    <row r="4043" spans="1:11" ht="15.75" customHeight="1" x14ac:dyDescent="0.25">
      <c r="A4043" s="12">
        <v>410.37999999996799</v>
      </c>
      <c r="B4043" s="28">
        <f t="shared" si="128"/>
        <v>92.058799999999891</v>
      </c>
      <c r="C4043" s="12">
        <f t="shared" si="129"/>
        <v>252.19143999999994</v>
      </c>
      <c r="D4043" s="12">
        <v>410.37999999996799</v>
      </c>
      <c r="E4043" s="21"/>
      <c r="F4043" s="21"/>
      <c r="G4043" s="10"/>
      <c r="H4043" s="10"/>
      <c r="I4043" s="4"/>
      <c r="J4043" s="62">
        <v>410.38</v>
      </c>
      <c r="K4043" s="4">
        <v>252.19143999999994</v>
      </c>
    </row>
    <row r="4044" spans="1:11" ht="15.75" customHeight="1" x14ac:dyDescent="0.25">
      <c r="A4044" s="12">
        <v>410.38999999996798</v>
      </c>
      <c r="B4044" s="28">
        <f t="shared" si="128"/>
        <v>92.081399999999888</v>
      </c>
      <c r="C4044" s="12">
        <f t="shared" si="129"/>
        <v>252.28831999999994</v>
      </c>
      <c r="D4044" s="12">
        <v>410.38999999996798</v>
      </c>
      <c r="E4044" s="21"/>
      <c r="F4044" s="21"/>
      <c r="G4044" s="10"/>
      <c r="H4044" s="10"/>
      <c r="I4044" s="4"/>
      <c r="J4044" s="62">
        <v>410.39</v>
      </c>
      <c r="K4044" s="4">
        <v>252.28831999999994</v>
      </c>
    </row>
    <row r="4045" spans="1:11" ht="15.75" customHeight="1" x14ac:dyDescent="0.25">
      <c r="A4045" s="12">
        <v>410.39999999996797</v>
      </c>
      <c r="B4045" s="28">
        <f t="shared" si="128"/>
        <v>92.103999999999886</v>
      </c>
      <c r="C4045" s="12">
        <f t="shared" si="129"/>
        <v>252.38519999999994</v>
      </c>
      <c r="D4045" s="12">
        <v>410.39999999996797</v>
      </c>
      <c r="E4045" s="21"/>
      <c r="F4045" s="21"/>
      <c r="G4045" s="10"/>
      <c r="H4045" s="10"/>
      <c r="I4045" s="4"/>
      <c r="J4045" s="62">
        <v>410.4</v>
      </c>
      <c r="K4045" s="4">
        <v>252.38519999999994</v>
      </c>
    </row>
    <row r="4046" spans="1:11" ht="15.75" customHeight="1" x14ac:dyDescent="0.25">
      <c r="A4046" s="12">
        <v>410.40999999996802</v>
      </c>
      <c r="B4046" s="28">
        <f t="shared" si="128"/>
        <v>92.126599999999883</v>
      </c>
      <c r="C4046" s="12">
        <f t="shared" si="129"/>
        <v>252.48207999999994</v>
      </c>
      <c r="D4046" s="12">
        <v>410.40999999996802</v>
      </c>
      <c r="E4046" s="21"/>
      <c r="F4046" s="21"/>
      <c r="G4046" s="10"/>
      <c r="H4046" s="10"/>
      <c r="I4046" s="4"/>
      <c r="J4046" s="62">
        <v>410.41</v>
      </c>
      <c r="K4046" s="4">
        <v>252.48207999999994</v>
      </c>
    </row>
    <row r="4047" spans="1:11" ht="15.75" customHeight="1" x14ac:dyDescent="0.25">
      <c r="A4047" s="12">
        <v>410.41999999996801</v>
      </c>
      <c r="B4047" s="28">
        <f t="shared" si="128"/>
        <v>92.14919999999988</v>
      </c>
      <c r="C4047" s="12">
        <f t="shared" si="129"/>
        <v>252.57895999999994</v>
      </c>
      <c r="D4047" s="12">
        <v>410.41999999996801</v>
      </c>
      <c r="E4047" s="21"/>
      <c r="F4047" s="21"/>
      <c r="G4047" s="10"/>
      <c r="H4047" s="10"/>
      <c r="I4047" s="4"/>
      <c r="J4047" s="62">
        <v>410.42</v>
      </c>
      <c r="K4047" s="4">
        <v>252.57895999999994</v>
      </c>
    </row>
    <row r="4048" spans="1:11" ht="15.75" customHeight="1" x14ac:dyDescent="0.25">
      <c r="A4048" s="12">
        <v>410.429999999968</v>
      </c>
      <c r="B4048" s="28">
        <f t="shared" si="128"/>
        <v>92.171799999999877</v>
      </c>
      <c r="C4048" s="12">
        <f t="shared" si="129"/>
        <v>252.67583999999994</v>
      </c>
      <c r="D4048" s="12">
        <v>410.429999999968</v>
      </c>
      <c r="E4048" s="21"/>
      <c r="F4048" s="21"/>
      <c r="G4048" s="10"/>
      <c r="H4048" s="10"/>
      <c r="I4048" s="4"/>
      <c r="J4048" s="62">
        <v>410.43</v>
      </c>
      <c r="K4048" s="4">
        <v>252.67583999999994</v>
      </c>
    </row>
    <row r="4049" spans="1:11" ht="15.75" customHeight="1" x14ac:dyDescent="0.25">
      <c r="A4049" s="12">
        <v>410.43999999996799</v>
      </c>
      <c r="B4049" s="28">
        <f t="shared" si="128"/>
        <v>92.194399999999874</v>
      </c>
      <c r="C4049" s="12">
        <f t="shared" si="129"/>
        <v>252.77271999999994</v>
      </c>
      <c r="D4049" s="12">
        <v>410.43999999996799</v>
      </c>
      <c r="E4049" s="21"/>
      <c r="F4049" s="21"/>
      <c r="G4049" s="10"/>
      <c r="H4049" s="10"/>
      <c r="I4049" s="4"/>
      <c r="J4049" s="62">
        <v>410.44</v>
      </c>
      <c r="K4049" s="4">
        <v>252.77271999999994</v>
      </c>
    </row>
    <row r="4050" spans="1:11" ht="15.75" customHeight="1" x14ac:dyDescent="0.25">
      <c r="A4050" s="12">
        <v>410.44999999996799</v>
      </c>
      <c r="B4050" s="28">
        <f t="shared" si="128"/>
        <v>92.216999999999871</v>
      </c>
      <c r="C4050" s="12">
        <f t="shared" si="129"/>
        <v>252.86959999999993</v>
      </c>
      <c r="D4050" s="12">
        <v>410.44999999996799</v>
      </c>
      <c r="E4050" s="21"/>
      <c r="F4050" s="21"/>
      <c r="G4050" s="10"/>
      <c r="H4050" s="10"/>
      <c r="I4050" s="4"/>
      <c r="J4050" s="62">
        <v>410.45</v>
      </c>
      <c r="K4050" s="4">
        <v>252.86959999999993</v>
      </c>
    </row>
    <row r="4051" spans="1:11" ht="15.75" customHeight="1" x14ac:dyDescent="0.25">
      <c r="A4051" s="12">
        <v>410.45999999996798</v>
      </c>
      <c r="B4051" s="28">
        <f t="shared" si="128"/>
        <v>92.239599999999868</v>
      </c>
      <c r="C4051" s="12">
        <f t="shared" si="129"/>
        <v>252.96647999999993</v>
      </c>
      <c r="D4051" s="12">
        <v>410.45999999996798</v>
      </c>
      <c r="E4051" s="21"/>
      <c r="F4051" s="21"/>
      <c r="G4051" s="10"/>
      <c r="H4051" s="10"/>
      <c r="I4051" s="4"/>
      <c r="J4051" s="62">
        <v>410.46</v>
      </c>
      <c r="K4051" s="4">
        <v>252.96647999999993</v>
      </c>
    </row>
    <row r="4052" spans="1:11" ht="15.75" customHeight="1" x14ac:dyDescent="0.25">
      <c r="A4052" s="12">
        <v>410.46999999996802</v>
      </c>
      <c r="B4052" s="28">
        <f t="shared" si="128"/>
        <v>92.262199999999865</v>
      </c>
      <c r="C4052" s="12">
        <f t="shared" si="129"/>
        <v>253.06335999999993</v>
      </c>
      <c r="D4052" s="12">
        <v>410.46999999996802</v>
      </c>
      <c r="E4052" s="21"/>
      <c r="F4052" s="21"/>
      <c r="G4052" s="10"/>
      <c r="H4052" s="10"/>
      <c r="I4052" s="4"/>
      <c r="J4052" s="62">
        <v>410.47</v>
      </c>
      <c r="K4052" s="4">
        <v>253.06335999999993</v>
      </c>
    </row>
    <row r="4053" spans="1:11" ht="15.75" customHeight="1" x14ac:dyDescent="0.25">
      <c r="A4053" s="12">
        <v>410.47999999996802</v>
      </c>
      <c r="B4053" s="28">
        <f t="shared" si="128"/>
        <v>92.284799999999862</v>
      </c>
      <c r="C4053" s="12">
        <f t="shared" si="129"/>
        <v>253.16023999999993</v>
      </c>
      <c r="D4053" s="12">
        <v>410.47999999996802</v>
      </c>
      <c r="E4053" s="21"/>
      <c r="F4053" s="21"/>
      <c r="G4053" s="10"/>
      <c r="H4053" s="10"/>
      <c r="I4053" s="4"/>
      <c r="J4053" s="62">
        <v>410.48</v>
      </c>
      <c r="K4053" s="4">
        <v>253.16023999999993</v>
      </c>
    </row>
    <row r="4054" spans="1:11" ht="15.75" customHeight="1" x14ac:dyDescent="0.25">
      <c r="A4054" s="12">
        <v>410.48999999996801</v>
      </c>
      <c r="B4054" s="28">
        <f t="shared" si="128"/>
        <v>92.307399999999859</v>
      </c>
      <c r="C4054" s="12">
        <f t="shared" si="129"/>
        <v>253.25711999999993</v>
      </c>
      <c r="D4054" s="12">
        <v>410.48999999996801</v>
      </c>
      <c r="E4054" s="21"/>
      <c r="F4054" s="21"/>
      <c r="G4054" s="10"/>
      <c r="H4054" s="10"/>
      <c r="I4054" s="4"/>
      <c r="J4054" s="62">
        <v>410.49</v>
      </c>
      <c r="K4054" s="4">
        <v>253.25711999999993</v>
      </c>
    </row>
    <row r="4055" spans="1:11" ht="15.75" customHeight="1" x14ac:dyDescent="0.25">
      <c r="A4055" s="12">
        <v>410.499999999968</v>
      </c>
      <c r="B4055" s="28">
        <f t="shared" si="128"/>
        <v>92.329999999999856</v>
      </c>
      <c r="C4055" s="12">
        <f t="shared" si="129"/>
        <v>253.35399999999993</v>
      </c>
      <c r="D4055" s="12">
        <v>410.499999999968</v>
      </c>
      <c r="E4055" s="21"/>
      <c r="F4055" s="21"/>
      <c r="G4055" s="10"/>
      <c r="H4055" s="10"/>
      <c r="I4055" s="4"/>
      <c r="J4055" s="62">
        <v>410.5</v>
      </c>
      <c r="K4055" s="4">
        <v>253.35399999999993</v>
      </c>
    </row>
    <row r="4056" spans="1:11" ht="15.75" customHeight="1" x14ac:dyDescent="0.25">
      <c r="A4056" s="12">
        <v>410.50999999996799</v>
      </c>
      <c r="B4056" s="28">
        <f t="shared" si="128"/>
        <v>92.352599999999853</v>
      </c>
      <c r="C4056" s="12">
        <f t="shared" si="129"/>
        <v>253.45087999999993</v>
      </c>
      <c r="D4056" s="12">
        <v>410.50999999996799</v>
      </c>
      <c r="E4056" s="21"/>
      <c r="F4056" s="21"/>
      <c r="G4056" s="10"/>
      <c r="H4056" s="10"/>
      <c r="I4056" s="4"/>
      <c r="J4056" s="62">
        <v>410.51</v>
      </c>
      <c r="K4056" s="4">
        <v>253.45087999999993</v>
      </c>
    </row>
    <row r="4057" spans="1:11" ht="15.75" customHeight="1" x14ac:dyDescent="0.25">
      <c r="A4057" s="12">
        <v>410.51999999996798</v>
      </c>
      <c r="B4057" s="28">
        <f t="shared" si="128"/>
        <v>92.37519999999985</v>
      </c>
      <c r="C4057" s="12">
        <f t="shared" si="129"/>
        <v>253.54775999999993</v>
      </c>
      <c r="D4057" s="12">
        <v>410.51999999996798</v>
      </c>
      <c r="E4057" s="21"/>
      <c r="F4057" s="21"/>
      <c r="G4057" s="10"/>
      <c r="H4057" s="10"/>
      <c r="I4057" s="4"/>
      <c r="J4057" s="62">
        <v>410.52</v>
      </c>
      <c r="K4057" s="4">
        <v>253.54775999999993</v>
      </c>
    </row>
    <row r="4058" spans="1:11" ht="15.75" customHeight="1" x14ac:dyDescent="0.25">
      <c r="A4058" s="12">
        <v>410.52999999996803</v>
      </c>
      <c r="B4058" s="28">
        <f t="shared" si="128"/>
        <v>92.397799999999847</v>
      </c>
      <c r="C4058" s="12">
        <f t="shared" si="129"/>
        <v>253.64463999999992</v>
      </c>
      <c r="D4058" s="12">
        <v>410.52999999996803</v>
      </c>
      <c r="E4058" s="21"/>
      <c r="F4058" s="21"/>
      <c r="G4058" s="10"/>
      <c r="H4058" s="10"/>
      <c r="I4058" s="4"/>
      <c r="J4058" s="62">
        <v>410.53</v>
      </c>
      <c r="K4058" s="4">
        <v>253.64463999999992</v>
      </c>
    </row>
    <row r="4059" spans="1:11" ht="15.75" customHeight="1" x14ac:dyDescent="0.25">
      <c r="A4059" s="12">
        <v>410.53999999996802</v>
      </c>
      <c r="B4059" s="28">
        <f t="shared" si="128"/>
        <v>92.420399999999844</v>
      </c>
      <c r="C4059" s="12">
        <f t="shared" si="129"/>
        <v>253.74151999999992</v>
      </c>
      <c r="D4059" s="12">
        <v>410.53999999996802</v>
      </c>
      <c r="E4059" s="21"/>
      <c r="F4059" s="21"/>
      <c r="G4059" s="10"/>
      <c r="H4059" s="10"/>
      <c r="I4059" s="4"/>
      <c r="J4059" s="62">
        <v>410.54</v>
      </c>
      <c r="K4059" s="4">
        <v>253.74151999999992</v>
      </c>
    </row>
    <row r="4060" spans="1:11" ht="15.75" customHeight="1" x14ac:dyDescent="0.25">
      <c r="A4060" s="12">
        <v>410.54999999996801</v>
      </c>
      <c r="B4060" s="28">
        <f t="shared" si="128"/>
        <v>92.442999999999842</v>
      </c>
      <c r="C4060" s="12">
        <f t="shared" si="129"/>
        <v>253.83839999999992</v>
      </c>
      <c r="D4060" s="12">
        <v>410.54999999996801</v>
      </c>
      <c r="E4060" s="21"/>
      <c r="F4060" s="21"/>
      <c r="G4060" s="10"/>
      <c r="H4060" s="10"/>
      <c r="I4060" s="4"/>
      <c r="J4060" s="62">
        <v>410.55</v>
      </c>
      <c r="K4060" s="4">
        <v>253.83839999999992</v>
      </c>
    </row>
    <row r="4061" spans="1:11" ht="15.75" customHeight="1" x14ac:dyDescent="0.25">
      <c r="A4061" s="12">
        <v>410.559999999968</v>
      </c>
      <c r="B4061" s="28">
        <f t="shared" si="128"/>
        <v>92.465599999999839</v>
      </c>
      <c r="C4061" s="12">
        <f t="shared" si="129"/>
        <v>253.93527999999992</v>
      </c>
      <c r="D4061" s="12">
        <v>410.559999999968</v>
      </c>
      <c r="E4061" s="21"/>
      <c r="F4061" s="21"/>
      <c r="G4061" s="10"/>
      <c r="H4061" s="10"/>
      <c r="I4061" s="4"/>
      <c r="J4061" s="62">
        <v>410.56</v>
      </c>
      <c r="K4061" s="4">
        <v>253.93527999999992</v>
      </c>
    </row>
    <row r="4062" spans="1:11" ht="15.75" customHeight="1" x14ac:dyDescent="0.25">
      <c r="A4062" s="12">
        <v>410.56999999996799</v>
      </c>
      <c r="B4062" s="28">
        <f t="shared" si="128"/>
        <v>92.488199999999836</v>
      </c>
      <c r="C4062" s="12">
        <f t="shared" si="129"/>
        <v>254.03215999999992</v>
      </c>
      <c r="D4062" s="12">
        <v>410.56999999996799</v>
      </c>
      <c r="E4062" s="21"/>
      <c r="F4062" s="21"/>
      <c r="G4062" s="10"/>
      <c r="H4062" s="10"/>
      <c r="I4062" s="4"/>
      <c r="J4062" s="62">
        <v>410.57</v>
      </c>
      <c r="K4062" s="4">
        <v>254.03215999999992</v>
      </c>
    </row>
    <row r="4063" spans="1:11" ht="15.75" customHeight="1" x14ac:dyDescent="0.25">
      <c r="A4063" s="12">
        <v>410.57999999996798</v>
      </c>
      <c r="B4063" s="28">
        <f t="shared" si="128"/>
        <v>92.510799999999833</v>
      </c>
      <c r="C4063" s="12">
        <f t="shared" si="129"/>
        <v>254.12903999999992</v>
      </c>
      <c r="D4063" s="12">
        <v>410.57999999996798</v>
      </c>
      <c r="E4063" s="21"/>
      <c r="F4063" s="21"/>
      <c r="G4063" s="10"/>
      <c r="H4063" s="10"/>
      <c r="I4063" s="4"/>
      <c r="J4063" s="62">
        <v>410.58</v>
      </c>
      <c r="K4063" s="4">
        <v>254.12903999999992</v>
      </c>
    </row>
    <row r="4064" spans="1:11" ht="15.75" customHeight="1" x14ac:dyDescent="0.25">
      <c r="A4064" s="12">
        <v>410.58999999996797</v>
      </c>
      <c r="B4064" s="28">
        <f t="shared" si="128"/>
        <v>92.53339999999983</v>
      </c>
      <c r="C4064" s="12">
        <f t="shared" si="129"/>
        <v>254.22591999999992</v>
      </c>
      <c r="D4064" s="12">
        <v>410.58999999996797</v>
      </c>
      <c r="E4064" s="21"/>
      <c r="F4064" s="21"/>
      <c r="G4064" s="10"/>
      <c r="H4064" s="10"/>
      <c r="I4064" s="4"/>
      <c r="J4064" s="62">
        <v>410.59</v>
      </c>
      <c r="K4064" s="4">
        <v>254.22591999999992</v>
      </c>
    </row>
    <row r="4065" spans="1:11" ht="15.75" customHeight="1" x14ac:dyDescent="0.25">
      <c r="A4065" s="12">
        <v>410.59999999996802</v>
      </c>
      <c r="B4065" s="28">
        <f t="shared" si="128"/>
        <v>92.555999999999827</v>
      </c>
      <c r="C4065" s="12">
        <f t="shared" si="129"/>
        <v>254.32279999999992</v>
      </c>
      <c r="D4065" s="12">
        <v>410.59999999996802</v>
      </c>
      <c r="E4065" s="21"/>
      <c r="F4065" s="21"/>
      <c r="G4065" s="10"/>
      <c r="H4065" s="10"/>
      <c r="I4065" s="4"/>
      <c r="J4065" s="62">
        <v>410.6</v>
      </c>
      <c r="K4065" s="4">
        <v>254.32279999999992</v>
      </c>
    </row>
    <row r="4066" spans="1:11" ht="15.75" customHeight="1" x14ac:dyDescent="0.25">
      <c r="A4066" s="12">
        <v>410.60999999996801</v>
      </c>
      <c r="B4066" s="28">
        <f t="shared" si="128"/>
        <v>92.578599999999824</v>
      </c>
      <c r="C4066" s="12">
        <f t="shared" si="129"/>
        <v>254.41967999999991</v>
      </c>
      <c r="D4066" s="12">
        <v>410.60999999996801</v>
      </c>
      <c r="E4066" s="21"/>
      <c r="F4066" s="21"/>
      <c r="G4066" s="10"/>
      <c r="H4066" s="10"/>
      <c r="I4066" s="4"/>
      <c r="J4066" s="62">
        <v>410.61</v>
      </c>
      <c r="K4066" s="4">
        <v>254.41967999999991</v>
      </c>
    </row>
    <row r="4067" spans="1:11" ht="15.75" customHeight="1" x14ac:dyDescent="0.25">
      <c r="A4067" s="12">
        <v>410.619999999968</v>
      </c>
      <c r="B4067" s="28">
        <f t="shared" si="128"/>
        <v>92.601199999999821</v>
      </c>
      <c r="C4067" s="12">
        <f t="shared" si="129"/>
        <v>254.51655999999991</v>
      </c>
      <c r="D4067" s="12">
        <v>410.619999999968</v>
      </c>
      <c r="E4067" s="21"/>
      <c r="F4067" s="21"/>
      <c r="G4067" s="10"/>
      <c r="H4067" s="10"/>
      <c r="I4067" s="4"/>
      <c r="J4067" s="62">
        <v>410.62</v>
      </c>
      <c r="K4067" s="4">
        <v>254.51655999999991</v>
      </c>
    </row>
    <row r="4068" spans="1:11" ht="15.75" customHeight="1" x14ac:dyDescent="0.25">
      <c r="A4068" s="12">
        <v>410.62999999996799</v>
      </c>
      <c r="B4068" s="28">
        <f t="shared" si="128"/>
        <v>92.623799999999818</v>
      </c>
      <c r="C4068" s="12">
        <f t="shared" si="129"/>
        <v>254.61343999999991</v>
      </c>
      <c r="D4068" s="12">
        <v>410.62999999996799</v>
      </c>
      <c r="E4068" s="21"/>
      <c r="F4068" s="21"/>
      <c r="G4068" s="10"/>
      <c r="H4068" s="10"/>
      <c r="I4068" s="4"/>
      <c r="J4068" s="62">
        <v>410.63</v>
      </c>
      <c r="K4068" s="4">
        <v>254.61343999999991</v>
      </c>
    </row>
    <row r="4069" spans="1:11" ht="15.75" customHeight="1" x14ac:dyDescent="0.25">
      <c r="A4069" s="12">
        <v>410.63999999996798</v>
      </c>
      <c r="B4069" s="28">
        <f t="shared" si="128"/>
        <v>92.646399999999815</v>
      </c>
      <c r="C4069" s="12">
        <f t="shared" si="129"/>
        <v>254.71031999999991</v>
      </c>
      <c r="D4069" s="12">
        <v>410.63999999996798</v>
      </c>
      <c r="E4069" s="21"/>
      <c r="F4069" s="21"/>
      <c r="G4069" s="10"/>
      <c r="H4069" s="10"/>
      <c r="I4069" s="4"/>
      <c r="J4069" s="62">
        <v>410.64</v>
      </c>
      <c r="K4069" s="4">
        <v>254.71031999999991</v>
      </c>
    </row>
    <row r="4070" spans="1:11" ht="15.75" customHeight="1" x14ac:dyDescent="0.25">
      <c r="A4070" s="12">
        <v>410.64999999996797</v>
      </c>
      <c r="B4070" s="28">
        <f t="shared" ref="B4070:B4133" si="130">B4069+0.01*(B$4505-B$4005)/5</f>
        <v>92.668999999999812</v>
      </c>
      <c r="C4070" s="12">
        <f t="shared" ref="C4070:C4133" si="131">C4069+(0.01*(C$4505-C$4005)/5)</f>
        <v>254.80719999999991</v>
      </c>
      <c r="D4070" s="12">
        <v>410.64999999996797</v>
      </c>
      <c r="E4070" s="21"/>
      <c r="F4070" s="21"/>
      <c r="G4070" s="10"/>
      <c r="H4070" s="10"/>
      <c r="I4070" s="4"/>
      <c r="J4070" s="62">
        <v>410.65</v>
      </c>
      <c r="K4070" s="4">
        <v>254.80719999999991</v>
      </c>
    </row>
    <row r="4071" spans="1:11" ht="15.75" customHeight="1" x14ac:dyDescent="0.25">
      <c r="A4071" s="12">
        <v>410.65999999996802</v>
      </c>
      <c r="B4071" s="28">
        <f t="shared" si="130"/>
        <v>92.691599999999809</v>
      </c>
      <c r="C4071" s="12">
        <f t="shared" si="131"/>
        <v>254.90407999999991</v>
      </c>
      <c r="D4071" s="12">
        <v>410.65999999996802</v>
      </c>
      <c r="E4071" s="21"/>
      <c r="F4071" s="21"/>
      <c r="G4071" s="10"/>
      <c r="H4071" s="10"/>
      <c r="I4071" s="4"/>
      <c r="J4071" s="62">
        <v>410.66</v>
      </c>
      <c r="K4071" s="4">
        <v>254.90407999999991</v>
      </c>
    </row>
    <row r="4072" spans="1:11" ht="15.75" customHeight="1" x14ac:dyDescent="0.25">
      <c r="A4072" s="12">
        <v>410.66999999996801</v>
      </c>
      <c r="B4072" s="28">
        <f t="shared" si="130"/>
        <v>92.714199999999806</v>
      </c>
      <c r="C4072" s="12">
        <f t="shared" si="131"/>
        <v>255.00095999999991</v>
      </c>
      <c r="D4072" s="12">
        <v>410.66999999996801</v>
      </c>
      <c r="E4072" s="21"/>
      <c r="F4072" s="21"/>
      <c r="G4072" s="10"/>
      <c r="H4072" s="10"/>
      <c r="I4072" s="4"/>
      <c r="J4072" s="62">
        <v>410.67</v>
      </c>
      <c r="K4072" s="4">
        <v>255.00095999999991</v>
      </c>
    </row>
    <row r="4073" spans="1:11" ht="15.75" customHeight="1" x14ac:dyDescent="0.25">
      <c r="A4073" s="12">
        <v>410.679999999968</v>
      </c>
      <c r="B4073" s="28">
        <f t="shared" si="130"/>
        <v>92.736799999999803</v>
      </c>
      <c r="C4073" s="12">
        <f t="shared" si="131"/>
        <v>255.09783999999991</v>
      </c>
      <c r="D4073" s="12">
        <v>410.679999999968</v>
      </c>
      <c r="E4073" s="21"/>
      <c r="F4073" s="21"/>
      <c r="G4073" s="10"/>
      <c r="H4073" s="10"/>
      <c r="I4073" s="4"/>
      <c r="J4073" s="62">
        <v>410.68</v>
      </c>
      <c r="K4073" s="4">
        <v>255.09783999999991</v>
      </c>
    </row>
    <row r="4074" spans="1:11" ht="15.75" customHeight="1" x14ac:dyDescent="0.25">
      <c r="A4074" s="12">
        <v>410.68999999996697</v>
      </c>
      <c r="B4074" s="28">
        <f t="shared" si="130"/>
        <v>92.7593999999998</v>
      </c>
      <c r="C4074" s="12">
        <f t="shared" si="131"/>
        <v>255.1947199999999</v>
      </c>
      <c r="D4074" s="12">
        <v>410.68999999996697</v>
      </c>
      <c r="E4074" s="21"/>
      <c r="F4074" s="21"/>
      <c r="G4074" s="10"/>
      <c r="H4074" s="10"/>
      <c r="I4074" s="4"/>
      <c r="J4074" s="62">
        <v>410.69</v>
      </c>
      <c r="K4074" s="4">
        <v>255.1947199999999</v>
      </c>
    </row>
    <row r="4075" spans="1:11" ht="15.75" customHeight="1" x14ac:dyDescent="0.25">
      <c r="A4075" s="12">
        <v>410.69999999996702</v>
      </c>
      <c r="B4075" s="28">
        <f t="shared" si="130"/>
        <v>92.781999999999798</v>
      </c>
      <c r="C4075" s="12">
        <f t="shared" si="131"/>
        <v>255.2915999999999</v>
      </c>
      <c r="D4075" s="12">
        <v>410.69999999996702</v>
      </c>
      <c r="E4075" s="21"/>
      <c r="F4075" s="21"/>
      <c r="G4075" s="10"/>
      <c r="H4075" s="10"/>
      <c r="I4075" s="4"/>
      <c r="J4075" s="62">
        <v>410.7</v>
      </c>
      <c r="K4075" s="4">
        <v>255.2915999999999</v>
      </c>
    </row>
    <row r="4076" spans="1:11" ht="15.75" customHeight="1" x14ac:dyDescent="0.25">
      <c r="A4076" s="12">
        <v>410.70999999996798</v>
      </c>
      <c r="B4076" s="28">
        <f t="shared" si="130"/>
        <v>92.804599999999795</v>
      </c>
      <c r="C4076" s="12">
        <f t="shared" si="131"/>
        <v>255.3884799999999</v>
      </c>
      <c r="D4076" s="12">
        <v>410.70999999996798</v>
      </c>
      <c r="E4076" s="21"/>
      <c r="F4076" s="21"/>
      <c r="G4076" s="10"/>
      <c r="H4076" s="10"/>
      <c r="I4076" s="4"/>
      <c r="J4076" s="62">
        <v>410.71</v>
      </c>
      <c r="K4076" s="4">
        <v>255.3884799999999</v>
      </c>
    </row>
    <row r="4077" spans="1:11" ht="15.75" customHeight="1" x14ac:dyDescent="0.25">
      <c r="A4077" s="12">
        <v>410.71999999996802</v>
      </c>
      <c r="B4077" s="28">
        <f t="shared" si="130"/>
        <v>92.827199999999792</v>
      </c>
      <c r="C4077" s="12">
        <f t="shared" si="131"/>
        <v>255.4853599999999</v>
      </c>
      <c r="D4077" s="12">
        <v>410.71999999996802</v>
      </c>
      <c r="E4077" s="21"/>
      <c r="F4077" s="21"/>
      <c r="G4077" s="10"/>
      <c r="H4077" s="10"/>
      <c r="I4077" s="4"/>
      <c r="J4077" s="62">
        <v>410.72</v>
      </c>
      <c r="K4077" s="4">
        <v>255.4853599999999</v>
      </c>
    </row>
    <row r="4078" spans="1:11" ht="15.75" customHeight="1" x14ac:dyDescent="0.25">
      <c r="A4078" s="12">
        <v>410.72999999996802</v>
      </c>
      <c r="B4078" s="28">
        <f t="shared" si="130"/>
        <v>92.849799999999789</v>
      </c>
      <c r="C4078" s="12">
        <f t="shared" si="131"/>
        <v>255.5822399999999</v>
      </c>
      <c r="D4078" s="12">
        <v>410.72999999996802</v>
      </c>
      <c r="E4078" s="21"/>
      <c r="F4078" s="21"/>
      <c r="G4078" s="10"/>
      <c r="H4078" s="10"/>
      <c r="I4078" s="4"/>
      <c r="J4078" s="62">
        <v>410.73</v>
      </c>
      <c r="K4078" s="4">
        <v>255.5822399999999</v>
      </c>
    </row>
    <row r="4079" spans="1:11" ht="15.75" customHeight="1" x14ac:dyDescent="0.25">
      <c r="A4079" s="12">
        <v>410.73999999996698</v>
      </c>
      <c r="B4079" s="28">
        <f t="shared" si="130"/>
        <v>92.872399999999786</v>
      </c>
      <c r="C4079" s="12">
        <f t="shared" si="131"/>
        <v>255.6791199999999</v>
      </c>
      <c r="D4079" s="12">
        <v>410.73999999996698</v>
      </c>
      <c r="E4079" s="21"/>
      <c r="F4079" s="21"/>
      <c r="G4079" s="10"/>
      <c r="H4079" s="10"/>
      <c r="I4079" s="4"/>
      <c r="J4079" s="62">
        <v>410.74</v>
      </c>
      <c r="K4079" s="4">
        <v>255.6791199999999</v>
      </c>
    </row>
    <row r="4080" spans="1:11" ht="15.75" customHeight="1" x14ac:dyDescent="0.25">
      <c r="A4080" s="12">
        <v>410.74999999996697</v>
      </c>
      <c r="B4080" s="28">
        <f t="shared" si="130"/>
        <v>92.894999999999783</v>
      </c>
      <c r="C4080" s="12">
        <f t="shared" si="131"/>
        <v>255.7759999999999</v>
      </c>
      <c r="D4080" s="12">
        <v>410.74999999996697</v>
      </c>
      <c r="E4080" s="21"/>
      <c r="F4080" s="21"/>
      <c r="G4080" s="10"/>
      <c r="H4080" s="10"/>
      <c r="I4080" s="4"/>
      <c r="J4080" s="62">
        <v>410.75</v>
      </c>
      <c r="K4080" s="4">
        <v>255.7759999999999</v>
      </c>
    </row>
    <row r="4081" spans="1:11" ht="15.75" customHeight="1" x14ac:dyDescent="0.25">
      <c r="A4081" s="12">
        <v>410.75999999996702</v>
      </c>
      <c r="B4081" s="28">
        <f t="shared" si="130"/>
        <v>92.91759999999978</v>
      </c>
      <c r="C4081" s="12">
        <f t="shared" si="131"/>
        <v>255.8728799999999</v>
      </c>
      <c r="D4081" s="12">
        <v>410.75999999996702</v>
      </c>
      <c r="E4081" s="21"/>
      <c r="F4081" s="21"/>
      <c r="G4081" s="10"/>
      <c r="H4081" s="10"/>
      <c r="I4081" s="4"/>
      <c r="J4081" s="62">
        <v>410.76</v>
      </c>
      <c r="K4081" s="4">
        <v>255.8728799999999</v>
      </c>
    </row>
    <row r="4082" spans="1:11" ht="15.75" customHeight="1" x14ac:dyDescent="0.25">
      <c r="A4082" s="12">
        <v>410.76999999996701</v>
      </c>
      <c r="B4082" s="28">
        <f t="shared" si="130"/>
        <v>92.940199999999777</v>
      </c>
      <c r="C4082" s="12">
        <f t="shared" si="131"/>
        <v>255.96975999999989</v>
      </c>
      <c r="D4082" s="12">
        <v>410.76999999996701</v>
      </c>
      <c r="E4082" s="21"/>
      <c r="F4082" s="21"/>
      <c r="G4082" s="10"/>
      <c r="H4082" s="10"/>
      <c r="I4082" s="4"/>
      <c r="J4082" s="62">
        <v>410.77</v>
      </c>
      <c r="K4082" s="4">
        <v>255.96975999999989</v>
      </c>
    </row>
    <row r="4083" spans="1:11" ht="15.75" customHeight="1" x14ac:dyDescent="0.25">
      <c r="A4083" s="12">
        <v>410.77999999996803</v>
      </c>
      <c r="B4083" s="28">
        <f t="shared" si="130"/>
        <v>92.962799999999774</v>
      </c>
      <c r="C4083" s="12">
        <f t="shared" si="131"/>
        <v>256.06663999999989</v>
      </c>
      <c r="D4083" s="12">
        <v>410.77999999996803</v>
      </c>
      <c r="E4083" s="21"/>
      <c r="F4083" s="21"/>
      <c r="G4083" s="10"/>
      <c r="H4083" s="10"/>
      <c r="I4083" s="4"/>
      <c r="J4083" s="62">
        <v>410.78</v>
      </c>
      <c r="K4083" s="4">
        <v>256.06663999999989</v>
      </c>
    </row>
    <row r="4084" spans="1:11" ht="15.75" customHeight="1" x14ac:dyDescent="0.25">
      <c r="A4084" s="12">
        <v>410.78999999996802</v>
      </c>
      <c r="B4084" s="28">
        <f t="shared" si="130"/>
        <v>92.985399999999771</v>
      </c>
      <c r="C4084" s="12">
        <f t="shared" si="131"/>
        <v>256.16351999999989</v>
      </c>
      <c r="D4084" s="12">
        <v>410.78999999996802</v>
      </c>
      <c r="E4084" s="21"/>
      <c r="F4084" s="21"/>
      <c r="G4084" s="10"/>
      <c r="H4084" s="10"/>
      <c r="I4084" s="4"/>
      <c r="J4084" s="62">
        <v>410.79</v>
      </c>
      <c r="K4084" s="4">
        <v>256.16351999999989</v>
      </c>
    </row>
    <row r="4085" spans="1:11" ht="15.75" customHeight="1" x14ac:dyDescent="0.25">
      <c r="A4085" s="12">
        <v>410.79999999996699</v>
      </c>
      <c r="B4085" s="28">
        <f t="shared" si="130"/>
        <v>93.007999999999768</v>
      </c>
      <c r="C4085" s="12">
        <f t="shared" si="131"/>
        <v>256.26039999999989</v>
      </c>
      <c r="D4085" s="12">
        <v>410.79999999996699</v>
      </c>
      <c r="E4085" s="21"/>
      <c r="F4085" s="21"/>
      <c r="G4085" s="10"/>
      <c r="H4085" s="10"/>
      <c r="I4085" s="4"/>
      <c r="J4085" s="62">
        <v>410.8</v>
      </c>
      <c r="K4085" s="4">
        <v>256.26039999999989</v>
      </c>
    </row>
    <row r="4086" spans="1:11" ht="15.75" customHeight="1" x14ac:dyDescent="0.25">
      <c r="A4086" s="12">
        <v>410.80999999996698</v>
      </c>
      <c r="B4086" s="28">
        <f t="shared" si="130"/>
        <v>93.030599999999765</v>
      </c>
      <c r="C4086" s="12">
        <f t="shared" si="131"/>
        <v>256.35727999999989</v>
      </c>
      <c r="D4086" s="12">
        <v>410.80999999996698</v>
      </c>
      <c r="E4086" s="21"/>
      <c r="F4086" s="21"/>
      <c r="G4086" s="10"/>
      <c r="H4086" s="10"/>
      <c r="I4086" s="4"/>
      <c r="J4086" s="62">
        <v>410.81</v>
      </c>
      <c r="K4086" s="4">
        <v>256.35727999999989</v>
      </c>
    </row>
    <row r="4087" spans="1:11" ht="15.75" customHeight="1" x14ac:dyDescent="0.25">
      <c r="A4087" s="12">
        <v>410.81999999996702</v>
      </c>
      <c r="B4087" s="28">
        <f t="shared" si="130"/>
        <v>93.053199999999762</v>
      </c>
      <c r="C4087" s="12">
        <f t="shared" si="131"/>
        <v>256.45415999999989</v>
      </c>
      <c r="D4087" s="12">
        <v>410.81999999996702</v>
      </c>
      <c r="E4087" s="21"/>
      <c r="F4087" s="21"/>
      <c r="G4087" s="10"/>
      <c r="H4087" s="10"/>
      <c r="I4087" s="4"/>
      <c r="J4087" s="62">
        <v>410.82</v>
      </c>
      <c r="K4087" s="4">
        <v>256.45415999999989</v>
      </c>
    </row>
    <row r="4088" spans="1:11" ht="15.75" customHeight="1" x14ac:dyDescent="0.25">
      <c r="A4088" s="12">
        <v>410.82999999996701</v>
      </c>
      <c r="B4088" s="28">
        <f t="shared" si="130"/>
        <v>93.075799999999759</v>
      </c>
      <c r="C4088" s="12">
        <f t="shared" si="131"/>
        <v>256.55103999999989</v>
      </c>
      <c r="D4088" s="12">
        <v>410.82999999996701</v>
      </c>
      <c r="E4088" s="21"/>
      <c r="F4088" s="21"/>
      <c r="G4088" s="10"/>
      <c r="H4088" s="10"/>
      <c r="I4088" s="4"/>
      <c r="J4088" s="62">
        <v>410.83</v>
      </c>
      <c r="K4088" s="4">
        <v>256.55103999999989</v>
      </c>
    </row>
    <row r="4089" spans="1:11" ht="15.75" customHeight="1" x14ac:dyDescent="0.25">
      <c r="A4089" s="12">
        <v>410.83999999996701</v>
      </c>
      <c r="B4089" s="28">
        <f t="shared" si="130"/>
        <v>93.098399999999756</v>
      </c>
      <c r="C4089" s="12">
        <f t="shared" si="131"/>
        <v>256.64791999999989</v>
      </c>
      <c r="D4089" s="12">
        <v>410.83999999996701</v>
      </c>
      <c r="E4089" s="21"/>
      <c r="F4089" s="21"/>
      <c r="G4089" s="10"/>
      <c r="H4089" s="10"/>
      <c r="I4089" s="4"/>
      <c r="J4089" s="62">
        <v>410.84</v>
      </c>
      <c r="K4089" s="4">
        <v>256.64791999999989</v>
      </c>
    </row>
    <row r="4090" spans="1:11" ht="15.75" customHeight="1" x14ac:dyDescent="0.25">
      <c r="A4090" s="12">
        <v>410.849999999967</v>
      </c>
      <c r="B4090" s="28">
        <f t="shared" si="130"/>
        <v>93.120999999999754</v>
      </c>
      <c r="C4090" s="12">
        <f t="shared" si="131"/>
        <v>256.74479999999988</v>
      </c>
      <c r="D4090" s="12">
        <v>410.849999999967</v>
      </c>
      <c r="E4090" s="21"/>
      <c r="F4090" s="21"/>
      <c r="G4090" s="10"/>
      <c r="H4090" s="10"/>
      <c r="I4090" s="4"/>
      <c r="J4090" s="62">
        <v>410.85</v>
      </c>
      <c r="K4090" s="4">
        <v>256.74479999999988</v>
      </c>
    </row>
    <row r="4091" spans="1:11" ht="15.75" customHeight="1" x14ac:dyDescent="0.25">
      <c r="A4091" s="12">
        <v>410.85999999996699</v>
      </c>
      <c r="B4091" s="28">
        <f t="shared" si="130"/>
        <v>93.143599999999751</v>
      </c>
      <c r="C4091" s="12">
        <f t="shared" si="131"/>
        <v>256.84167999999988</v>
      </c>
      <c r="D4091" s="12">
        <v>410.85999999996699</v>
      </c>
      <c r="E4091" s="21"/>
      <c r="F4091" s="21"/>
      <c r="G4091" s="10"/>
      <c r="H4091" s="10"/>
      <c r="I4091" s="4"/>
      <c r="J4091" s="62">
        <v>410.86</v>
      </c>
      <c r="K4091" s="4">
        <v>256.84167999999988</v>
      </c>
    </row>
    <row r="4092" spans="1:11" ht="15.75" customHeight="1" x14ac:dyDescent="0.25">
      <c r="A4092" s="12">
        <v>410.86999999996698</v>
      </c>
      <c r="B4092" s="28">
        <f t="shared" si="130"/>
        <v>93.166199999999748</v>
      </c>
      <c r="C4092" s="12">
        <f t="shared" si="131"/>
        <v>256.93855999999988</v>
      </c>
      <c r="D4092" s="12">
        <v>410.86999999996698</v>
      </c>
      <c r="E4092" s="21"/>
      <c r="F4092" s="21"/>
      <c r="G4092" s="10"/>
      <c r="H4092" s="10"/>
      <c r="I4092" s="4"/>
      <c r="J4092" s="62">
        <v>410.87</v>
      </c>
      <c r="K4092" s="4">
        <v>256.93855999999988</v>
      </c>
    </row>
    <row r="4093" spans="1:11" ht="15.75" customHeight="1" x14ac:dyDescent="0.25">
      <c r="A4093" s="12">
        <v>410.87999999996703</v>
      </c>
      <c r="B4093" s="28">
        <f t="shared" si="130"/>
        <v>93.188799999999745</v>
      </c>
      <c r="C4093" s="12">
        <f t="shared" si="131"/>
        <v>257.03543999999988</v>
      </c>
      <c r="D4093" s="12">
        <v>410.87999999996703</v>
      </c>
      <c r="E4093" s="21"/>
      <c r="F4093" s="21"/>
      <c r="G4093" s="10"/>
      <c r="H4093" s="10"/>
      <c r="I4093" s="4"/>
      <c r="J4093" s="62">
        <v>410.88</v>
      </c>
      <c r="K4093" s="4">
        <v>257.03543999999988</v>
      </c>
    </row>
    <row r="4094" spans="1:11" ht="15.75" customHeight="1" x14ac:dyDescent="0.25">
      <c r="A4094" s="12">
        <v>410.88999999996702</v>
      </c>
      <c r="B4094" s="28">
        <f t="shared" si="130"/>
        <v>93.211399999999742</v>
      </c>
      <c r="C4094" s="12">
        <f t="shared" si="131"/>
        <v>257.13231999999988</v>
      </c>
      <c r="D4094" s="12">
        <v>410.88999999996702</v>
      </c>
      <c r="E4094" s="21"/>
      <c r="F4094" s="21"/>
      <c r="G4094" s="10"/>
      <c r="H4094" s="10"/>
      <c r="I4094" s="4"/>
      <c r="J4094" s="62">
        <v>410.89</v>
      </c>
      <c r="K4094" s="4">
        <v>257.13231999999988</v>
      </c>
    </row>
    <row r="4095" spans="1:11" ht="15.75" customHeight="1" x14ac:dyDescent="0.25">
      <c r="A4095" s="12">
        <v>410.89999999996701</v>
      </c>
      <c r="B4095" s="28">
        <f t="shared" si="130"/>
        <v>93.233999999999739</v>
      </c>
      <c r="C4095" s="12">
        <f t="shared" si="131"/>
        <v>257.22919999999988</v>
      </c>
      <c r="D4095" s="12">
        <v>410.89999999996701</v>
      </c>
      <c r="E4095" s="21"/>
      <c r="F4095" s="21"/>
      <c r="G4095" s="10"/>
      <c r="H4095" s="10"/>
      <c r="I4095" s="4"/>
      <c r="J4095" s="62">
        <v>410.9</v>
      </c>
      <c r="K4095" s="4">
        <v>257.22919999999988</v>
      </c>
    </row>
    <row r="4096" spans="1:11" ht="15.75" customHeight="1" x14ac:dyDescent="0.25">
      <c r="A4096" s="12">
        <v>410.909999999967</v>
      </c>
      <c r="B4096" s="28">
        <f t="shared" si="130"/>
        <v>93.256599999999736</v>
      </c>
      <c r="C4096" s="12">
        <f t="shared" si="131"/>
        <v>257.32607999999988</v>
      </c>
      <c r="D4096" s="12">
        <v>410.909999999967</v>
      </c>
      <c r="E4096" s="21"/>
      <c r="F4096" s="21"/>
      <c r="G4096" s="10"/>
      <c r="H4096" s="10"/>
      <c r="I4096" s="4"/>
      <c r="J4096" s="62">
        <v>410.91</v>
      </c>
      <c r="K4096" s="4">
        <v>257.32607999999988</v>
      </c>
    </row>
    <row r="4097" spans="1:11" ht="15.75" customHeight="1" x14ac:dyDescent="0.25">
      <c r="A4097" s="12">
        <v>410.91999999996699</v>
      </c>
      <c r="B4097" s="28">
        <f t="shared" si="130"/>
        <v>93.279199999999733</v>
      </c>
      <c r="C4097" s="12">
        <f t="shared" si="131"/>
        <v>257.42295999999988</v>
      </c>
      <c r="D4097" s="12">
        <v>410.91999999996699</v>
      </c>
      <c r="E4097" s="21"/>
      <c r="F4097" s="21"/>
      <c r="G4097" s="10"/>
      <c r="H4097" s="10"/>
      <c r="I4097" s="4"/>
      <c r="J4097" s="62">
        <v>410.92</v>
      </c>
      <c r="K4097" s="4">
        <v>257.42295999999988</v>
      </c>
    </row>
    <row r="4098" spans="1:11" ht="15.75" customHeight="1" x14ac:dyDescent="0.25">
      <c r="A4098" s="12">
        <v>410.92999999996698</v>
      </c>
      <c r="B4098" s="28">
        <f t="shared" si="130"/>
        <v>93.30179999999973</v>
      </c>
      <c r="C4098" s="12">
        <f t="shared" si="131"/>
        <v>257.51983999999987</v>
      </c>
      <c r="D4098" s="12">
        <v>410.92999999996698</v>
      </c>
      <c r="E4098" s="21"/>
      <c r="F4098" s="21"/>
      <c r="G4098" s="10"/>
      <c r="H4098" s="10"/>
      <c r="I4098" s="4"/>
      <c r="J4098" s="62">
        <v>410.93</v>
      </c>
      <c r="K4098" s="4">
        <v>257.51983999999987</v>
      </c>
    </row>
    <row r="4099" spans="1:11" ht="15.75" customHeight="1" x14ac:dyDescent="0.25">
      <c r="A4099" s="12">
        <v>410.93999999996697</v>
      </c>
      <c r="B4099" s="28">
        <f t="shared" si="130"/>
        <v>93.324399999999727</v>
      </c>
      <c r="C4099" s="12">
        <f t="shared" si="131"/>
        <v>257.61671999999987</v>
      </c>
      <c r="D4099" s="12">
        <v>410.93999999996697</v>
      </c>
      <c r="E4099" s="21"/>
      <c r="F4099" s="21"/>
      <c r="G4099" s="10"/>
      <c r="H4099" s="10"/>
      <c r="I4099" s="4"/>
      <c r="J4099" s="62">
        <v>410.94</v>
      </c>
      <c r="K4099" s="4">
        <v>257.61671999999987</v>
      </c>
    </row>
    <row r="4100" spans="1:11" ht="15.75" customHeight="1" x14ac:dyDescent="0.25">
      <c r="A4100" s="12">
        <v>410.94999999996702</v>
      </c>
      <c r="B4100" s="28">
        <f t="shared" si="130"/>
        <v>93.346999999999724</v>
      </c>
      <c r="C4100" s="12">
        <f t="shared" si="131"/>
        <v>257.71359999999987</v>
      </c>
      <c r="D4100" s="12">
        <v>410.94999999996702</v>
      </c>
      <c r="E4100" s="21"/>
      <c r="F4100" s="21"/>
      <c r="G4100" s="10"/>
      <c r="H4100" s="10"/>
      <c r="I4100" s="4"/>
      <c r="J4100" s="62">
        <v>410.95</v>
      </c>
      <c r="K4100" s="4">
        <v>257.71359999999987</v>
      </c>
    </row>
    <row r="4101" spans="1:11" ht="15.75" customHeight="1" x14ac:dyDescent="0.25">
      <c r="A4101" s="12">
        <v>410.95999999996701</v>
      </c>
      <c r="B4101" s="28">
        <f t="shared" si="130"/>
        <v>93.369599999999721</v>
      </c>
      <c r="C4101" s="12">
        <f t="shared" si="131"/>
        <v>257.81047999999987</v>
      </c>
      <c r="D4101" s="12">
        <v>410.95999999996701</v>
      </c>
      <c r="E4101" s="21"/>
      <c r="F4101" s="21"/>
      <c r="G4101" s="10"/>
      <c r="H4101" s="10"/>
      <c r="I4101" s="4"/>
      <c r="J4101" s="62">
        <v>410.96</v>
      </c>
      <c r="K4101" s="4">
        <v>257.81047999999987</v>
      </c>
    </row>
    <row r="4102" spans="1:11" ht="15.75" customHeight="1" x14ac:dyDescent="0.25">
      <c r="A4102" s="12">
        <v>410.969999999967</v>
      </c>
      <c r="B4102" s="28">
        <f t="shared" si="130"/>
        <v>93.392199999999718</v>
      </c>
      <c r="C4102" s="12">
        <f t="shared" si="131"/>
        <v>257.90735999999987</v>
      </c>
      <c r="D4102" s="12">
        <v>410.969999999967</v>
      </c>
      <c r="E4102" s="21"/>
      <c r="F4102" s="21"/>
      <c r="G4102" s="10"/>
      <c r="H4102" s="10"/>
      <c r="I4102" s="4"/>
      <c r="J4102" s="62">
        <v>410.97</v>
      </c>
      <c r="K4102" s="4">
        <v>257.90735999999987</v>
      </c>
    </row>
    <row r="4103" spans="1:11" ht="15.75" customHeight="1" x14ac:dyDescent="0.25">
      <c r="A4103" s="12">
        <v>410.97999999996699</v>
      </c>
      <c r="B4103" s="28">
        <f t="shared" si="130"/>
        <v>93.414799999999715</v>
      </c>
      <c r="C4103" s="12">
        <f t="shared" si="131"/>
        <v>258.00423999999987</v>
      </c>
      <c r="D4103" s="12">
        <v>410.97999999996699</v>
      </c>
      <c r="E4103" s="21"/>
      <c r="F4103" s="21"/>
      <c r="G4103" s="10"/>
      <c r="H4103" s="10"/>
      <c r="I4103" s="4"/>
      <c r="J4103" s="62">
        <v>410.98</v>
      </c>
      <c r="K4103" s="4">
        <v>258.00423999999987</v>
      </c>
    </row>
    <row r="4104" spans="1:11" ht="15.75" customHeight="1" x14ac:dyDescent="0.25">
      <c r="A4104" s="12">
        <v>410.98999999996698</v>
      </c>
      <c r="B4104" s="28">
        <f t="shared" si="130"/>
        <v>93.437399999999712</v>
      </c>
      <c r="C4104" s="12">
        <f t="shared" si="131"/>
        <v>258.10111999999987</v>
      </c>
      <c r="D4104" s="12">
        <v>410.98999999996698</v>
      </c>
      <c r="E4104" s="21"/>
      <c r="F4104" s="21"/>
      <c r="G4104" s="10"/>
      <c r="H4104" s="10"/>
      <c r="I4104" s="4"/>
      <c r="J4104" s="62">
        <v>410.99</v>
      </c>
      <c r="K4104" s="4">
        <v>258.10111999999987</v>
      </c>
    </row>
    <row r="4105" spans="1:11" ht="15.75" customHeight="1" x14ac:dyDescent="0.25">
      <c r="A4105" s="12">
        <v>410.99999999996697</v>
      </c>
      <c r="B4105" s="28">
        <f t="shared" si="130"/>
        <v>93.45999999999971</v>
      </c>
      <c r="C4105" s="12">
        <f t="shared" si="131"/>
        <v>258.19799999999987</v>
      </c>
      <c r="D4105" s="12">
        <v>410.99999999996697</v>
      </c>
      <c r="E4105" s="21"/>
      <c r="F4105" s="21"/>
      <c r="G4105" s="10"/>
      <c r="H4105" s="22"/>
      <c r="I4105" s="4"/>
      <c r="J4105" s="62">
        <v>411</v>
      </c>
      <c r="K4105" s="4">
        <v>258.19799999999987</v>
      </c>
    </row>
    <row r="4106" spans="1:11" ht="15.75" customHeight="1" x14ac:dyDescent="0.25">
      <c r="A4106" s="12">
        <v>411.00999999996702</v>
      </c>
      <c r="B4106" s="28">
        <f t="shared" si="130"/>
        <v>93.482599999999707</v>
      </c>
      <c r="C4106" s="12">
        <f t="shared" si="131"/>
        <v>258.29487999999986</v>
      </c>
      <c r="D4106" s="12">
        <v>411.00999999996702</v>
      </c>
      <c r="E4106" s="21"/>
      <c r="F4106" s="21"/>
      <c r="G4106" s="10"/>
      <c r="H4106" s="10"/>
      <c r="I4106" s="4"/>
      <c r="J4106" s="62">
        <v>411.01</v>
      </c>
      <c r="K4106" s="4">
        <v>258.29487999999986</v>
      </c>
    </row>
    <row r="4107" spans="1:11" ht="15.75" customHeight="1" x14ac:dyDescent="0.25">
      <c r="A4107" s="12">
        <v>411.01999999996701</v>
      </c>
      <c r="B4107" s="28">
        <f t="shared" si="130"/>
        <v>93.505199999999704</v>
      </c>
      <c r="C4107" s="12">
        <f t="shared" si="131"/>
        <v>258.39175999999986</v>
      </c>
      <c r="D4107" s="12">
        <v>411.01999999996701</v>
      </c>
      <c r="E4107" s="21"/>
      <c r="F4107" s="21"/>
      <c r="G4107" s="10"/>
      <c r="H4107" s="10"/>
      <c r="I4107" s="4"/>
      <c r="J4107" s="62">
        <v>411.02</v>
      </c>
      <c r="K4107" s="4">
        <v>258.39175999999986</v>
      </c>
    </row>
    <row r="4108" spans="1:11" ht="15.75" customHeight="1" x14ac:dyDescent="0.25">
      <c r="A4108" s="12">
        <v>411.029999999967</v>
      </c>
      <c r="B4108" s="28">
        <f t="shared" si="130"/>
        <v>93.527799999999701</v>
      </c>
      <c r="C4108" s="12">
        <f t="shared" si="131"/>
        <v>258.48863999999986</v>
      </c>
      <c r="D4108" s="12">
        <v>411.029999999967</v>
      </c>
      <c r="E4108" s="21"/>
      <c r="F4108" s="21"/>
      <c r="G4108" s="10"/>
      <c r="H4108" s="10"/>
      <c r="I4108" s="4"/>
      <c r="J4108" s="62">
        <v>411.03</v>
      </c>
      <c r="K4108" s="4">
        <v>258.48863999999986</v>
      </c>
    </row>
    <row r="4109" spans="1:11" ht="15.75" customHeight="1" x14ac:dyDescent="0.25">
      <c r="A4109" s="12">
        <v>411.03999999996699</v>
      </c>
      <c r="B4109" s="28">
        <f t="shared" si="130"/>
        <v>93.550399999999698</v>
      </c>
      <c r="C4109" s="12">
        <f t="shared" si="131"/>
        <v>258.58551999999986</v>
      </c>
      <c r="D4109" s="12">
        <v>411.03999999996699</v>
      </c>
      <c r="E4109" s="21"/>
      <c r="F4109" s="21"/>
      <c r="G4109" s="10"/>
      <c r="H4109" s="10"/>
      <c r="I4109" s="4"/>
      <c r="J4109" s="62">
        <v>411.04</v>
      </c>
      <c r="K4109" s="4">
        <v>258.58551999999986</v>
      </c>
    </row>
    <row r="4110" spans="1:11" ht="15.75" customHeight="1" x14ac:dyDescent="0.25">
      <c r="A4110" s="12">
        <v>411.04999999996699</v>
      </c>
      <c r="B4110" s="28">
        <f t="shared" si="130"/>
        <v>93.572999999999695</v>
      </c>
      <c r="C4110" s="12">
        <f t="shared" si="131"/>
        <v>258.68239999999986</v>
      </c>
      <c r="D4110" s="12">
        <v>411.04999999996699</v>
      </c>
      <c r="E4110" s="21"/>
      <c r="F4110" s="21"/>
      <c r="G4110" s="10"/>
      <c r="H4110" s="10"/>
      <c r="I4110" s="4"/>
      <c r="J4110" s="62">
        <v>411.05</v>
      </c>
      <c r="K4110" s="4">
        <v>258.68239999999986</v>
      </c>
    </row>
    <row r="4111" spans="1:11" ht="15.75" customHeight="1" x14ac:dyDescent="0.25">
      <c r="A4111" s="12">
        <v>411.05999999996698</v>
      </c>
      <c r="B4111" s="28">
        <f t="shared" si="130"/>
        <v>93.595599999999692</v>
      </c>
      <c r="C4111" s="12">
        <f t="shared" si="131"/>
        <v>258.77927999999986</v>
      </c>
      <c r="D4111" s="12">
        <v>411.05999999996698</v>
      </c>
      <c r="E4111" s="21"/>
      <c r="F4111" s="21"/>
      <c r="G4111" s="10"/>
      <c r="H4111" s="10"/>
      <c r="I4111" s="4"/>
      <c r="J4111" s="62">
        <v>411.06</v>
      </c>
      <c r="K4111" s="4">
        <v>258.77927999999986</v>
      </c>
    </row>
    <row r="4112" spans="1:11" ht="15.75" customHeight="1" x14ac:dyDescent="0.25">
      <c r="A4112" s="12">
        <v>411.06999999996702</v>
      </c>
      <c r="B4112" s="28">
        <f t="shared" si="130"/>
        <v>93.618199999999689</v>
      </c>
      <c r="C4112" s="12">
        <f t="shared" si="131"/>
        <v>258.87615999999986</v>
      </c>
      <c r="D4112" s="12">
        <v>411.06999999996702</v>
      </c>
      <c r="E4112" s="21"/>
      <c r="F4112" s="21"/>
      <c r="G4112" s="10"/>
      <c r="H4112" s="10"/>
      <c r="I4112" s="4"/>
      <c r="J4112" s="62">
        <v>411.07</v>
      </c>
      <c r="K4112" s="4">
        <v>258.87615999999986</v>
      </c>
    </row>
    <row r="4113" spans="1:11" ht="15.75" customHeight="1" x14ac:dyDescent="0.25">
      <c r="A4113" s="12">
        <v>411.07999999996701</v>
      </c>
      <c r="B4113" s="28">
        <f t="shared" si="130"/>
        <v>93.640799999999686</v>
      </c>
      <c r="C4113" s="12">
        <f t="shared" si="131"/>
        <v>258.97303999999986</v>
      </c>
      <c r="D4113" s="12">
        <v>411.07999999996701</v>
      </c>
      <c r="E4113" s="21"/>
      <c r="F4113" s="21"/>
      <c r="G4113" s="10"/>
      <c r="H4113" s="10"/>
      <c r="I4113" s="4"/>
      <c r="J4113" s="62">
        <v>411.08</v>
      </c>
      <c r="K4113" s="4">
        <v>258.97303999999986</v>
      </c>
    </row>
    <row r="4114" spans="1:11" ht="15.75" customHeight="1" x14ac:dyDescent="0.25">
      <c r="A4114" s="12">
        <v>411.08999999996701</v>
      </c>
      <c r="B4114" s="28">
        <f t="shared" si="130"/>
        <v>93.663399999999683</v>
      </c>
      <c r="C4114" s="12">
        <f t="shared" si="131"/>
        <v>259.06991999999985</v>
      </c>
      <c r="D4114" s="12">
        <v>411.08999999996701</v>
      </c>
      <c r="E4114" s="21"/>
      <c r="F4114" s="21"/>
      <c r="G4114" s="10"/>
      <c r="H4114" s="10"/>
      <c r="I4114" s="4"/>
      <c r="J4114" s="62">
        <v>411.09</v>
      </c>
      <c r="K4114" s="4">
        <v>259.06991999999985</v>
      </c>
    </row>
    <row r="4115" spans="1:11" ht="15.75" customHeight="1" x14ac:dyDescent="0.25">
      <c r="A4115" s="12">
        <v>411.099999999967</v>
      </c>
      <c r="B4115" s="28">
        <f t="shared" si="130"/>
        <v>93.68599999999968</v>
      </c>
      <c r="C4115" s="12">
        <f t="shared" si="131"/>
        <v>259.16679999999985</v>
      </c>
      <c r="D4115" s="12">
        <v>411.099999999967</v>
      </c>
      <c r="E4115" s="21"/>
      <c r="F4115" s="21"/>
      <c r="G4115" s="10"/>
      <c r="H4115" s="10"/>
      <c r="I4115" s="4"/>
      <c r="J4115" s="62">
        <v>411.1</v>
      </c>
      <c r="K4115" s="4">
        <v>259.16679999999985</v>
      </c>
    </row>
    <row r="4116" spans="1:11" ht="15.75" customHeight="1" x14ac:dyDescent="0.25">
      <c r="A4116" s="12">
        <v>411.10999999996699</v>
      </c>
      <c r="B4116" s="28">
        <f t="shared" si="130"/>
        <v>93.708599999999677</v>
      </c>
      <c r="C4116" s="12">
        <f t="shared" si="131"/>
        <v>259.26367999999985</v>
      </c>
      <c r="D4116" s="12">
        <v>411.10999999996699</v>
      </c>
      <c r="E4116" s="21"/>
      <c r="F4116" s="21"/>
      <c r="G4116" s="10"/>
      <c r="H4116" s="10"/>
      <c r="I4116" s="4"/>
      <c r="J4116" s="62">
        <v>411.11</v>
      </c>
      <c r="K4116" s="4">
        <v>259.26367999999985</v>
      </c>
    </row>
    <row r="4117" spans="1:11" ht="15.75" customHeight="1" x14ac:dyDescent="0.25">
      <c r="A4117" s="12">
        <v>411.11999999996698</v>
      </c>
      <c r="B4117" s="28">
        <f t="shared" si="130"/>
        <v>93.731199999999674</v>
      </c>
      <c r="C4117" s="12">
        <f t="shared" si="131"/>
        <v>259.36055999999985</v>
      </c>
      <c r="D4117" s="12">
        <v>411.11999999996698</v>
      </c>
      <c r="E4117" s="21"/>
      <c r="F4117" s="21"/>
      <c r="G4117" s="10"/>
      <c r="H4117" s="10"/>
      <c r="I4117" s="4"/>
      <c r="J4117" s="62">
        <v>411.12</v>
      </c>
      <c r="K4117" s="4">
        <v>259.36055999999985</v>
      </c>
    </row>
    <row r="4118" spans="1:11" ht="15.75" customHeight="1" x14ac:dyDescent="0.25">
      <c r="A4118" s="12">
        <v>411.12999999996703</v>
      </c>
      <c r="B4118" s="28">
        <f t="shared" si="130"/>
        <v>93.753799999999671</v>
      </c>
      <c r="C4118" s="12">
        <f t="shared" si="131"/>
        <v>259.45743999999985</v>
      </c>
      <c r="D4118" s="12">
        <v>411.12999999996703</v>
      </c>
      <c r="E4118" s="21"/>
      <c r="F4118" s="21"/>
      <c r="G4118" s="10"/>
      <c r="H4118" s="10"/>
      <c r="I4118" s="4"/>
      <c r="J4118" s="62">
        <v>411.13</v>
      </c>
      <c r="K4118" s="4">
        <v>259.45743999999985</v>
      </c>
    </row>
    <row r="4119" spans="1:11" ht="15.75" customHeight="1" x14ac:dyDescent="0.25">
      <c r="A4119" s="12">
        <v>411.13999999996702</v>
      </c>
      <c r="B4119" s="28">
        <f t="shared" si="130"/>
        <v>93.776399999999668</v>
      </c>
      <c r="C4119" s="12">
        <f t="shared" si="131"/>
        <v>259.55431999999985</v>
      </c>
      <c r="D4119" s="12">
        <v>411.13999999996702</v>
      </c>
      <c r="E4119" s="21"/>
      <c r="F4119" s="21"/>
      <c r="G4119" s="10"/>
      <c r="H4119" s="10"/>
      <c r="I4119" s="4"/>
      <c r="J4119" s="62">
        <v>411.14</v>
      </c>
      <c r="K4119" s="4">
        <v>259.55431999999985</v>
      </c>
    </row>
    <row r="4120" spans="1:11" ht="15.75" customHeight="1" x14ac:dyDescent="0.25">
      <c r="A4120" s="12">
        <v>411.14999999996701</v>
      </c>
      <c r="B4120" s="28">
        <f t="shared" si="130"/>
        <v>93.798999999999666</v>
      </c>
      <c r="C4120" s="12">
        <f t="shared" si="131"/>
        <v>259.65119999999985</v>
      </c>
      <c r="D4120" s="12">
        <v>411.14999999996701</v>
      </c>
      <c r="E4120" s="21"/>
      <c r="F4120" s="21"/>
      <c r="G4120" s="10"/>
      <c r="H4120" s="10"/>
      <c r="I4120" s="4"/>
      <c r="J4120" s="62">
        <v>411.15</v>
      </c>
      <c r="K4120" s="4">
        <v>259.65119999999985</v>
      </c>
    </row>
    <row r="4121" spans="1:11" ht="15.75" customHeight="1" x14ac:dyDescent="0.25">
      <c r="A4121" s="12">
        <v>411.159999999967</v>
      </c>
      <c r="B4121" s="28">
        <f t="shared" si="130"/>
        <v>93.821599999999663</v>
      </c>
      <c r="C4121" s="12">
        <f t="shared" si="131"/>
        <v>259.74807999999985</v>
      </c>
      <c r="D4121" s="12">
        <v>411.159999999967</v>
      </c>
      <c r="E4121" s="21"/>
      <c r="F4121" s="21"/>
      <c r="G4121" s="10"/>
      <c r="H4121" s="10"/>
      <c r="I4121" s="4"/>
      <c r="J4121" s="62">
        <v>411.16</v>
      </c>
      <c r="K4121" s="4">
        <v>259.74807999999985</v>
      </c>
    </row>
    <row r="4122" spans="1:11" ht="15.75" customHeight="1" x14ac:dyDescent="0.25">
      <c r="A4122" s="12">
        <v>411.16999999996699</v>
      </c>
      <c r="B4122" s="28">
        <f t="shared" si="130"/>
        <v>93.84419999999966</v>
      </c>
      <c r="C4122" s="12">
        <f t="shared" si="131"/>
        <v>259.84495999999984</v>
      </c>
      <c r="D4122" s="12">
        <v>411.16999999996699</v>
      </c>
      <c r="E4122" s="21"/>
      <c r="F4122" s="21"/>
      <c r="G4122" s="10"/>
      <c r="H4122" s="10"/>
      <c r="I4122" s="4"/>
      <c r="J4122" s="62">
        <v>411.17</v>
      </c>
      <c r="K4122" s="4">
        <v>259.84495999999984</v>
      </c>
    </row>
    <row r="4123" spans="1:11" ht="15.75" customHeight="1" x14ac:dyDescent="0.25">
      <c r="A4123" s="12">
        <v>411.17999999996698</v>
      </c>
      <c r="B4123" s="28">
        <f t="shared" si="130"/>
        <v>93.866799999999657</v>
      </c>
      <c r="C4123" s="12">
        <f t="shared" si="131"/>
        <v>259.94183999999984</v>
      </c>
      <c r="D4123" s="12">
        <v>411.17999999996698</v>
      </c>
      <c r="E4123" s="21"/>
      <c r="F4123" s="21"/>
      <c r="G4123" s="10"/>
      <c r="H4123" s="10"/>
      <c r="I4123" s="4"/>
      <c r="J4123" s="62">
        <v>411.18</v>
      </c>
      <c r="K4123" s="4">
        <v>259.94183999999984</v>
      </c>
    </row>
    <row r="4124" spans="1:11" ht="15.75" customHeight="1" x14ac:dyDescent="0.25">
      <c r="A4124" s="12">
        <v>411.18999999996697</v>
      </c>
      <c r="B4124" s="28">
        <f t="shared" si="130"/>
        <v>93.889399999999654</v>
      </c>
      <c r="C4124" s="12">
        <f t="shared" si="131"/>
        <v>260.03871999999984</v>
      </c>
      <c r="D4124" s="12">
        <v>411.18999999996697</v>
      </c>
      <c r="E4124" s="21"/>
      <c r="F4124" s="21"/>
      <c r="G4124" s="10"/>
      <c r="H4124" s="10"/>
      <c r="I4124" s="4"/>
      <c r="J4124" s="62">
        <v>411.19</v>
      </c>
      <c r="K4124" s="4">
        <v>260.03871999999984</v>
      </c>
    </row>
    <row r="4125" spans="1:11" ht="15.75" customHeight="1" x14ac:dyDescent="0.25">
      <c r="A4125" s="12">
        <v>411.19999999996702</v>
      </c>
      <c r="B4125" s="28">
        <f t="shared" si="130"/>
        <v>93.911999999999651</v>
      </c>
      <c r="C4125" s="12">
        <f t="shared" si="131"/>
        <v>260.13559999999984</v>
      </c>
      <c r="D4125" s="12">
        <v>411.19999999996702</v>
      </c>
      <c r="E4125" s="21"/>
      <c r="F4125" s="21"/>
      <c r="G4125" s="10"/>
      <c r="H4125" s="10"/>
      <c r="I4125" s="4"/>
      <c r="J4125" s="62">
        <v>411.2</v>
      </c>
      <c r="K4125" s="4">
        <v>260.13559999999984</v>
      </c>
    </row>
    <row r="4126" spans="1:11" ht="15.75" customHeight="1" x14ac:dyDescent="0.25">
      <c r="A4126" s="12">
        <v>411.20999999996701</v>
      </c>
      <c r="B4126" s="28">
        <f t="shared" si="130"/>
        <v>93.934599999999648</v>
      </c>
      <c r="C4126" s="12">
        <f t="shared" si="131"/>
        <v>260.23247999999984</v>
      </c>
      <c r="D4126" s="12">
        <v>411.20999999996701</v>
      </c>
      <c r="E4126" s="21"/>
      <c r="F4126" s="21"/>
      <c r="G4126" s="10"/>
      <c r="H4126" s="10"/>
      <c r="I4126" s="4"/>
      <c r="J4126" s="62">
        <v>411.21</v>
      </c>
      <c r="K4126" s="4">
        <v>260.23247999999984</v>
      </c>
    </row>
    <row r="4127" spans="1:11" ht="15.75" customHeight="1" x14ac:dyDescent="0.25">
      <c r="A4127" s="12">
        <v>411.219999999967</v>
      </c>
      <c r="B4127" s="28">
        <f t="shared" si="130"/>
        <v>93.957199999999645</v>
      </c>
      <c r="C4127" s="12">
        <f t="shared" si="131"/>
        <v>260.32935999999984</v>
      </c>
      <c r="D4127" s="12">
        <v>411.219999999967</v>
      </c>
      <c r="E4127" s="21"/>
      <c r="F4127" s="21"/>
      <c r="G4127" s="10"/>
      <c r="H4127" s="10"/>
      <c r="I4127" s="4"/>
      <c r="J4127" s="62">
        <v>411.22</v>
      </c>
      <c r="K4127" s="4">
        <v>260.32935999999984</v>
      </c>
    </row>
    <row r="4128" spans="1:11" ht="15.75" customHeight="1" x14ac:dyDescent="0.25">
      <c r="A4128" s="12">
        <v>411.22999999996699</v>
      </c>
      <c r="B4128" s="28">
        <f t="shared" si="130"/>
        <v>93.979799999999642</v>
      </c>
      <c r="C4128" s="12">
        <f t="shared" si="131"/>
        <v>260.42623999999984</v>
      </c>
      <c r="D4128" s="12">
        <v>411.22999999996699</v>
      </c>
      <c r="E4128" s="21"/>
      <c r="F4128" s="21"/>
      <c r="G4128" s="10"/>
      <c r="H4128" s="10"/>
      <c r="I4128" s="4"/>
      <c r="J4128" s="62">
        <v>411.23</v>
      </c>
      <c r="K4128" s="4">
        <v>260.42623999999984</v>
      </c>
    </row>
    <row r="4129" spans="1:11" ht="15.75" customHeight="1" x14ac:dyDescent="0.25">
      <c r="A4129" s="12">
        <v>411.23999999996698</v>
      </c>
      <c r="B4129" s="28">
        <f t="shared" si="130"/>
        <v>94.002399999999639</v>
      </c>
      <c r="C4129" s="12">
        <f t="shared" si="131"/>
        <v>260.52311999999984</v>
      </c>
      <c r="D4129" s="12">
        <v>411.23999999996698</v>
      </c>
      <c r="E4129" s="21"/>
      <c r="F4129" s="21"/>
      <c r="G4129" s="10"/>
      <c r="H4129" s="10"/>
      <c r="I4129" s="4"/>
      <c r="J4129" s="62">
        <v>411.24</v>
      </c>
      <c r="K4129" s="4">
        <v>260.52311999999984</v>
      </c>
    </row>
    <row r="4130" spans="1:11" ht="15.75" customHeight="1" x14ac:dyDescent="0.25">
      <c r="A4130" s="12">
        <v>411.24999999996697</v>
      </c>
      <c r="B4130" s="28">
        <f t="shared" si="130"/>
        <v>94.024999999999636</v>
      </c>
      <c r="C4130" s="12">
        <f t="shared" si="131"/>
        <v>260.61999999999983</v>
      </c>
      <c r="D4130" s="12">
        <v>411.24999999996697</v>
      </c>
      <c r="E4130" s="21"/>
      <c r="F4130" s="21"/>
      <c r="G4130" s="10"/>
      <c r="H4130" s="10"/>
      <c r="I4130" s="4"/>
      <c r="J4130" s="62">
        <v>411.25</v>
      </c>
      <c r="K4130" s="4">
        <v>260.61999999999983</v>
      </c>
    </row>
    <row r="4131" spans="1:11" ht="15.75" customHeight="1" x14ac:dyDescent="0.25">
      <c r="A4131" s="12">
        <v>411.25999999996702</v>
      </c>
      <c r="B4131" s="28">
        <f t="shared" si="130"/>
        <v>94.047599999999633</v>
      </c>
      <c r="C4131" s="12">
        <f t="shared" si="131"/>
        <v>260.71687999999983</v>
      </c>
      <c r="D4131" s="12">
        <v>411.25999999996702</v>
      </c>
      <c r="E4131" s="21"/>
      <c r="F4131" s="21"/>
      <c r="G4131" s="10"/>
      <c r="H4131" s="10"/>
      <c r="I4131" s="4"/>
      <c r="J4131" s="62">
        <v>411.26</v>
      </c>
      <c r="K4131" s="4">
        <v>260.71687999999983</v>
      </c>
    </row>
    <row r="4132" spans="1:11" ht="15.75" customHeight="1" x14ac:dyDescent="0.25">
      <c r="A4132" s="12">
        <v>411.26999999996701</v>
      </c>
      <c r="B4132" s="28">
        <f t="shared" si="130"/>
        <v>94.07019999999963</v>
      </c>
      <c r="C4132" s="12">
        <f t="shared" si="131"/>
        <v>260.81375999999983</v>
      </c>
      <c r="D4132" s="12">
        <v>411.26999999996701</v>
      </c>
      <c r="E4132" s="21"/>
      <c r="F4132" s="21"/>
      <c r="G4132" s="10"/>
      <c r="H4132" s="10"/>
      <c r="I4132" s="4"/>
      <c r="J4132" s="62">
        <v>411.27</v>
      </c>
      <c r="K4132" s="4">
        <v>260.81375999999983</v>
      </c>
    </row>
    <row r="4133" spans="1:11" ht="15.75" customHeight="1" x14ac:dyDescent="0.25">
      <c r="A4133" s="12">
        <v>411.279999999967</v>
      </c>
      <c r="B4133" s="28">
        <f t="shared" si="130"/>
        <v>94.092799999999627</v>
      </c>
      <c r="C4133" s="12">
        <f t="shared" si="131"/>
        <v>260.91063999999983</v>
      </c>
      <c r="D4133" s="12">
        <v>411.279999999967</v>
      </c>
      <c r="E4133" s="21"/>
      <c r="F4133" s="21"/>
      <c r="G4133" s="10"/>
      <c r="H4133" s="10"/>
      <c r="I4133" s="4"/>
      <c r="J4133" s="62">
        <v>411.28</v>
      </c>
      <c r="K4133" s="4">
        <v>260.91063999999983</v>
      </c>
    </row>
    <row r="4134" spans="1:11" ht="15.75" customHeight="1" x14ac:dyDescent="0.25">
      <c r="A4134" s="12">
        <v>411.28999999996699</v>
      </c>
      <c r="B4134" s="28">
        <f t="shared" ref="B4134:B4197" si="132">B4133+0.01*(B$4505-B$4005)/5</f>
        <v>94.115399999999624</v>
      </c>
      <c r="C4134" s="12">
        <f t="shared" ref="C4134:C4197" si="133">C4133+(0.01*(C$4505-C$4005)/5)</f>
        <v>261.00751999999983</v>
      </c>
      <c r="D4134" s="12">
        <v>411.28999999996699</v>
      </c>
      <c r="E4134" s="21"/>
      <c r="F4134" s="21"/>
      <c r="G4134" s="10"/>
      <c r="H4134" s="10"/>
      <c r="I4134" s="4"/>
      <c r="J4134" s="62">
        <v>411.29</v>
      </c>
      <c r="K4134" s="4">
        <v>261.00751999999983</v>
      </c>
    </row>
    <row r="4135" spans="1:11" ht="15.75" customHeight="1" x14ac:dyDescent="0.25">
      <c r="A4135" s="12">
        <v>411.29999999996699</v>
      </c>
      <c r="B4135" s="28">
        <f t="shared" si="132"/>
        <v>94.137999999999622</v>
      </c>
      <c r="C4135" s="12">
        <f t="shared" si="133"/>
        <v>261.10439999999983</v>
      </c>
      <c r="D4135" s="12">
        <v>411.29999999996699</v>
      </c>
      <c r="E4135" s="21"/>
      <c r="F4135" s="21"/>
      <c r="G4135" s="10"/>
      <c r="H4135" s="10"/>
      <c r="I4135" s="4"/>
      <c r="J4135" s="62">
        <v>411.3</v>
      </c>
      <c r="K4135" s="4">
        <v>261.10439999999983</v>
      </c>
    </row>
    <row r="4136" spans="1:11" ht="15.75" customHeight="1" x14ac:dyDescent="0.25">
      <c r="A4136" s="12">
        <v>411.30999999996698</v>
      </c>
      <c r="B4136" s="28">
        <f t="shared" si="132"/>
        <v>94.160599999999619</v>
      </c>
      <c r="C4136" s="12">
        <f t="shared" si="133"/>
        <v>261.20127999999983</v>
      </c>
      <c r="D4136" s="12">
        <v>411.30999999996698</v>
      </c>
      <c r="E4136" s="21"/>
      <c r="F4136" s="21"/>
      <c r="G4136" s="10"/>
      <c r="H4136" s="10"/>
      <c r="I4136" s="4"/>
      <c r="J4136" s="62">
        <v>411.31</v>
      </c>
      <c r="K4136" s="4">
        <v>261.20127999999983</v>
      </c>
    </row>
    <row r="4137" spans="1:11" ht="15.75" customHeight="1" x14ac:dyDescent="0.25">
      <c r="A4137" s="12">
        <v>411.31999999996702</v>
      </c>
      <c r="B4137" s="28">
        <f t="shared" si="132"/>
        <v>94.183199999999616</v>
      </c>
      <c r="C4137" s="12">
        <f t="shared" si="133"/>
        <v>261.29815999999983</v>
      </c>
      <c r="D4137" s="12">
        <v>411.31999999996702</v>
      </c>
      <c r="E4137" s="21"/>
      <c r="F4137" s="21"/>
      <c r="G4137" s="10"/>
      <c r="H4137" s="10"/>
      <c r="I4137" s="4"/>
      <c r="J4137" s="62">
        <v>411.32</v>
      </c>
      <c r="K4137" s="4">
        <v>261.29815999999983</v>
      </c>
    </row>
    <row r="4138" spans="1:11" ht="15.75" customHeight="1" x14ac:dyDescent="0.25">
      <c r="A4138" s="12">
        <v>411.32999999996701</v>
      </c>
      <c r="B4138" s="28">
        <f t="shared" si="132"/>
        <v>94.205799999999613</v>
      </c>
      <c r="C4138" s="12">
        <f t="shared" si="133"/>
        <v>261.39503999999982</v>
      </c>
      <c r="D4138" s="12">
        <v>411.32999999996701</v>
      </c>
      <c r="E4138" s="21"/>
      <c r="F4138" s="21"/>
      <c r="G4138" s="10"/>
      <c r="H4138" s="10"/>
      <c r="I4138" s="4"/>
      <c r="J4138" s="62">
        <v>411.33</v>
      </c>
      <c r="K4138" s="4">
        <v>261.39503999999982</v>
      </c>
    </row>
    <row r="4139" spans="1:11" ht="15.75" customHeight="1" x14ac:dyDescent="0.25">
      <c r="A4139" s="12">
        <v>411.33999999996701</v>
      </c>
      <c r="B4139" s="28">
        <f t="shared" si="132"/>
        <v>94.22839999999961</v>
      </c>
      <c r="C4139" s="12">
        <f t="shared" si="133"/>
        <v>261.49191999999982</v>
      </c>
      <c r="D4139" s="12">
        <v>411.33999999996701</v>
      </c>
      <c r="E4139" s="21"/>
      <c r="F4139" s="21"/>
      <c r="G4139" s="10"/>
      <c r="H4139" s="10"/>
      <c r="I4139" s="4"/>
      <c r="J4139" s="62">
        <v>411.34</v>
      </c>
      <c r="K4139" s="4">
        <v>261.49191999999982</v>
      </c>
    </row>
    <row r="4140" spans="1:11" ht="15.75" customHeight="1" x14ac:dyDescent="0.25">
      <c r="A4140" s="12">
        <v>411.349999999967</v>
      </c>
      <c r="B4140" s="28">
        <f t="shared" si="132"/>
        <v>94.250999999999607</v>
      </c>
      <c r="C4140" s="12">
        <f t="shared" si="133"/>
        <v>261.58879999999982</v>
      </c>
      <c r="D4140" s="12">
        <v>411.349999999967</v>
      </c>
      <c r="E4140" s="21"/>
      <c r="F4140" s="21"/>
      <c r="G4140" s="10"/>
      <c r="H4140" s="10"/>
      <c r="I4140" s="4"/>
      <c r="J4140" s="62">
        <v>411.35</v>
      </c>
      <c r="K4140" s="4">
        <v>261.58879999999982</v>
      </c>
    </row>
    <row r="4141" spans="1:11" ht="15.75" customHeight="1" x14ac:dyDescent="0.25">
      <c r="A4141" s="12">
        <v>411.35999999996699</v>
      </c>
      <c r="B4141" s="28">
        <f t="shared" si="132"/>
        <v>94.273599999999604</v>
      </c>
      <c r="C4141" s="12">
        <f t="shared" si="133"/>
        <v>261.68567999999982</v>
      </c>
      <c r="D4141" s="12">
        <v>411.35999999996699</v>
      </c>
      <c r="E4141" s="21"/>
      <c r="F4141" s="21"/>
      <c r="G4141" s="10"/>
      <c r="H4141" s="10"/>
      <c r="I4141" s="4"/>
      <c r="J4141" s="62">
        <v>411.36</v>
      </c>
      <c r="K4141" s="4">
        <v>261.68567999999982</v>
      </c>
    </row>
    <row r="4142" spans="1:11" ht="15.75" customHeight="1" x14ac:dyDescent="0.25">
      <c r="A4142" s="12">
        <v>411.36999999996698</v>
      </c>
      <c r="B4142" s="28">
        <f t="shared" si="132"/>
        <v>94.296199999999601</v>
      </c>
      <c r="C4142" s="12">
        <f t="shared" si="133"/>
        <v>261.78255999999982</v>
      </c>
      <c r="D4142" s="12">
        <v>411.36999999996698</v>
      </c>
      <c r="E4142" s="21"/>
      <c r="F4142" s="21"/>
      <c r="G4142" s="10"/>
      <c r="H4142" s="10"/>
      <c r="I4142" s="4"/>
      <c r="J4142" s="62">
        <v>411.37</v>
      </c>
      <c r="K4142" s="4">
        <v>261.78255999999982</v>
      </c>
    </row>
    <row r="4143" spans="1:11" ht="15.75" customHeight="1" x14ac:dyDescent="0.25">
      <c r="A4143" s="12">
        <v>411.37999999996703</v>
      </c>
      <c r="B4143" s="28">
        <f t="shared" si="132"/>
        <v>94.318799999999598</v>
      </c>
      <c r="C4143" s="12">
        <f t="shared" si="133"/>
        <v>261.87943999999982</v>
      </c>
      <c r="D4143" s="12">
        <v>411.37999999996703</v>
      </c>
      <c r="E4143" s="21"/>
      <c r="F4143" s="21"/>
      <c r="G4143" s="10"/>
      <c r="H4143" s="10"/>
      <c r="I4143" s="4"/>
      <c r="J4143" s="62">
        <v>411.38</v>
      </c>
      <c r="K4143" s="4">
        <v>261.87943999999982</v>
      </c>
    </row>
    <row r="4144" spans="1:11" ht="15.75" customHeight="1" x14ac:dyDescent="0.25">
      <c r="A4144" s="12">
        <v>411.38999999996702</v>
      </c>
      <c r="B4144" s="28">
        <f t="shared" si="132"/>
        <v>94.341399999999595</v>
      </c>
      <c r="C4144" s="12">
        <f t="shared" si="133"/>
        <v>261.97631999999982</v>
      </c>
      <c r="D4144" s="12">
        <v>411.38999999996702</v>
      </c>
      <c r="E4144" s="21"/>
      <c r="F4144" s="21"/>
      <c r="G4144" s="10"/>
      <c r="H4144" s="10"/>
      <c r="I4144" s="4"/>
      <c r="J4144" s="62">
        <v>411.39</v>
      </c>
      <c r="K4144" s="4">
        <v>261.97631999999982</v>
      </c>
    </row>
    <row r="4145" spans="1:11" ht="15.75" customHeight="1" x14ac:dyDescent="0.25">
      <c r="A4145" s="12">
        <v>411.39999999996701</v>
      </c>
      <c r="B4145" s="28">
        <f t="shared" si="132"/>
        <v>94.363999999999592</v>
      </c>
      <c r="C4145" s="12">
        <f t="shared" si="133"/>
        <v>262.07319999999982</v>
      </c>
      <c r="D4145" s="12">
        <v>411.39999999996701</v>
      </c>
      <c r="E4145" s="21"/>
      <c r="F4145" s="21"/>
      <c r="G4145" s="10"/>
      <c r="H4145" s="10"/>
      <c r="I4145" s="4"/>
      <c r="J4145" s="62">
        <v>411.4</v>
      </c>
      <c r="K4145" s="4">
        <v>262.07319999999982</v>
      </c>
    </row>
    <row r="4146" spans="1:11" ht="15.75" customHeight="1" x14ac:dyDescent="0.25">
      <c r="A4146" s="12">
        <v>411.409999999967</v>
      </c>
      <c r="B4146" s="28">
        <f t="shared" si="132"/>
        <v>94.386599999999589</v>
      </c>
      <c r="C4146" s="12">
        <f t="shared" si="133"/>
        <v>262.17007999999981</v>
      </c>
      <c r="D4146" s="12">
        <v>411.409999999967</v>
      </c>
      <c r="E4146" s="21"/>
      <c r="F4146" s="21"/>
      <c r="G4146" s="10"/>
      <c r="H4146" s="10"/>
      <c r="I4146" s="4"/>
      <c r="J4146" s="62">
        <v>411.41</v>
      </c>
      <c r="K4146" s="4">
        <v>262.17007999999981</v>
      </c>
    </row>
    <row r="4147" spans="1:11" ht="15.75" customHeight="1" x14ac:dyDescent="0.25">
      <c r="A4147" s="12">
        <v>411.41999999996699</v>
      </c>
      <c r="B4147" s="28">
        <f t="shared" si="132"/>
        <v>94.409199999999586</v>
      </c>
      <c r="C4147" s="12">
        <f t="shared" si="133"/>
        <v>262.26695999999981</v>
      </c>
      <c r="D4147" s="12">
        <v>411.41999999996699</v>
      </c>
      <c r="E4147" s="21"/>
      <c r="F4147" s="21"/>
      <c r="G4147" s="10"/>
      <c r="H4147" s="10"/>
      <c r="I4147" s="4"/>
      <c r="J4147" s="62">
        <v>411.42</v>
      </c>
      <c r="K4147" s="4">
        <v>262.26695999999981</v>
      </c>
    </row>
    <row r="4148" spans="1:11" ht="15.75" customHeight="1" x14ac:dyDescent="0.25">
      <c r="A4148" s="12">
        <v>411.42999999996698</v>
      </c>
      <c r="B4148" s="28">
        <f t="shared" si="132"/>
        <v>94.431799999999583</v>
      </c>
      <c r="C4148" s="12">
        <f t="shared" si="133"/>
        <v>262.36383999999981</v>
      </c>
      <c r="D4148" s="12">
        <v>411.42999999996698</v>
      </c>
      <c r="E4148" s="21"/>
      <c r="F4148" s="21"/>
      <c r="G4148" s="10"/>
      <c r="H4148" s="10"/>
      <c r="I4148" s="4"/>
      <c r="J4148" s="62">
        <v>411.43</v>
      </c>
      <c r="K4148" s="4">
        <v>262.36383999999981</v>
      </c>
    </row>
    <row r="4149" spans="1:11" ht="15.75" customHeight="1" x14ac:dyDescent="0.25">
      <c r="A4149" s="12">
        <v>411.43999999996697</v>
      </c>
      <c r="B4149" s="28">
        <f t="shared" si="132"/>
        <v>94.45439999999958</v>
      </c>
      <c r="C4149" s="12">
        <f t="shared" si="133"/>
        <v>262.46071999999981</v>
      </c>
      <c r="D4149" s="12">
        <v>411.43999999996697</v>
      </c>
      <c r="E4149" s="21"/>
      <c r="F4149" s="21"/>
      <c r="G4149" s="10"/>
      <c r="H4149" s="10"/>
      <c r="I4149" s="4"/>
      <c r="J4149" s="62">
        <v>411.44</v>
      </c>
      <c r="K4149" s="4">
        <v>262.46071999999981</v>
      </c>
    </row>
    <row r="4150" spans="1:11" ht="15.75" customHeight="1" x14ac:dyDescent="0.25">
      <c r="A4150" s="12">
        <v>411.44999999996702</v>
      </c>
      <c r="B4150" s="28">
        <f t="shared" si="132"/>
        <v>94.476999999999578</v>
      </c>
      <c r="C4150" s="12">
        <f t="shared" si="133"/>
        <v>262.55759999999981</v>
      </c>
      <c r="D4150" s="12">
        <v>411.44999999996702</v>
      </c>
      <c r="E4150" s="21"/>
      <c r="F4150" s="21"/>
      <c r="G4150" s="10"/>
      <c r="H4150" s="10"/>
      <c r="I4150" s="4"/>
      <c r="J4150" s="62">
        <v>411.45</v>
      </c>
      <c r="K4150" s="4">
        <v>262.55759999999981</v>
      </c>
    </row>
    <row r="4151" spans="1:11" ht="15.75" customHeight="1" x14ac:dyDescent="0.25">
      <c r="A4151" s="12">
        <v>411.45999999996701</v>
      </c>
      <c r="B4151" s="28">
        <f t="shared" si="132"/>
        <v>94.499599999999575</v>
      </c>
      <c r="C4151" s="12">
        <f t="shared" si="133"/>
        <v>262.65447999999981</v>
      </c>
      <c r="D4151" s="12">
        <v>411.45999999996701</v>
      </c>
      <c r="E4151" s="21"/>
      <c r="F4151" s="21"/>
      <c r="G4151" s="10"/>
      <c r="H4151" s="10"/>
      <c r="I4151" s="4"/>
      <c r="J4151" s="62">
        <v>411.46</v>
      </c>
      <c r="K4151" s="4">
        <v>262.65447999999981</v>
      </c>
    </row>
    <row r="4152" spans="1:11" ht="15.75" customHeight="1" x14ac:dyDescent="0.25">
      <c r="A4152" s="12">
        <v>411.469999999967</v>
      </c>
      <c r="B4152" s="28">
        <f t="shared" si="132"/>
        <v>94.522199999999572</v>
      </c>
      <c r="C4152" s="12">
        <f t="shared" si="133"/>
        <v>262.75135999999981</v>
      </c>
      <c r="D4152" s="12">
        <v>411.469999999967</v>
      </c>
      <c r="E4152" s="21"/>
      <c r="F4152" s="21"/>
      <c r="G4152" s="10"/>
      <c r="H4152" s="10"/>
      <c r="I4152" s="4"/>
      <c r="J4152" s="62">
        <v>411.47</v>
      </c>
      <c r="K4152" s="4">
        <v>262.75135999999981</v>
      </c>
    </row>
    <row r="4153" spans="1:11" ht="15.75" customHeight="1" x14ac:dyDescent="0.25">
      <c r="A4153" s="12">
        <v>411.47999999996699</v>
      </c>
      <c r="B4153" s="28">
        <f t="shared" si="132"/>
        <v>94.544799999999569</v>
      </c>
      <c r="C4153" s="12">
        <f t="shared" si="133"/>
        <v>262.84823999999981</v>
      </c>
      <c r="D4153" s="12">
        <v>411.47999999996699</v>
      </c>
      <c r="E4153" s="21"/>
      <c r="F4153" s="21"/>
      <c r="G4153" s="10"/>
      <c r="H4153" s="10"/>
      <c r="I4153" s="4"/>
      <c r="J4153" s="62">
        <v>411.48</v>
      </c>
      <c r="K4153" s="4">
        <v>262.84823999999981</v>
      </c>
    </row>
    <row r="4154" spans="1:11" ht="15.75" customHeight="1" x14ac:dyDescent="0.25">
      <c r="A4154" s="12">
        <v>411.48999999996698</v>
      </c>
      <c r="B4154" s="28">
        <f t="shared" si="132"/>
        <v>94.567399999999566</v>
      </c>
      <c r="C4154" s="12">
        <f t="shared" si="133"/>
        <v>262.9451199999998</v>
      </c>
      <c r="D4154" s="12">
        <v>411.48999999996698</v>
      </c>
      <c r="E4154" s="21"/>
      <c r="F4154" s="21"/>
      <c r="G4154" s="10"/>
      <c r="H4154" s="10"/>
      <c r="I4154" s="4"/>
      <c r="J4154" s="62">
        <v>411.49</v>
      </c>
      <c r="K4154" s="4">
        <v>262.9451199999998</v>
      </c>
    </row>
    <row r="4155" spans="1:11" ht="15.75" customHeight="1" x14ac:dyDescent="0.25">
      <c r="A4155" s="12">
        <v>411.49999999996697</v>
      </c>
      <c r="B4155" s="28">
        <f t="shared" si="132"/>
        <v>94.589999999999563</v>
      </c>
      <c r="C4155" s="12">
        <f t="shared" si="133"/>
        <v>263.0419999999998</v>
      </c>
      <c r="D4155" s="12">
        <v>411.49999999996697</v>
      </c>
      <c r="E4155" s="21"/>
      <c r="F4155" s="21"/>
      <c r="G4155" s="10"/>
      <c r="H4155" s="10"/>
      <c r="I4155" s="4"/>
      <c r="J4155" s="62">
        <v>411.5</v>
      </c>
      <c r="K4155" s="4">
        <v>263.0419999999998</v>
      </c>
    </row>
    <row r="4156" spans="1:11" ht="15.75" customHeight="1" x14ac:dyDescent="0.25">
      <c r="A4156" s="12">
        <v>411.50999999996702</v>
      </c>
      <c r="B4156" s="28">
        <f t="shared" si="132"/>
        <v>94.61259999999956</v>
      </c>
      <c r="C4156" s="12">
        <f t="shared" si="133"/>
        <v>263.1388799999998</v>
      </c>
      <c r="D4156" s="12">
        <v>411.50999999996702</v>
      </c>
      <c r="E4156" s="21"/>
      <c r="F4156" s="21"/>
      <c r="G4156" s="10"/>
      <c r="H4156" s="10"/>
      <c r="I4156" s="4"/>
      <c r="J4156" s="62">
        <v>411.51</v>
      </c>
      <c r="K4156" s="4">
        <v>263.1388799999998</v>
      </c>
    </row>
    <row r="4157" spans="1:11" ht="15.75" customHeight="1" x14ac:dyDescent="0.25">
      <c r="A4157" s="12">
        <v>411.51999999996701</v>
      </c>
      <c r="B4157" s="28">
        <f t="shared" si="132"/>
        <v>94.635199999999557</v>
      </c>
      <c r="C4157" s="12">
        <f t="shared" si="133"/>
        <v>263.2357599999998</v>
      </c>
      <c r="D4157" s="12">
        <v>411.51999999996701</v>
      </c>
      <c r="E4157" s="21"/>
      <c r="F4157" s="21"/>
      <c r="G4157" s="10"/>
      <c r="H4157" s="10"/>
      <c r="I4157" s="4"/>
      <c r="J4157" s="62">
        <v>411.52</v>
      </c>
      <c r="K4157" s="4">
        <v>263.2357599999998</v>
      </c>
    </row>
    <row r="4158" spans="1:11" ht="15.75" customHeight="1" x14ac:dyDescent="0.25">
      <c r="A4158" s="12">
        <v>411.529999999967</v>
      </c>
      <c r="B4158" s="28">
        <f t="shared" si="132"/>
        <v>94.657799999999554</v>
      </c>
      <c r="C4158" s="12">
        <f t="shared" si="133"/>
        <v>263.3326399999998</v>
      </c>
      <c r="D4158" s="12">
        <v>411.529999999967</v>
      </c>
      <c r="E4158" s="21"/>
      <c r="F4158" s="21"/>
      <c r="G4158" s="10"/>
      <c r="H4158" s="10"/>
      <c r="I4158" s="4"/>
      <c r="J4158" s="62">
        <v>411.53</v>
      </c>
      <c r="K4158" s="4">
        <v>263.3326399999998</v>
      </c>
    </row>
    <row r="4159" spans="1:11" ht="15.75" customHeight="1" x14ac:dyDescent="0.25">
      <c r="A4159" s="12">
        <v>411.53999999996699</v>
      </c>
      <c r="B4159" s="28">
        <f t="shared" si="132"/>
        <v>94.680399999999551</v>
      </c>
      <c r="C4159" s="12">
        <f t="shared" si="133"/>
        <v>263.4295199999998</v>
      </c>
      <c r="D4159" s="12">
        <v>411.53999999996699</v>
      </c>
      <c r="E4159" s="21"/>
      <c r="F4159" s="21"/>
      <c r="G4159" s="10"/>
      <c r="H4159" s="10"/>
      <c r="I4159" s="4"/>
      <c r="J4159" s="62">
        <v>411.54</v>
      </c>
      <c r="K4159" s="4">
        <v>263.4295199999998</v>
      </c>
    </row>
    <row r="4160" spans="1:11" ht="15.75" customHeight="1" x14ac:dyDescent="0.25">
      <c r="A4160" s="12">
        <v>411.54999999996699</v>
      </c>
      <c r="B4160" s="28">
        <f t="shared" si="132"/>
        <v>94.702999999999548</v>
      </c>
      <c r="C4160" s="12">
        <f t="shared" si="133"/>
        <v>263.5263999999998</v>
      </c>
      <c r="D4160" s="12">
        <v>411.54999999996699</v>
      </c>
      <c r="E4160" s="21"/>
      <c r="F4160" s="21"/>
      <c r="G4160" s="10"/>
      <c r="H4160" s="10"/>
      <c r="I4160" s="4"/>
      <c r="J4160" s="62">
        <v>411.55</v>
      </c>
      <c r="K4160" s="4">
        <v>263.5263999999998</v>
      </c>
    </row>
    <row r="4161" spans="1:11" ht="15.75" customHeight="1" x14ac:dyDescent="0.25">
      <c r="A4161" s="12">
        <v>411.55999999996698</v>
      </c>
      <c r="B4161" s="28">
        <f t="shared" si="132"/>
        <v>94.725599999999545</v>
      </c>
      <c r="C4161" s="12">
        <f t="shared" si="133"/>
        <v>263.6232799999998</v>
      </c>
      <c r="D4161" s="12">
        <v>411.55999999996698</v>
      </c>
      <c r="E4161" s="21"/>
      <c r="F4161" s="21"/>
      <c r="G4161" s="10"/>
      <c r="H4161" s="10"/>
      <c r="I4161" s="4"/>
      <c r="J4161" s="62">
        <v>411.56</v>
      </c>
      <c r="K4161" s="4">
        <v>263.6232799999998</v>
      </c>
    </row>
    <row r="4162" spans="1:11" ht="15.75" customHeight="1" x14ac:dyDescent="0.25">
      <c r="A4162" s="12">
        <v>411.56999999996702</v>
      </c>
      <c r="B4162" s="28">
        <f t="shared" si="132"/>
        <v>94.748199999999542</v>
      </c>
      <c r="C4162" s="12">
        <f t="shared" si="133"/>
        <v>263.72015999999979</v>
      </c>
      <c r="D4162" s="12">
        <v>411.56999999996702</v>
      </c>
      <c r="E4162" s="21"/>
      <c r="F4162" s="21"/>
      <c r="G4162" s="10"/>
      <c r="H4162" s="10"/>
      <c r="I4162" s="4"/>
      <c r="J4162" s="62">
        <v>411.57</v>
      </c>
      <c r="K4162" s="4">
        <v>263.72015999999979</v>
      </c>
    </row>
    <row r="4163" spans="1:11" ht="15.75" customHeight="1" x14ac:dyDescent="0.25">
      <c r="A4163" s="12">
        <v>411.57999999996701</v>
      </c>
      <c r="B4163" s="28">
        <f t="shared" si="132"/>
        <v>94.770799999999539</v>
      </c>
      <c r="C4163" s="12">
        <f t="shared" si="133"/>
        <v>263.81703999999979</v>
      </c>
      <c r="D4163" s="12">
        <v>411.57999999996701</v>
      </c>
      <c r="E4163" s="21"/>
      <c r="F4163" s="21"/>
      <c r="G4163" s="10"/>
      <c r="H4163" s="10"/>
      <c r="I4163" s="4"/>
      <c r="J4163" s="62">
        <v>411.58</v>
      </c>
      <c r="K4163" s="4">
        <v>263.81703999999979</v>
      </c>
    </row>
    <row r="4164" spans="1:11" ht="15.75" customHeight="1" x14ac:dyDescent="0.25">
      <c r="A4164" s="12">
        <v>411.58999999996701</v>
      </c>
      <c r="B4164" s="28">
        <f t="shared" si="132"/>
        <v>94.793399999999536</v>
      </c>
      <c r="C4164" s="12">
        <f t="shared" si="133"/>
        <v>263.91391999999979</v>
      </c>
      <c r="D4164" s="12">
        <v>411.58999999996701</v>
      </c>
      <c r="E4164" s="21"/>
      <c r="F4164" s="21"/>
      <c r="G4164" s="10"/>
      <c r="H4164" s="10"/>
      <c r="I4164" s="4"/>
      <c r="J4164" s="62">
        <v>411.59</v>
      </c>
      <c r="K4164" s="4">
        <v>263.91391999999979</v>
      </c>
    </row>
    <row r="4165" spans="1:11" ht="15.75" customHeight="1" x14ac:dyDescent="0.25">
      <c r="A4165" s="12">
        <v>411.599999999967</v>
      </c>
      <c r="B4165" s="28">
        <f t="shared" si="132"/>
        <v>94.815999999999534</v>
      </c>
      <c r="C4165" s="12">
        <f t="shared" si="133"/>
        <v>264.01079999999979</v>
      </c>
      <c r="D4165" s="12">
        <v>411.599999999967</v>
      </c>
      <c r="E4165" s="21"/>
      <c r="F4165" s="21"/>
      <c r="G4165" s="10"/>
      <c r="H4165" s="10"/>
      <c r="I4165" s="4"/>
      <c r="J4165" s="62">
        <v>411.6</v>
      </c>
      <c r="K4165" s="4">
        <v>264.01079999999979</v>
      </c>
    </row>
    <row r="4166" spans="1:11" ht="15.75" customHeight="1" x14ac:dyDescent="0.25">
      <c r="A4166" s="12">
        <v>411.60999999996699</v>
      </c>
      <c r="B4166" s="28">
        <f t="shared" si="132"/>
        <v>94.838599999999531</v>
      </c>
      <c r="C4166" s="12">
        <f t="shared" si="133"/>
        <v>264.10767999999979</v>
      </c>
      <c r="D4166" s="12">
        <v>411.60999999996699</v>
      </c>
      <c r="E4166" s="21"/>
      <c r="F4166" s="21"/>
      <c r="G4166" s="10"/>
      <c r="H4166" s="10"/>
      <c r="I4166" s="4"/>
      <c r="J4166" s="62">
        <v>411.61</v>
      </c>
      <c r="K4166" s="4">
        <v>264.10767999999979</v>
      </c>
    </row>
    <row r="4167" spans="1:11" ht="15.75" customHeight="1" x14ac:dyDescent="0.25">
      <c r="A4167" s="12">
        <v>411.61999999996698</v>
      </c>
      <c r="B4167" s="28">
        <f t="shared" si="132"/>
        <v>94.861199999999528</v>
      </c>
      <c r="C4167" s="12">
        <f t="shared" si="133"/>
        <v>264.20455999999979</v>
      </c>
      <c r="D4167" s="12">
        <v>411.61999999996698</v>
      </c>
      <c r="E4167" s="21"/>
      <c r="F4167" s="21"/>
      <c r="G4167" s="10"/>
      <c r="H4167" s="10"/>
      <c r="I4167" s="4"/>
      <c r="J4167" s="62">
        <v>411.62</v>
      </c>
      <c r="K4167" s="4">
        <v>264.20455999999979</v>
      </c>
    </row>
    <row r="4168" spans="1:11" ht="15.75" customHeight="1" x14ac:dyDescent="0.25">
      <c r="A4168" s="12">
        <v>411.62999999996703</v>
      </c>
      <c r="B4168" s="28">
        <f t="shared" si="132"/>
        <v>94.883799999999525</v>
      </c>
      <c r="C4168" s="12">
        <f t="shared" si="133"/>
        <v>264.30143999999979</v>
      </c>
      <c r="D4168" s="12">
        <v>411.62999999996703</v>
      </c>
      <c r="E4168" s="21"/>
      <c r="F4168" s="21"/>
      <c r="G4168" s="10"/>
      <c r="H4168" s="10"/>
      <c r="I4168" s="4"/>
      <c r="J4168" s="62">
        <v>411.63</v>
      </c>
      <c r="K4168" s="4">
        <v>264.30143999999979</v>
      </c>
    </row>
    <row r="4169" spans="1:11" ht="15.75" customHeight="1" x14ac:dyDescent="0.25">
      <c r="A4169" s="12">
        <v>411.63999999996702</v>
      </c>
      <c r="B4169" s="28">
        <f t="shared" si="132"/>
        <v>94.906399999999522</v>
      </c>
      <c r="C4169" s="12">
        <f t="shared" si="133"/>
        <v>264.39831999999979</v>
      </c>
      <c r="D4169" s="12">
        <v>411.63999999996702</v>
      </c>
      <c r="E4169" s="21"/>
      <c r="F4169" s="21"/>
      <c r="G4169" s="10"/>
      <c r="H4169" s="10"/>
      <c r="I4169" s="4"/>
      <c r="J4169" s="62">
        <v>411.64</v>
      </c>
      <c r="K4169" s="4">
        <v>264.39831999999979</v>
      </c>
    </row>
    <row r="4170" spans="1:11" ht="15.75" customHeight="1" x14ac:dyDescent="0.25">
      <c r="A4170" s="12">
        <v>411.64999999996701</v>
      </c>
      <c r="B4170" s="28">
        <f t="shared" si="132"/>
        <v>94.928999999999519</v>
      </c>
      <c r="C4170" s="12">
        <f t="shared" si="133"/>
        <v>264.49519999999978</v>
      </c>
      <c r="D4170" s="12">
        <v>411.64999999996701</v>
      </c>
      <c r="E4170" s="21"/>
      <c r="F4170" s="21"/>
      <c r="G4170" s="10"/>
      <c r="H4170" s="10"/>
      <c r="I4170" s="4"/>
      <c r="J4170" s="62">
        <v>411.65</v>
      </c>
      <c r="K4170" s="4">
        <v>264.49519999999978</v>
      </c>
    </row>
    <row r="4171" spans="1:11" ht="15.75" customHeight="1" x14ac:dyDescent="0.25">
      <c r="A4171" s="12">
        <v>411.659999999967</v>
      </c>
      <c r="B4171" s="28">
        <f t="shared" si="132"/>
        <v>94.951599999999516</v>
      </c>
      <c r="C4171" s="12">
        <f t="shared" si="133"/>
        <v>264.59207999999978</v>
      </c>
      <c r="D4171" s="12">
        <v>411.659999999967</v>
      </c>
      <c r="E4171" s="21"/>
      <c r="F4171" s="21"/>
      <c r="G4171" s="10"/>
      <c r="H4171" s="10"/>
      <c r="I4171" s="4"/>
      <c r="J4171" s="62">
        <v>411.66</v>
      </c>
      <c r="K4171" s="4">
        <v>264.59207999999978</v>
      </c>
    </row>
    <row r="4172" spans="1:11" ht="15.75" customHeight="1" x14ac:dyDescent="0.25">
      <c r="A4172" s="12">
        <v>411.66999999996699</v>
      </c>
      <c r="B4172" s="28">
        <f t="shared" si="132"/>
        <v>94.974199999999513</v>
      </c>
      <c r="C4172" s="12">
        <f t="shared" si="133"/>
        <v>264.68895999999978</v>
      </c>
      <c r="D4172" s="12">
        <v>411.66999999996699</v>
      </c>
      <c r="E4172" s="21"/>
      <c r="F4172" s="21"/>
      <c r="G4172" s="10"/>
      <c r="H4172" s="10"/>
      <c r="I4172" s="4"/>
      <c r="J4172" s="62">
        <v>411.67</v>
      </c>
      <c r="K4172" s="4">
        <v>264.68895999999978</v>
      </c>
    </row>
    <row r="4173" spans="1:11" ht="15.75" customHeight="1" x14ac:dyDescent="0.25">
      <c r="A4173" s="12">
        <v>411.67999999996698</v>
      </c>
      <c r="B4173" s="28">
        <f t="shared" si="132"/>
        <v>94.99679999999951</v>
      </c>
      <c r="C4173" s="12">
        <f t="shared" si="133"/>
        <v>264.78583999999978</v>
      </c>
      <c r="D4173" s="12">
        <v>411.67999999996698</v>
      </c>
      <c r="E4173" s="21"/>
      <c r="F4173" s="21"/>
      <c r="G4173" s="10"/>
      <c r="H4173" s="10"/>
      <c r="I4173" s="4"/>
      <c r="J4173" s="62">
        <v>411.68</v>
      </c>
      <c r="K4173" s="4">
        <v>264.78583999999978</v>
      </c>
    </row>
    <row r="4174" spans="1:11" ht="15.75" customHeight="1" x14ac:dyDescent="0.25">
      <c r="A4174" s="12">
        <v>411.68999999996697</v>
      </c>
      <c r="B4174" s="28">
        <f t="shared" si="132"/>
        <v>95.019399999999507</v>
      </c>
      <c r="C4174" s="12">
        <f t="shared" si="133"/>
        <v>264.88271999999978</v>
      </c>
      <c r="D4174" s="12">
        <v>411.68999999996697</v>
      </c>
      <c r="E4174" s="21"/>
      <c r="F4174" s="21"/>
      <c r="G4174" s="10"/>
      <c r="H4174" s="10"/>
      <c r="I4174" s="4"/>
      <c r="J4174" s="62">
        <v>411.69</v>
      </c>
      <c r="K4174" s="4">
        <v>264.88271999999978</v>
      </c>
    </row>
    <row r="4175" spans="1:11" ht="15.75" customHeight="1" x14ac:dyDescent="0.25">
      <c r="A4175" s="12">
        <v>411.69999999996702</v>
      </c>
      <c r="B4175" s="28">
        <f t="shared" si="132"/>
        <v>95.041999999999504</v>
      </c>
      <c r="C4175" s="12">
        <f t="shared" si="133"/>
        <v>264.97959999999978</v>
      </c>
      <c r="D4175" s="12">
        <v>411.69999999996702</v>
      </c>
      <c r="E4175" s="21"/>
      <c r="F4175" s="21"/>
      <c r="G4175" s="10"/>
      <c r="H4175" s="10"/>
      <c r="I4175" s="4"/>
      <c r="J4175" s="62">
        <v>411.7</v>
      </c>
      <c r="K4175" s="4">
        <v>264.97959999999978</v>
      </c>
    </row>
    <row r="4176" spans="1:11" ht="15.75" customHeight="1" x14ac:dyDescent="0.25">
      <c r="A4176" s="12">
        <v>411.70999999996701</v>
      </c>
      <c r="B4176" s="28">
        <f t="shared" si="132"/>
        <v>95.064599999999501</v>
      </c>
      <c r="C4176" s="12">
        <f t="shared" si="133"/>
        <v>265.07647999999978</v>
      </c>
      <c r="D4176" s="12">
        <v>411.70999999996701</v>
      </c>
      <c r="E4176" s="21"/>
      <c r="F4176" s="21"/>
      <c r="G4176" s="10"/>
      <c r="H4176" s="10"/>
      <c r="I4176" s="4"/>
      <c r="J4176" s="62">
        <v>411.71</v>
      </c>
      <c r="K4176" s="4">
        <v>265.07647999999978</v>
      </c>
    </row>
    <row r="4177" spans="1:11" ht="15.75" customHeight="1" x14ac:dyDescent="0.25">
      <c r="A4177" s="12">
        <v>411.719999999967</v>
      </c>
      <c r="B4177" s="28">
        <f t="shared" si="132"/>
        <v>95.087199999999498</v>
      </c>
      <c r="C4177" s="12">
        <f t="shared" si="133"/>
        <v>265.17335999999978</v>
      </c>
      <c r="D4177" s="12">
        <v>411.719999999967</v>
      </c>
      <c r="E4177" s="21"/>
      <c r="F4177" s="21"/>
      <c r="G4177" s="10"/>
      <c r="H4177" s="10"/>
      <c r="I4177" s="4"/>
      <c r="J4177" s="62">
        <v>411.72</v>
      </c>
      <c r="K4177" s="4">
        <v>265.17335999999978</v>
      </c>
    </row>
    <row r="4178" spans="1:11" ht="15.75" customHeight="1" x14ac:dyDescent="0.25">
      <c r="A4178" s="12">
        <v>411.72999999996699</v>
      </c>
      <c r="B4178" s="28">
        <f t="shared" si="132"/>
        <v>95.109799999999495</v>
      </c>
      <c r="C4178" s="12">
        <f t="shared" si="133"/>
        <v>265.27023999999977</v>
      </c>
      <c r="D4178" s="12">
        <v>411.72999999996699</v>
      </c>
      <c r="E4178" s="21"/>
      <c r="F4178" s="21"/>
      <c r="G4178" s="10"/>
      <c r="H4178" s="10"/>
      <c r="I4178" s="4"/>
      <c r="J4178" s="62">
        <v>411.73</v>
      </c>
      <c r="K4178" s="4">
        <v>265.27023999999977</v>
      </c>
    </row>
    <row r="4179" spans="1:11" ht="15.75" customHeight="1" x14ac:dyDescent="0.25">
      <c r="A4179" s="12">
        <v>411.73999999996698</v>
      </c>
      <c r="B4179" s="28">
        <f t="shared" si="132"/>
        <v>95.132399999999492</v>
      </c>
      <c r="C4179" s="12">
        <f t="shared" si="133"/>
        <v>265.36711999999977</v>
      </c>
      <c r="D4179" s="12">
        <v>411.73999999996698</v>
      </c>
      <c r="E4179" s="21"/>
      <c r="F4179" s="21"/>
      <c r="G4179" s="10"/>
      <c r="H4179" s="10"/>
      <c r="I4179" s="4"/>
      <c r="J4179" s="62">
        <v>411.74</v>
      </c>
      <c r="K4179" s="4">
        <v>265.36711999999977</v>
      </c>
    </row>
    <row r="4180" spans="1:11" ht="15.75" customHeight="1" x14ac:dyDescent="0.25">
      <c r="A4180" s="12">
        <v>411.74999999996697</v>
      </c>
      <c r="B4180" s="28">
        <f t="shared" si="132"/>
        <v>95.15499999999949</v>
      </c>
      <c r="C4180" s="12">
        <f t="shared" si="133"/>
        <v>265.46399999999977</v>
      </c>
      <c r="D4180" s="12">
        <v>411.74999999996697</v>
      </c>
      <c r="E4180" s="21"/>
      <c r="F4180" s="21"/>
      <c r="G4180" s="10"/>
      <c r="H4180" s="10"/>
      <c r="I4180" s="4"/>
      <c r="J4180" s="62">
        <v>411.75</v>
      </c>
      <c r="K4180" s="4">
        <v>265.46399999999977</v>
      </c>
    </row>
    <row r="4181" spans="1:11" ht="15.75" customHeight="1" x14ac:dyDescent="0.25">
      <c r="A4181" s="12">
        <v>411.75999999996702</v>
      </c>
      <c r="B4181" s="28">
        <f t="shared" si="132"/>
        <v>95.177599999999487</v>
      </c>
      <c r="C4181" s="12">
        <f t="shared" si="133"/>
        <v>265.56087999999977</v>
      </c>
      <c r="D4181" s="12">
        <v>411.75999999996702</v>
      </c>
      <c r="E4181" s="21"/>
      <c r="F4181" s="21"/>
      <c r="G4181" s="10"/>
      <c r="H4181" s="10"/>
      <c r="I4181" s="4"/>
      <c r="J4181" s="62">
        <v>411.76</v>
      </c>
      <c r="K4181" s="4">
        <v>265.56087999999977</v>
      </c>
    </row>
    <row r="4182" spans="1:11" ht="15.75" customHeight="1" x14ac:dyDescent="0.25">
      <c r="A4182" s="12">
        <v>411.76999999996701</v>
      </c>
      <c r="B4182" s="28">
        <f t="shared" si="132"/>
        <v>95.200199999999484</v>
      </c>
      <c r="C4182" s="12">
        <f t="shared" si="133"/>
        <v>265.65775999999977</v>
      </c>
      <c r="D4182" s="12">
        <v>411.76999999996701</v>
      </c>
      <c r="E4182" s="21"/>
      <c r="F4182" s="21"/>
      <c r="G4182" s="10"/>
      <c r="H4182" s="10"/>
      <c r="I4182" s="4"/>
      <c r="J4182" s="62">
        <v>411.77</v>
      </c>
      <c r="K4182" s="4">
        <v>265.65775999999977</v>
      </c>
    </row>
    <row r="4183" spans="1:11" ht="15.75" customHeight="1" x14ac:dyDescent="0.25">
      <c r="A4183" s="12">
        <v>411.779999999967</v>
      </c>
      <c r="B4183" s="28">
        <f t="shared" si="132"/>
        <v>95.222799999999481</v>
      </c>
      <c r="C4183" s="12">
        <f t="shared" si="133"/>
        <v>265.75463999999977</v>
      </c>
      <c r="D4183" s="12">
        <v>411.779999999967</v>
      </c>
      <c r="E4183" s="21"/>
      <c r="F4183" s="21"/>
      <c r="G4183" s="10"/>
      <c r="H4183" s="10"/>
      <c r="I4183" s="4"/>
      <c r="J4183" s="62">
        <v>411.78</v>
      </c>
      <c r="K4183" s="4">
        <v>265.75463999999977</v>
      </c>
    </row>
    <row r="4184" spans="1:11" ht="15.75" customHeight="1" x14ac:dyDescent="0.25">
      <c r="A4184" s="12">
        <v>411.78999999996603</v>
      </c>
      <c r="B4184" s="28">
        <f t="shared" si="132"/>
        <v>95.245399999999478</v>
      </c>
      <c r="C4184" s="12">
        <f t="shared" si="133"/>
        <v>265.85151999999977</v>
      </c>
      <c r="D4184" s="12">
        <v>411.78999999996603</v>
      </c>
      <c r="E4184" s="21"/>
      <c r="F4184" s="21"/>
      <c r="G4184" s="10"/>
      <c r="H4184" s="10"/>
      <c r="I4184" s="4"/>
      <c r="J4184" s="62">
        <v>411.79</v>
      </c>
      <c r="K4184" s="4">
        <v>265.85151999999977</v>
      </c>
    </row>
    <row r="4185" spans="1:11" ht="15.75" customHeight="1" x14ac:dyDescent="0.25">
      <c r="A4185" s="12">
        <v>411.79999999996602</v>
      </c>
      <c r="B4185" s="28">
        <f t="shared" si="132"/>
        <v>95.267999999999475</v>
      </c>
      <c r="C4185" s="12">
        <f t="shared" si="133"/>
        <v>265.94839999999976</v>
      </c>
      <c r="D4185" s="12">
        <v>411.79999999996602</v>
      </c>
      <c r="E4185" s="21"/>
      <c r="F4185" s="21"/>
      <c r="G4185" s="10"/>
      <c r="H4185" s="10"/>
      <c r="I4185" s="4"/>
      <c r="J4185" s="62">
        <v>411.8</v>
      </c>
      <c r="K4185" s="4">
        <v>265.94839999999976</v>
      </c>
    </row>
    <row r="4186" spans="1:11" ht="15.75" customHeight="1" x14ac:dyDescent="0.25">
      <c r="A4186" s="12">
        <v>411.80999999996698</v>
      </c>
      <c r="B4186" s="28">
        <f t="shared" si="132"/>
        <v>95.290599999999472</v>
      </c>
      <c r="C4186" s="12">
        <f t="shared" si="133"/>
        <v>266.04527999999976</v>
      </c>
      <c r="D4186" s="12">
        <v>411.80999999996698</v>
      </c>
      <c r="E4186" s="21"/>
      <c r="F4186" s="21"/>
      <c r="G4186" s="10"/>
      <c r="H4186" s="10"/>
      <c r="I4186" s="4"/>
      <c r="J4186" s="62">
        <v>411.81</v>
      </c>
      <c r="K4186" s="4">
        <v>266.04527999999976</v>
      </c>
    </row>
    <row r="4187" spans="1:11" ht="15.75" customHeight="1" x14ac:dyDescent="0.25">
      <c r="A4187" s="12">
        <v>411.81999999996702</v>
      </c>
      <c r="B4187" s="28">
        <f t="shared" si="132"/>
        <v>95.313199999999469</v>
      </c>
      <c r="C4187" s="12">
        <f t="shared" si="133"/>
        <v>266.14215999999976</v>
      </c>
      <c r="D4187" s="12">
        <v>411.81999999996702</v>
      </c>
      <c r="E4187" s="21"/>
      <c r="F4187" s="21"/>
      <c r="G4187" s="10"/>
      <c r="H4187" s="10"/>
      <c r="I4187" s="4"/>
      <c r="J4187" s="62">
        <v>411.82</v>
      </c>
      <c r="K4187" s="4">
        <v>266.14215999999976</v>
      </c>
    </row>
    <row r="4188" spans="1:11" ht="15.75" customHeight="1" x14ac:dyDescent="0.25">
      <c r="A4188" s="12">
        <v>411.82999999996701</v>
      </c>
      <c r="B4188" s="28">
        <f t="shared" si="132"/>
        <v>95.335799999999466</v>
      </c>
      <c r="C4188" s="12">
        <f t="shared" si="133"/>
        <v>266.23903999999976</v>
      </c>
      <c r="D4188" s="12">
        <v>411.82999999996701</v>
      </c>
      <c r="E4188" s="21"/>
      <c r="F4188" s="21"/>
      <c r="G4188" s="10"/>
      <c r="H4188" s="10"/>
      <c r="I4188" s="4"/>
      <c r="J4188" s="62">
        <v>411.83</v>
      </c>
      <c r="K4188" s="4">
        <v>266.23903999999976</v>
      </c>
    </row>
    <row r="4189" spans="1:11" ht="15.75" customHeight="1" x14ac:dyDescent="0.25">
      <c r="A4189" s="12">
        <v>411.83999999996598</v>
      </c>
      <c r="B4189" s="28">
        <f t="shared" si="132"/>
        <v>95.358399999999463</v>
      </c>
      <c r="C4189" s="12">
        <f t="shared" si="133"/>
        <v>266.33591999999976</v>
      </c>
      <c r="D4189" s="12">
        <v>411.83999999996598</v>
      </c>
      <c r="E4189" s="21"/>
      <c r="F4189" s="21"/>
      <c r="G4189" s="10"/>
      <c r="H4189" s="10"/>
      <c r="I4189" s="4"/>
      <c r="J4189" s="62">
        <v>411.84</v>
      </c>
      <c r="K4189" s="4">
        <v>266.33591999999976</v>
      </c>
    </row>
    <row r="4190" spans="1:11" ht="15.75" customHeight="1" x14ac:dyDescent="0.25">
      <c r="A4190" s="12">
        <v>411.84999999996597</v>
      </c>
      <c r="B4190" s="28">
        <f t="shared" si="132"/>
        <v>95.38099999999946</v>
      </c>
      <c r="C4190" s="12">
        <f t="shared" si="133"/>
        <v>266.43279999999976</v>
      </c>
      <c r="D4190" s="12">
        <v>411.84999999996597</v>
      </c>
      <c r="E4190" s="21"/>
      <c r="F4190" s="21"/>
      <c r="G4190" s="10"/>
      <c r="H4190" s="10"/>
      <c r="I4190" s="4"/>
      <c r="J4190" s="62">
        <v>411.85</v>
      </c>
      <c r="K4190" s="4">
        <v>266.43279999999976</v>
      </c>
    </row>
    <row r="4191" spans="1:11" ht="15.75" customHeight="1" x14ac:dyDescent="0.25">
      <c r="A4191" s="12">
        <v>411.85999999996602</v>
      </c>
      <c r="B4191" s="28">
        <f t="shared" si="132"/>
        <v>95.403599999999457</v>
      </c>
      <c r="C4191" s="12">
        <f t="shared" si="133"/>
        <v>266.52967999999976</v>
      </c>
      <c r="D4191" s="12">
        <v>411.85999999996602</v>
      </c>
      <c r="E4191" s="21"/>
      <c r="F4191" s="21"/>
      <c r="G4191" s="10"/>
      <c r="H4191" s="10"/>
      <c r="I4191" s="4"/>
      <c r="J4191" s="62">
        <v>411.86</v>
      </c>
      <c r="K4191" s="4">
        <v>266.52967999999976</v>
      </c>
    </row>
    <row r="4192" spans="1:11" ht="15.75" customHeight="1" x14ac:dyDescent="0.25">
      <c r="A4192" s="12">
        <v>411.86999999996601</v>
      </c>
      <c r="B4192" s="28">
        <f t="shared" si="132"/>
        <v>95.426199999999454</v>
      </c>
      <c r="C4192" s="12">
        <f t="shared" si="133"/>
        <v>266.62655999999976</v>
      </c>
      <c r="D4192" s="12">
        <v>411.86999999996601</v>
      </c>
      <c r="E4192" s="21"/>
      <c r="F4192" s="21"/>
      <c r="G4192" s="10"/>
      <c r="H4192" s="10"/>
      <c r="I4192" s="4"/>
      <c r="J4192" s="62">
        <v>411.87</v>
      </c>
      <c r="K4192" s="4">
        <v>266.62655999999976</v>
      </c>
    </row>
    <row r="4193" spans="1:11" ht="15.75" customHeight="1" x14ac:dyDescent="0.25">
      <c r="A4193" s="12">
        <v>411.87999999996703</v>
      </c>
      <c r="B4193" s="28">
        <f t="shared" si="132"/>
        <v>95.448799999999451</v>
      </c>
      <c r="C4193" s="12">
        <f t="shared" si="133"/>
        <v>266.72343999999975</v>
      </c>
      <c r="D4193" s="12">
        <v>411.87999999996703</v>
      </c>
      <c r="E4193" s="21"/>
      <c r="F4193" s="21"/>
      <c r="G4193" s="10"/>
      <c r="H4193" s="10"/>
      <c r="I4193" s="4"/>
      <c r="J4193" s="62">
        <v>411.88</v>
      </c>
      <c r="K4193" s="4">
        <v>266.72343999999975</v>
      </c>
    </row>
    <row r="4194" spans="1:11" ht="15.75" customHeight="1" x14ac:dyDescent="0.25">
      <c r="A4194" s="12">
        <v>411.88999999996702</v>
      </c>
      <c r="B4194" s="28">
        <f t="shared" si="132"/>
        <v>95.471399999999448</v>
      </c>
      <c r="C4194" s="12">
        <f t="shared" si="133"/>
        <v>266.82031999999975</v>
      </c>
      <c r="D4194" s="12">
        <v>411.88999999996702</v>
      </c>
      <c r="E4194" s="21"/>
      <c r="F4194" s="21"/>
      <c r="G4194" s="10"/>
      <c r="H4194" s="10"/>
      <c r="I4194" s="4"/>
      <c r="J4194" s="62">
        <v>411.89</v>
      </c>
      <c r="K4194" s="4">
        <v>266.82031999999975</v>
      </c>
    </row>
    <row r="4195" spans="1:11" ht="15.75" customHeight="1" x14ac:dyDescent="0.25">
      <c r="A4195" s="12">
        <v>411.89999999996598</v>
      </c>
      <c r="B4195" s="28">
        <f t="shared" si="132"/>
        <v>95.493999999999446</v>
      </c>
      <c r="C4195" s="12">
        <f t="shared" si="133"/>
        <v>266.91719999999975</v>
      </c>
      <c r="D4195" s="12">
        <v>411.89999999996598</v>
      </c>
      <c r="E4195" s="21"/>
      <c r="F4195" s="21"/>
      <c r="G4195" s="10"/>
      <c r="H4195" s="10"/>
      <c r="I4195" s="4"/>
      <c r="J4195" s="62">
        <v>411.9</v>
      </c>
      <c r="K4195" s="4">
        <v>266.91719999999975</v>
      </c>
    </row>
    <row r="4196" spans="1:11" ht="15.75" customHeight="1" x14ac:dyDescent="0.25">
      <c r="A4196" s="12">
        <v>411.90999999996598</v>
      </c>
      <c r="B4196" s="28">
        <f t="shared" si="132"/>
        <v>95.516599999999443</v>
      </c>
      <c r="C4196" s="12">
        <f t="shared" si="133"/>
        <v>267.01407999999975</v>
      </c>
      <c r="D4196" s="12">
        <v>411.90999999996598</v>
      </c>
      <c r="E4196" s="21"/>
      <c r="F4196" s="21"/>
      <c r="G4196" s="10"/>
      <c r="H4196" s="10"/>
      <c r="I4196" s="4"/>
      <c r="J4196" s="62">
        <v>411.91</v>
      </c>
      <c r="K4196" s="4">
        <v>267.01407999999975</v>
      </c>
    </row>
    <row r="4197" spans="1:11" ht="15.75" customHeight="1" x14ac:dyDescent="0.25">
      <c r="A4197" s="12">
        <v>411.91999999996602</v>
      </c>
      <c r="B4197" s="28">
        <f t="shared" si="132"/>
        <v>95.53919999999944</v>
      </c>
      <c r="C4197" s="12">
        <f t="shared" si="133"/>
        <v>267.11095999999975</v>
      </c>
      <c r="D4197" s="12">
        <v>411.91999999996602</v>
      </c>
      <c r="E4197" s="21"/>
      <c r="F4197" s="21"/>
      <c r="G4197" s="10"/>
      <c r="H4197" s="10"/>
      <c r="I4197" s="4"/>
      <c r="J4197" s="62">
        <v>411.92</v>
      </c>
      <c r="K4197" s="4">
        <v>267.11095999999975</v>
      </c>
    </row>
    <row r="4198" spans="1:11" ht="15.75" customHeight="1" x14ac:dyDescent="0.25">
      <c r="A4198" s="12">
        <v>411.92999999996601</v>
      </c>
      <c r="B4198" s="28">
        <f t="shared" ref="B4198:B4261" si="134">B4197+0.01*(B$4505-B$4005)/5</f>
        <v>95.561799999999437</v>
      </c>
      <c r="C4198" s="12">
        <f t="shared" ref="C4198:C4261" si="135">C4197+(0.01*(C$4505-C$4005)/5)</f>
        <v>267.20783999999975</v>
      </c>
      <c r="D4198" s="12">
        <v>411.92999999996601</v>
      </c>
      <c r="E4198" s="21"/>
      <c r="F4198" s="21"/>
      <c r="G4198" s="10"/>
      <c r="H4198" s="10"/>
      <c r="I4198" s="4"/>
      <c r="J4198" s="62">
        <v>411.93</v>
      </c>
      <c r="K4198" s="4">
        <v>267.20783999999975</v>
      </c>
    </row>
    <row r="4199" spans="1:11" ht="15.75" customHeight="1" x14ac:dyDescent="0.25">
      <c r="A4199" s="12">
        <v>411.93999999996601</v>
      </c>
      <c r="B4199" s="28">
        <f t="shared" si="134"/>
        <v>95.584399999999434</v>
      </c>
      <c r="C4199" s="12">
        <f t="shared" si="135"/>
        <v>267.30471999999975</v>
      </c>
      <c r="D4199" s="12">
        <v>411.93999999996601</v>
      </c>
      <c r="E4199" s="21"/>
      <c r="F4199" s="21"/>
      <c r="G4199" s="10"/>
      <c r="H4199" s="10"/>
      <c r="I4199" s="4"/>
      <c r="J4199" s="62">
        <v>411.94</v>
      </c>
      <c r="K4199" s="4">
        <v>267.30471999999975</v>
      </c>
    </row>
    <row r="4200" spans="1:11" ht="15.75" customHeight="1" x14ac:dyDescent="0.25">
      <c r="A4200" s="12">
        <v>411.949999999966</v>
      </c>
      <c r="B4200" s="28">
        <f t="shared" si="134"/>
        <v>95.606999999999431</v>
      </c>
      <c r="C4200" s="12">
        <f t="shared" si="135"/>
        <v>267.40159999999975</v>
      </c>
      <c r="D4200" s="12">
        <v>411.949999999966</v>
      </c>
      <c r="E4200" s="21"/>
      <c r="F4200" s="21"/>
      <c r="G4200" s="10"/>
      <c r="H4200" s="10"/>
      <c r="I4200" s="4"/>
      <c r="J4200" s="62">
        <v>411.95</v>
      </c>
      <c r="K4200" s="4">
        <v>267.40159999999975</v>
      </c>
    </row>
    <row r="4201" spans="1:11" ht="15.75" customHeight="1" x14ac:dyDescent="0.25">
      <c r="A4201" s="12">
        <v>411.95999999996599</v>
      </c>
      <c r="B4201" s="28">
        <f t="shared" si="134"/>
        <v>95.629599999999428</v>
      </c>
      <c r="C4201" s="12">
        <f t="shared" si="135"/>
        <v>267.49847999999974</v>
      </c>
      <c r="D4201" s="12">
        <v>411.95999999996599</v>
      </c>
      <c r="E4201" s="21"/>
      <c r="F4201" s="21"/>
      <c r="G4201" s="10"/>
      <c r="H4201" s="10"/>
      <c r="I4201" s="4"/>
      <c r="J4201" s="62">
        <v>411.96</v>
      </c>
      <c r="K4201" s="4">
        <v>267.49847999999974</v>
      </c>
    </row>
    <row r="4202" spans="1:11" ht="15.75" customHeight="1" x14ac:dyDescent="0.25">
      <c r="A4202" s="12">
        <v>411.96999999996598</v>
      </c>
      <c r="B4202" s="28">
        <f t="shared" si="134"/>
        <v>95.652199999999425</v>
      </c>
      <c r="C4202" s="12">
        <f t="shared" si="135"/>
        <v>267.59535999999974</v>
      </c>
      <c r="D4202" s="12">
        <v>411.96999999996598</v>
      </c>
      <c r="E4202" s="21"/>
      <c r="F4202" s="21"/>
      <c r="G4202" s="10"/>
      <c r="H4202" s="10"/>
      <c r="I4202" s="4"/>
      <c r="J4202" s="62">
        <v>411.97</v>
      </c>
      <c r="K4202" s="4">
        <v>267.59535999999974</v>
      </c>
    </row>
    <row r="4203" spans="1:11" ht="15.75" customHeight="1" x14ac:dyDescent="0.25">
      <c r="A4203" s="12">
        <v>411.97999999996603</v>
      </c>
      <c r="B4203" s="28">
        <f t="shared" si="134"/>
        <v>95.674799999999422</v>
      </c>
      <c r="C4203" s="12">
        <f t="shared" si="135"/>
        <v>267.69223999999974</v>
      </c>
      <c r="D4203" s="12">
        <v>411.97999999996603</v>
      </c>
      <c r="E4203" s="21"/>
      <c r="F4203" s="21"/>
      <c r="G4203" s="10"/>
      <c r="H4203" s="10"/>
      <c r="I4203" s="4"/>
      <c r="J4203" s="62">
        <v>411.98</v>
      </c>
      <c r="K4203" s="4">
        <v>267.69223999999974</v>
      </c>
    </row>
    <row r="4204" spans="1:11" ht="15.75" customHeight="1" x14ac:dyDescent="0.25">
      <c r="A4204" s="12">
        <v>411.98999999996602</v>
      </c>
      <c r="B4204" s="28">
        <f t="shared" si="134"/>
        <v>95.697399999999419</v>
      </c>
      <c r="C4204" s="12">
        <f t="shared" si="135"/>
        <v>267.78911999999974</v>
      </c>
      <c r="D4204" s="12">
        <v>411.98999999996602</v>
      </c>
      <c r="E4204" s="21"/>
      <c r="F4204" s="21"/>
      <c r="G4204" s="10"/>
      <c r="H4204" s="10"/>
      <c r="I4204" s="4"/>
      <c r="J4204" s="62">
        <v>411.99</v>
      </c>
      <c r="K4204" s="4">
        <v>267.78911999999974</v>
      </c>
    </row>
    <row r="4205" spans="1:11" ht="15.75" customHeight="1" x14ac:dyDescent="0.25">
      <c r="A4205" s="12">
        <v>411.99999999996601</v>
      </c>
      <c r="B4205" s="28">
        <f t="shared" si="134"/>
        <v>95.719999999999416</v>
      </c>
      <c r="C4205" s="12">
        <f t="shared" si="135"/>
        <v>267.88599999999974</v>
      </c>
      <c r="D4205" s="12">
        <v>411.99999999996601</v>
      </c>
      <c r="E4205" s="21"/>
      <c r="F4205" s="21"/>
      <c r="G4205" s="10"/>
      <c r="H4205" s="22"/>
      <c r="I4205" s="4"/>
      <c r="J4205" s="62">
        <v>412</v>
      </c>
      <c r="K4205" s="4">
        <v>267.88599999999974</v>
      </c>
    </row>
    <row r="4206" spans="1:11" ht="15.75" customHeight="1" x14ac:dyDescent="0.25">
      <c r="A4206" s="12">
        <v>412.009999999966</v>
      </c>
      <c r="B4206" s="28">
        <f t="shared" si="134"/>
        <v>95.742599999999413</v>
      </c>
      <c r="C4206" s="12">
        <f t="shared" si="135"/>
        <v>267.98287999999974</v>
      </c>
      <c r="D4206" s="12">
        <v>412.009999999966</v>
      </c>
      <c r="E4206" s="11"/>
      <c r="F4206" s="11"/>
      <c r="G4206" s="10"/>
      <c r="H4206" s="11"/>
      <c r="I4206" s="4"/>
      <c r="J4206" s="62">
        <v>412.01</v>
      </c>
      <c r="K4206" s="4">
        <v>267.98287999999974</v>
      </c>
    </row>
    <row r="4207" spans="1:11" ht="15.75" customHeight="1" x14ac:dyDescent="0.25">
      <c r="A4207" s="12">
        <v>412.01999999996599</v>
      </c>
      <c r="B4207" s="28">
        <f t="shared" si="134"/>
        <v>95.76519999999941</v>
      </c>
      <c r="C4207" s="12">
        <f t="shared" si="135"/>
        <v>268.07975999999974</v>
      </c>
      <c r="D4207" s="12">
        <v>412.01999999996599</v>
      </c>
      <c r="E4207" s="11"/>
      <c r="F4207" s="11"/>
      <c r="G4207" s="10"/>
      <c r="H4207" s="11"/>
      <c r="I4207" s="4"/>
      <c r="J4207" s="62">
        <v>412.02</v>
      </c>
      <c r="K4207" s="4">
        <v>268.07975999999974</v>
      </c>
    </row>
    <row r="4208" spans="1:11" ht="15.75" customHeight="1" x14ac:dyDescent="0.25">
      <c r="A4208" s="12">
        <v>412.02999999996598</v>
      </c>
      <c r="B4208" s="28">
        <f t="shared" si="134"/>
        <v>95.787799999999407</v>
      </c>
      <c r="C4208" s="12">
        <f t="shared" si="135"/>
        <v>268.17663999999974</v>
      </c>
      <c r="D4208" s="12">
        <v>412.02999999996598</v>
      </c>
      <c r="E4208" s="11"/>
      <c r="F4208" s="11"/>
      <c r="G4208" s="10"/>
      <c r="H4208" s="11"/>
      <c r="I4208" s="4"/>
      <c r="J4208" s="62">
        <v>412.03</v>
      </c>
      <c r="K4208" s="4">
        <v>268.17663999999974</v>
      </c>
    </row>
    <row r="4209" spans="1:11" ht="15.75" customHeight="1" x14ac:dyDescent="0.25">
      <c r="A4209" s="12">
        <v>412.03999999996603</v>
      </c>
      <c r="B4209" s="28">
        <f t="shared" si="134"/>
        <v>95.810399999999404</v>
      </c>
      <c r="C4209" s="12">
        <f t="shared" si="135"/>
        <v>268.27351999999973</v>
      </c>
      <c r="D4209" s="12">
        <v>412.03999999996603</v>
      </c>
      <c r="E4209" s="11"/>
      <c r="F4209" s="11"/>
      <c r="G4209" s="10"/>
      <c r="H4209" s="11"/>
      <c r="I4209" s="4"/>
      <c r="J4209" s="62">
        <v>412.04</v>
      </c>
      <c r="K4209" s="4">
        <v>268.27351999999973</v>
      </c>
    </row>
    <row r="4210" spans="1:11" ht="15.75" customHeight="1" x14ac:dyDescent="0.25">
      <c r="A4210" s="12">
        <v>412.04999999996602</v>
      </c>
      <c r="B4210" s="28">
        <f t="shared" si="134"/>
        <v>95.832999999999402</v>
      </c>
      <c r="C4210" s="12">
        <f t="shared" si="135"/>
        <v>268.37039999999973</v>
      </c>
      <c r="D4210" s="12">
        <v>412.04999999996602</v>
      </c>
      <c r="E4210" s="11"/>
      <c r="F4210" s="11"/>
      <c r="G4210" s="10"/>
      <c r="H4210" s="11"/>
      <c r="I4210" s="4"/>
      <c r="J4210" s="62">
        <v>412.05</v>
      </c>
      <c r="K4210" s="4">
        <v>268.37039999999973</v>
      </c>
    </row>
    <row r="4211" spans="1:11" ht="15.75" customHeight="1" x14ac:dyDescent="0.25">
      <c r="A4211" s="12">
        <v>412.05999999996601</v>
      </c>
      <c r="B4211" s="28">
        <f t="shared" si="134"/>
        <v>95.855599999999399</v>
      </c>
      <c r="C4211" s="12">
        <f t="shared" si="135"/>
        <v>268.46727999999973</v>
      </c>
      <c r="D4211" s="12">
        <v>412.05999999996601</v>
      </c>
      <c r="E4211" s="11"/>
      <c r="F4211" s="11"/>
      <c r="G4211" s="10"/>
      <c r="H4211" s="11"/>
      <c r="I4211" s="4"/>
      <c r="J4211" s="62">
        <v>412.06</v>
      </c>
      <c r="K4211" s="4">
        <v>268.46727999999973</v>
      </c>
    </row>
    <row r="4212" spans="1:11" ht="15.75" customHeight="1" x14ac:dyDescent="0.25">
      <c r="A4212" s="12">
        <v>412.069999999966</v>
      </c>
      <c r="B4212" s="28">
        <f t="shared" si="134"/>
        <v>95.878199999999396</v>
      </c>
      <c r="C4212" s="12">
        <f t="shared" si="135"/>
        <v>268.56415999999973</v>
      </c>
      <c r="D4212" s="12">
        <v>412.069999999966</v>
      </c>
      <c r="E4212" s="11"/>
      <c r="F4212" s="11"/>
      <c r="G4212" s="10"/>
      <c r="H4212" s="11"/>
      <c r="I4212" s="4"/>
      <c r="J4212" s="62">
        <v>412.07</v>
      </c>
      <c r="K4212" s="4">
        <v>268.56415999999973</v>
      </c>
    </row>
    <row r="4213" spans="1:11" ht="15.75" customHeight="1" x14ac:dyDescent="0.25">
      <c r="A4213" s="12">
        <v>412.07999999996599</v>
      </c>
      <c r="B4213" s="28">
        <f t="shared" si="134"/>
        <v>95.900799999999393</v>
      </c>
      <c r="C4213" s="12">
        <f t="shared" si="135"/>
        <v>268.66103999999973</v>
      </c>
      <c r="D4213" s="12">
        <v>412.07999999996599</v>
      </c>
      <c r="E4213" s="11"/>
      <c r="F4213" s="11"/>
      <c r="G4213" s="10"/>
      <c r="H4213" s="11"/>
      <c r="I4213" s="4"/>
      <c r="J4213" s="62">
        <v>412.08</v>
      </c>
      <c r="K4213" s="4">
        <v>268.66103999999973</v>
      </c>
    </row>
    <row r="4214" spans="1:11" ht="15.75" customHeight="1" x14ac:dyDescent="0.25">
      <c r="A4214" s="12">
        <v>412.08999999996598</v>
      </c>
      <c r="B4214" s="28">
        <f t="shared" si="134"/>
        <v>95.92339999999939</v>
      </c>
      <c r="C4214" s="12">
        <f t="shared" si="135"/>
        <v>268.75791999999973</v>
      </c>
      <c r="D4214" s="12">
        <v>412.08999999996598</v>
      </c>
      <c r="E4214" s="11"/>
      <c r="F4214" s="11"/>
      <c r="G4214" s="10"/>
      <c r="H4214" s="11"/>
      <c r="I4214" s="4"/>
      <c r="J4214" s="62">
        <v>412.09</v>
      </c>
      <c r="K4214" s="4">
        <v>268.75791999999973</v>
      </c>
    </row>
    <row r="4215" spans="1:11" ht="15.75" customHeight="1" x14ac:dyDescent="0.25">
      <c r="A4215" s="12">
        <v>412.09999999996597</v>
      </c>
      <c r="B4215" s="28">
        <f t="shared" si="134"/>
        <v>95.945999999999387</v>
      </c>
      <c r="C4215" s="12">
        <f t="shared" si="135"/>
        <v>268.85479999999973</v>
      </c>
      <c r="D4215" s="12">
        <v>412.09999999996597</v>
      </c>
      <c r="E4215" s="11"/>
      <c r="F4215" s="11"/>
      <c r="G4215" s="10"/>
      <c r="H4215" s="11"/>
      <c r="I4215" s="4"/>
      <c r="J4215" s="62">
        <v>412.1</v>
      </c>
      <c r="K4215" s="4">
        <v>268.85479999999973</v>
      </c>
    </row>
    <row r="4216" spans="1:11" ht="15.75" customHeight="1" x14ac:dyDescent="0.25">
      <c r="A4216" s="12">
        <v>412.10999999996602</v>
      </c>
      <c r="B4216" s="28">
        <f t="shared" si="134"/>
        <v>95.968599999999384</v>
      </c>
      <c r="C4216" s="12">
        <f t="shared" si="135"/>
        <v>268.95167999999973</v>
      </c>
      <c r="D4216" s="12">
        <v>412.10999999996602</v>
      </c>
      <c r="E4216" s="11"/>
      <c r="F4216" s="11"/>
      <c r="G4216" s="10"/>
      <c r="H4216" s="11"/>
      <c r="I4216" s="4"/>
      <c r="J4216" s="62">
        <v>412.11</v>
      </c>
      <c r="K4216" s="4">
        <v>268.95167999999973</v>
      </c>
    </row>
    <row r="4217" spans="1:11" ht="15.75" customHeight="1" x14ac:dyDescent="0.25">
      <c r="A4217" s="12">
        <v>412.11999999996601</v>
      </c>
      <c r="B4217" s="28">
        <f t="shared" si="134"/>
        <v>95.991199999999381</v>
      </c>
      <c r="C4217" s="12">
        <f t="shared" si="135"/>
        <v>269.04855999999972</v>
      </c>
      <c r="D4217" s="12">
        <v>412.11999999996601</v>
      </c>
      <c r="E4217" s="11"/>
      <c r="F4217" s="11"/>
      <c r="G4217" s="10"/>
      <c r="H4217" s="11"/>
      <c r="I4217" s="4"/>
      <c r="J4217" s="62">
        <v>412.12</v>
      </c>
      <c r="K4217" s="4">
        <v>269.04855999999972</v>
      </c>
    </row>
    <row r="4218" spans="1:11" ht="15.75" customHeight="1" x14ac:dyDescent="0.25">
      <c r="A4218" s="12">
        <v>412.129999999966</v>
      </c>
      <c r="B4218" s="28">
        <f t="shared" si="134"/>
        <v>96.013799999999378</v>
      </c>
      <c r="C4218" s="12">
        <f t="shared" si="135"/>
        <v>269.14543999999972</v>
      </c>
      <c r="D4218" s="12">
        <v>412.129999999966</v>
      </c>
      <c r="E4218" s="11"/>
      <c r="F4218" s="11"/>
      <c r="G4218" s="10"/>
      <c r="H4218" s="11"/>
      <c r="I4218" s="4"/>
      <c r="J4218" s="62">
        <v>412.13</v>
      </c>
      <c r="K4218" s="4">
        <v>269.14543999999972</v>
      </c>
    </row>
    <row r="4219" spans="1:11" ht="15.75" customHeight="1" x14ac:dyDescent="0.25">
      <c r="A4219" s="12">
        <v>412.13999999996599</v>
      </c>
      <c r="B4219" s="28">
        <f t="shared" si="134"/>
        <v>96.036399999999375</v>
      </c>
      <c r="C4219" s="12">
        <f t="shared" si="135"/>
        <v>269.24231999999972</v>
      </c>
      <c r="D4219" s="12">
        <v>412.13999999996599</v>
      </c>
      <c r="E4219" s="11"/>
      <c r="F4219" s="11"/>
      <c r="G4219" s="10"/>
      <c r="H4219" s="11"/>
      <c r="I4219" s="4"/>
      <c r="J4219" s="62">
        <v>412.14</v>
      </c>
      <c r="K4219" s="4">
        <v>269.24231999999972</v>
      </c>
    </row>
    <row r="4220" spans="1:11" ht="15.75" customHeight="1" x14ac:dyDescent="0.25">
      <c r="A4220" s="12">
        <v>412.14999999996598</v>
      </c>
      <c r="B4220" s="28">
        <f t="shared" si="134"/>
        <v>96.058999999999372</v>
      </c>
      <c r="C4220" s="12">
        <f t="shared" si="135"/>
        <v>269.33919999999972</v>
      </c>
      <c r="D4220" s="12">
        <v>412.14999999996598</v>
      </c>
      <c r="E4220" s="11"/>
      <c r="F4220" s="11"/>
      <c r="G4220" s="10"/>
      <c r="H4220" s="11"/>
      <c r="I4220" s="4"/>
      <c r="J4220" s="62">
        <v>412.15</v>
      </c>
      <c r="K4220" s="4">
        <v>269.33919999999972</v>
      </c>
    </row>
    <row r="4221" spans="1:11" ht="15.75" customHeight="1" x14ac:dyDescent="0.25">
      <c r="A4221" s="12">
        <v>412.15999999996598</v>
      </c>
      <c r="B4221" s="28">
        <f t="shared" si="134"/>
        <v>96.081599999999369</v>
      </c>
      <c r="C4221" s="12">
        <f t="shared" si="135"/>
        <v>269.43607999999972</v>
      </c>
      <c r="D4221" s="12">
        <v>412.15999999996598</v>
      </c>
      <c r="E4221" s="11"/>
      <c r="F4221" s="11"/>
      <c r="G4221" s="10"/>
      <c r="H4221" s="11"/>
      <c r="I4221" s="4"/>
      <c r="J4221" s="62">
        <v>412.16</v>
      </c>
      <c r="K4221" s="4">
        <v>269.43607999999972</v>
      </c>
    </row>
    <row r="4222" spans="1:11" ht="15.75" customHeight="1" x14ac:dyDescent="0.25">
      <c r="A4222" s="12">
        <v>412.16999999996602</v>
      </c>
      <c r="B4222" s="28">
        <f t="shared" si="134"/>
        <v>96.104199999999366</v>
      </c>
      <c r="C4222" s="12">
        <f t="shared" si="135"/>
        <v>269.53295999999972</v>
      </c>
      <c r="D4222" s="12">
        <v>412.16999999996602</v>
      </c>
      <c r="E4222" s="11"/>
      <c r="F4222" s="11"/>
      <c r="G4222" s="10"/>
      <c r="H4222" s="11"/>
      <c r="I4222" s="4"/>
      <c r="J4222" s="62">
        <v>412.17</v>
      </c>
      <c r="K4222" s="4">
        <v>269.53295999999972</v>
      </c>
    </row>
    <row r="4223" spans="1:11" ht="15.75" customHeight="1" x14ac:dyDescent="0.25">
      <c r="A4223" s="12">
        <v>412.17999999996601</v>
      </c>
      <c r="B4223" s="28">
        <f t="shared" si="134"/>
        <v>96.126799999999363</v>
      </c>
      <c r="C4223" s="12">
        <f t="shared" si="135"/>
        <v>269.62983999999972</v>
      </c>
      <c r="D4223" s="12">
        <v>412.17999999996601</v>
      </c>
      <c r="E4223" s="11"/>
      <c r="F4223" s="11"/>
      <c r="G4223" s="10"/>
      <c r="H4223" s="11"/>
      <c r="I4223" s="4"/>
      <c r="J4223" s="62">
        <v>412.18</v>
      </c>
      <c r="K4223" s="4">
        <v>269.62983999999972</v>
      </c>
    </row>
    <row r="4224" spans="1:11" ht="15.75" customHeight="1" x14ac:dyDescent="0.25">
      <c r="A4224" s="12">
        <v>412.18999999996601</v>
      </c>
      <c r="B4224" s="28">
        <f t="shared" si="134"/>
        <v>96.14939999999936</v>
      </c>
      <c r="C4224" s="12">
        <f t="shared" si="135"/>
        <v>269.72671999999972</v>
      </c>
      <c r="D4224" s="12">
        <v>412.18999999996601</v>
      </c>
      <c r="E4224" s="11"/>
      <c r="F4224" s="11"/>
      <c r="G4224" s="10"/>
      <c r="H4224" s="11"/>
      <c r="I4224" s="4"/>
      <c r="J4224" s="62">
        <v>412.19</v>
      </c>
      <c r="K4224" s="4">
        <v>269.72671999999972</v>
      </c>
    </row>
    <row r="4225" spans="1:11" ht="15.75" customHeight="1" x14ac:dyDescent="0.25">
      <c r="A4225" s="12">
        <v>412.199999999966</v>
      </c>
      <c r="B4225" s="28">
        <f t="shared" si="134"/>
        <v>96.171999999999358</v>
      </c>
      <c r="C4225" s="12">
        <f t="shared" si="135"/>
        <v>269.82359999999971</v>
      </c>
      <c r="D4225" s="12">
        <v>412.199999999966</v>
      </c>
      <c r="E4225" s="11"/>
      <c r="F4225" s="11"/>
      <c r="G4225" s="10"/>
      <c r="H4225" s="11"/>
      <c r="I4225" s="4"/>
      <c r="J4225" s="62">
        <v>412.2</v>
      </c>
      <c r="K4225" s="4">
        <v>269.82359999999971</v>
      </c>
    </row>
    <row r="4226" spans="1:11" ht="15.75" customHeight="1" x14ac:dyDescent="0.25">
      <c r="A4226" s="12">
        <v>412.20999999996599</v>
      </c>
      <c r="B4226" s="28">
        <f t="shared" si="134"/>
        <v>96.194599999999355</v>
      </c>
      <c r="C4226" s="12">
        <f t="shared" si="135"/>
        <v>269.92047999999971</v>
      </c>
      <c r="D4226" s="12">
        <v>412.20999999996599</v>
      </c>
      <c r="E4226" s="11"/>
      <c r="F4226" s="11"/>
      <c r="G4226" s="10"/>
      <c r="H4226" s="11"/>
      <c r="I4226" s="4"/>
      <c r="J4226" s="62">
        <v>412.21</v>
      </c>
      <c r="K4226" s="4">
        <v>269.92047999999971</v>
      </c>
    </row>
    <row r="4227" spans="1:11" ht="15.75" customHeight="1" x14ac:dyDescent="0.25">
      <c r="A4227" s="12">
        <v>412.21999999996598</v>
      </c>
      <c r="B4227" s="28">
        <f t="shared" si="134"/>
        <v>96.217199999999352</v>
      </c>
      <c r="C4227" s="12">
        <f t="shared" si="135"/>
        <v>270.01735999999971</v>
      </c>
      <c r="D4227" s="12">
        <v>412.21999999996598</v>
      </c>
      <c r="E4227" s="11"/>
      <c r="F4227" s="11"/>
      <c r="G4227" s="10"/>
      <c r="H4227" s="11"/>
      <c r="I4227" s="4"/>
      <c r="J4227" s="62">
        <v>412.22</v>
      </c>
      <c r="K4227" s="4">
        <v>270.01735999999971</v>
      </c>
    </row>
    <row r="4228" spans="1:11" ht="15.75" customHeight="1" x14ac:dyDescent="0.25">
      <c r="A4228" s="12">
        <v>412.22999999996603</v>
      </c>
      <c r="B4228" s="28">
        <f t="shared" si="134"/>
        <v>96.239799999999349</v>
      </c>
      <c r="C4228" s="12">
        <f t="shared" si="135"/>
        <v>270.11423999999971</v>
      </c>
      <c r="D4228" s="12">
        <v>412.22999999996603</v>
      </c>
      <c r="E4228" s="11"/>
      <c r="F4228" s="11"/>
      <c r="G4228" s="10"/>
      <c r="H4228" s="11"/>
      <c r="I4228" s="4"/>
      <c r="J4228" s="62">
        <v>412.23</v>
      </c>
      <c r="K4228" s="4">
        <v>270.11423999999971</v>
      </c>
    </row>
    <row r="4229" spans="1:11" ht="15.75" customHeight="1" x14ac:dyDescent="0.25">
      <c r="A4229" s="12">
        <v>412.23999999996602</v>
      </c>
      <c r="B4229" s="28">
        <f t="shared" si="134"/>
        <v>96.262399999999346</v>
      </c>
      <c r="C4229" s="12">
        <f t="shared" si="135"/>
        <v>270.21111999999971</v>
      </c>
      <c r="D4229" s="12">
        <v>412.23999999996602</v>
      </c>
      <c r="E4229" s="11"/>
      <c r="F4229" s="11"/>
      <c r="G4229" s="10"/>
      <c r="H4229" s="11"/>
      <c r="I4229" s="4"/>
      <c r="J4229" s="62">
        <v>412.24</v>
      </c>
      <c r="K4229" s="4">
        <v>270.21111999999971</v>
      </c>
    </row>
    <row r="4230" spans="1:11" ht="15.75" customHeight="1" x14ac:dyDescent="0.25">
      <c r="A4230" s="12">
        <v>412.24999999996601</v>
      </c>
      <c r="B4230" s="28">
        <f t="shared" si="134"/>
        <v>96.284999999999343</v>
      </c>
      <c r="C4230" s="12">
        <f t="shared" si="135"/>
        <v>270.30799999999971</v>
      </c>
      <c r="D4230" s="12">
        <v>412.24999999996601</v>
      </c>
      <c r="E4230" s="11"/>
      <c r="F4230" s="11"/>
      <c r="G4230" s="10"/>
      <c r="H4230" s="11"/>
      <c r="I4230" s="4"/>
      <c r="J4230" s="62">
        <v>412.25</v>
      </c>
      <c r="K4230" s="4">
        <v>270.30799999999971</v>
      </c>
    </row>
    <row r="4231" spans="1:11" ht="15.75" customHeight="1" x14ac:dyDescent="0.25">
      <c r="A4231" s="12">
        <v>412.259999999966</v>
      </c>
      <c r="B4231" s="28">
        <f t="shared" si="134"/>
        <v>96.30759999999934</v>
      </c>
      <c r="C4231" s="12">
        <f t="shared" si="135"/>
        <v>270.40487999999971</v>
      </c>
      <c r="D4231" s="12">
        <v>412.259999999966</v>
      </c>
      <c r="E4231" s="11"/>
      <c r="F4231" s="11"/>
      <c r="G4231" s="10"/>
      <c r="H4231" s="11"/>
      <c r="I4231" s="4"/>
      <c r="J4231" s="62">
        <v>412.26</v>
      </c>
      <c r="K4231" s="4">
        <v>270.40487999999971</v>
      </c>
    </row>
    <row r="4232" spans="1:11" ht="15.75" customHeight="1" x14ac:dyDescent="0.25">
      <c r="A4232" s="12">
        <v>412.26999999996599</v>
      </c>
      <c r="B4232" s="28">
        <f t="shared" si="134"/>
        <v>96.330199999999337</v>
      </c>
      <c r="C4232" s="12">
        <f t="shared" si="135"/>
        <v>270.50175999999971</v>
      </c>
      <c r="D4232" s="12">
        <v>412.26999999996599</v>
      </c>
      <c r="E4232" s="11"/>
      <c r="F4232" s="11"/>
      <c r="G4232" s="10"/>
      <c r="H4232" s="11"/>
      <c r="I4232" s="4"/>
      <c r="J4232" s="62">
        <v>412.27</v>
      </c>
      <c r="K4232" s="4">
        <v>270.50175999999971</v>
      </c>
    </row>
    <row r="4233" spans="1:11" ht="15.75" customHeight="1" x14ac:dyDescent="0.25">
      <c r="A4233" s="12">
        <v>412.27999999996598</v>
      </c>
      <c r="B4233" s="28">
        <f t="shared" si="134"/>
        <v>96.352799999999334</v>
      </c>
      <c r="C4233" s="12">
        <f t="shared" si="135"/>
        <v>270.5986399999997</v>
      </c>
      <c r="D4233" s="12">
        <v>412.27999999996598</v>
      </c>
      <c r="E4233" s="11"/>
      <c r="F4233" s="11"/>
      <c r="G4233" s="10"/>
      <c r="H4233" s="11"/>
      <c r="I4233" s="4"/>
      <c r="J4233" s="62">
        <v>412.28</v>
      </c>
      <c r="K4233" s="4">
        <v>270.5986399999997</v>
      </c>
    </row>
    <row r="4234" spans="1:11" ht="15.75" customHeight="1" x14ac:dyDescent="0.25">
      <c r="A4234" s="12">
        <v>412.28999999996603</v>
      </c>
      <c r="B4234" s="28">
        <f t="shared" si="134"/>
        <v>96.375399999999331</v>
      </c>
      <c r="C4234" s="12">
        <f t="shared" si="135"/>
        <v>270.6955199999997</v>
      </c>
      <c r="D4234" s="12">
        <v>412.28999999996603</v>
      </c>
      <c r="E4234" s="11"/>
      <c r="F4234" s="11"/>
      <c r="G4234" s="10"/>
      <c r="H4234" s="11"/>
      <c r="I4234" s="4"/>
      <c r="J4234" s="62">
        <v>412.29</v>
      </c>
      <c r="K4234" s="4">
        <v>270.6955199999997</v>
      </c>
    </row>
    <row r="4235" spans="1:11" ht="15.75" customHeight="1" x14ac:dyDescent="0.25">
      <c r="A4235" s="12">
        <v>412.29999999996602</v>
      </c>
      <c r="B4235" s="28">
        <f t="shared" si="134"/>
        <v>96.397999999999328</v>
      </c>
      <c r="C4235" s="12">
        <f t="shared" si="135"/>
        <v>270.7923999999997</v>
      </c>
      <c r="D4235" s="12">
        <v>412.29999999996602</v>
      </c>
      <c r="E4235" s="11"/>
      <c r="F4235" s="11"/>
      <c r="G4235" s="10"/>
      <c r="H4235" s="11"/>
      <c r="I4235" s="4"/>
      <c r="J4235" s="62">
        <v>412.3</v>
      </c>
      <c r="K4235" s="4">
        <v>270.7923999999997</v>
      </c>
    </row>
    <row r="4236" spans="1:11" ht="15.75" customHeight="1" x14ac:dyDescent="0.25">
      <c r="A4236" s="12">
        <v>412.30999999996601</v>
      </c>
      <c r="B4236" s="28">
        <f t="shared" si="134"/>
        <v>96.420599999999325</v>
      </c>
      <c r="C4236" s="12">
        <f t="shared" si="135"/>
        <v>270.8892799999997</v>
      </c>
      <c r="D4236" s="12">
        <v>412.30999999996601</v>
      </c>
      <c r="E4236" s="11"/>
      <c r="F4236" s="11"/>
      <c r="G4236" s="10"/>
      <c r="H4236" s="11"/>
      <c r="I4236" s="4"/>
      <c r="J4236" s="62">
        <v>412.31</v>
      </c>
      <c r="K4236" s="4">
        <v>270.8892799999997</v>
      </c>
    </row>
    <row r="4237" spans="1:11" ht="15.75" customHeight="1" x14ac:dyDescent="0.25">
      <c r="A4237" s="12">
        <v>412.319999999966</v>
      </c>
      <c r="B4237" s="28">
        <f t="shared" si="134"/>
        <v>96.443199999999322</v>
      </c>
      <c r="C4237" s="12">
        <f t="shared" si="135"/>
        <v>270.9861599999997</v>
      </c>
      <c r="D4237" s="12">
        <v>412.319999999966</v>
      </c>
      <c r="E4237" s="11"/>
      <c r="F4237" s="11"/>
      <c r="G4237" s="10"/>
      <c r="H4237" s="11"/>
      <c r="I4237" s="4"/>
      <c r="J4237" s="62">
        <v>412.32</v>
      </c>
      <c r="K4237" s="4">
        <v>270.9861599999997</v>
      </c>
    </row>
    <row r="4238" spans="1:11" ht="15.75" customHeight="1" x14ac:dyDescent="0.25">
      <c r="A4238" s="12">
        <v>412.32999999996599</v>
      </c>
      <c r="B4238" s="28">
        <f t="shared" si="134"/>
        <v>96.465799999999319</v>
      </c>
      <c r="C4238" s="12">
        <f t="shared" si="135"/>
        <v>271.0830399999997</v>
      </c>
      <c r="D4238" s="12">
        <v>412.32999999996599</v>
      </c>
      <c r="E4238" s="11"/>
      <c r="F4238" s="11"/>
      <c r="G4238" s="10"/>
      <c r="H4238" s="11"/>
      <c r="I4238" s="4"/>
      <c r="J4238" s="62">
        <v>412.33</v>
      </c>
      <c r="K4238" s="4">
        <v>271.0830399999997</v>
      </c>
    </row>
    <row r="4239" spans="1:11" ht="15.75" customHeight="1" x14ac:dyDescent="0.25">
      <c r="A4239" s="12">
        <v>412.33999999996598</v>
      </c>
      <c r="B4239" s="28">
        <f t="shared" si="134"/>
        <v>96.488399999999316</v>
      </c>
      <c r="C4239" s="12">
        <f t="shared" si="135"/>
        <v>271.1799199999997</v>
      </c>
      <c r="D4239" s="12">
        <v>412.33999999996598</v>
      </c>
      <c r="E4239" s="11"/>
      <c r="F4239" s="11"/>
      <c r="G4239" s="10"/>
      <c r="H4239" s="11"/>
      <c r="I4239" s="4"/>
      <c r="J4239" s="62">
        <v>412.34</v>
      </c>
      <c r="K4239" s="4">
        <v>271.1799199999997</v>
      </c>
    </row>
    <row r="4240" spans="1:11" ht="15.75" customHeight="1" x14ac:dyDescent="0.25">
      <c r="A4240" s="12">
        <v>412.34999999996597</v>
      </c>
      <c r="B4240" s="28">
        <f t="shared" si="134"/>
        <v>96.510999999999314</v>
      </c>
      <c r="C4240" s="12">
        <f t="shared" si="135"/>
        <v>271.2767999999997</v>
      </c>
      <c r="D4240" s="12">
        <v>412.34999999996597</v>
      </c>
      <c r="E4240" s="11"/>
      <c r="F4240" s="11"/>
      <c r="G4240" s="10"/>
      <c r="H4240" s="11"/>
      <c r="I4240" s="4"/>
      <c r="J4240" s="62">
        <v>412.35</v>
      </c>
      <c r="K4240" s="4">
        <v>271.2767999999997</v>
      </c>
    </row>
    <row r="4241" spans="1:11" ht="15.75" customHeight="1" x14ac:dyDescent="0.25">
      <c r="A4241" s="12">
        <v>412.35999999996602</v>
      </c>
      <c r="B4241" s="28">
        <f t="shared" si="134"/>
        <v>96.533599999999311</v>
      </c>
      <c r="C4241" s="12">
        <f t="shared" si="135"/>
        <v>271.37367999999969</v>
      </c>
      <c r="D4241" s="12">
        <v>412.35999999996602</v>
      </c>
      <c r="E4241" s="11"/>
      <c r="F4241" s="11"/>
      <c r="G4241" s="10"/>
      <c r="H4241" s="11"/>
      <c r="I4241" s="4"/>
      <c r="J4241" s="62">
        <v>412.36</v>
      </c>
      <c r="K4241" s="4">
        <v>271.37367999999969</v>
      </c>
    </row>
    <row r="4242" spans="1:11" ht="15.75" customHeight="1" x14ac:dyDescent="0.25">
      <c r="A4242" s="12">
        <v>412.36999999996601</v>
      </c>
      <c r="B4242" s="28">
        <f t="shared" si="134"/>
        <v>96.556199999999308</v>
      </c>
      <c r="C4242" s="12">
        <f t="shared" si="135"/>
        <v>271.47055999999969</v>
      </c>
      <c r="D4242" s="12">
        <v>412.36999999996601</v>
      </c>
      <c r="E4242" s="11"/>
      <c r="F4242" s="11"/>
      <c r="G4242" s="10"/>
      <c r="H4242" s="11"/>
      <c r="I4242" s="4"/>
      <c r="J4242" s="62">
        <v>412.37</v>
      </c>
      <c r="K4242" s="4">
        <v>271.47055999999969</v>
      </c>
    </row>
    <row r="4243" spans="1:11" ht="15.75" customHeight="1" x14ac:dyDescent="0.25">
      <c r="A4243" s="12">
        <v>412.379999999966</v>
      </c>
      <c r="B4243" s="28">
        <f t="shared" si="134"/>
        <v>96.578799999999305</v>
      </c>
      <c r="C4243" s="12">
        <f t="shared" si="135"/>
        <v>271.56743999999969</v>
      </c>
      <c r="D4243" s="12">
        <v>412.379999999966</v>
      </c>
      <c r="E4243" s="11"/>
      <c r="F4243" s="11"/>
      <c r="G4243" s="10"/>
      <c r="H4243" s="11"/>
      <c r="I4243" s="4"/>
      <c r="J4243" s="62">
        <v>412.38</v>
      </c>
      <c r="K4243" s="4">
        <v>271.56743999999969</v>
      </c>
    </row>
    <row r="4244" spans="1:11" ht="15.75" customHeight="1" x14ac:dyDescent="0.25">
      <c r="A4244" s="12">
        <v>412.38999999996599</v>
      </c>
      <c r="B4244" s="28">
        <f t="shared" si="134"/>
        <v>96.601399999999302</v>
      </c>
      <c r="C4244" s="12">
        <f t="shared" si="135"/>
        <v>271.66431999999969</v>
      </c>
      <c r="D4244" s="12">
        <v>412.38999999996599</v>
      </c>
      <c r="E4244" s="11"/>
      <c r="F4244" s="11"/>
      <c r="G4244" s="10"/>
      <c r="H4244" s="11"/>
      <c r="I4244" s="4"/>
      <c r="J4244" s="62">
        <v>412.39</v>
      </c>
      <c r="K4244" s="4">
        <v>271.66431999999969</v>
      </c>
    </row>
    <row r="4245" spans="1:11" ht="15.75" customHeight="1" x14ac:dyDescent="0.25">
      <c r="A4245" s="12">
        <v>412.39999999996598</v>
      </c>
      <c r="B4245" s="28">
        <f t="shared" si="134"/>
        <v>96.623999999999299</v>
      </c>
      <c r="C4245" s="12">
        <f t="shared" si="135"/>
        <v>271.76119999999969</v>
      </c>
      <c r="D4245" s="12">
        <v>412.39999999996598</v>
      </c>
      <c r="E4245" s="11"/>
      <c r="F4245" s="11"/>
      <c r="G4245" s="10"/>
      <c r="H4245" s="11"/>
      <c r="I4245" s="4"/>
      <c r="J4245" s="62">
        <v>412.4</v>
      </c>
      <c r="K4245" s="4">
        <v>271.76119999999969</v>
      </c>
    </row>
    <row r="4246" spans="1:11" ht="15.75" customHeight="1" x14ac:dyDescent="0.25">
      <c r="A4246" s="12">
        <v>412.40999999996598</v>
      </c>
      <c r="B4246" s="28">
        <f t="shared" si="134"/>
        <v>96.646599999999296</v>
      </c>
      <c r="C4246" s="12">
        <f t="shared" si="135"/>
        <v>271.85807999999969</v>
      </c>
      <c r="D4246" s="12">
        <v>412.40999999996598</v>
      </c>
      <c r="E4246" s="11"/>
      <c r="F4246" s="11"/>
      <c r="G4246" s="10"/>
      <c r="H4246" s="11"/>
      <c r="I4246" s="4"/>
      <c r="J4246" s="62">
        <v>412.41</v>
      </c>
      <c r="K4246" s="4">
        <v>271.85807999999969</v>
      </c>
    </row>
    <row r="4247" spans="1:11" ht="15.75" customHeight="1" x14ac:dyDescent="0.25">
      <c r="A4247" s="12">
        <v>412.41999999996602</v>
      </c>
      <c r="B4247" s="28">
        <f t="shared" si="134"/>
        <v>96.669199999999293</v>
      </c>
      <c r="C4247" s="12">
        <f t="shared" si="135"/>
        <v>271.95495999999969</v>
      </c>
      <c r="D4247" s="12">
        <v>412.41999999996602</v>
      </c>
      <c r="E4247" s="11"/>
      <c r="F4247" s="11"/>
      <c r="G4247" s="10"/>
      <c r="H4247" s="11"/>
      <c r="I4247" s="4"/>
      <c r="J4247" s="62">
        <v>412.42</v>
      </c>
      <c r="K4247" s="4">
        <v>271.95495999999969</v>
      </c>
    </row>
    <row r="4248" spans="1:11" ht="15.75" customHeight="1" x14ac:dyDescent="0.25">
      <c r="A4248" s="12">
        <v>412.42999999996601</v>
      </c>
      <c r="B4248" s="28">
        <f t="shared" si="134"/>
        <v>96.69179999999929</v>
      </c>
      <c r="C4248" s="12">
        <f t="shared" si="135"/>
        <v>272.05183999999969</v>
      </c>
      <c r="D4248" s="12">
        <v>412.42999999996601</v>
      </c>
      <c r="E4248" s="11"/>
      <c r="F4248" s="11"/>
      <c r="G4248" s="10"/>
      <c r="H4248" s="11"/>
      <c r="I4248" s="4"/>
      <c r="J4248" s="62">
        <v>412.43</v>
      </c>
      <c r="K4248" s="4">
        <v>272.05183999999969</v>
      </c>
    </row>
    <row r="4249" spans="1:11" ht="15.75" customHeight="1" x14ac:dyDescent="0.25">
      <c r="A4249" s="12">
        <v>412.43999999996601</v>
      </c>
      <c r="B4249" s="28">
        <f t="shared" si="134"/>
        <v>96.714399999999287</v>
      </c>
      <c r="C4249" s="12">
        <f t="shared" si="135"/>
        <v>272.14871999999968</v>
      </c>
      <c r="D4249" s="12">
        <v>412.43999999996601</v>
      </c>
      <c r="E4249" s="11"/>
      <c r="F4249" s="11"/>
      <c r="G4249" s="10"/>
      <c r="H4249" s="11"/>
      <c r="I4249" s="4"/>
      <c r="J4249" s="62">
        <v>412.44</v>
      </c>
      <c r="K4249" s="4">
        <v>272.14871999999968</v>
      </c>
    </row>
    <row r="4250" spans="1:11" ht="15.75" customHeight="1" x14ac:dyDescent="0.25">
      <c r="A4250" s="12">
        <v>412.449999999966</v>
      </c>
      <c r="B4250" s="28">
        <f t="shared" si="134"/>
        <v>96.736999999999284</v>
      </c>
      <c r="C4250" s="12">
        <f t="shared" si="135"/>
        <v>272.24559999999968</v>
      </c>
      <c r="D4250" s="12">
        <v>412.449999999966</v>
      </c>
      <c r="E4250" s="11"/>
      <c r="F4250" s="11"/>
      <c r="G4250" s="10"/>
      <c r="H4250" s="11"/>
      <c r="I4250" s="4"/>
      <c r="J4250" s="62">
        <v>412.45</v>
      </c>
      <c r="K4250" s="4">
        <v>272.24559999999968</v>
      </c>
    </row>
    <row r="4251" spans="1:11" ht="15.75" customHeight="1" x14ac:dyDescent="0.25">
      <c r="A4251" s="12">
        <v>412.45999999996599</v>
      </c>
      <c r="B4251" s="28">
        <f t="shared" si="134"/>
        <v>96.759599999999281</v>
      </c>
      <c r="C4251" s="12">
        <f t="shared" si="135"/>
        <v>272.34247999999968</v>
      </c>
      <c r="D4251" s="12">
        <v>412.45999999996599</v>
      </c>
      <c r="E4251" s="11"/>
      <c r="F4251" s="11"/>
      <c r="G4251" s="10"/>
      <c r="H4251" s="11"/>
      <c r="I4251" s="4"/>
      <c r="J4251" s="62">
        <v>412.46</v>
      </c>
      <c r="K4251" s="4">
        <v>272.34247999999968</v>
      </c>
    </row>
    <row r="4252" spans="1:11" ht="15.75" customHeight="1" x14ac:dyDescent="0.25">
      <c r="A4252" s="12">
        <v>412.46999999996598</v>
      </c>
      <c r="B4252" s="28">
        <f t="shared" si="134"/>
        <v>96.782199999999278</v>
      </c>
      <c r="C4252" s="12">
        <f t="shared" si="135"/>
        <v>272.43935999999968</v>
      </c>
      <c r="D4252" s="12">
        <v>412.46999999996598</v>
      </c>
      <c r="E4252" s="11"/>
      <c r="F4252" s="11"/>
      <c r="G4252" s="10"/>
      <c r="H4252" s="11"/>
      <c r="I4252" s="4"/>
      <c r="J4252" s="62">
        <v>412.47</v>
      </c>
      <c r="K4252" s="4">
        <v>272.43935999999968</v>
      </c>
    </row>
    <row r="4253" spans="1:11" ht="15.75" customHeight="1" x14ac:dyDescent="0.25">
      <c r="A4253" s="12">
        <v>412.47999999996603</v>
      </c>
      <c r="B4253" s="28">
        <f t="shared" si="134"/>
        <v>96.804799999999275</v>
      </c>
      <c r="C4253" s="12">
        <f t="shared" si="135"/>
        <v>272.53623999999968</v>
      </c>
      <c r="D4253" s="12">
        <v>412.47999999996603</v>
      </c>
      <c r="E4253" s="11"/>
      <c r="F4253" s="11"/>
      <c r="G4253" s="10"/>
      <c r="H4253" s="11"/>
      <c r="I4253" s="4"/>
      <c r="J4253" s="62">
        <v>412.48</v>
      </c>
      <c r="K4253" s="4">
        <v>272.53623999999968</v>
      </c>
    </row>
    <row r="4254" spans="1:11" ht="15.75" customHeight="1" x14ac:dyDescent="0.25">
      <c r="A4254" s="12">
        <v>412.48999999996602</v>
      </c>
      <c r="B4254" s="28">
        <f t="shared" si="134"/>
        <v>96.827399999999272</v>
      </c>
      <c r="C4254" s="12">
        <f t="shared" si="135"/>
        <v>272.63311999999968</v>
      </c>
      <c r="D4254" s="12">
        <v>412.48999999996602</v>
      </c>
      <c r="E4254" s="11"/>
      <c r="F4254" s="11"/>
      <c r="G4254" s="10"/>
      <c r="H4254" s="11"/>
      <c r="I4254" s="4"/>
      <c r="J4254" s="62">
        <v>412.49</v>
      </c>
      <c r="K4254" s="4">
        <v>272.63311999999968</v>
      </c>
    </row>
    <row r="4255" spans="1:11" ht="15.75" customHeight="1" x14ac:dyDescent="0.25">
      <c r="A4255" s="12">
        <v>412.49999999996601</v>
      </c>
      <c r="B4255" s="28">
        <f t="shared" si="134"/>
        <v>96.84999999999927</v>
      </c>
      <c r="C4255" s="12">
        <f t="shared" si="135"/>
        <v>272.72999999999968</v>
      </c>
      <c r="D4255" s="12">
        <v>412.49999999996601</v>
      </c>
      <c r="E4255" s="11"/>
      <c r="F4255" s="11"/>
      <c r="G4255" s="10"/>
      <c r="H4255" s="11"/>
      <c r="I4255" s="4"/>
      <c r="J4255" s="62">
        <v>412.5</v>
      </c>
      <c r="K4255" s="4">
        <v>272.72999999999968</v>
      </c>
    </row>
    <row r="4256" spans="1:11" ht="15.75" customHeight="1" x14ac:dyDescent="0.25">
      <c r="A4256" s="12">
        <v>412.509999999966</v>
      </c>
      <c r="B4256" s="28">
        <f t="shared" si="134"/>
        <v>96.872599999999267</v>
      </c>
      <c r="C4256" s="12">
        <f t="shared" si="135"/>
        <v>272.82687999999968</v>
      </c>
      <c r="D4256" s="12">
        <v>412.509999999966</v>
      </c>
      <c r="E4256" s="11"/>
      <c r="F4256" s="11"/>
      <c r="G4256" s="10"/>
      <c r="H4256" s="11"/>
      <c r="I4256" s="4"/>
      <c r="J4256" s="62">
        <v>412.51</v>
      </c>
      <c r="K4256" s="4">
        <v>272.82687999999968</v>
      </c>
    </row>
    <row r="4257" spans="1:11" ht="15.75" customHeight="1" x14ac:dyDescent="0.25">
      <c r="A4257" s="12">
        <v>412.51999999996599</v>
      </c>
      <c r="B4257" s="28">
        <f t="shared" si="134"/>
        <v>96.895199999999264</v>
      </c>
      <c r="C4257" s="12">
        <f t="shared" si="135"/>
        <v>272.92375999999967</v>
      </c>
      <c r="D4257" s="12">
        <v>412.51999999996599</v>
      </c>
      <c r="E4257" s="11"/>
      <c r="F4257" s="11"/>
      <c r="G4257" s="10"/>
      <c r="H4257" s="11"/>
      <c r="I4257" s="4"/>
      <c r="J4257" s="62">
        <v>412.52</v>
      </c>
      <c r="K4257" s="4">
        <v>272.92375999999967</v>
      </c>
    </row>
    <row r="4258" spans="1:11" ht="15.75" customHeight="1" x14ac:dyDescent="0.25">
      <c r="A4258" s="12">
        <v>412.52999999996598</v>
      </c>
      <c r="B4258" s="28">
        <f t="shared" si="134"/>
        <v>96.917799999999261</v>
      </c>
      <c r="C4258" s="12">
        <f t="shared" si="135"/>
        <v>273.02063999999967</v>
      </c>
      <c r="D4258" s="12">
        <v>412.52999999996598</v>
      </c>
      <c r="E4258" s="11"/>
      <c r="F4258" s="11"/>
      <c r="G4258" s="10"/>
      <c r="H4258" s="11"/>
      <c r="I4258" s="4"/>
      <c r="J4258" s="62">
        <v>412.53</v>
      </c>
      <c r="K4258" s="4">
        <v>273.02063999999967</v>
      </c>
    </row>
    <row r="4259" spans="1:11" ht="15.75" customHeight="1" x14ac:dyDescent="0.25">
      <c r="A4259" s="12">
        <v>412.53999999996603</v>
      </c>
      <c r="B4259" s="28">
        <f t="shared" si="134"/>
        <v>96.940399999999258</v>
      </c>
      <c r="C4259" s="12">
        <f t="shared" si="135"/>
        <v>273.11751999999967</v>
      </c>
      <c r="D4259" s="12">
        <v>412.53999999996603</v>
      </c>
      <c r="E4259" s="11"/>
      <c r="F4259" s="11"/>
      <c r="G4259" s="10"/>
      <c r="H4259" s="11"/>
      <c r="I4259" s="4"/>
      <c r="J4259" s="62">
        <v>412.54</v>
      </c>
      <c r="K4259" s="4">
        <v>273.11751999999967</v>
      </c>
    </row>
    <row r="4260" spans="1:11" ht="15.75" customHeight="1" x14ac:dyDescent="0.25">
      <c r="A4260" s="12">
        <v>412.54999999996602</v>
      </c>
      <c r="B4260" s="28">
        <f t="shared" si="134"/>
        <v>96.962999999999255</v>
      </c>
      <c r="C4260" s="12">
        <f t="shared" si="135"/>
        <v>273.21439999999967</v>
      </c>
      <c r="D4260" s="12">
        <v>412.54999999996602</v>
      </c>
      <c r="E4260" s="11"/>
      <c r="F4260" s="11"/>
      <c r="G4260" s="10"/>
      <c r="H4260" s="11"/>
      <c r="I4260" s="4"/>
      <c r="J4260" s="62">
        <v>412.55</v>
      </c>
      <c r="K4260" s="4">
        <v>273.21439999999967</v>
      </c>
    </row>
    <row r="4261" spans="1:11" ht="15.75" customHeight="1" x14ac:dyDescent="0.25">
      <c r="A4261" s="12">
        <v>412.55999999996601</v>
      </c>
      <c r="B4261" s="28">
        <f t="shared" si="134"/>
        <v>96.985599999999252</v>
      </c>
      <c r="C4261" s="12">
        <f t="shared" si="135"/>
        <v>273.31127999999967</v>
      </c>
      <c r="D4261" s="12">
        <v>412.55999999996601</v>
      </c>
      <c r="E4261" s="11"/>
      <c r="F4261" s="11"/>
      <c r="G4261" s="10"/>
      <c r="H4261" s="11"/>
      <c r="I4261" s="4"/>
      <c r="J4261" s="62">
        <v>412.56</v>
      </c>
      <c r="K4261" s="4">
        <v>273.31127999999967</v>
      </c>
    </row>
    <row r="4262" spans="1:11" ht="15.75" customHeight="1" x14ac:dyDescent="0.25">
      <c r="A4262" s="12">
        <v>412.569999999966</v>
      </c>
      <c r="B4262" s="28">
        <f t="shared" ref="B4262:B4325" si="136">B4261+0.01*(B$4505-B$4005)/5</f>
        <v>97.008199999999249</v>
      </c>
      <c r="C4262" s="12">
        <f t="shared" ref="C4262:C4325" si="137">C4261+(0.01*(C$4505-C$4005)/5)</f>
        <v>273.40815999999967</v>
      </c>
      <c r="D4262" s="12">
        <v>412.569999999966</v>
      </c>
      <c r="E4262" s="11"/>
      <c r="F4262" s="11"/>
      <c r="G4262" s="10"/>
      <c r="H4262" s="11"/>
      <c r="I4262" s="4"/>
      <c r="J4262" s="62">
        <v>412.57</v>
      </c>
      <c r="K4262" s="4">
        <v>273.40815999999967</v>
      </c>
    </row>
    <row r="4263" spans="1:11" ht="15.75" customHeight="1" x14ac:dyDescent="0.25">
      <c r="A4263" s="12">
        <v>412.57999999996599</v>
      </c>
      <c r="B4263" s="28">
        <f t="shared" si="136"/>
        <v>97.030799999999246</v>
      </c>
      <c r="C4263" s="12">
        <f t="shared" si="137"/>
        <v>273.50503999999967</v>
      </c>
      <c r="D4263" s="12">
        <v>412.57999999996599</v>
      </c>
      <c r="E4263" s="11"/>
      <c r="F4263" s="11"/>
      <c r="G4263" s="10"/>
      <c r="H4263" s="11"/>
      <c r="I4263" s="4"/>
      <c r="J4263" s="62">
        <v>412.58</v>
      </c>
      <c r="K4263" s="4">
        <v>273.50503999999967</v>
      </c>
    </row>
    <row r="4264" spans="1:11" ht="15.75" customHeight="1" x14ac:dyDescent="0.25">
      <c r="A4264" s="12">
        <v>412.58999999996598</v>
      </c>
      <c r="B4264" s="28">
        <f t="shared" si="136"/>
        <v>97.053399999999243</v>
      </c>
      <c r="C4264" s="12">
        <f t="shared" si="137"/>
        <v>273.60191999999967</v>
      </c>
      <c r="D4264" s="12">
        <v>412.58999999996598</v>
      </c>
      <c r="E4264" s="11"/>
      <c r="F4264" s="11"/>
      <c r="G4264" s="10"/>
      <c r="H4264" s="11"/>
      <c r="I4264" s="4"/>
      <c r="J4264" s="62">
        <v>412.59</v>
      </c>
      <c r="K4264" s="4">
        <v>273.60191999999967</v>
      </c>
    </row>
    <row r="4265" spans="1:11" ht="15.75" customHeight="1" x14ac:dyDescent="0.25">
      <c r="A4265" s="12">
        <v>412.59999999996597</v>
      </c>
      <c r="B4265" s="28">
        <f t="shared" si="136"/>
        <v>97.07599999999924</v>
      </c>
      <c r="C4265" s="12">
        <f t="shared" si="137"/>
        <v>273.69879999999966</v>
      </c>
      <c r="D4265" s="12">
        <v>412.59999999996597</v>
      </c>
      <c r="E4265" s="11"/>
      <c r="F4265" s="11"/>
      <c r="G4265" s="10"/>
      <c r="H4265" s="11"/>
      <c r="I4265" s="4"/>
      <c r="J4265" s="62">
        <v>412.6</v>
      </c>
      <c r="K4265" s="4">
        <v>273.69879999999966</v>
      </c>
    </row>
    <row r="4266" spans="1:11" ht="15.75" customHeight="1" x14ac:dyDescent="0.25">
      <c r="A4266" s="12">
        <v>412.60999999996602</v>
      </c>
      <c r="B4266" s="28">
        <f t="shared" si="136"/>
        <v>97.098599999999237</v>
      </c>
      <c r="C4266" s="12">
        <f t="shared" si="137"/>
        <v>273.79567999999966</v>
      </c>
      <c r="D4266" s="12">
        <v>412.60999999996602</v>
      </c>
      <c r="E4266" s="11"/>
      <c r="F4266" s="11"/>
      <c r="G4266" s="10"/>
      <c r="H4266" s="11"/>
      <c r="I4266" s="4"/>
      <c r="J4266" s="62">
        <v>412.61</v>
      </c>
      <c r="K4266" s="4">
        <v>273.79567999999966</v>
      </c>
    </row>
    <row r="4267" spans="1:11" ht="15.75" customHeight="1" x14ac:dyDescent="0.25">
      <c r="A4267" s="12">
        <v>412.61999999996601</v>
      </c>
      <c r="B4267" s="28">
        <f t="shared" si="136"/>
        <v>97.121199999999234</v>
      </c>
      <c r="C4267" s="12">
        <f t="shared" si="137"/>
        <v>273.89255999999966</v>
      </c>
      <c r="D4267" s="12">
        <v>412.61999999996601</v>
      </c>
      <c r="E4267" s="11"/>
      <c r="F4267" s="11"/>
      <c r="G4267" s="10"/>
      <c r="H4267" s="11"/>
      <c r="I4267" s="4"/>
      <c r="J4267" s="62">
        <v>412.62</v>
      </c>
      <c r="K4267" s="4">
        <v>273.89255999999966</v>
      </c>
    </row>
    <row r="4268" spans="1:11" ht="15.75" customHeight="1" x14ac:dyDescent="0.25">
      <c r="A4268" s="12">
        <v>412.629999999966</v>
      </c>
      <c r="B4268" s="28">
        <f t="shared" si="136"/>
        <v>97.143799999999231</v>
      </c>
      <c r="C4268" s="12">
        <f t="shared" si="137"/>
        <v>273.98943999999966</v>
      </c>
      <c r="D4268" s="12">
        <v>412.629999999966</v>
      </c>
      <c r="E4268" s="11"/>
      <c r="F4268" s="11"/>
      <c r="G4268" s="10"/>
      <c r="H4268" s="11"/>
      <c r="I4268" s="4"/>
      <c r="J4268" s="62">
        <v>412.63</v>
      </c>
      <c r="K4268" s="4">
        <v>273.98943999999966</v>
      </c>
    </row>
    <row r="4269" spans="1:11" ht="15.75" customHeight="1" x14ac:dyDescent="0.25">
      <c r="A4269" s="12">
        <v>412.63999999996599</v>
      </c>
      <c r="B4269" s="28">
        <f t="shared" si="136"/>
        <v>97.166399999999228</v>
      </c>
      <c r="C4269" s="12">
        <f t="shared" si="137"/>
        <v>274.08631999999966</v>
      </c>
      <c r="D4269" s="12">
        <v>412.63999999996599</v>
      </c>
      <c r="E4269" s="11"/>
      <c r="F4269" s="11"/>
      <c r="G4269" s="10"/>
      <c r="H4269" s="11"/>
      <c r="I4269" s="4"/>
      <c r="J4269" s="62">
        <v>412.64</v>
      </c>
      <c r="K4269" s="4">
        <v>274.08631999999966</v>
      </c>
    </row>
    <row r="4270" spans="1:11" ht="15.75" customHeight="1" x14ac:dyDescent="0.25">
      <c r="A4270" s="12">
        <v>412.64999999996598</v>
      </c>
      <c r="B4270" s="28">
        <f t="shared" si="136"/>
        <v>97.188999999999226</v>
      </c>
      <c r="C4270" s="12">
        <f t="shared" si="137"/>
        <v>274.18319999999966</v>
      </c>
      <c r="D4270" s="12">
        <v>412.64999999996598</v>
      </c>
      <c r="E4270" s="11"/>
      <c r="F4270" s="11"/>
      <c r="G4270" s="10"/>
      <c r="H4270" s="11"/>
      <c r="I4270" s="4"/>
      <c r="J4270" s="62">
        <v>412.65</v>
      </c>
      <c r="K4270" s="4">
        <v>274.18319999999966</v>
      </c>
    </row>
    <row r="4271" spans="1:11" ht="15.75" customHeight="1" x14ac:dyDescent="0.25">
      <c r="A4271" s="12">
        <v>412.65999999996598</v>
      </c>
      <c r="B4271" s="28">
        <f t="shared" si="136"/>
        <v>97.211599999999223</v>
      </c>
      <c r="C4271" s="12">
        <f t="shared" si="137"/>
        <v>274.28007999999966</v>
      </c>
      <c r="D4271" s="12">
        <v>412.65999999996598</v>
      </c>
      <c r="E4271" s="11"/>
      <c r="F4271" s="11"/>
      <c r="G4271" s="10"/>
      <c r="H4271" s="11"/>
      <c r="I4271" s="4"/>
      <c r="J4271" s="62">
        <v>412.66</v>
      </c>
      <c r="K4271" s="4">
        <v>274.28007999999966</v>
      </c>
    </row>
    <row r="4272" spans="1:11" ht="15.75" customHeight="1" x14ac:dyDescent="0.25">
      <c r="A4272" s="12">
        <v>412.66999999996602</v>
      </c>
      <c r="B4272" s="28">
        <f t="shared" si="136"/>
        <v>97.23419999999922</v>
      </c>
      <c r="C4272" s="12">
        <f t="shared" si="137"/>
        <v>274.37695999999966</v>
      </c>
      <c r="D4272" s="12">
        <v>412.66999999996602</v>
      </c>
      <c r="E4272" s="11"/>
      <c r="F4272" s="11"/>
      <c r="G4272" s="10"/>
      <c r="H4272" s="11"/>
      <c r="I4272" s="4"/>
      <c r="J4272" s="62">
        <v>412.67</v>
      </c>
      <c r="K4272" s="4">
        <v>274.37695999999966</v>
      </c>
    </row>
    <row r="4273" spans="1:11" ht="15.75" customHeight="1" x14ac:dyDescent="0.25">
      <c r="A4273" s="12">
        <v>412.67999999996601</v>
      </c>
      <c r="B4273" s="28">
        <f t="shared" si="136"/>
        <v>97.256799999999217</v>
      </c>
      <c r="C4273" s="12">
        <f t="shared" si="137"/>
        <v>274.47383999999965</v>
      </c>
      <c r="D4273" s="12">
        <v>412.67999999996601</v>
      </c>
      <c r="E4273" s="11"/>
      <c r="F4273" s="11"/>
      <c r="G4273" s="10"/>
      <c r="H4273" s="11"/>
      <c r="I4273" s="4"/>
      <c r="J4273" s="62">
        <v>412.68</v>
      </c>
      <c r="K4273" s="4">
        <v>274.47383999999965</v>
      </c>
    </row>
    <row r="4274" spans="1:11" ht="15.75" customHeight="1" x14ac:dyDescent="0.25">
      <c r="A4274" s="12">
        <v>412.68999999996601</v>
      </c>
      <c r="B4274" s="28">
        <f t="shared" si="136"/>
        <v>97.279399999999214</v>
      </c>
      <c r="C4274" s="12">
        <f t="shared" si="137"/>
        <v>274.57071999999965</v>
      </c>
      <c r="D4274" s="12">
        <v>412.68999999996601</v>
      </c>
      <c r="E4274" s="11"/>
      <c r="F4274" s="11"/>
      <c r="G4274" s="10"/>
      <c r="H4274" s="11"/>
      <c r="I4274" s="4"/>
      <c r="J4274" s="62">
        <v>412.69</v>
      </c>
      <c r="K4274" s="4">
        <v>274.57071999999965</v>
      </c>
    </row>
    <row r="4275" spans="1:11" ht="15.75" customHeight="1" x14ac:dyDescent="0.25">
      <c r="A4275" s="12">
        <v>412.699999999966</v>
      </c>
      <c r="B4275" s="28">
        <f t="shared" si="136"/>
        <v>97.301999999999211</v>
      </c>
      <c r="C4275" s="12">
        <f t="shared" si="137"/>
        <v>274.66759999999965</v>
      </c>
      <c r="D4275" s="12">
        <v>412.699999999966</v>
      </c>
      <c r="E4275" s="11"/>
      <c r="F4275" s="11"/>
      <c r="G4275" s="10"/>
      <c r="H4275" s="11"/>
      <c r="I4275" s="4"/>
      <c r="J4275" s="62">
        <v>412.7</v>
      </c>
      <c r="K4275" s="4">
        <v>274.66759999999965</v>
      </c>
    </row>
    <row r="4276" spans="1:11" ht="15.75" customHeight="1" x14ac:dyDescent="0.25">
      <c r="A4276" s="12">
        <v>412.70999999996599</v>
      </c>
      <c r="B4276" s="28">
        <f t="shared" si="136"/>
        <v>97.324599999999208</v>
      </c>
      <c r="C4276" s="12">
        <f t="shared" si="137"/>
        <v>274.76447999999965</v>
      </c>
      <c r="D4276" s="12">
        <v>412.70999999996599</v>
      </c>
      <c r="E4276" s="11"/>
      <c r="F4276" s="11"/>
      <c r="G4276" s="10"/>
      <c r="H4276" s="11"/>
      <c r="I4276" s="4"/>
      <c r="J4276" s="62">
        <v>412.71</v>
      </c>
      <c r="K4276" s="4">
        <v>274.76447999999965</v>
      </c>
    </row>
    <row r="4277" spans="1:11" ht="15.75" customHeight="1" x14ac:dyDescent="0.25">
      <c r="A4277" s="12">
        <v>412.71999999996598</v>
      </c>
      <c r="B4277" s="28">
        <f t="shared" si="136"/>
        <v>97.347199999999205</v>
      </c>
      <c r="C4277" s="12">
        <f t="shared" si="137"/>
        <v>274.86135999999965</v>
      </c>
      <c r="D4277" s="12">
        <v>412.71999999996598</v>
      </c>
      <c r="E4277" s="11"/>
      <c r="F4277" s="11"/>
      <c r="G4277" s="10"/>
      <c r="H4277" s="11"/>
      <c r="I4277" s="4"/>
      <c r="J4277" s="62">
        <v>412.72</v>
      </c>
      <c r="K4277" s="4">
        <v>274.86135999999965</v>
      </c>
    </row>
    <row r="4278" spans="1:11" ht="15.75" customHeight="1" x14ac:dyDescent="0.25">
      <c r="A4278" s="12">
        <v>412.72999999996603</v>
      </c>
      <c r="B4278" s="28">
        <f t="shared" si="136"/>
        <v>97.369799999999202</v>
      </c>
      <c r="C4278" s="12">
        <f t="shared" si="137"/>
        <v>274.95823999999965</v>
      </c>
      <c r="D4278" s="12">
        <v>412.72999999996603</v>
      </c>
      <c r="E4278" s="11"/>
      <c r="F4278" s="11"/>
      <c r="G4278" s="10"/>
      <c r="H4278" s="11"/>
      <c r="I4278" s="4"/>
      <c r="J4278" s="62">
        <v>412.73</v>
      </c>
      <c r="K4278" s="4">
        <v>274.95823999999965</v>
      </c>
    </row>
    <row r="4279" spans="1:11" ht="15.75" customHeight="1" x14ac:dyDescent="0.25">
      <c r="A4279" s="12">
        <v>412.73999999996602</v>
      </c>
      <c r="B4279" s="28">
        <f t="shared" si="136"/>
        <v>97.392399999999199</v>
      </c>
      <c r="C4279" s="12">
        <f t="shared" si="137"/>
        <v>275.05511999999965</v>
      </c>
      <c r="D4279" s="12">
        <v>412.73999999996602</v>
      </c>
      <c r="E4279" s="11"/>
      <c r="F4279" s="11"/>
      <c r="G4279" s="10"/>
      <c r="H4279" s="11"/>
      <c r="I4279" s="4"/>
      <c r="J4279" s="62">
        <v>412.74</v>
      </c>
      <c r="K4279" s="4">
        <v>275.05511999999965</v>
      </c>
    </row>
    <row r="4280" spans="1:11" ht="15.75" customHeight="1" x14ac:dyDescent="0.25">
      <c r="A4280" s="12">
        <v>412.74999999996601</v>
      </c>
      <c r="B4280" s="28">
        <f t="shared" si="136"/>
        <v>97.414999999999196</v>
      </c>
      <c r="C4280" s="12">
        <f t="shared" si="137"/>
        <v>275.15199999999965</v>
      </c>
      <c r="D4280" s="12">
        <v>412.74999999996601</v>
      </c>
      <c r="E4280" s="11"/>
      <c r="F4280" s="11"/>
      <c r="G4280" s="10"/>
      <c r="H4280" s="11"/>
      <c r="I4280" s="4"/>
      <c r="J4280" s="62">
        <v>412.75</v>
      </c>
      <c r="K4280" s="4">
        <v>275.15199999999965</v>
      </c>
    </row>
    <row r="4281" spans="1:11" ht="15.75" customHeight="1" x14ac:dyDescent="0.25">
      <c r="A4281" s="12">
        <v>412.759999999966</v>
      </c>
      <c r="B4281" s="28">
        <f t="shared" si="136"/>
        <v>97.437599999999193</v>
      </c>
      <c r="C4281" s="12">
        <f t="shared" si="137"/>
        <v>275.24887999999964</v>
      </c>
      <c r="D4281" s="12">
        <v>412.759999999966</v>
      </c>
      <c r="E4281" s="11"/>
      <c r="F4281" s="11"/>
      <c r="G4281" s="10"/>
      <c r="H4281" s="11"/>
      <c r="I4281" s="4"/>
      <c r="J4281" s="62">
        <v>412.76</v>
      </c>
      <c r="K4281" s="4">
        <v>275.24887999999964</v>
      </c>
    </row>
    <row r="4282" spans="1:11" ht="15.75" customHeight="1" x14ac:dyDescent="0.25">
      <c r="A4282" s="12">
        <v>412.76999999996599</v>
      </c>
      <c r="B4282" s="28">
        <f t="shared" si="136"/>
        <v>97.46019999999919</v>
      </c>
      <c r="C4282" s="12">
        <f t="shared" si="137"/>
        <v>275.34575999999964</v>
      </c>
      <c r="D4282" s="12">
        <v>412.76999999996599</v>
      </c>
      <c r="E4282" s="11"/>
      <c r="F4282" s="11"/>
      <c r="G4282" s="10"/>
      <c r="H4282" s="11"/>
      <c r="I4282" s="4"/>
      <c r="J4282" s="62">
        <v>412.77</v>
      </c>
      <c r="K4282" s="4">
        <v>275.34575999999964</v>
      </c>
    </row>
    <row r="4283" spans="1:11" ht="15.75" customHeight="1" x14ac:dyDescent="0.25">
      <c r="A4283" s="12">
        <v>412.77999999996598</v>
      </c>
      <c r="B4283" s="28">
        <f t="shared" si="136"/>
        <v>97.482799999999187</v>
      </c>
      <c r="C4283" s="12">
        <f t="shared" si="137"/>
        <v>275.44263999999964</v>
      </c>
      <c r="D4283" s="12">
        <v>412.77999999996598</v>
      </c>
      <c r="E4283" s="11"/>
      <c r="F4283" s="11"/>
      <c r="G4283" s="10"/>
      <c r="H4283" s="11"/>
      <c r="I4283" s="4"/>
      <c r="J4283" s="62">
        <v>412.78</v>
      </c>
      <c r="K4283" s="4">
        <v>275.44263999999964</v>
      </c>
    </row>
    <row r="4284" spans="1:11" ht="15.75" customHeight="1" x14ac:dyDescent="0.25">
      <c r="A4284" s="12">
        <v>412.78999999996603</v>
      </c>
      <c r="B4284" s="28">
        <f t="shared" si="136"/>
        <v>97.505399999999185</v>
      </c>
      <c r="C4284" s="12">
        <f t="shared" si="137"/>
        <v>275.53951999999964</v>
      </c>
      <c r="D4284" s="12">
        <v>412.78999999996603</v>
      </c>
      <c r="E4284" s="11"/>
      <c r="F4284" s="11"/>
      <c r="G4284" s="10"/>
      <c r="H4284" s="11"/>
      <c r="I4284" s="4"/>
      <c r="J4284" s="62">
        <v>412.79</v>
      </c>
      <c r="K4284" s="4">
        <v>275.53951999999964</v>
      </c>
    </row>
    <row r="4285" spans="1:11" ht="15.75" customHeight="1" x14ac:dyDescent="0.25">
      <c r="A4285" s="12">
        <v>412.79999999996602</v>
      </c>
      <c r="B4285" s="28">
        <f t="shared" si="136"/>
        <v>97.527999999999182</v>
      </c>
      <c r="C4285" s="12">
        <f t="shared" si="137"/>
        <v>275.63639999999964</v>
      </c>
      <c r="D4285" s="12">
        <v>412.79999999996602</v>
      </c>
      <c r="E4285" s="11"/>
      <c r="F4285" s="11"/>
      <c r="G4285" s="10"/>
      <c r="H4285" s="11"/>
      <c r="I4285" s="4"/>
      <c r="J4285" s="62">
        <v>412.8</v>
      </c>
      <c r="K4285" s="4">
        <v>275.63639999999964</v>
      </c>
    </row>
    <row r="4286" spans="1:11" ht="15.75" customHeight="1" x14ac:dyDescent="0.25">
      <c r="A4286" s="12">
        <v>412.80999999996601</v>
      </c>
      <c r="B4286" s="28">
        <f t="shared" si="136"/>
        <v>97.550599999999179</v>
      </c>
      <c r="C4286" s="12">
        <f t="shared" si="137"/>
        <v>275.73327999999964</v>
      </c>
      <c r="D4286" s="12">
        <v>412.80999999996601</v>
      </c>
      <c r="E4286" s="11"/>
      <c r="F4286" s="11"/>
      <c r="G4286" s="10"/>
      <c r="H4286" s="11"/>
      <c r="I4286" s="4"/>
      <c r="J4286" s="62">
        <v>412.81</v>
      </c>
      <c r="K4286" s="4">
        <v>275.73327999999964</v>
      </c>
    </row>
    <row r="4287" spans="1:11" ht="15.75" customHeight="1" x14ac:dyDescent="0.25">
      <c r="A4287" s="12">
        <v>412.819999999966</v>
      </c>
      <c r="B4287" s="28">
        <f t="shared" si="136"/>
        <v>97.573199999999176</v>
      </c>
      <c r="C4287" s="12">
        <f t="shared" si="137"/>
        <v>275.83015999999964</v>
      </c>
      <c r="D4287" s="12">
        <v>412.819999999966</v>
      </c>
      <c r="E4287" s="11"/>
      <c r="F4287" s="11"/>
      <c r="G4287" s="10"/>
      <c r="H4287" s="11"/>
      <c r="I4287" s="4"/>
      <c r="J4287" s="62">
        <v>412.82</v>
      </c>
      <c r="K4287" s="4">
        <v>275.83015999999964</v>
      </c>
    </row>
    <row r="4288" spans="1:11" ht="15.75" customHeight="1" x14ac:dyDescent="0.25">
      <c r="A4288" s="12">
        <v>412.82999999996599</v>
      </c>
      <c r="B4288" s="28">
        <f t="shared" si="136"/>
        <v>97.595799999999173</v>
      </c>
      <c r="C4288" s="12">
        <f t="shared" si="137"/>
        <v>275.92703999999964</v>
      </c>
      <c r="D4288" s="12">
        <v>412.82999999996599</v>
      </c>
      <c r="E4288" s="11"/>
      <c r="F4288" s="11"/>
      <c r="G4288" s="10"/>
      <c r="H4288" s="11"/>
      <c r="I4288" s="4"/>
      <c r="J4288" s="62">
        <v>412.83</v>
      </c>
      <c r="K4288" s="4">
        <v>275.92703999999964</v>
      </c>
    </row>
    <row r="4289" spans="1:11" ht="15.75" customHeight="1" x14ac:dyDescent="0.25">
      <c r="A4289" s="12">
        <v>412.83999999996598</v>
      </c>
      <c r="B4289" s="28">
        <f t="shared" si="136"/>
        <v>97.61839999999917</v>
      </c>
      <c r="C4289" s="12">
        <f t="shared" si="137"/>
        <v>276.02391999999963</v>
      </c>
      <c r="D4289" s="12">
        <v>412.83999999996598</v>
      </c>
      <c r="E4289" s="11"/>
      <c r="F4289" s="11"/>
      <c r="G4289" s="10"/>
      <c r="H4289" s="11"/>
      <c r="I4289" s="4"/>
      <c r="J4289" s="62">
        <v>412.84</v>
      </c>
      <c r="K4289" s="4">
        <v>276.02391999999963</v>
      </c>
    </row>
    <row r="4290" spans="1:11" ht="15.75" customHeight="1" x14ac:dyDescent="0.25">
      <c r="A4290" s="12">
        <v>412.84999999996597</v>
      </c>
      <c r="B4290" s="28">
        <f t="shared" si="136"/>
        <v>97.640999999999167</v>
      </c>
      <c r="C4290" s="12">
        <f t="shared" si="137"/>
        <v>276.12079999999963</v>
      </c>
      <c r="D4290" s="12">
        <v>412.84999999996597</v>
      </c>
      <c r="E4290" s="11"/>
      <c r="F4290" s="11"/>
      <c r="G4290" s="10"/>
      <c r="H4290" s="11"/>
      <c r="I4290" s="4"/>
      <c r="J4290" s="62">
        <v>412.85</v>
      </c>
      <c r="K4290" s="4">
        <v>276.12079999999963</v>
      </c>
    </row>
    <row r="4291" spans="1:11" ht="15.75" customHeight="1" x14ac:dyDescent="0.25">
      <c r="A4291" s="12">
        <v>412.85999999996602</v>
      </c>
      <c r="B4291" s="28">
        <f t="shared" si="136"/>
        <v>97.663599999999164</v>
      </c>
      <c r="C4291" s="12">
        <f t="shared" si="137"/>
        <v>276.21767999999963</v>
      </c>
      <c r="D4291" s="12">
        <v>412.85999999996602</v>
      </c>
      <c r="E4291" s="11"/>
      <c r="F4291" s="11"/>
      <c r="G4291" s="10"/>
      <c r="H4291" s="11"/>
      <c r="I4291" s="4"/>
      <c r="J4291" s="62">
        <v>412.86</v>
      </c>
      <c r="K4291" s="4">
        <v>276.21767999999963</v>
      </c>
    </row>
    <row r="4292" spans="1:11" ht="15.75" customHeight="1" x14ac:dyDescent="0.25">
      <c r="A4292" s="12">
        <v>412.86999999996601</v>
      </c>
      <c r="B4292" s="28">
        <f t="shared" si="136"/>
        <v>97.686199999999161</v>
      </c>
      <c r="C4292" s="12">
        <f t="shared" si="137"/>
        <v>276.31455999999963</v>
      </c>
      <c r="D4292" s="12">
        <v>412.86999999996601</v>
      </c>
      <c r="E4292" s="11"/>
      <c r="F4292" s="11"/>
      <c r="G4292" s="10"/>
      <c r="H4292" s="11"/>
      <c r="I4292" s="4"/>
      <c r="J4292" s="62">
        <v>412.87</v>
      </c>
      <c r="K4292" s="4">
        <v>276.31455999999963</v>
      </c>
    </row>
    <row r="4293" spans="1:11" ht="15.75" customHeight="1" x14ac:dyDescent="0.25">
      <c r="A4293" s="12">
        <v>412.879999999966</v>
      </c>
      <c r="B4293" s="28">
        <f t="shared" si="136"/>
        <v>97.708799999999158</v>
      </c>
      <c r="C4293" s="12">
        <f t="shared" si="137"/>
        <v>276.41143999999963</v>
      </c>
      <c r="D4293" s="12">
        <v>412.879999999966</v>
      </c>
      <c r="E4293" s="11"/>
      <c r="F4293" s="11"/>
      <c r="G4293" s="10"/>
      <c r="H4293" s="11"/>
      <c r="I4293" s="4"/>
      <c r="J4293" s="62">
        <v>412.88</v>
      </c>
      <c r="K4293" s="4">
        <v>276.41143999999963</v>
      </c>
    </row>
    <row r="4294" spans="1:11" ht="15.75" customHeight="1" x14ac:dyDescent="0.25">
      <c r="A4294" s="12">
        <v>412.88999999996503</v>
      </c>
      <c r="B4294" s="28">
        <f t="shared" si="136"/>
        <v>97.731399999999155</v>
      </c>
      <c r="C4294" s="12">
        <f t="shared" si="137"/>
        <v>276.50831999999963</v>
      </c>
      <c r="D4294" s="12">
        <v>412.88999999996503</v>
      </c>
      <c r="E4294" s="11"/>
      <c r="F4294" s="11"/>
      <c r="G4294" s="10"/>
      <c r="H4294" s="11"/>
      <c r="I4294" s="4"/>
      <c r="J4294" s="62">
        <v>412.89</v>
      </c>
      <c r="K4294" s="4">
        <v>276.50831999999963</v>
      </c>
    </row>
    <row r="4295" spans="1:11" ht="15.75" customHeight="1" x14ac:dyDescent="0.25">
      <c r="A4295" s="12">
        <v>412.89999999996502</v>
      </c>
      <c r="B4295" s="28">
        <f t="shared" si="136"/>
        <v>97.753999999999152</v>
      </c>
      <c r="C4295" s="12">
        <f t="shared" si="137"/>
        <v>276.60519999999963</v>
      </c>
      <c r="D4295" s="12">
        <v>412.89999999996502</v>
      </c>
      <c r="E4295" s="11"/>
      <c r="F4295" s="11"/>
      <c r="G4295" s="10"/>
      <c r="H4295" s="11"/>
      <c r="I4295" s="4"/>
      <c r="J4295" s="62">
        <v>412.9</v>
      </c>
      <c r="K4295" s="4">
        <v>276.60519999999963</v>
      </c>
    </row>
    <row r="4296" spans="1:11" ht="15.75" customHeight="1" x14ac:dyDescent="0.25">
      <c r="A4296" s="12">
        <v>412.90999999996598</v>
      </c>
      <c r="B4296" s="28">
        <f t="shared" si="136"/>
        <v>97.776599999999149</v>
      </c>
      <c r="C4296" s="12">
        <f t="shared" si="137"/>
        <v>276.70207999999963</v>
      </c>
      <c r="D4296" s="12">
        <v>412.90999999996598</v>
      </c>
      <c r="E4296" s="11"/>
      <c r="F4296" s="11"/>
      <c r="G4296" s="10"/>
      <c r="H4296" s="11"/>
      <c r="I4296" s="4"/>
      <c r="J4296" s="62">
        <v>412.91</v>
      </c>
      <c r="K4296" s="4">
        <v>276.70207999999963</v>
      </c>
    </row>
    <row r="4297" spans="1:11" ht="15.75" customHeight="1" x14ac:dyDescent="0.25">
      <c r="A4297" s="12">
        <v>412.91999999996602</v>
      </c>
      <c r="B4297" s="28">
        <f t="shared" si="136"/>
        <v>97.799199999999146</v>
      </c>
      <c r="C4297" s="12">
        <f t="shared" si="137"/>
        <v>276.79895999999962</v>
      </c>
      <c r="D4297" s="12">
        <v>412.91999999996602</v>
      </c>
      <c r="E4297" s="11"/>
      <c r="F4297" s="11"/>
      <c r="G4297" s="10"/>
      <c r="H4297" s="11"/>
      <c r="I4297" s="4"/>
      <c r="J4297" s="62">
        <v>412.92</v>
      </c>
      <c r="K4297" s="4">
        <v>276.79895999999962</v>
      </c>
    </row>
    <row r="4298" spans="1:11" ht="15.75" customHeight="1" x14ac:dyDescent="0.25">
      <c r="A4298" s="12">
        <v>412.92999999996601</v>
      </c>
      <c r="B4298" s="28">
        <f t="shared" si="136"/>
        <v>97.821799999999143</v>
      </c>
      <c r="C4298" s="12">
        <f t="shared" si="137"/>
        <v>276.89583999999962</v>
      </c>
      <c r="D4298" s="12">
        <v>412.92999999996601</v>
      </c>
      <c r="E4298" s="11"/>
      <c r="F4298" s="11"/>
      <c r="G4298" s="10"/>
      <c r="H4298" s="11"/>
      <c r="I4298" s="4"/>
      <c r="J4298" s="62">
        <v>412.93</v>
      </c>
      <c r="K4298" s="4">
        <v>276.89583999999962</v>
      </c>
    </row>
    <row r="4299" spans="1:11" ht="15.75" customHeight="1" x14ac:dyDescent="0.25">
      <c r="A4299" s="12">
        <v>412.93999999996498</v>
      </c>
      <c r="B4299" s="28">
        <f t="shared" si="136"/>
        <v>97.844399999999141</v>
      </c>
      <c r="C4299" s="12">
        <f t="shared" si="137"/>
        <v>276.99271999999962</v>
      </c>
      <c r="D4299" s="12">
        <v>412.93999999996498</v>
      </c>
      <c r="E4299" s="11"/>
      <c r="F4299" s="11"/>
      <c r="G4299" s="10"/>
      <c r="H4299" s="11"/>
      <c r="I4299" s="4"/>
      <c r="J4299" s="62">
        <v>412.94</v>
      </c>
      <c r="K4299" s="4">
        <v>276.99271999999962</v>
      </c>
    </row>
    <row r="4300" spans="1:11" ht="15.75" customHeight="1" x14ac:dyDescent="0.25">
      <c r="A4300" s="12">
        <v>412.94999999996497</v>
      </c>
      <c r="B4300" s="28">
        <f t="shared" si="136"/>
        <v>97.866999999999138</v>
      </c>
      <c r="C4300" s="12">
        <f t="shared" si="137"/>
        <v>277.08959999999962</v>
      </c>
      <c r="D4300" s="12">
        <v>412.94999999996497</v>
      </c>
      <c r="E4300" s="11"/>
      <c r="F4300" s="11"/>
      <c r="G4300" s="10"/>
      <c r="H4300" s="11"/>
      <c r="I4300" s="4"/>
      <c r="J4300" s="62">
        <v>412.95</v>
      </c>
      <c r="K4300" s="4">
        <v>277.08959999999962</v>
      </c>
    </row>
    <row r="4301" spans="1:11" ht="15.75" customHeight="1" x14ac:dyDescent="0.25">
      <c r="A4301" s="12">
        <v>412.95999999996502</v>
      </c>
      <c r="B4301" s="28">
        <f t="shared" si="136"/>
        <v>97.889599999999135</v>
      </c>
      <c r="C4301" s="12">
        <f t="shared" si="137"/>
        <v>277.18647999999962</v>
      </c>
      <c r="D4301" s="12">
        <v>412.95999999996502</v>
      </c>
      <c r="E4301" s="11"/>
      <c r="F4301" s="11"/>
      <c r="G4301" s="10"/>
      <c r="H4301" s="11"/>
      <c r="I4301" s="4"/>
      <c r="J4301" s="62">
        <v>412.96</v>
      </c>
      <c r="K4301" s="4">
        <v>277.18647999999962</v>
      </c>
    </row>
    <row r="4302" spans="1:11" ht="15.75" customHeight="1" x14ac:dyDescent="0.25">
      <c r="A4302" s="12">
        <v>412.96999999996501</v>
      </c>
      <c r="B4302" s="28">
        <f t="shared" si="136"/>
        <v>97.912199999999132</v>
      </c>
      <c r="C4302" s="12">
        <f t="shared" si="137"/>
        <v>277.28335999999962</v>
      </c>
      <c r="D4302" s="12">
        <v>412.96999999996501</v>
      </c>
      <c r="E4302" s="11"/>
      <c r="F4302" s="11"/>
      <c r="G4302" s="10"/>
      <c r="H4302" s="11"/>
      <c r="I4302" s="4"/>
      <c r="J4302" s="62">
        <v>412.97</v>
      </c>
      <c r="K4302" s="4">
        <v>277.28335999999962</v>
      </c>
    </row>
    <row r="4303" spans="1:11" ht="15.75" customHeight="1" x14ac:dyDescent="0.25">
      <c r="A4303" s="12">
        <v>412.97999999996603</v>
      </c>
      <c r="B4303" s="28">
        <f t="shared" si="136"/>
        <v>97.934799999999129</v>
      </c>
      <c r="C4303" s="12">
        <f t="shared" si="137"/>
        <v>277.38023999999962</v>
      </c>
      <c r="D4303" s="12">
        <v>412.97999999996603</v>
      </c>
      <c r="E4303" s="11"/>
      <c r="F4303" s="11"/>
      <c r="G4303" s="10"/>
      <c r="H4303" s="11"/>
      <c r="I4303" s="4"/>
      <c r="J4303" s="62">
        <v>412.98</v>
      </c>
      <c r="K4303" s="4">
        <v>277.38023999999962</v>
      </c>
    </row>
    <row r="4304" spans="1:11" ht="15.75" customHeight="1" x14ac:dyDescent="0.25">
      <c r="A4304" s="12">
        <v>412.98999999996602</v>
      </c>
      <c r="B4304" s="28">
        <f t="shared" si="136"/>
        <v>97.957399999999126</v>
      </c>
      <c r="C4304" s="12">
        <f t="shared" si="137"/>
        <v>277.47711999999962</v>
      </c>
      <c r="D4304" s="12">
        <v>412.98999999996602</v>
      </c>
      <c r="E4304" s="11"/>
      <c r="F4304" s="11"/>
      <c r="G4304" s="10"/>
      <c r="H4304" s="11"/>
      <c r="I4304" s="4"/>
      <c r="J4304" s="62">
        <v>412.99</v>
      </c>
      <c r="K4304" s="4">
        <v>277.47711999999962</v>
      </c>
    </row>
    <row r="4305" spans="1:11" ht="15.75" customHeight="1" x14ac:dyDescent="0.25">
      <c r="A4305" s="12">
        <v>412.99999999996498</v>
      </c>
      <c r="B4305" s="28">
        <f t="shared" si="136"/>
        <v>97.979999999999123</v>
      </c>
      <c r="C4305" s="12">
        <f t="shared" si="137"/>
        <v>277.57399999999961</v>
      </c>
      <c r="D4305" s="12">
        <v>412.99999999996498</v>
      </c>
      <c r="E4305" s="11"/>
      <c r="F4305" s="11"/>
      <c r="G4305" s="10"/>
      <c r="H4305" s="11"/>
      <c r="I4305" s="4"/>
      <c r="J4305" s="62">
        <v>413</v>
      </c>
      <c r="K4305" s="4">
        <v>277.57399999999961</v>
      </c>
    </row>
    <row r="4306" spans="1:11" ht="15.75" customHeight="1" x14ac:dyDescent="0.25">
      <c r="A4306" s="12">
        <v>413.00999999996498</v>
      </c>
      <c r="B4306" s="28">
        <f t="shared" si="136"/>
        <v>98.00259999999912</v>
      </c>
      <c r="C4306" s="12">
        <f t="shared" si="137"/>
        <v>277.67087999999961</v>
      </c>
      <c r="D4306" s="12">
        <v>413.00999999996498</v>
      </c>
      <c r="E4306" s="11"/>
      <c r="F4306" s="11"/>
      <c r="G4306" s="10"/>
      <c r="H4306" s="11"/>
      <c r="I4306" s="4"/>
      <c r="J4306" s="62">
        <v>413.01</v>
      </c>
      <c r="K4306" s="4">
        <v>277.67087999999961</v>
      </c>
    </row>
    <row r="4307" spans="1:11" ht="15.75" customHeight="1" x14ac:dyDescent="0.25">
      <c r="A4307" s="12">
        <v>413.01999999996502</v>
      </c>
      <c r="B4307" s="28">
        <f t="shared" si="136"/>
        <v>98.025199999999117</v>
      </c>
      <c r="C4307" s="12">
        <f t="shared" si="137"/>
        <v>277.76775999999961</v>
      </c>
      <c r="D4307" s="12">
        <v>413.01999999996502</v>
      </c>
      <c r="E4307" s="11"/>
      <c r="F4307" s="11"/>
      <c r="G4307" s="10"/>
      <c r="H4307" s="11"/>
      <c r="I4307" s="4"/>
      <c r="J4307" s="62">
        <v>413.02</v>
      </c>
      <c r="K4307" s="4">
        <v>277.76775999999961</v>
      </c>
    </row>
    <row r="4308" spans="1:11" ht="15.75" customHeight="1" x14ac:dyDescent="0.25">
      <c r="A4308" s="12">
        <v>413.02999999996501</v>
      </c>
      <c r="B4308" s="28">
        <f t="shared" si="136"/>
        <v>98.047799999999114</v>
      </c>
      <c r="C4308" s="12">
        <f t="shared" si="137"/>
        <v>277.86463999999961</v>
      </c>
      <c r="D4308" s="12">
        <v>413.02999999996501</v>
      </c>
      <c r="E4308" s="11"/>
      <c r="F4308" s="11"/>
      <c r="G4308" s="10"/>
      <c r="H4308" s="11"/>
      <c r="I4308" s="4"/>
      <c r="J4308" s="62">
        <v>413.03</v>
      </c>
      <c r="K4308" s="4">
        <v>277.86463999999961</v>
      </c>
    </row>
    <row r="4309" spans="1:11" ht="15.75" customHeight="1" x14ac:dyDescent="0.25">
      <c r="A4309" s="12">
        <v>413.039999999965</v>
      </c>
      <c r="B4309" s="28">
        <f t="shared" si="136"/>
        <v>98.070399999999111</v>
      </c>
      <c r="C4309" s="12">
        <f t="shared" si="137"/>
        <v>277.96151999999961</v>
      </c>
      <c r="D4309" s="12">
        <v>413.039999999965</v>
      </c>
      <c r="E4309" s="11"/>
      <c r="F4309" s="11"/>
      <c r="G4309" s="10"/>
      <c r="H4309" s="11"/>
      <c r="I4309" s="4"/>
      <c r="J4309" s="62">
        <v>413.04</v>
      </c>
      <c r="K4309" s="4">
        <v>277.96151999999961</v>
      </c>
    </row>
    <row r="4310" spans="1:11" ht="15.75" customHeight="1" x14ac:dyDescent="0.25">
      <c r="A4310" s="12">
        <v>413.049999999965</v>
      </c>
      <c r="B4310" s="28">
        <f t="shared" si="136"/>
        <v>98.092999999999108</v>
      </c>
      <c r="C4310" s="12">
        <f t="shared" si="137"/>
        <v>278.05839999999961</v>
      </c>
      <c r="D4310" s="12">
        <v>413.049999999965</v>
      </c>
      <c r="E4310" s="11"/>
      <c r="F4310" s="11"/>
      <c r="G4310" s="10"/>
      <c r="H4310" s="11"/>
      <c r="I4310" s="4"/>
      <c r="J4310" s="62">
        <v>413.05</v>
      </c>
      <c r="K4310" s="4">
        <v>278.05839999999961</v>
      </c>
    </row>
    <row r="4311" spans="1:11" ht="15.75" customHeight="1" x14ac:dyDescent="0.25">
      <c r="A4311" s="12">
        <v>413.05999999996499</v>
      </c>
      <c r="B4311" s="28">
        <f t="shared" si="136"/>
        <v>98.115599999999105</v>
      </c>
      <c r="C4311" s="12">
        <f t="shared" si="137"/>
        <v>278.15527999999961</v>
      </c>
      <c r="D4311" s="12">
        <v>413.05999999996499</v>
      </c>
      <c r="E4311" s="11"/>
      <c r="F4311" s="11"/>
      <c r="G4311" s="10"/>
      <c r="H4311" s="11"/>
      <c r="I4311" s="4"/>
      <c r="J4311" s="62">
        <v>413.06</v>
      </c>
      <c r="K4311" s="4">
        <v>278.15527999999961</v>
      </c>
    </row>
    <row r="4312" spans="1:11" ht="15.75" customHeight="1" x14ac:dyDescent="0.25">
      <c r="A4312" s="12">
        <v>413.06999999996498</v>
      </c>
      <c r="B4312" s="28">
        <f t="shared" si="136"/>
        <v>98.138199999999102</v>
      </c>
      <c r="C4312" s="12">
        <f t="shared" si="137"/>
        <v>278.25215999999961</v>
      </c>
      <c r="D4312" s="12">
        <v>413.06999999996498</v>
      </c>
      <c r="E4312" s="11"/>
      <c r="F4312" s="11"/>
      <c r="G4312" s="10"/>
      <c r="H4312" s="11"/>
      <c r="I4312" s="4"/>
      <c r="J4312" s="62">
        <v>413.07</v>
      </c>
      <c r="K4312" s="4">
        <v>278.25215999999961</v>
      </c>
    </row>
    <row r="4313" spans="1:11" ht="15.75" customHeight="1" x14ac:dyDescent="0.25">
      <c r="A4313" s="12">
        <v>413.07999999996503</v>
      </c>
      <c r="B4313" s="28">
        <f t="shared" si="136"/>
        <v>98.160799999999099</v>
      </c>
      <c r="C4313" s="12">
        <f t="shared" si="137"/>
        <v>278.3490399999996</v>
      </c>
      <c r="D4313" s="12">
        <v>413.07999999996503</v>
      </c>
      <c r="E4313" s="11"/>
      <c r="F4313" s="11"/>
      <c r="G4313" s="10"/>
      <c r="H4313" s="11"/>
      <c r="I4313" s="4"/>
      <c r="J4313" s="62">
        <v>413.08</v>
      </c>
      <c r="K4313" s="4">
        <v>278.3490399999996</v>
      </c>
    </row>
    <row r="4314" spans="1:11" ht="15.75" customHeight="1" x14ac:dyDescent="0.25">
      <c r="A4314" s="12">
        <v>413.08999999996502</v>
      </c>
      <c r="B4314" s="28">
        <f t="shared" si="136"/>
        <v>98.183399999999097</v>
      </c>
      <c r="C4314" s="12">
        <f t="shared" si="137"/>
        <v>278.4459199999996</v>
      </c>
      <c r="D4314" s="12">
        <v>413.08999999996502</v>
      </c>
      <c r="E4314" s="11"/>
      <c r="F4314" s="11"/>
      <c r="G4314" s="10"/>
      <c r="H4314" s="11"/>
      <c r="I4314" s="4"/>
      <c r="J4314" s="62">
        <v>413.09</v>
      </c>
      <c r="K4314" s="4">
        <v>278.4459199999996</v>
      </c>
    </row>
    <row r="4315" spans="1:11" ht="15.75" customHeight="1" x14ac:dyDescent="0.25">
      <c r="A4315" s="12">
        <v>413.09999999996501</v>
      </c>
      <c r="B4315" s="28">
        <f t="shared" si="136"/>
        <v>98.205999999999094</v>
      </c>
      <c r="C4315" s="12">
        <f t="shared" si="137"/>
        <v>278.5427999999996</v>
      </c>
      <c r="D4315" s="12">
        <v>413.09999999996501</v>
      </c>
      <c r="E4315" s="11"/>
      <c r="F4315" s="11"/>
      <c r="G4315" s="10"/>
      <c r="H4315" s="11"/>
      <c r="I4315" s="4"/>
      <c r="J4315" s="62">
        <v>413.1</v>
      </c>
      <c r="K4315" s="4">
        <v>278.5427999999996</v>
      </c>
    </row>
    <row r="4316" spans="1:11" ht="15.75" customHeight="1" x14ac:dyDescent="0.25">
      <c r="A4316" s="12">
        <v>413.109999999965</v>
      </c>
      <c r="B4316" s="28">
        <f t="shared" si="136"/>
        <v>98.228599999999091</v>
      </c>
      <c r="C4316" s="12">
        <f t="shared" si="137"/>
        <v>278.6396799999996</v>
      </c>
      <c r="D4316" s="12">
        <v>413.109999999965</v>
      </c>
      <c r="E4316" s="11"/>
      <c r="F4316" s="11"/>
      <c r="G4316" s="10"/>
      <c r="H4316" s="11"/>
      <c r="I4316" s="4"/>
      <c r="J4316" s="62">
        <v>413.11</v>
      </c>
      <c r="K4316" s="4">
        <v>278.6396799999996</v>
      </c>
    </row>
    <row r="4317" spans="1:11" ht="15.75" customHeight="1" x14ac:dyDescent="0.25">
      <c r="A4317" s="12">
        <v>413.11999999996499</v>
      </c>
      <c r="B4317" s="28">
        <f t="shared" si="136"/>
        <v>98.251199999999088</v>
      </c>
      <c r="C4317" s="12">
        <f t="shared" si="137"/>
        <v>278.7365599999996</v>
      </c>
      <c r="D4317" s="12">
        <v>413.11999999996499</v>
      </c>
      <c r="E4317" s="11"/>
      <c r="F4317" s="11"/>
      <c r="G4317" s="10"/>
      <c r="H4317" s="11"/>
      <c r="I4317" s="4"/>
      <c r="J4317" s="62">
        <v>413.12</v>
      </c>
      <c r="K4317" s="4">
        <v>278.7365599999996</v>
      </c>
    </row>
    <row r="4318" spans="1:11" ht="15.75" customHeight="1" x14ac:dyDescent="0.25">
      <c r="A4318" s="12">
        <v>413.12999999996498</v>
      </c>
      <c r="B4318" s="28">
        <f t="shared" si="136"/>
        <v>98.273799999999085</v>
      </c>
      <c r="C4318" s="12">
        <f t="shared" si="137"/>
        <v>278.8334399999996</v>
      </c>
      <c r="D4318" s="12">
        <v>413.12999999996498</v>
      </c>
      <c r="E4318" s="11"/>
      <c r="F4318" s="11"/>
      <c r="G4318" s="10"/>
      <c r="H4318" s="11"/>
      <c r="I4318" s="4"/>
      <c r="J4318" s="62">
        <v>413.13</v>
      </c>
      <c r="K4318" s="4">
        <v>278.8334399999996</v>
      </c>
    </row>
    <row r="4319" spans="1:11" ht="15.75" customHeight="1" x14ac:dyDescent="0.25">
      <c r="A4319" s="12">
        <v>413.13999999996503</v>
      </c>
      <c r="B4319" s="28">
        <f t="shared" si="136"/>
        <v>98.296399999999082</v>
      </c>
      <c r="C4319" s="12">
        <f t="shared" si="137"/>
        <v>278.9303199999996</v>
      </c>
      <c r="D4319" s="12">
        <v>413.13999999996503</v>
      </c>
      <c r="E4319" s="11"/>
      <c r="F4319" s="11"/>
      <c r="G4319" s="10"/>
      <c r="H4319" s="11"/>
      <c r="I4319" s="4"/>
      <c r="J4319" s="62">
        <v>413.14</v>
      </c>
      <c r="K4319" s="4">
        <v>278.9303199999996</v>
      </c>
    </row>
    <row r="4320" spans="1:11" ht="15.75" customHeight="1" x14ac:dyDescent="0.25">
      <c r="A4320" s="12">
        <v>413.14999999996502</v>
      </c>
      <c r="B4320" s="28">
        <f t="shared" si="136"/>
        <v>98.318999999999079</v>
      </c>
      <c r="C4320" s="12">
        <f t="shared" si="137"/>
        <v>279.0271999999996</v>
      </c>
      <c r="D4320" s="12">
        <v>413.14999999996502</v>
      </c>
      <c r="E4320" s="11"/>
      <c r="F4320" s="11"/>
      <c r="G4320" s="10"/>
      <c r="H4320" s="11"/>
      <c r="I4320" s="4"/>
      <c r="J4320" s="62">
        <v>413.15</v>
      </c>
      <c r="K4320" s="4">
        <v>279.0271999999996</v>
      </c>
    </row>
    <row r="4321" spans="1:11" ht="15.75" customHeight="1" x14ac:dyDescent="0.25">
      <c r="A4321" s="12">
        <v>413.15999999996501</v>
      </c>
      <c r="B4321" s="28">
        <f t="shared" si="136"/>
        <v>98.341599999999076</v>
      </c>
      <c r="C4321" s="12">
        <f t="shared" si="137"/>
        <v>279.12407999999959</v>
      </c>
      <c r="D4321" s="12">
        <v>413.15999999996501</v>
      </c>
      <c r="E4321" s="11"/>
      <c r="F4321" s="11"/>
      <c r="G4321" s="10"/>
      <c r="H4321" s="11"/>
      <c r="I4321" s="4"/>
      <c r="J4321" s="62">
        <v>413.16</v>
      </c>
      <c r="K4321" s="4">
        <v>279.12407999999959</v>
      </c>
    </row>
    <row r="4322" spans="1:11" ht="15.75" customHeight="1" x14ac:dyDescent="0.25">
      <c r="A4322" s="12">
        <v>413.169999999965</v>
      </c>
      <c r="B4322" s="28">
        <f t="shared" si="136"/>
        <v>98.364199999999073</v>
      </c>
      <c r="C4322" s="12">
        <f t="shared" si="137"/>
        <v>279.22095999999959</v>
      </c>
      <c r="D4322" s="12">
        <v>413.169999999965</v>
      </c>
      <c r="E4322" s="11"/>
      <c r="F4322" s="11"/>
      <c r="G4322" s="10"/>
      <c r="H4322" s="11"/>
      <c r="I4322" s="4"/>
      <c r="J4322" s="62">
        <v>413.17</v>
      </c>
      <c r="K4322" s="4">
        <v>279.22095999999959</v>
      </c>
    </row>
    <row r="4323" spans="1:11" ht="15.75" customHeight="1" x14ac:dyDescent="0.25">
      <c r="A4323" s="12">
        <v>413.17999999996499</v>
      </c>
      <c r="B4323" s="28">
        <f t="shared" si="136"/>
        <v>98.38679999999907</v>
      </c>
      <c r="C4323" s="12">
        <f t="shared" si="137"/>
        <v>279.31783999999959</v>
      </c>
      <c r="D4323" s="12">
        <v>413.17999999996499</v>
      </c>
      <c r="E4323" s="11"/>
      <c r="F4323" s="11"/>
      <c r="G4323" s="10"/>
      <c r="H4323" s="11"/>
      <c r="I4323" s="4"/>
      <c r="J4323" s="62">
        <v>413.18</v>
      </c>
      <c r="K4323" s="4">
        <v>279.31783999999959</v>
      </c>
    </row>
    <row r="4324" spans="1:11" ht="15.75" customHeight="1" x14ac:dyDescent="0.25">
      <c r="A4324" s="12">
        <v>413.18999999996498</v>
      </c>
      <c r="B4324" s="28">
        <f t="shared" si="136"/>
        <v>98.409399999999067</v>
      </c>
      <c r="C4324" s="12">
        <f t="shared" si="137"/>
        <v>279.41471999999959</v>
      </c>
      <c r="D4324" s="12">
        <v>413.18999999996498</v>
      </c>
      <c r="E4324" s="11"/>
      <c r="F4324" s="11"/>
      <c r="G4324" s="10"/>
      <c r="H4324" s="11"/>
      <c r="I4324" s="4"/>
      <c r="J4324" s="62">
        <v>413.19</v>
      </c>
      <c r="K4324" s="4">
        <v>279.41471999999959</v>
      </c>
    </row>
    <row r="4325" spans="1:11" ht="15.75" customHeight="1" x14ac:dyDescent="0.25">
      <c r="A4325" s="12">
        <v>413.19999999996497</v>
      </c>
      <c r="B4325" s="28">
        <f t="shared" si="136"/>
        <v>98.431999999999064</v>
      </c>
      <c r="C4325" s="12">
        <f t="shared" si="137"/>
        <v>279.51159999999959</v>
      </c>
      <c r="D4325" s="12">
        <v>413.19999999996497</v>
      </c>
      <c r="E4325" s="11"/>
      <c r="F4325" s="11"/>
      <c r="G4325" s="10"/>
      <c r="H4325" s="11"/>
      <c r="I4325" s="4"/>
      <c r="J4325" s="62">
        <v>413.2</v>
      </c>
      <c r="K4325" s="4">
        <v>279.51159999999959</v>
      </c>
    </row>
    <row r="4326" spans="1:11" ht="15.75" customHeight="1" x14ac:dyDescent="0.25">
      <c r="A4326" s="12">
        <v>413.20999999996502</v>
      </c>
      <c r="B4326" s="28">
        <f t="shared" ref="B4326:B4389" si="138">B4325+0.01*(B$4505-B$4005)/5</f>
        <v>98.454599999999061</v>
      </c>
      <c r="C4326" s="12">
        <f t="shared" ref="C4326:C4389" si="139">C4325+(0.01*(C$4505-C$4005)/5)</f>
        <v>279.60847999999959</v>
      </c>
      <c r="D4326" s="12">
        <v>413.20999999996502</v>
      </c>
      <c r="E4326" s="11"/>
      <c r="F4326" s="11"/>
      <c r="G4326" s="10"/>
      <c r="H4326" s="11"/>
      <c r="I4326" s="4"/>
      <c r="J4326" s="62">
        <v>413.21</v>
      </c>
      <c r="K4326" s="4">
        <v>279.60847999999959</v>
      </c>
    </row>
    <row r="4327" spans="1:11" ht="15.75" customHeight="1" x14ac:dyDescent="0.25">
      <c r="A4327" s="12">
        <v>413.21999999996501</v>
      </c>
      <c r="B4327" s="28">
        <f t="shared" si="138"/>
        <v>98.477199999999058</v>
      </c>
      <c r="C4327" s="12">
        <f t="shared" si="139"/>
        <v>279.70535999999959</v>
      </c>
      <c r="D4327" s="12">
        <v>413.21999999996501</v>
      </c>
      <c r="E4327" s="11"/>
      <c r="F4327" s="11"/>
      <c r="G4327" s="10"/>
      <c r="H4327" s="11"/>
      <c r="I4327" s="4"/>
      <c r="J4327" s="62">
        <v>413.22</v>
      </c>
      <c r="K4327" s="4">
        <v>279.70535999999959</v>
      </c>
    </row>
    <row r="4328" spans="1:11" ht="15.75" customHeight="1" x14ac:dyDescent="0.25">
      <c r="A4328" s="12">
        <v>413.229999999965</v>
      </c>
      <c r="B4328" s="28">
        <f t="shared" si="138"/>
        <v>98.499799999999055</v>
      </c>
      <c r="C4328" s="12">
        <f t="shared" si="139"/>
        <v>279.80223999999959</v>
      </c>
      <c r="D4328" s="12">
        <v>413.229999999965</v>
      </c>
      <c r="E4328" s="11"/>
      <c r="F4328" s="11"/>
      <c r="G4328" s="10"/>
      <c r="H4328" s="11"/>
      <c r="I4328" s="4"/>
      <c r="J4328" s="62">
        <v>413.23</v>
      </c>
      <c r="K4328" s="4">
        <v>279.80223999999959</v>
      </c>
    </row>
    <row r="4329" spans="1:11" ht="15.75" customHeight="1" x14ac:dyDescent="0.25">
      <c r="A4329" s="12">
        <v>413.23999999996499</v>
      </c>
      <c r="B4329" s="28">
        <f t="shared" si="138"/>
        <v>98.522399999999053</v>
      </c>
      <c r="C4329" s="12">
        <f t="shared" si="139"/>
        <v>279.89911999999958</v>
      </c>
      <c r="D4329" s="12">
        <v>413.23999999996499</v>
      </c>
      <c r="E4329" s="11"/>
      <c r="F4329" s="11"/>
      <c r="G4329" s="10"/>
      <c r="H4329" s="11"/>
      <c r="I4329" s="4"/>
      <c r="J4329" s="62">
        <v>413.24</v>
      </c>
      <c r="K4329" s="4">
        <v>279.89911999999958</v>
      </c>
    </row>
    <row r="4330" spans="1:11" ht="15.75" customHeight="1" x14ac:dyDescent="0.25">
      <c r="A4330" s="12">
        <v>413.24999999996498</v>
      </c>
      <c r="B4330" s="28">
        <f t="shared" si="138"/>
        <v>98.54499999999905</v>
      </c>
      <c r="C4330" s="12">
        <f t="shared" si="139"/>
        <v>279.99599999999958</v>
      </c>
      <c r="D4330" s="12">
        <v>413.24999999996498</v>
      </c>
      <c r="E4330" s="11"/>
      <c r="F4330" s="11"/>
      <c r="G4330" s="10"/>
      <c r="H4330" s="11"/>
      <c r="I4330" s="4"/>
      <c r="J4330" s="62">
        <v>413.25</v>
      </c>
      <c r="K4330" s="4">
        <v>279.99599999999958</v>
      </c>
    </row>
    <row r="4331" spans="1:11" ht="15.75" customHeight="1" x14ac:dyDescent="0.25">
      <c r="A4331" s="12">
        <v>413.25999999996498</v>
      </c>
      <c r="B4331" s="28">
        <f t="shared" si="138"/>
        <v>98.567599999999047</v>
      </c>
      <c r="C4331" s="12">
        <f t="shared" si="139"/>
        <v>280.09287999999958</v>
      </c>
      <c r="D4331" s="12">
        <v>413.25999999996498</v>
      </c>
      <c r="E4331" s="11"/>
      <c r="F4331" s="11"/>
      <c r="G4331" s="10"/>
      <c r="H4331" s="11"/>
      <c r="I4331" s="4"/>
      <c r="J4331" s="62">
        <v>413.26</v>
      </c>
      <c r="K4331" s="4">
        <v>280.09287999999958</v>
      </c>
    </row>
    <row r="4332" spans="1:11" ht="15.75" customHeight="1" x14ac:dyDescent="0.25">
      <c r="A4332" s="12">
        <v>413.26999999996502</v>
      </c>
      <c r="B4332" s="28">
        <f t="shared" si="138"/>
        <v>98.590199999999044</v>
      </c>
      <c r="C4332" s="12">
        <f t="shared" si="139"/>
        <v>280.18975999999958</v>
      </c>
      <c r="D4332" s="12">
        <v>413.26999999996502</v>
      </c>
      <c r="E4332" s="11"/>
      <c r="F4332" s="11"/>
      <c r="G4332" s="10"/>
      <c r="H4332" s="11"/>
      <c r="I4332" s="4"/>
      <c r="J4332" s="62">
        <v>413.27</v>
      </c>
      <c r="K4332" s="4">
        <v>280.18975999999958</v>
      </c>
    </row>
    <row r="4333" spans="1:11" ht="15.75" customHeight="1" x14ac:dyDescent="0.25">
      <c r="A4333" s="12">
        <v>413.27999999996501</v>
      </c>
      <c r="B4333" s="28">
        <f t="shared" si="138"/>
        <v>98.612799999999041</v>
      </c>
      <c r="C4333" s="12">
        <f t="shared" si="139"/>
        <v>280.28663999999958</v>
      </c>
      <c r="D4333" s="12">
        <v>413.27999999996501</v>
      </c>
      <c r="E4333" s="11"/>
      <c r="F4333" s="11"/>
      <c r="G4333" s="10"/>
      <c r="H4333" s="11"/>
      <c r="I4333" s="4"/>
      <c r="J4333" s="62">
        <v>413.28</v>
      </c>
      <c r="K4333" s="4">
        <v>280.28663999999958</v>
      </c>
    </row>
    <row r="4334" spans="1:11" ht="15.75" customHeight="1" x14ac:dyDescent="0.25">
      <c r="A4334" s="12">
        <v>413.289999999965</v>
      </c>
      <c r="B4334" s="28">
        <f t="shared" si="138"/>
        <v>98.635399999999038</v>
      </c>
      <c r="C4334" s="12">
        <f t="shared" si="139"/>
        <v>280.38351999999958</v>
      </c>
      <c r="D4334" s="12">
        <v>413.289999999965</v>
      </c>
      <c r="E4334" s="11"/>
      <c r="F4334" s="11"/>
      <c r="G4334" s="10"/>
      <c r="H4334" s="11"/>
      <c r="I4334" s="4"/>
      <c r="J4334" s="62">
        <v>413.29</v>
      </c>
      <c r="K4334" s="4">
        <v>280.38351999999958</v>
      </c>
    </row>
    <row r="4335" spans="1:11" ht="15.75" customHeight="1" x14ac:dyDescent="0.25">
      <c r="A4335" s="12">
        <v>413.299999999965</v>
      </c>
      <c r="B4335" s="28">
        <f t="shared" si="138"/>
        <v>98.657999999999035</v>
      </c>
      <c r="C4335" s="12">
        <f t="shared" si="139"/>
        <v>280.48039999999958</v>
      </c>
      <c r="D4335" s="12">
        <v>413.299999999965</v>
      </c>
      <c r="E4335" s="11"/>
      <c r="F4335" s="11"/>
      <c r="G4335" s="10"/>
      <c r="H4335" s="11"/>
      <c r="I4335" s="4"/>
      <c r="J4335" s="62">
        <v>413.3</v>
      </c>
      <c r="K4335" s="4">
        <v>280.48039999999958</v>
      </c>
    </row>
    <row r="4336" spans="1:11" ht="15.75" customHeight="1" x14ac:dyDescent="0.25">
      <c r="A4336" s="12">
        <v>413.30999999996499</v>
      </c>
      <c r="B4336" s="28">
        <f t="shared" si="138"/>
        <v>98.680599999999032</v>
      </c>
      <c r="C4336" s="12">
        <f t="shared" si="139"/>
        <v>280.57727999999958</v>
      </c>
      <c r="D4336" s="12">
        <v>413.30999999996499</v>
      </c>
      <c r="E4336" s="11"/>
      <c r="F4336" s="11"/>
      <c r="G4336" s="10"/>
      <c r="H4336" s="11"/>
      <c r="I4336" s="4"/>
      <c r="J4336" s="62">
        <v>413.31</v>
      </c>
      <c r="K4336" s="4">
        <v>280.57727999999958</v>
      </c>
    </row>
    <row r="4337" spans="1:11" ht="15.75" customHeight="1" x14ac:dyDescent="0.25">
      <c r="A4337" s="12">
        <v>413.31999999996498</v>
      </c>
      <c r="B4337" s="28">
        <f t="shared" si="138"/>
        <v>98.703199999999029</v>
      </c>
      <c r="C4337" s="12">
        <f t="shared" si="139"/>
        <v>280.67415999999957</v>
      </c>
      <c r="D4337" s="12">
        <v>413.31999999996498</v>
      </c>
      <c r="E4337" s="11"/>
      <c r="F4337" s="11"/>
      <c r="G4337" s="10"/>
      <c r="H4337" s="11"/>
      <c r="I4337" s="4"/>
      <c r="J4337" s="62">
        <v>413.32</v>
      </c>
      <c r="K4337" s="4">
        <v>280.67415999999957</v>
      </c>
    </row>
    <row r="4338" spans="1:11" ht="15.75" customHeight="1" x14ac:dyDescent="0.25">
      <c r="A4338" s="12">
        <v>413.32999999996503</v>
      </c>
      <c r="B4338" s="28">
        <f t="shared" si="138"/>
        <v>98.725799999999026</v>
      </c>
      <c r="C4338" s="12">
        <f t="shared" si="139"/>
        <v>280.77103999999957</v>
      </c>
      <c r="D4338" s="12">
        <v>413.32999999996503</v>
      </c>
      <c r="E4338" s="11"/>
      <c r="F4338" s="11"/>
      <c r="G4338" s="10"/>
      <c r="H4338" s="11"/>
      <c r="I4338" s="4"/>
      <c r="J4338" s="62">
        <v>413.33</v>
      </c>
      <c r="K4338" s="4">
        <v>280.77103999999957</v>
      </c>
    </row>
    <row r="4339" spans="1:11" ht="15.75" customHeight="1" x14ac:dyDescent="0.25">
      <c r="A4339" s="12">
        <v>413.33999999996502</v>
      </c>
      <c r="B4339" s="28">
        <f t="shared" si="138"/>
        <v>98.748399999999023</v>
      </c>
      <c r="C4339" s="12">
        <f t="shared" si="139"/>
        <v>280.86791999999957</v>
      </c>
      <c r="D4339" s="12">
        <v>413.33999999996502</v>
      </c>
      <c r="E4339" s="11"/>
      <c r="F4339" s="11"/>
      <c r="G4339" s="10"/>
      <c r="H4339" s="11"/>
      <c r="I4339" s="4"/>
      <c r="J4339" s="62">
        <v>413.34</v>
      </c>
      <c r="K4339" s="4">
        <v>280.86791999999957</v>
      </c>
    </row>
    <row r="4340" spans="1:11" ht="15.75" customHeight="1" x14ac:dyDescent="0.25">
      <c r="A4340" s="12">
        <v>413.34999999996501</v>
      </c>
      <c r="B4340" s="28">
        <f t="shared" si="138"/>
        <v>98.77099999999902</v>
      </c>
      <c r="C4340" s="12">
        <f t="shared" si="139"/>
        <v>280.96479999999957</v>
      </c>
      <c r="D4340" s="12">
        <v>413.34999999996501</v>
      </c>
      <c r="E4340" s="11"/>
      <c r="F4340" s="11"/>
      <c r="G4340" s="10"/>
      <c r="H4340" s="11"/>
      <c r="I4340" s="4"/>
      <c r="J4340" s="62">
        <v>413.35</v>
      </c>
      <c r="K4340" s="4">
        <v>280.96479999999957</v>
      </c>
    </row>
    <row r="4341" spans="1:11" ht="15.75" customHeight="1" x14ac:dyDescent="0.25">
      <c r="A4341" s="12">
        <v>413.359999999965</v>
      </c>
      <c r="B4341" s="28">
        <f t="shared" si="138"/>
        <v>98.793599999999017</v>
      </c>
      <c r="C4341" s="12">
        <f t="shared" si="139"/>
        <v>281.06167999999957</v>
      </c>
      <c r="D4341" s="12">
        <v>413.359999999965</v>
      </c>
      <c r="E4341" s="11"/>
      <c r="F4341" s="11"/>
      <c r="G4341" s="10"/>
      <c r="H4341" s="11"/>
      <c r="I4341" s="4"/>
      <c r="J4341" s="62">
        <v>413.36</v>
      </c>
      <c r="K4341" s="4">
        <v>281.06167999999957</v>
      </c>
    </row>
    <row r="4342" spans="1:11" ht="15.75" customHeight="1" x14ac:dyDescent="0.25">
      <c r="A4342" s="12">
        <v>413.36999999996499</v>
      </c>
      <c r="B4342" s="28">
        <f t="shared" si="138"/>
        <v>98.816199999999014</v>
      </c>
      <c r="C4342" s="12">
        <f t="shared" si="139"/>
        <v>281.15855999999957</v>
      </c>
      <c r="D4342" s="12">
        <v>413.36999999996499</v>
      </c>
      <c r="E4342" s="11"/>
      <c r="F4342" s="11"/>
      <c r="G4342" s="10"/>
      <c r="H4342" s="11"/>
      <c r="I4342" s="4"/>
      <c r="J4342" s="62">
        <v>413.37</v>
      </c>
      <c r="K4342" s="4">
        <v>281.15855999999957</v>
      </c>
    </row>
    <row r="4343" spans="1:11" ht="15.75" customHeight="1" x14ac:dyDescent="0.25">
      <c r="A4343" s="12">
        <v>413.37999999996498</v>
      </c>
      <c r="B4343" s="28">
        <f t="shared" si="138"/>
        <v>98.838799999999011</v>
      </c>
      <c r="C4343" s="12">
        <f t="shared" si="139"/>
        <v>281.25543999999957</v>
      </c>
      <c r="D4343" s="12">
        <v>413.37999999996498</v>
      </c>
      <c r="E4343" s="11"/>
      <c r="F4343" s="11"/>
      <c r="G4343" s="10"/>
      <c r="H4343" s="11"/>
      <c r="I4343" s="4"/>
      <c r="J4343" s="62">
        <v>413.38</v>
      </c>
      <c r="K4343" s="4">
        <v>281.25543999999957</v>
      </c>
    </row>
    <row r="4344" spans="1:11" ht="15.75" customHeight="1" x14ac:dyDescent="0.25">
      <c r="A4344" s="12">
        <v>413.38999999996503</v>
      </c>
      <c r="B4344" s="28">
        <f t="shared" si="138"/>
        <v>98.861399999999009</v>
      </c>
      <c r="C4344" s="12">
        <f t="shared" si="139"/>
        <v>281.35231999999957</v>
      </c>
      <c r="D4344" s="12">
        <v>413.38999999996503</v>
      </c>
      <c r="E4344" s="11"/>
      <c r="F4344" s="11"/>
      <c r="G4344" s="10"/>
      <c r="H4344" s="11"/>
      <c r="I4344" s="4"/>
      <c r="J4344" s="62">
        <v>413.39</v>
      </c>
      <c r="K4344" s="4">
        <v>281.35231999999957</v>
      </c>
    </row>
    <row r="4345" spans="1:11" ht="15.75" customHeight="1" x14ac:dyDescent="0.25">
      <c r="A4345" s="12">
        <v>413.39999999996502</v>
      </c>
      <c r="B4345" s="28">
        <f t="shared" si="138"/>
        <v>98.883999999999006</v>
      </c>
      <c r="C4345" s="12">
        <f t="shared" si="139"/>
        <v>281.44919999999956</v>
      </c>
      <c r="D4345" s="12">
        <v>413.39999999996502</v>
      </c>
      <c r="E4345" s="11"/>
      <c r="F4345" s="11"/>
      <c r="G4345" s="10"/>
      <c r="H4345" s="11"/>
      <c r="I4345" s="4"/>
      <c r="J4345" s="62">
        <v>413.4</v>
      </c>
      <c r="K4345" s="4">
        <v>281.44919999999956</v>
      </c>
    </row>
    <row r="4346" spans="1:11" ht="15.75" customHeight="1" x14ac:dyDescent="0.25">
      <c r="A4346" s="12">
        <v>413.40999999996501</v>
      </c>
      <c r="B4346" s="28">
        <f t="shared" si="138"/>
        <v>98.906599999999003</v>
      </c>
      <c r="C4346" s="12">
        <f t="shared" si="139"/>
        <v>281.54607999999956</v>
      </c>
      <c r="D4346" s="12">
        <v>413.40999999996501</v>
      </c>
      <c r="E4346" s="11"/>
      <c r="F4346" s="11"/>
      <c r="G4346" s="10"/>
      <c r="H4346" s="11"/>
      <c r="I4346" s="4"/>
      <c r="J4346" s="62">
        <v>413.41</v>
      </c>
      <c r="K4346" s="4">
        <v>281.54607999999956</v>
      </c>
    </row>
    <row r="4347" spans="1:11" ht="15.75" customHeight="1" x14ac:dyDescent="0.25">
      <c r="A4347" s="12">
        <v>413.419999999965</v>
      </c>
      <c r="B4347" s="28">
        <f t="shared" si="138"/>
        <v>98.929199999999</v>
      </c>
      <c r="C4347" s="12">
        <f t="shared" si="139"/>
        <v>281.64295999999956</v>
      </c>
      <c r="D4347" s="12">
        <v>413.419999999965</v>
      </c>
      <c r="E4347" s="11"/>
      <c r="F4347" s="11"/>
      <c r="G4347" s="10"/>
      <c r="H4347" s="11"/>
      <c r="I4347" s="4"/>
      <c r="J4347" s="62">
        <v>413.42</v>
      </c>
      <c r="K4347" s="4">
        <v>281.64295999999956</v>
      </c>
    </row>
    <row r="4348" spans="1:11" ht="15.75" customHeight="1" x14ac:dyDescent="0.25">
      <c r="A4348" s="12">
        <v>413.42999999996499</v>
      </c>
      <c r="B4348" s="28">
        <f t="shared" si="138"/>
        <v>98.951799999998997</v>
      </c>
      <c r="C4348" s="12">
        <f t="shared" si="139"/>
        <v>281.73983999999956</v>
      </c>
      <c r="D4348" s="12">
        <v>413.42999999996499</v>
      </c>
      <c r="E4348" s="11"/>
      <c r="F4348" s="11"/>
      <c r="G4348" s="10"/>
      <c r="H4348" s="11"/>
      <c r="I4348" s="4"/>
      <c r="J4348" s="62">
        <v>413.43</v>
      </c>
      <c r="K4348" s="4">
        <v>281.73983999999956</v>
      </c>
    </row>
    <row r="4349" spans="1:11" ht="15.75" customHeight="1" x14ac:dyDescent="0.25">
      <c r="A4349" s="12">
        <v>413.43999999996498</v>
      </c>
      <c r="B4349" s="28">
        <f t="shared" si="138"/>
        <v>98.974399999998994</v>
      </c>
      <c r="C4349" s="12">
        <f t="shared" si="139"/>
        <v>281.83671999999956</v>
      </c>
      <c r="D4349" s="12">
        <v>413.43999999996498</v>
      </c>
      <c r="E4349" s="11"/>
      <c r="F4349" s="11"/>
      <c r="G4349" s="10"/>
      <c r="H4349" s="11"/>
      <c r="I4349" s="4"/>
      <c r="J4349" s="62">
        <v>413.44</v>
      </c>
      <c r="K4349" s="4">
        <v>281.83671999999956</v>
      </c>
    </row>
    <row r="4350" spans="1:11" ht="15.75" customHeight="1" x14ac:dyDescent="0.25">
      <c r="A4350" s="12">
        <v>413.44999999996497</v>
      </c>
      <c r="B4350" s="28">
        <f t="shared" si="138"/>
        <v>98.996999999998991</v>
      </c>
      <c r="C4350" s="12">
        <f t="shared" si="139"/>
        <v>281.93359999999956</v>
      </c>
      <c r="D4350" s="12">
        <v>413.44999999996497</v>
      </c>
      <c r="E4350" s="11"/>
      <c r="F4350" s="11"/>
      <c r="G4350" s="10"/>
      <c r="H4350" s="11"/>
      <c r="I4350" s="4"/>
      <c r="J4350" s="62">
        <v>413.45</v>
      </c>
      <c r="K4350" s="4">
        <v>281.93359999999956</v>
      </c>
    </row>
    <row r="4351" spans="1:11" ht="15.75" customHeight="1" x14ac:dyDescent="0.25">
      <c r="A4351" s="12">
        <v>413.45999999996502</v>
      </c>
      <c r="B4351" s="28">
        <f t="shared" si="138"/>
        <v>99.019599999998988</v>
      </c>
      <c r="C4351" s="12">
        <f t="shared" si="139"/>
        <v>282.03047999999956</v>
      </c>
      <c r="D4351" s="12">
        <v>413.45999999996502</v>
      </c>
      <c r="E4351" s="11"/>
      <c r="F4351" s="11"/>
      <c r="G4351" s="10"/>
      <c r="H4351" s="11"/>
      <c r="I4351" s="4"/>
      <c r="J4351" s="62">
        <v>413.46</v>
      </c>
      <c r="K4351" s="4">
        <v>282.03047999999956</v>
      </c>
    </row>
    <row r="4352" spans="1:11" ht="15.75" customHeight="1" x14ac:dyDescent="0.25">
      <c r="A4352" s="12">
        <v>413.46999999996501</v>
      </c>
      <c r="B4352" s="28">
        <f t="shared" si="138"/>
        <v>99.042199999998985</v>
      </c>
      <c r="C4352" s="12">
        <f t="shared" si="139"/>
        <v>282.12735999999956</v>
      </c>
      <c r="D4352" s="12">
        <v>413.46999999996501</v>
      </c>
      <c r="E4352" s="11"/>
      <c r="F4352" s="11"/>
      <c r="G4352" s="10"/>
      <c r="H4352" s="11"/>
      <c r="I4352" s="4"/>
      <c r="J4352" s="62">
        <v>413.47</v>
      </c>
      <c r="K4352" s="4">
        <v>282.12735999999956</v>
      </c>
    </row>
    <row r="4353" spans="1:11" ht="15.75" customHeight="1" x14ac:dyDescent="0.25">
      <c r="A4353" s="12">
        <v>413.479999999965</v>
      </c>
      <c r="B4353" s="28">
        <f t="shared" si="138"/>
        <v>99.064799999998982</v>
      </c>
      <c r="C4353" s="12">
        <f t="shared" si="139"/>
        <v>282.22423999999955</v>
      </c>
      <c r="D4353" s="12">
        <v>413.479999999965</v>
      </c>
      <c r="E4353" s="11"/>
      <c r="F4353" s="11"/>
      <c r="G4353" s="10"/>
      <c r="H4353" s="11"/>
      <c r="I4353" s="4"/>
      <c r="J4353" s="62">
        <v>413.48</v>
      </c>
      <c r="K4353" s="4">
        <v>282.22423999999955</v>
      </c>
    </row>
    <row r="4354" spans="1:11" ht="15.75" customHeight="1" x14ac:dyDescent="0.25">
      <c r="A4354" s="12">
        <v>413.48999999996499</v>
      </c>
      <c r="B4354" s="28">
        <f t="shared" si="138"/>
        <v>99.087399999998979</v>
      </c>
      <c r="C4354" s="12">
        <f t="shared" si="139"/>
        <v>282.32111999999955</v>
      </c>
      <c r="D4354" s="12">
        <v>413.48999999996499</v>
      </c>
      <c r="E4354" s="11"/>
      <c r="F4354" s="11"/>
      <c r="G4354" s="10"/>
      <c r="H4354" s="11"/>
      <c r="I4354" s="4"/>
      <c r="J4354" s="62">
        <v>413.49</v>
      </c>
      <c r="K4354" s="4">
        <v>282.32111999999955</v>
      </c>
    </row>
    <row r="4355" spans="1:11" ht="15.75" customHeight="1" x14ac:dyDescent="0.25">
      <c r="A4355" s="12">
        <v>413.49999999996498</v>
      </c>
      <c r="B4355" s="28">
        <f t="shared" si="138"/>
        <v>99.109999999998976</v>
      </c>
      <c r="C4355" s="12">
        <f t="shared" si="139"/>
        <v>282.41799999999955</v>
      </c>
      <c r="D4355" s="12">
        <v>413.49999999996498</v>
      </c>
      <c r="E4355" s="11"/>
      <c r="F4355" s="11"/>
      <c r="G4355" s="10"/>
      <c r="H4355" s="11"/>
      <c r="I4355" s="4"/>
      <c r="J4355" s="62">
        <v>413.5</v>
      </c>
      <c r="K4355" s="4">
        <v>282.41799999999955</v>
      </c>
    </row>
    <row r="4356" spans="1:11" ht="15.75" customHeight="1" x14ac:dyDescent="0.25">
      <c r="A4356" s="12">
        <v>413.50999999996498</v>
      </c>
      <c r="B4356" s="28">
        <f t="shared" si="138"/>
        <v>99.132599999998973</v>
      </c>
      <c r="C4356" s="12">
        <f t="shared" si="139"/>
        <v>282.51487999999955</v>
      </c>
      <c r="D4356" s="12">
        <v>413.50999999996498</v>
      </c>
      <c r="E4356" s="11"/>
      <c r="F4356" s="11"/>
      <c r="G4356" s="10"/>
      <c r="H4356" s="11"/>
      <c r="I4356" s="4"/>
      <c r="J4356" s="62">
        <v>413.51</v>
      </c>
      <c r="K4356" s="4">
        <v>282.51487999999955</v>
      </c>
    </row>
    <row r="4357" spans="1:11" ht="15.75" customHeight="1" x14ac:dyDescent="0.25">
      <c r="A4357" s="12">
        <v>413.51999999996502</v>
      </c>
      <c r="B4357" s="28">
        <f t="shared" si="138"/>
        <v>99.15519999999897</v>
      </c>
      <c r="C4357" s="12">
        <f t="shared" si="139"/>
        <v>282.61175999999955</v>
      </c>
      <c r="D4357" s="12">
        <v>413.51999999996502</v>
      </c>
      <c r="E4357" s="11"/>
      <c r="F4357" s="11"/>
      <c r="G4357" s="10"/>
      <c r="H4357" s="11"/>
      <c r="I4357" s="4"/>
      <c r="J4357" s="62">
        <v>413.52</v>
      </c>
      <c r="K4357" s="4">
        <v>282.61175999999955</v>
      </c>
    </row>
    <row r="4358" spans="1:11" ht="15.75" customHeight="1" x14ac:dyDescent="0.25">
      <c r="A4358" s="12">
        <v>413.52999999996501</v>
      </c>
      <c r="B4358" s="28">
        <f t="shared" si="138"/>
        <v>99.177799999998967</v>
      </c>
      <c r="C4358" s="12">
        <f t="shared" si="139"/>
        <v>282.70863999999955</v>
      </c>
      <c r="D4358" s="12">
        <v>413.52999999996501</v>
      </c>
      <c r="E4358" s="11"/>
      <c r="F4358" s="11"/>
      <c r="G4358" s="10"/>
      <c r="H4358" s="11"/>
      <c r="I4358" s="4"/>
      <c r="J4358" s="62">
        <v>413.53</v>
      </c>
      <c r="K4358" s="4">
        <v>282.70863999999955</v>
      </c>
    </row>
    <row r="4359" spans="1:11" ht="15.75" customHeight="1" x14ac:dyDescent="0.25">
      <c r="A4359" s="12">
        <v>413.539999999965</v>
      </c>
      <c r="B4359" s="28">
        <f t="shared" si="138"/>
        <v>99.200399999998965</v>
      </c>
      <c r="C4359" s="12">
        <f t="shared" si="139"/>
        <v>282.80551999999955</v>
      </c>
      <c r="D4359" s="12">
        <v>413.539999999965</v>
      </c>
      <c r="E4359" s="11"/>
      <c r="F4359" s="11"/>
      <c r="G4359" s="10"/>
      <c r="H4359" s="11"/>
      <c r="I4359" s="4"/>
      <c r="J4359" s="62">
        <v>413.54</v>
      </c>
      <c r="K4359" s="4">
        <v>282.80551999999955</v>
      </c>
    </row>
    <row r="4360" spans="1:11" ht="15.75" customHeight="1" x14ac:dyDescent="0.25">
      <c r="A4360" s="12">
        <v>413.549999999965</v>
      </c>
      <c r="B4360" s="28">
        <f t="shared" si="138"/>
        <v>99.222999999998962</v>
      </c>
      <c r="C4360" s="12">
        <f t="shared" si="139"/>
        <v>282.90239999999955</v>
      </c>
      <c r="D4360" s="12">
        <v>413.549999999965</v>
      </c>
      <c r="E4360" s="11"/>
      <c r="F4360" s="11"/>
      <c r="G4360" s="10"/>
      <c r="H4360" s="11"/>
      <c r="I4360" s="4"/>
      <c r="J4360" s="62">
        <v>413.55</v>
      </c>
      <c r="K4360" s="4">
        <v>282.90239999999955</v>
      </c>
    </row>
    <row r="4361" spans="1:11" ht="15.75" customHeight="1" x14ac:dyDescent="0.25">
      <c r="A4361" s="12">
        <v>413.55999999996499</v>
      </c>
      <c r="B4361" s="28">
        <f t="shared" si="138"/>
        <v>99.245599999998959</v>
      </c>
      <c r="C4361" s="12">
        <f t="shared" si="139"/>
        <v>282.99927999999954</v>
      </c>
      <c r="D4361" s="12">
        <v>413.55999999996499</v>
      </c>
      <c r="E4361" s="11"/>
      <c r="F4361" s="11"/>
      <c r="G4361" s="10"/>
      <c r="H4361" s="11"/>
      <c r="I4361" s="4"/>
      <c r="J4361" s="62">
        <v>413.56</v>
      </c>
      <c r="K4361" s="4">
        <v>282.99927999999954</v>
      </c>
    </row>
    <row r="4362" spans="1:11" ht="15.75" customHeight="1" x14ac:dyDescent="0.25">
      <c r="A4362" s="12">
        <v>413.56999999996498</v>
      </c>
      <c r="B4362" s="28">
        <f t="shared" si="138"/>
        <v>99.268199999998956</v>
      </c>
      <c r="C4362" s="12">
        <f t="shared" si="139"/>
        <v>283.09615999999954</v>
      </c>
      <c r="D4362" s="12">
        <v>413.56999999996498</v>
      </c>
      <c r="E4362" s="11"/>
      <c r="F4362" s="11"/>
      <c r="G4362" s="10"/>
      <c r="H4362" s="11"/>
      <c r="I4362" s="4"/>
      <c r="J4362" s="62">
        <v>413.57</v>
      </c>
      <c r="K4362" s="4">
        <v>283.09615999999954</v>
      </c>
    </row>
    <row r="4363" spans="1:11" ht="15.75" customHeight="1" x14ac:dyDescent="0.25">
      <c r="A4363" s="12">
        <v>413.57999999996503</v>
      </c>
      <c r="B4363" s="28">
        <f t="shared" si="138"/>
        <v>99.290799999998953</v>
      </c>
      <c r="C4363" s="12">
        <f t="shared" si="139"/>
        <v>283.19303999999954</v>
      </c>
      <c r="D4363" s="12">
        <v>413.57999999996503</v>
      </c>
      <c r="E4363" s="11"/>
      <c r="F4363" s="11"/>
      <c r="G4363" s="10"/>
      <c r="H4363" s="11"/>
      <c r="I4363" s="4"/>
      <c r="J4363" s="62">
        <v>413.58</v>
      </c>
      <c r="K4363" s="4">
        <v>283.19303999999954</v>
      </c>
    </row>
    <row r="4364" spans="1:11" ht="15.75" customHeight="1" x14ac:dyDescent="0.25">
      <c r="A4364" s="12">
        <v>413.58999999996502</v>
      </c>
      <c r="B4364" s="28">
        <f t="shared" si="138"/>
        <v>99.31339999999895</v>
      </c>
      <c r="C4364" s="12">
        <f t="shared" si="139"/>
        <v>283.28991999999954</v>
      </c>
      <c r="D4364" s="12">
        <v>413.58999999996502</v>
      </c>
      <c r="E4364" s="11"/>
      <c r="F4364" s="11"/>
      <c r="G4364" s="10"/>
      <c r="H4364" s="11"/>
      <c r="I4364" s="4"/>
      <c r="J4364" s="62">
        <v>413.59</v>
      </c>
      <c r="K4364" s="4">
        <v>283.28991999999954</v>
      </c>
    </row>
    <row r="4365" spans="1:11" ht="15.75" customHeight="1" x14ac:dyDescent="0.25">
      <c r="A4365" s="12">
        <v>413.59999999996501</v>
      </c>
      <c r="B4365" s="28">
        <f t="shared" si="138"/>
        <v>99.335999999998947</v>
      </c>
      <c r="C4365" s="12">
        <f t="shared" si="139"/>
        <v>283.38679999999954</v>
      </c>
      <c r="D4365" s="12">
        <v>413.59999999996501</v>
      </c>
      <c r="E4365" s="11"/>
      <c r="F4365" s="11"/>
      <c r="G4365" s="10"/>
      <c r="H4365" s="11"/>
      <c r="I4365" s="4"/>
      <c r="J4365" s="62">
        <v>413.6</v>
      </c>
      <c r="K4365" s="4">
        <v>283.38679999999954</v>
      </c>
    </row>
    <row r="4366" spans="1:11" ht="15.75" customHeight="1" x14ac:dyDescent="0.25">
      <c r="A4366" s="12">
        <v>413.609999999965</v>
      </c>
      <c r="B4366" s="28">
        <f t="shared" si="138"/>
        <v>99.358599999998944</v>
      </c>
      <c r="C4366" s="12">
        <f t="shared" si="139"/>
        <v>283.48367999999954</v>
      </c>
      <c r="D4366" s="12">
        <v>413.609999999965</v>
      </c>
      <c r="E4366" s="11"/>
      <c r="F4366" s="11"/>
      <c r="G4366" s="10"/>
      <c r="H4366" s="11"/>
      <c r="I4366" s="4"/>
      <c r="J4366" s="62">
        <v>413.61</v>
      </c>
      <c r="K4366" s="4">
        <v>283.48367999999954</v>
      </c>
    </row>
    <row r="4367" spans="1:11" ht="15.75" customHeight="1" x14ac:dyDescent="0.25">
      <c r="A4367" s="12">
        <v>413.61999999996499</v>
      </c>
      <c r="B4367" s="28">
        <f t="shared" si="138"/>
        <v>99.381199999998941</v>
      </c>
      <c r="C4367" s="12">
        <f t="shared" si="139"/>
        <v>283.58055999999954</v>
      </c>
      <c r="D4367" s="12">
        <v>413.61999999996499</v>
      </c>
      <c r="E4367" s="11"/>
      <c r="F4367" s="11"/>
      <c r="G4367" s="10"/>
      <c r="H4367" s="11"/>
      <c r="I4367" s="4"/>
      <c r="J4367" s="62">
        <v>413.62</v>
      </c>
      <c r="K4367" s="4">
        <v>283.58055999999954</v>
      </c>
    </row>
    <row r="4368" spans="1:11" ht="15.75" customHeight="1" x14ac:dyDescent="0.25">
      <c r="A4368" s="12">
        <v>413.62999999996498</v>
      </c>
      <c r="B4368" s="28">
        <f t="shared" si="138"/>
        <v>99.403799999998938</v>
      </c>
      <c r="C4368" s="12">
        <f t="shared" si="139"/>
        <v>283.67743999999954</v>
      </c>
      <c r="D4368" s="12">
        <v>413.62999999996498</v>
      </c>
      <c r="E4368" s="11"/>
      <c r="F4368" s="11"/>
      <c r="G4368" s="10"/>
      <c r="H4368" s="11"/>
      <c r="I4368" s="4"/>
      <c r="J4368" s="62">
        <v>413.63</v>
      </c>
      <c r="K4368" s="4">
        <v>283.67743999999954</v>
      </c>
    </row>
    <row r="4369" spans="1:11" ht="15.75" customHeight="1" x14ac:dyDescent="0.25">
      <c r="A4369" s="12">
        <v>413.63999999996503</v>
      </c>
      <c r="B4369" s="28">
        <f t="shared" si="138"/>
        <v>99.426399999998935</v>
      </c>
      <c r="C4369" s="12">
        <f t="shared" si="139"/>
        <v>283.77431999999953</v>
      </c>
      <c r="D4369" s="12">
        <v>413.63999999996503</v>
      </c>
      <c r="E4369" s="11"/>
      <c r="F4369" s="11"/>
      <c r="G4369" s="10"/>
      <c r="H4369" s="11"/>
      <c r="I4369" s="4"/>
      <c r="J4369" s="62">
        <v>413.64</v>
      </c>
      <c r="K4369" s="4">
        <v>283.77431999999953</v>
      </c>
    </row>
    <row r="4370" spans="1:11" ht="15.75" customHeight="1" x14ac:dyDescent="0.25">
      <c r="A4370" s="12">
        <v>413.64999999996502</v>
      </c>
      <c r="B4370" s="28">
        <f t="shared" si="138"/>
        <v>99.448999999998932</v>
      </c>
      <c r="C4370" s="12">
        <f t="shared" si="139"/>
        <v>283.87119999999953</v>
      </c>
      <c r="D4370" s="12">
        <v>413.64999999996502</v>
      </c>
      <c r="E4370" s="11"/>
      <c r="F4370" s="11"/>
      <c r="G4370" s="10"/>
      <c r="H4370" s="11"/>
      <c r="I4370" s="4"/>
      <c r="J4370" s="62">
        <v>413.65</v>
      </c>
      <c r="K4370" s="4">
        <v>283.87119999999953</v>
      </c>
    </row>
    <row r="4371" spans="1:11" ht="15.75" customHeight="1" x14ac:dyDescent="0.25">
      <c r="A4371" s="12">
        <v>413.65999999996501</v>
      </c>
      <c r="B4371" s="28">
        <f t="shared" si="138"/>
        <v>99.471599999998929</v>
      </c>
      <c r="C4371" s="12">
        <f t="shared" si="139"/>
        <v>283.96807999999953</v>
      </c>
      <c r="D4371" s="12">
        <v>413.65999999996501</v>
      </c>
      <c r="E4371" s="11"/>
      <c r="F4371" s="11"/>
      <c r="G4371" s="10"/>
      <c r="H4371" s="11"/>
      <c r="I4371" s="4"/>
      <c r="J4371" s="62">
        <v>413.66</v>
      </c>
      <c r="K4371" s="4">
        <v>283.96807999999953</v>
      </c>
    </row>
    <row r="4372" spans="1:11" ht="15.75" customHeight="1" x14ac:dyDescent="0.25">
      <c r="A4372" s="12">
        <v>413.669999999965</v>
      </c>
      <c r="B4372" s="28">
        <f t="shared" si="138"/>
        <v>99.494199999998926</v>
      </c>
      <c r="C4372" s="12">
        <f t="shared" si="139"/>
        <v>284.06495999999953</v>
      </c>
      <c r="D4372" s="12">
        <v>413.669999999965</v>
      </c>
      <c r="E4372" s="11"/>
      <c r="F4372" s="11"/>
      <c r="G4372" s="10"/>
      <c r="H4372" s="11"/>
      <c r="I4372" s="4"/>
      <c r="J4372" s="62">
        <v>413.67</v>
      </c>
      <c r="K4372" s="4">
        <v>284.06495999999953</v>
      </c>
    </row>
    <row r="4373" spans="1:11" ht="15.75" customHeight="1" x14ac:dyDescent="0.25">
      <c r="A4373" s="12">
        <v>413.67999999996499</v>
      </c>
      <c r="B4373" s="28">
        <f t="shared" si="138"/>
        <v>99.516799999998923</v>
      </c>
      <c r="C4373" s="12">
        <f t="shared" si="139"/>
        <v>284.16183999999953</v>
      </c>
      <c r="D4373" s="12">
        <v>413.67999999996499</v>
      </c>
      <c r="E4373" s="11"/>
      <c r="F4373" s="11"/>
      <c r="G4373" s="10"/>
      <c r="H4373" s="11"/>
      <c r="I4373" s="4"/>
      <c r="J4373" s="62">
        <v>413.68</v>
      </c>
      <c r="K4373" s="4">
        <v>284.16183999999953</v>
      </c>
    </row>
    <row r="4374" spans="1:11" ht="15.75" customHeight="1" x14ac:dyDescent="0.25">
      <c r="A4374" s="12">
        <v>413.68999999996498</v>
      </c>
      <c r="B4374" s="28">
        <f t="shared" si="138"/>
        <v>99.539399999998921</v>
      </c>
      <c r="C4374" s="12">
        <f t="shared" si="139"/>
        <v>284.25871999999953</v>
      </c>
      <c r="D4374" s="12">
        <v>413.68999999996498</v>
      </c>
      <c r="E4374" s="11"/>
      <c r="F4374" s="11"/>
      <c r="G4374" s="10"/>
      <c r="H4374" s="11"/>
      <c r="I4374" s="4"/>
      <c r="J4374" s="62">
        <v>413.69</v>
      </c>
      <c r="K4374" s="4">
        <v>284.25871999999953</v>
      </c>
    </row>
    <row r="4375" spans="1:11" ht="15.75" customHeight="1" x14ac:dyDescent="0.25">
      <c r="A4375" s="12">
        <v>413.69999999996497</v>
      </c>
      <c r="B4375" s="28">
        <f t="shared" si="138"/>
        <v>99.561999999998918</v>
      </c>
      <c r="C4375" s="12">
        <f t="shared" si="139"/>
        <v>284.35559999999953</v>
      </c>
      <c r="D4375" s="12">
        <v>413.69999999996497</v>
      </c>
      <c r="E4375" s="11"/>
      <c r="F4375" s="11"/>
      <c r="G4375" s="10"/>
      <c r="H4375" s="11"/>
      <c r="I4375" s="4"/>
      <c r="J4375" s="62">
        <v>413.7</v>
      </c>
      <c r="K4375" s="4">
        <v>284.35559999999953</v>
      </c>
    </row>
    <row r="4376" spans="1:11" ht="15.75" customHeight="1" x14ac:dyDescent="0.25">
      <c r="A4376" s="12">
        <v>413.70999999996502</v>
      </c>
      <c r="B4376" s="28">
        <f t="shared" si="138"/>
        <v>99.584599999998915</v>
      </c>
      <c r="C4376" s="12">
        <f t="shared" si="139"/>
        <v>284.45247999999953</v>
      </c>
      <c r="D4376" s="12">
        <v>413.70999999996502</v>
      </c>
      <c r="E4376" s="11"/>
      <c r="F4376" s="11"/>
      <c r="G4376" s="10"/>
      <c r="H4376" s="11"/>
      <c r="I4376" s="4"/>
      <c r="J4376" s="62">
        <v>413.71</v>
      </c>
      <c r="K4376" s="4">
        <v>284.45247999999953</v>
      </c>
    </row>
    <row r="4377" spans="1:11" ht="15.75" customHeight="1" x14ac:dyDescent="0.25">
      <c r="A4377" s="12">
        <v>413.71999999996501</v>
      </c>
      <c r="B4377" s="28">
        <f t="shared" si="138"/>
        <v>99.607199999998912</v>
      </c>
      <c r="C4377" s="12">
        <f t="shared" si="139"/>
        <v>284.54935999999952</v>
      </c>
      <c r="D4377" s="12">
        <v>413.71999999996501</v>
      </c>
      <c r="E4377" s="11"/>
      <c r="F4377" s="11"/>
      <c r="G4377" s="10"/>
      <c r="H4377" s="11"/>
      <c r="I4377" s="4"/>
      <c r="J4377" s="62">
        <v>413.72</v>
      </c>
      <c r="K4377" s="4">
        <v>284.54935999999952</v>
      </c>
    </row>
    <row r="4378" spans="1:11" ht="15.75" customHeight="1" x14ac:dyDescent="0.25">
      <c r="A4378" s="12">
        <v>413.729999999965</v>
      </c>
      <c r="B4378" s="28">
        <f t="shared" si="138"/>
        <v>99.629799999998909</v>
      </c>
      <c r="C4378" s="12">
        <f t="shared" si="139"/>
        <v>284.64623999999952</v>
      </c>
      <c r="D4378" s="12">
        <v>413.729999999965</v>
      </c>
      <c r="E4378" s="11"/>
      <c r="F4378" s="11"/>
      <c r="G4378" s="10"/>
      <c r="H4378" s="11"/>
      <c r="I4378" s="4"/>
      <c r="J4378" s="62">
        <v>413.73</v>
      </c>
      <c r="K4378" s="4">
        <v>284.64623999999952</v>
      </c>
    </row>
    <row r="4379" spans="1:11" ht="15.75" customHeight="1" x14ac:dyDescent="0.25">
      <c r="A4379" s="12">
        <v>413.73999999996499</v>
      </c>
      <c r="B4379" s="28">
        <f t="shared" si="138"/>
        <v>99.652399999998906</v>
      </c>
      <c r="C4379" s="12">
        <f t="shared" si="139"/>
        <v>284.74311999999952</v>
      </c>
      <c r="D4379" s="12">
        <v>413.73999999996499</v>
      </c>
      <c r="E4379" s="11"/>
      <c r="F4379" s="11"/>
      <c r="G4379" s="10"/>
      <c r="H4379" s="11"/>
      <c r="I4379" s="4"/>
      <c r="J4379" s="62">
        <v>413.74</v>
      </c>
      <c r="K4379" s="4">
        <v>284.74311999999952</v>
      </c>
    </row>
    <row r="4380" spans="1:11" ht="15.75" customHeight="1" x14ac:dyDescent="0.25">
      <c r="A4380" s="12">
        <v>413.74999999996498</v>
      </c>
      <c r="B4380" s="28">
        <f t="shared" si="138"/>
        <v>99.674999999998903</v>
      </c>
      <c r="C4380" s="12">
        <f t="shared" si="139"/>
        <v>284.83999999999952</v>
      </c>
      <c r="D4380" s="12">
        <v>413.74999999996498</v>
      </c>
      <c r="E4380" s="11"/>
      <c r="F4380" s="11"/>
      <c r="G4380" s="10"/>
      <c r="H4380" s="11"/>
      <c r="I4380" s="4"/>
      <c r="J4380" s="62">
        <v>413.75</v>
      </c>
      <c r="K4380" s="4">
        <v>284.83999999999952</v>
      </c>
    </row>
    <row r="4381" spans="1:11" ht="15.75" customHeight="1" x14ac:dyDescent="0.25">
      <c r="A4381" s="12">
        <v>413.75999999996498</v>
      </c>
      <c r="B4381" s="28">
        <f t="shared" si="138"/>
        <v>99.6975999999989</v>
      </c>
      <c r="C4381" s="12">
        <f t="shared" si="139"/>
        <v>284.93687999999952</v>
      </c>
      <c r="D4381" s="12">
        <v>413.75999999996498</v>
      </c>
      <c r="E4381" s="11"/>
      <c r="F4381" s="11"/>
      <c r="G4381" s="10"/>
      <c r="H4381" s="11"/>
      <c r="I4381" s="4"/>
      <c r="J4381" s="62">
        <v>413.76</v>
      </c>
      <c r="K4381" s="4">
        <v>284.93687999999952</v>
      </c>
    </row>
    <row r="4382" spans="1:11" ht="15.75" customHeight="1" x14ac:dyDescent="0.25">
      <c r="A4382" s="12">
        <v>413.76999999996502</v>
      </c>
      <c r="B4382" s="28">
        <f t="shared" si="138"/>
        <v>99.720199999998897</v>
      </c>
      <c r="C4382" s="12">
        <f t="shared" si="139"/>
        <v>285.03375999999952</v>
      </c>
      <c r="D4382" s="12">
        <v>413.76999999996502</v>
      </c>
      <c r="E4382" s="11"/>
      <c r="F4382" s="11"/>
      <c r="G4382" s="10"/>
      <c r="H4382" s="11"/>
      <c r="I4382" s="4"/>
      <c r="J4382" s="62">
        <v>413.77</v>
      </c>
      <c r="K4382" s="4">
        <v>285.03375999999952</v>
      </c>
    </row>
    <row r="4383" spans="1:11" ht="15.75" customHeight="1" x14ac:dyDescent="0.25">
      <c r="A4383" s="12">
        <v>413.77999999996501</v>
      </c>
      <c r="B4383" s="28">
        <f t="shared" si="138"/>
        <v>99.742799999998894</v>
      </c>
      <c r="C4383" s="12">
        <f t="shared" si="139"/>
        <v>285.13063999999952</v>
      </c>
      <c r="D4383" s="12">
        <v>413.77999999996501</v>
      </c>
      <c r="E4383" s="11"/>
      <c r="F4383" s="11"/>
      <c r="G4383" s="10"/>
      <c r="H4383" s="11"/>
      <c r="I4383" s="4"/>
      <c r="J4383" s="62">
        <v>413.78</v>
      </c>
      <c r="K4383" s="4">
        <v>285.13063999999952</v>
      </c>
    </row>
    <row r="4384" spans="1:11" ht="15.75" customHeight="1" x14ac:dyDescent="0.25">
      <c r="A4384" s="12">
        <v>413.789999999965</v>
      </c>
      <c r="B4384" s="28">
        <f t="shared" si="138"/>
        <v>99.765399999998891</v>
      </c>
      <c r="C4384" s="12">
        <f t="shared" si="139"/>
        <v>285.22751999999952</v>
      </c>
      <c r="D4384" s="12">
        <v>413.789999999965</v>
      </c>
      <c r="E4384" s="11"/>
      <c r="F4384" s="11"/>
      <c r="G4384" s="10"/>
      <c r="H4384" s="11"/>
      <c r="I4384" s="4"/>
      <c r="J4384" s="62">
        <v>413.79</v>
      </c>
      <c r="K4384" s="4">
        <v>285.22751999999952</v>
      </c>
    </row>
    <row r="4385" spans="1:11" ht="15.75" customHeight="1" x14ac:dyDescent="0.25">
      <c r="A4385" s="12">
        <v>413.799999999965</v>
      </c>
      <c r="B4385" s="28">
        <f t="shared" si="138"/>
        <v>99.787999999998888</v>
      </c>
      <c r="C4385" s="12">
        <f t="shared" si="139"/>
        <v>285.32439999999951</v>
      </c>
      <c r="D4385" s="12">
        <v>413.799999999965</v>
      </c>
      <c r="E4385" s="11"/>
      <c r="F4385" s="11"/>
      <c r="G4385" s="10"/>
      <c r="H4385" s="11"/>
      <c r="I4385" s="4"/>
      <c r="J4385" s="62">
        <v>413.8</v>
      </c>
      <c r="K4385" s="4">
        <v>285.32439999999951</v>
      </c>
    </row>
    <row r="4386" spans="1:11" ht="15.75" customHeight="1" x14ac:dyDescent="0.25">
      <c r="A4386" s="12">
        <v>413.80999999996499</v>
      </c>
      <c r="B4386" s="28">
        <f t="shared" si="138"/>
        <v>99.810599999998885</v>
      </c>
      <c r="C4386" s="12">
        <f t="shared" si="139"/>
        <v>285.42127999999951</v>
      </c>
      <c r="D4386" s="12">
        <v>413.80999999996499</v>
      </c>
      <c r="E4386" s="11"/>
      <c r="F4386" s="11"/>
      <c r="G4386" s="10"/>
      <c r="H4386" s="11"/>
      <c r="I4386" s="4"/>
      <c r="J4386" s="62">
        <v>413.81</v>
      </c>
      <c r="K4386" s="4">
        <v>285.42127999999951</v>
      </c>
    </row>
    <row r="4387" spans="1:11" ht="15.75" customHeight="1" x14ac:dyDescent="0.25">
      <c r="A4387" s="12">
        <v>413.81999999996498</v>
      </c>
      <c r="B4387" s="28">
        <f t="shared" si="138"/>
        <v>99.833199999998882</v>
      </c>
      <c r="C4387" s="12">
        <f t="shared" si="139"/>
        <v>285.51815999999951</v>
      </c>
      <c r="D4387" s="12">
        <v>413.81999999996498</v>
      </c>
      <c r="E4387" s="11"/>
      <c r="F4387" s="11"/>
      <c r="G4387" s="10"/>
      <c r="H4387" s="11"/>
      <c r="I4387" s="4"/>
      <c r="J4387" s="62">
        <v>413.82</v>
      </c>
      <c r="K4387" s="4">
        <v>285.51815999999951</v>
      </c>
    </row>
    <row r="4388" spans="1:11" ht="15.75" customHeight="1" x14ac:dyDescent="0.25">
      <c r="A4388" s="12">
        <v>413.82999999996503</v>
      </c>
      <c r="B4388" s="28">
        <f t="shared" si="138"/>
        <v>99.855799999998879</v>
      </c>
      <c r="C4388" s="12">
        <f t="shared" si="139"/>
        <v>285.61503999999951</v>
      </c>
      <c r="D4388" s="12">
        <v>413.82999999996503</v>
      </c>
      <c r="E4388" s="11"/>
      <c r="F4388" s="11"/>
      <c r="G4388" s="10"/>
      <c r="H4388" s="11"/>
      <c r="I4388" s="4"/>
      <c r="J4388" s="62">
        <v>413.83</v>
      </c>
      <c r="K4388" s="4">
        <v>285.61503999999951</v>
      </c>
    </row>
    <row r="4389" spans="1:11" ht="15.75" customHeight="1" x14ac:dyDescent="0.25">
      <c r="A4389" s="12">
        <v>413.83999999996502</v>
      </c>
      <c r="B4389" s="28">
        <f t="shared" si="138"/>
        <v>99.878399999998877</v>
      </c>
      <c r="C4389" s="12">
        <f t="shared" si="139"/>
        <v>285.71191999999951</v>
      </c>
      <c r="D4389" s="12">
        <v>413.83999999996502</v>
      </c>
      <c r="E4389" s="11"/>
      <c r="F4389" s="11"/>
      <c r="G4389" s="10"/>
      <c r="H4389" s="11"/>
      <c r="I4389" s="4"/>
      <c r="J4389" s="62">
        <v>413.84</v>
      </c>
      <c r="K4389" s="4">
        <v>285.71191999999951</v>
      </c>
    </row>
    <row r="4390" spans="1:11" ht="15.75" customHeight="1" x14ac:dyDescent="0.25">
      <c r="A4390" s="12">
        <v>413.84999999996501</v>
      </c>
      <c r="B4390" s="28">
        <f t="shared" ref="B4390:B4453" si="140">B4389+0.01*(B$4505-B$4005)/5</f>
        <v>99.900999999998874</v>
      </c>
      <c r="C4390" s="12">
        <f t="shared" ref="C4390:C4453" si="141">C4389+(0.01*(C$4505-C$4005)/5)</f>
        <v>285.80879999999951</v>
      </c>
      <c r="D4390" s="12">
        <v>413.84999999996501</v>
      </c>
      <c r="E4390" s="11"/>
      <c r="F4390" s="11"/>
      <c r="G4390" s="10"/>
      <c r="H4390" s="11"/>
      <c r="I4390" s="4"/>
      <c r="J4390" s="62">
        <v>413.85</v>
      </c>
      <c r="K4390" s="4">
        <v>285.80879999999951</v>
      </c>
    </row>
    <row r="4391" spans="1:11" ht="15.75" customHeight="1" x14ac:dyDescent="0.25">
      <c r="A4391" s="12">
        <v>413.859999999965</v>
      </c>
      <c r="B4391" s="28">
        <f t="shared" si="140"/>
        <v>99.923599999998871</v>
      </c>
      <c r="C4391" s="12">
        <f t="shared" si="141"/>
        <v>285.90567999999951</v>
      </c>
      <c r="D4391" s="12">
        <v>413.859999999965</v>
      </c>
      <c r="E4391" s="11"/>
      <c r="F4391" s="11"/>
      <c r="G4391" s="10"/>
      <c r="H4391" s="11"/>
      <c r="I4391" s="4"/>
      <c r="J4391" s="62">
        <v>413.86</v>
      </c>
      <c r="K4391" s="4">
        <v>285.90567999999951</v>
      </c>
    </row>
    <row r="4392" spans="1:11" ht="15.75" customHeight="1" x14ac:dyDescent="0.25">
      <c r="A4392" s="12">
        <v>413.86999999996499</v>
      </c>
      <c r="B4392" s="28">
        <f t="shared" si="140"/>
        <v>99.946199999998868</v>
      </c>
      <c r="C4392" s="12">
        <f t="shared" si="141"/>
        <v>286.00255999999951</v>
      </c>
      <c r="D4392" s="12">
        <v>413.86999999996499</v>
      </c>
      <c r="E4392" s="11"/>
      <c r="F4392" s="11"/>
      <c r="G4392" s="10"/>
      <c r="H4392" s="11"/>
      <c r="I4392" s="4"/>
      <c r="J4392" s="62">
        <v>413.87</v>
      </c>
      <c r="K4392" s="4">
        <v>286.00255999999951</v>
      </c>
    </row>
    <row r="4393" spans="1:11" ht="15.75" customHeight="1" x14ac:dyDescent="0.25">
      <c r="A4393" s="12">
        <v>413.87999999996498</v>
      </c>
      <c r="B4393" s="28">
        <f t="shared" si="140"/>
        <v>99.968799999998865</v>
      </c>
      <c r="C4393" s="12">
        <f t="shared" si="141"/>
        <v>286.0994399999995</v>
      </c>
      <c r="D4393" s="12">
        <v>413.87999999996498</v>
      </c>
      <c r="E4393" s="11"/>
      <c r="F4393" s="11"/>
      <c r="G4393" s="10"/>
      <c r="H4393" s="11"/>
      <c r="I4393" s="4"/>
      <c r="J4393" s="62">
        <v>413.88</v>
      </c>
      <c r="K4393" s="4">
        <v>286.0994399999995</v>
      </c>
    </row>
    <row r="4394" spans="1:11" ht="15.75" customHeight="1" x14ac:dyDescent="0.25">
      <c r="A4394" s="12">
        <v>413.88999999996503</v>
      </c>
      <c r="B4394" s="28">
        <f t="shared" si="140"/>
        <v>99.991399999998862</v>
      </c>
      <c r="C4394" s="12">
        <f t="shared" si="141"/>
        <v>286.1963199999995</v>
      </c>
      <c r="D4394" s="12">
        <v>413.88999999996503</v>
      </c>
      <c r="E4394" s="11"/>
      <c r="F4394" s="11"/>
      <c r="G4394" s="10"/>
      <c r="H4394" s="11"/>
      <c r="I4394" s="4"/>
      <c r="J4394" s="62">
        <v>413.89</v>
      </c>
      <c r="K4394" s="4">
        <v>286.1963199999995</v>
      </c>
    </row>
    <row r="4395" spans="1:11" ht="15.75" customHeight="1" x14ac:dyDescent="0.25">
      <c r="A4395" s="12">
        <v>413.89999999996502</v>
      </c>
      <c r="B4395" s="28">
        <f t="shared" si="140"/>
        <v>100.01399999999886</v>
      </c>
      <c r="C4395" s="12">
        <f t="shared" si="141"/>
        <v>286.2931999999995</v>
      </c>
      <c r="D4395" s="12">
        <v>413.89999999996502</v>
      </c>
      <c r="E4395" s="11"/>
      <c r="F4395" s="11"/>
      <c r="G4395" s="10"/>
      <c r="H4395" s="11"/>
      <c r="I4395" s="4"/>
      <c r="J4395" s="62">
        <v>413.9</v>
      </c>
      <c r="K4395" s="4">
        <v>286.2931999999995</v>
      </c>
    </row>
    <row r="4396" spans="1:11" ht="15.75" customHeight="1" x14ac:dyDescent="0.25">
      <c r="A4396" s="12">
        <v>413.90999999996501</v>
      </c>
      <c r="B4396" s="28">
        <f t="shared" si="140"/>
        <v>100.03659999999886</v>
      </c>
      <c r="C4396" s="12">
        <f t="shared" si="141"/>
        <v>286.3900799999995</v>
      </c>
      <c r="D4396" s="12">
        <v>413.90999999996501</v>
      </c>
      <c r="E4396" s="11"/>
      <c r="F4396" s="11"/>
      <c r="G4396" s="10"/>
      <c r="H4396" s="11"/>
      <c r="I4396" s="4"/>
      <c r="J4396" s="62">
        <v>413.91</v>
      </c>
      <c r="K4396" s="4">
        <v>286.3900799999995</v>
      </c>
    </row>
    <row r="4397" spans="1:11" ht="15.75" customHeight="1" x14ac:dyDescent="0.25">
      <c r="A4397" s="12">
        <v>413.919999999965</v>
      </c>
      <c r="B4397" s="28">
        <f t="shared" si="140"/>
        <v>100.05919999999885</v>
      </c>
      <c r="C4397" s="12">
        <f t="shared" si="141"/>
        <v>286.4869599999995</v>
      </c>
      <c r="D4397" s="12">
        <v>413.919999999965</v>
      </c>
      <c r="E4397" s="11"/>
      <c r="F4397" s="11"/>
      <c r="G4397" s="10"/>
      <c r="H4397" s="11"/>
      <c r="I4397" s="4"/>
      <c r="J4397" s="62">
        <v>413.92</v>
      </c>
      <c r="K4397" s="4">
        <v>286.4869599999995</v>
      </c>
    </row>
    <row r="4398" spans="1:11" ht="15.75" customHeight="1" x14ac:dyDescent="0.25">
      <c r="A4398" s="12">
        <v>413.92999999996499</v>
      </c>
      <c r="B4398" s="28">
        <f t="shared" si="140"/>
        <v>100.08179999999885</v>
      </c>
      <c r="C4398" s="12">
        <f t="shared" si="141"/>
        <v>286.5838399999995</v>
      </c>
      <c r="D4398" s="12">
        <v>413.92999999996499</v>
      </c>
      <c r="E4398" s="11"/>
      <c r="F4398" s="11"/>
      <c r="G4398" s="10"/>
      <c r="H4398" s="11"/>
      <c r="I4398" s="4"/>
      <c r="J4398" s="62">
        <v>413.93</v>
      </c>
      <c r="K4398" s="4">
        <v>286.5838399999995</v>
      </c>
    </row>
    <row r="4399" spans="1:11" ht="15.75" customHeight="1" x14ac:dyDescent="0.25">
      <c r="A4399" s="12">
        <v>413.93999999996498</v>
      </c>
      <c r="B4399" s="28">
        <f t="shared" si="140"/>
        <v>100.10439999999885</v>
      </c>
      <c r="C4399" s="12">
        <f t="shared" si="141"/>
        <v>286.6807199999995</v>
      </c>
      <c r="D4399" s="12">
        <v>413.93999999996498</v>
      </c>
      <c r="E4399" s="11"/>
      <c r="F4399" s="11"/>
      <c r="G4399" s="10"/>
      <c r="H4399" s="11"/>
      <c r="I4399" s="4"/>
      <c r="J4399" s="62">
        <v>413.94</v>
      </c>
      <c r="K4399" s="4">
        <v>286.6807199999995</v>
      </c>
    </row>
    <row r="4400" spans="1:11" ht="15.75" customHeight="1" x14ac:dyDescent="0.25">
      <c r="A4400" s="12">
        <v>413.94999999996497</v>
      </c>
      <c r="B4400" s="28">
        <f t="shared" si="140"/>
        <v>100.12699999999884</v>
      </c>
      <c r="C4400" s="12">
        <f t="shared" si="141"/>
        <v>286.7775999999995</v>
      </c>
      <c r="D4400" s="12">
        <v>413.94999999996497</v>
      </c>
      <c r="E4400" s="11"/>
      <c r="F4400" s="11"/>
      <c r="G4400" s="10"/>
      <c r="H4400" s="11"/>
      <c r="I4400" s="4"/>
      <c r="J4400" s="62">
        <v>413.95</v>
      </c>
      <c r="K4400" s="4">
        <v>286.7775999999995</v>
      </c>
    </row>
    <row r="4401" spans="1:11" ht="15.75" customHeight="1" x14ac:dyDescent="0.25">
      <c r="A4401" s="12">
        <v>413.95999999996502</v>
      </c>
      <c r="B4401" s="28">
        <f t="shared" si="140"/>
        <v>100.14959999999884</v>
      </c>
      <c r="C4401" s="12">
        <f t="shared" si="141"/>
        <v>286.87447999999949</v>
      </c>
      <c r="D4401" s="12">
        <v>413.95999999996502</v>
      </c>
      <c r="E4401" s="11"/>
      <c r="F4401" s="11"/>
      <c r="G4401" s="10"/>
      <c r="H4401" s="11"/>
      <c r="I4401" s="4"/>
      <c r="J4401" s="62">
        <v>413.96</v>
      </c>
      <c r="K4401" s="4">
        <v>286.87447999999949</v>
      </c>
    </row>
    <row r="4402" spans="1:11" ht="15.75" customHeight="1" x14ac:dyDescent="0.25">
      <c r="A4402" s="12">
        <v>413.96999999996501</v>
      </c>
      <c r="B4402" s="28">
        <f t="shared" si="140"/>
        <v>100.17219999999884</v>
      </c>
      <c r="C4402" s="12">
        <f t="shared" si="141"/>
        <v>286.97135999999949</v>
      </c>
      <c r="D4402" s="12">
        <v>413.96999999996501</v>
      </c>
      <c r="E4402" s="11"/>
      <c r="F4402" s="11"/>
      <c r="G4402" s="10"/>
      <c r="H4402" s="11"/>
      <c r="I4402" s="4"/>
      <c r="J4402" s="62">
        <v>413.97</v>
      </c>
      <c r="K4402" s="4">
        <v>286.97135999999949</v>
      </c>
    </row>
    <row r="4403" spans="1:11" ht="15.75" customHeight="1" x14ac:dyDescent="0.25">
      <c r="A4403" s="12">
        <v>413.979999999965</v>
      </c>
      <c r="B4403" s="28">
        <f t="shared" si="140"/>
        <v>100.19479999999884</v>
      </c>
      <c r="C4403" s="12">
        <f t="shared" si="141"/>
        <v>287.06823999999949</v>
      </c>
      <c r="D4403" s="12">
        <v>413.979999999965</v>
      </c>
      <c r="E4403" s="11"/>
      <c r="F4403" s="11"/>
      <c r="G4403" s="10"/>
      <c r="H4403" s="11"/>
      <c r="I4403" s="4"/>
      <c r="J4403" s="62">
        <v>413.98</v>
      </c>
      <c r="K4403" s="4">
        <v>287.06823999999949</v>
      </c>
    </row>
    <row r="4404" spans="1:11" ht="15.75" customHeight="1" x14ac:dyDescent="0.25">
      <c r="A4404" s="12">
        <v>413.98999999996403</v>
      </c>
      <c r="B4404" s="28">
        <f t="shared" si="140"/>
        <v>100.21739999999883</v>
      </c>
      <c r="C4404" s="12">
        <f t="shared" si="141"/>
        <v>287.16511999999949</v>
      </c>
      <c r="D4404" s="12">
        <v>413.98999999996403</v>
      </c>
      <c r="E4404" s="11"/>
      <c r="F4404" s="11"/>
      <c r="G4404" s="10"/>
      <c r="H4404" s="11"/>
      <c r="I4404" s="4"/>
      <c r="J4404" s="62">
        <v>413.99</v>
      </c>
      <c r="K4404" s="4">
        <v>287.16511999999949</v>
      </c>
    </row>
    <row r="4405" spans="1:11" ht="15.75" customHeight="1" x14ac:dyDescent="0.25">
      <c r="A4405" s="12">
        <v>413.99999999996402</v>
      </c>
      <c r="B4405" s="28">
        <f t="shared" si="140"/>
        <v>100.23999999999883</v>
      </c>
      <c r="C4405" s="12">
        <f t="shared" si="141"/>
        <v>287.26199999999949</v>
      </c>
      <c r="D4405" s="12">
        <v>413.99999999996402</v>
      </c>
      <c r="E4405" s="11"/>
      <c r="F4405" s="11"/>
      <c r="G4405" s="10"/>
      <c r="H4405" s="11"/>
      <c r="I4405" s="4"/>
      <c r="J4405" s="62">
        <v>414</v>
      </c>
      <c r="K4405" s="4">
        <v>287.26199999999949</v>
      </c>
    </row>
    <row r="4406" spans="1:11" ht="15.75" customHeight="1" x14ac:dyDescent="0.25">
      <c r="A4406" s="12">
        <v>414.00999999996498</v>
      </c>
      <c r="B4406" s="28">
        <f t="shared" si="140"/>
        <v>100.26259999999883</v>
      </c>
      <c r="C4406" s="12">
        <f t="shared" si="141"/>
        <v>287.35887999999949</v>
      </c>
      <c r="D4406" s="12">
        <v>414.00999999996498</v>
      </c>
      <c r="E4406" s="11"/>
      <c r="F4406" s="11"/>
      <c r="G4406" s="10"/>
      <c r="H4406" s="11"/>
      <c r="I4406" s="4"/>
      <c r="J4406" s="62">
        <v>414.01</v>
      </c>
      <c r="K4406" s="4">
        <v>287.35887999999949</v>
      </c>
    </row>
    <row r="4407" spans="1:11" ht="15.75" customHeight="1" x14ac:dyDescent="0.25">
      <c r="A4407" s="12">
        <v>414.01999999996502</v>
      </c>
      <c r="B4407" s="28">
        <f t="shared" si="140"/>
        <v>100.28519999999882</v>
      </c>
      <c r="C4407" s="12">
        <f t="shared" si="141"/>
        <v>287.45575999999949</v>
      </c>
      <c r="D4407" s="12">
        <v>414.01999999996502</v>
      </c>
      <c r="E4407" s="11"/>
      <c r="F4407" s="11"/>
      <c r="G4407" s="10"/>
      <c r="H4407" s="11"/>
      <c r="I4407" s="4"/>
      <c r="J4407" s="62">
        <v>414.02</v>
      </c>
      <c r="K4407" s="4">
        <v>287.45575999999949</v>
      </c>
    </row>
    <row r="4408" spans="1:11" ht="15.75" customHeight="1" x14ac:dyDescent="0.25">
      <c r="A4408" s="12">
        <v>414.02999999996501</v>
      </c>
      <c r="B4408" s="28">
        <f t="shared" si="140"/>
        <v>100.30779999999882</v>
      </c>
      <c r="C4408" s="12">
        <f t="shared" si="141"/>
        <v>287.55263999999949</v>
      </c>
      <c r="D4408" s="12">
        <v>414.02999999996501</v>
      </c>
      <c r="E4408" s="11"/>
      <c r="F4408" s="11"/>
      <c r="G4408" s="10"/>
      <c r="H4408" s="11"/>
      <c r="I4408" s="4"/>
      <c r="J4408" s="62">
        <v>414.03</v>
      </c>
      <c r="K4408" s="4">
        <v>287.55263999999949</v>
      </c>
    </row>
    <row r="4409" spans="1:11" ht="15.75" customHeight="1" x14ac:dyDescent="0.25">
      <c r="A4409" s="12">
        <v>414.03999999996398</v>
      </c>
      <c r="B4409" s="28">
        <f t="shared" si="140"/>
        <v>100.33039999999882</v>
      </c>
      <c r="C4409" s="12">
        <f t="shared" si="141"/>
        <v>287.64951999999948</v>
      </c>
      <c r="D4409" s="12">
        <v>414.03999999996398</v>
      </c>
      <c r="E4409" s="11"/>
      <c r="F4409" s="11"/>
      <c r="G4409" s="10"/>
      <c r="H4409" s="11"/>
      <c r="I4409" s="4"/>
      <c r="J4409" s="62">
        <v>414.04</v>
      </c>
      <c r="K4409" s="4">
        <v>287.64951999999948</v>
      </c>
    </row>
    <row r="4410" spans="1:11" ht="15.75" customHeight="1" x14ac:dyDescent="0.25">
      <c r="A4410" s="12">
        <v>414.04999999996397</v>
      </c>
      <c r="B4410" s="28">
        <f t="shared" si="140"/>
        <v>100.35299999999881</v>
      </c>
      <c r="C4410" s="12">
        <f t="shared" si="141"/>
        <v>287.74639999999948</v>
      </c>
      <c r="D4410" s="12">
        <v>414.04999999996397</v>
      </c>
      <c r="E4410" s="11"/>
      <c r="F4410" s="11"/>
      <c r="G4410" s="10"/>
      <c r="H4410" s="11"/>
      <c r="I4410" s="4"/>
      <c r="J4410" s="62">
        <v>414.05</v>
      </c>
      <c r="K4410" s="4">
        <v>287.74639999999948</v>
      </c>
    </row>
    <row r="4411" spans="1:11" ht="15.75" customHeight="1" x14ac:dyDescent="0.25">
      <c r="A4411" s="12">
        <v>414.05999999996402</v>
      </c>
      <c r="B4411" s="28">
        <f t="shared" si="140"/>
        <v>100.37559999999881</v>
      </c>
      <c r="C4411" s="12">
        <f t="shared" si="141"/>
        <v>287.84327999999948</v>
      </c>
      <c r="D4411" s="12">
        <v>414.05999999996402</v>
      </c>
      <c r="E4411" s="11"/>
      <c r="F4411" s="11"/>
      <c r="G4411" s="10"/>
      <c r="H4411" s="11"/>
      <c r="I4411" s="4"/>
      <c r="J4411" s="62">
        <v>414.06</v>
      </c>
      <c r="K4411" s="4">
        <v>287.84327999999948</v>
      </c>
    </row>
    <row r="4412" spans="1:11" ht="15.75" customHeight="1" x14ac:dyDescent="0.25">
      <c r="A4412" s="12">
        <v>414.06999999996401</v>
      </c>
      <c r="B4412" s="28">
        <f t="shared" si="140"/>
        <v>100.39819999999881</v>
      </c>
      <c r="C4412" s="12">
        <f t="shared" si="141"/>
        <v>287.94015999999948</v>
      </c>
      <c r="D4412" s="12">
        <v>414.06999999996401</v>
      </c>
      <c r="E4412" s="11"/>
      <c r="F4412" s="11"/>
      <c r="G4412" s="10"/>
      <c r="H4412" s="11"/>
      <c r="I4412" s="4"/>
      <c r="J4412" s="62">
        <v>414.07</v>
      </c>
      <c r="K4412" s="4">
        <v>287.94015999999948</v>
      </c>
    </row>
    <row r="4413" spans="1:11" ht="15.75" customHeight="1" x14ac:dyDescent="0.25">
      <c r="A4413" s="12">
        <v>414.07999999996503</v>
      </c>
      <c r="B4413" s="28">
        <f t="shared" si="140"/>
        <v>100.42079999999881</v>
      </c>
      <c r="C4413" s="12">
        <f t="shared" si="141"/>
        <v>288.03703999999948</v>
      </c>
      <c r="D4413" s="12">
        <v>414.07999999996503</v>
      </c>
      <c r="E4413" s="11"/>
      <c r="F4413" s="11"/>
      <c r="G4413" s="10"/>
      <c r="H4413" s="11"/>
      <c r="I4413" s="4"/>
      <c r="J4413" s="62">
        <v>414.08</v>
      </c>
      <c r="K4413" s="4">
        <v>288.03703999999948</v>
      </c>
    </row>
    <row r="4414" spans="1:11" ht="15.75" customHeight="1" x14ac:dyDescent="0.25">
      <c r="A4414" s="12">
        <v>414.08999999996502</v>
      </c>
      <c r="B4414" s="28">
        <f t="shared" si="140"/>
        <v>100.4433999999988</v>
      </c>
      <c r="C4414" s="12">
        <f t="shared" si="141"/>
        <v>288.13391999999948</v>
      </c>
      <c r="D4414" s="12">
        <v>414.08999999996502</v>
      </c>
      <c r="E4414" s="11"/>
      <c r="F4414" s="11"/>
      <c r="G4414" s="10"/>
      <c r="H4414" s="11"/>
      <c r="I4414" s="4"/>
      <c r="J4414" s="62">
        <v>414.09</v>
      </c>
      <c r="K4414" s="4">
        <v>288.13391999999948</v>
      </c>
    </row>
    <row r="4415" spans="1:11" ht="15.75" customHeight="1" x14ac:dyDescent="0.25">
      <c r="A4415" s="12">
        <v>414.09999999996398</v>
      </c>
      <c r="B4415" s="28">
        <f t="shared" si="140"/>
        <v>100.4659999999988</v>
      </c>
      <c r="C4415" s="12">
        <f t="shared" si="141"/>
        <v>288.23079999999948</v>
      </c>
      <c r="D4415" s="12">
        <v>414.09999999996398</v>
      </c>
      <c r="E4415" s="11"/>
      <c r="F4415" s="11"/>
      <c r="G4415" s="10"/>
      <c r="H4415" s="11"/>
      <c r="I4415" s="4"/>
      <c r="J4415" s="62">
        <v>414.1</v>
      </c>
      <c r="K4415" s="4">
        <v>288.23079999999948</v>
      </c>
    </row>
    <row r="4416" spans="1:11" ht="15.75" customHeight="1" x14ac:dyDescent="0.25">
      <c r="A4416" s="12">
        <v>414.10999999996397</v>
      </c>
      <c r="B4416" s="28">
        <f t="shared" si="140"/>
        <v>100.4885999999988</v>
      </c>
      <c r="C4416" s="12">
        <f t="shared" si="141"/>
        <v>288.32767999999948</v>
      </c>
      <c r="D4416" s="12">
        <v>414.10999999996397</v>
      </c>
      <c r="E4416" s="11"/>
      <c r="F4416" s="11"/>
      <c r="G4416" s="10"/>
      <c r="H4416" s="11"/>
      <c r="I4416" s="4"/>
      <c r="J4416" s="62">
        <v>414.11</v>
      </c>
      <c r="K4416" s="4">
        <v>288.32767999999948</v>
      </c>
    </row>
    <row r="4417" spans="1:11" ht="15.75" customHeight="1" x14ac:dyDescent="0.25">
      <c r="A4417" s="12">
        <v>414.11999999996402</v>
      </c>
      <c r="B4417" s="28">
        <f t="shared" si="140"/>
        <v>100.51119999999879</v>
      </c>
      <c r="C4417" s="12">
        <f t="shared" si="141"/>
        <v>288.42455999999947</v>
      </c>
      <c r="D4417" s="12">
        <v>414.11999999996402</v>
      </c>
      <c r="E4417" s="11"/>
      <c r="F4417" s="11"/>
      <c r="G4417" s="10"/>
      <c r="H4417" s="11"/>
      <c r="I4417" s="4"/>
      <c r="J4417" s="62">
        <v>414.12</v>
      </c>
      <c r="K4417" s="4">
        <v>288.42455999999947</v>
      </c>
    </row>
    <row r="4418" spans="1:11" ht="15.75" customHeight="1" x14ac:dyDescent="0.25">
      <c r="A4418" s="12">
        <v>414.12999999996401</v>
      </c>
      <c r="B4418" s="28">
        <f t="shared" si="140"/>
        <v>100.53379999999879</v>
      </c>
      <c r="C4418" s="12">
        <f t="shared" si="141"/>
        <v>288.52143999999947</v>
      </c>
      <c r="D4418" s="12">
        <v>414.12999999996401</v>
      </c>
      <c r="E4418" s="11"/>
      <c r="F4418" s="11"/>
      <c r="G4418" s="10"/>
      <c r="H4418" s="11"/>
      <c r="I4418" s="4"/>
      <c r="J4418" s="62">
        <v>414.13</v>
      </c>
      <c r="K4418" s="4">
        <v>288.52143999999947</v>
      </c>
    </row>
    <row r="4419" spans="1:11" ht="15.75" customHeight="1" x14ac:dyDescent="0.25">
      <c r="A4419" s="12">
        <v>414.139999999964</v>
      </c>
      <c r="B4419" s="28">
        <f t="shared" si="140"/>
        <v>100.55639999999879</v>
      </c>
      <c r="C4419" s="12">
        <f t="shared" si="141"/>
        <v>288.61831999999947</v>
      </c>
      <c r="D4419" s="12">
        <v>414.139999999964</v>
      </c>
      <c r="E4419" s="11"/>
      <c r="F4419" s="11"/>
      <c r="G4419" s="10"/>
      <c r="H4419" s="11"/>
      <c r="I4419" s="4"/>
      <c r="J4419" s="62">
        <v>414.14</v>
      </c>
      <c r="K4419" s="4">
        <v>288.61831999999947</v>
      </c>
    </row>
    <row r="4420" spans="1:11" ht="15.75" customHeight="1" x14ac:dyDescent="0.25">
      <c r="A4420" s="12">
        <v>414.149999999964</v>
      </c>
      <c r="B4420" s="28">
        <f t="shared" si="140"/>
        <v>100.57899999999879</v>
      </c>
      <c r="C4420" s="12">
        <f t="shared" si="141"/>
        <v>288.71519999999947</v>
      </c>
      <c r="D4420" s="12">
        <v>414.149999999964</v>
      </c>
      <c r="E4420" s="11"/>
      <c r="F4420" s="11"/>
      <c r="G4420" s="10"/>
      <c r="H4420" s="11"/>
      <c r="I4420" s="4"/>
      <c r="J4420" s="62">
        <v>414.15</v>
      </c>
      <c r="K4420" s="4">
        <v>288.71519999999947</v>
      </c>
    </row>
    <row r="4421" spans="1:11" ht="15.75" customHeight="1" x14ac:dyDescent="0.25">
      <c r="A4421" s="12">
        <v>414.15999999996399</v>
      </c>
      <c r="B4421" s="28">
        <f t="shared" si="140"/>
        <v>100.60159999999878</v>
      </c>
      <c r="C4421" s="12">
        <f t="shared" si="141"/>
        <v>288.81207999999947</v>
      </c>
      <c r="D4421" s="12">
        <v>414.15999999996399</v>
      </c>
      <c r="E4421" s="11"/>
      <c r="F4421" s="11"/>
      <c r="G4421" s="10"/>
      <c r="H4421" s="11"/>
      <c r="I4421" s="4"/>
      <c r="J4421" s="62">
        <v>414.16</v>
      </c>
      <c r="K4421" s="4">
        <v>288.81207999999947</v>
      </c>
    </row>
    <row r="4422" spans="1:11" ht="15.75" customHeight="1" x14ac:dyDescent="0.25">
      <c r="A4422" s="12">
        <v>414.16999999996398</v>
      </c>
      <c r="B4422" s="28">
        <f t="shared" si="140"/>
        <v>100.62419999999878</v>
      </c>
      <c r="C4422" s="12">
        <f t="shared" si="141"/>
        <v>288.90895999999947</v>
      </c>
      <c r="D4422" s="12">
        <v>414.16999999996398</v>
      </c>
      <c r="E4422" s="11"/>
      <c r="F4422" s="11"/>
      <c r="G4422" s="10"/>
      <c r="H4422" s="11"/>
      <c r="I4422" s="4"/>
      <c r="J4422" s="62">
        <v>414.17</v>
      </c>
      <c r="K4422" s="4">
        <v>288.90895999999947</v>
      </c>
    </row>
    <row r="4423" spans="1:11" ht="15.75" customHeight="1" x14ac:dyDescent="0.25">
      <c r="A4423" s="12">
        <v>414.17999999996402</v>
      </c>
      <c r="B4423" s="28">
        <f t="shared" si="140"/>
        <v>100.64679999999878</v>
      </c>
      <c r="C4423" s="12">
        <f t="shared" si="141"/>
        <v>289.00583999999947</v>
      </c>
      <c r="D4423" s="12">
        <v>414.17999999996402</v>
      </c>
      <c r="E4423" s="11"/>
      <c r="F4423" s="11"/>
      <c r="G4423" s="10"/>
      <c r="H4423" s="11"/>
      <c r="I4423" s="4"/>
      <c r="J4423" s="62">
        <v>414.18</v>
      </c>
      <c r="K4423" s="4">
        <v>289.00583999999947</v>
      </c>
    </row>
    <row r="4424" spans="1:11" ht="15.75" customHeight="1" x14ac:dyDescent="0.25">
      <c r="A4424" s="12">
        <v>414.18999999996402</v>
      </c>
      <c r="B4424" s="28">
        <f t="shared" si="140"/>
        <v>100.66939999999877</v>
      </c>
      <c r="C4424" s="12">
        <f t="shared" si="141"/>
        <v>289.10271999999947</v>
      </c>
      <c r="D4424" s="12">
        <v>414.18999999996402</v>
      </c>
      <c r="E4424" s="11"/>
      <c r="F4424" s="11"/>
      <c r="G4424" s="10"/>
      <c r="H4424" s="11"/>
      <c r="I4424" s="4"/>
      <c r="J4424" s="62">
        <v>414.19</v>
      </c>
      <c r="K4424" s="4">
        <v>289.10271999999947</v>
      </c>
    </row>
    <row r="4425" spans="1:11" ht="15.75" customHeight="1" x14ac:dyDescent="0.25">
      <c r="A4425" s="12">
        <v>414.19999999996401</v>
      </c>
      <c r="B4425" s="28">
        <f t="shared" si="140"/>
        <v>100.69199999999877</v>
      </c>
      <c r="C4425" s="12">
        <f t="shared" si="141"/>
        <v>289.19959999999946</v>
      </c>
      <c r="D4425" s="12">
        <v>414.19999999996401</v>
      </c>
      <c r="E4425" s="11"/>
      <c r="F4425" s="11"/>
      <c r="G4425" s="10"/>
      <c r="H4425" s="11"/>
      <c r="I4425" s="4"/>
      <c r="J4425" s="62">
        <v>414.2</v>
      </c>
      <c r="K4425" s="4">
        <v>289.19959999999946</v>
      </c>
    </row>
    <row r="4426" spans="1:11" ht="15.75" customHeight="1" x14ac:dyDescent="0.25">
      <c r="A4426" s="12">
        <v>414.209999999964</v>
      </c>
      <c r="B4426" s="28">
        <f t="shared" si="140"/>
        <v>100.71459999999877</v>
      </c>
      <c r="C4426" s="12">
        <f t="shared" si="141"/>
        <v>289.29647999999946</v>
      </c>
      <c r="D4426" s="12">
        <v>414.209999999964</v>
      </c>
      <c r="E4426" s="11"/>
      <c r="F4426" s="11"/>
      <c r="G4426" s="10"/>
      <c r="H4426" s="11"/>
      <c r="I4426" s="4"/>
      <c r="J4426" s="62">
        <v>414.21</v>
      </c>
      <c r="K4426" s="4">
        <v>289.29647999999946</v>
      </c>
    </row>
    <row r="4427" spans="1:11" ht="15.75" customHeight="1" x14ac:dyDescent="0.25">
      <c r="A4427" s="12">
        <v>414.21999999996399</v>
      </c>
      <c r="B4427" s="28">
        <f t="shared" si="140"/>
        <v>100.73719999999877</v>
      </c>
      <c r="C4427" s="12">
        <f t="shared" si="141"/>
        <v>289.39335999999946</v>
      </c>
      <c r="D4427" s="12">
        <v>414.21999999996399</v>
      </c>
      <c r="E4427" s="11"/>
      <c r="F4427" s="11"/>
      <c r="G4427" s="10"/>
      <c r="H4427" s="11"/>
      <c r="I4427" s="4"/>
      <c r="J4427" s="62">
        <v>414.22</v>
      </c>
      <c r="K4427" s="4">
        <v>289.39335999999946</v>
      </c>
    </row>
    <row r="4428" spans="1:11" ht="15.75" customHeight="1" x14ac:dyDescent="0.25">
      <c r="A4428" s="12">
        <v>414.22999999996398</v>
      </c>
      <c r="B4428" s="28">
        <f t="shared" si="140"/>
        <v>100.75979999999876</v>
      </c>
      <c r="C4428" s="12">
        <f t="shared" si="141"/>
        <v>289.49023999999946</v>
      </c>
      <c r="D4428" s="12">
        <v>414.22999999996398</v>
      </c>
      <c r="E4428" s="11"/>
      <c r="F4428" s="11"/>
      <c r="G4428" s="10"/>
      <c r="H4428" s="11"/>
      <c r="I4428" s="4"/>
      <c r="J4428" s="62">
        <v>414.23</v>
      </c>
      <c r="K4428" s="4">
        <v>289.49023999999946</v>
      </c>
    </row>
    <row r="4429" spans="1:11" ht="15.75" customHeight="1" x14ac:dyDescent="0.25">
      <c r="A4429" s="12">
        <v>414.23999999996403</v>
      </c>
      <c r="B4429" s="28">
        <f t="shared" si="140"/>
        <v>100.78239999999876</v>
      </c>
      <c r="C4429" s="12">
        <f t="shared" si="141"/>
        <v>289.58711999999946</v>
      </c>
      <c r="D4429" s="12">
        <v>414.23999999996403</v>
      </c>
      <c r="E4429" s="11"/>
      <c r="F4429" s="11"/>
      <c r="G4429" s="10"/>
      <c r="H4429" s="11"/>
      <c r="I4429" s="4"/>
      <c r="J4429" s="62">
        <v>414.24</v>
      </c>
      <c r="K4429" s="4">
        <v>289.58711999999946</v>
      </c>
    </row>
    <row r="4430" spans="1:11" ht="15.75" customHeight="1" x14ac:dyDescent="0.25">
      <c r="A4430" s="12">
        <v>414.24999999996402</v>
      </c>
      <c r="B4430" s="28">
        <f t="shared" si="140"/>
        <v>100.80499999999876</v>
      </c>
      <c r="C4430" s="12">
        <f t="shared" si="141"/>
        <v>289.68399999999946</v>
      </c>
      <c r="D4430" s="12">
        <v>414.24999999996402</v>
      </c>
      <c r="E4430" s="11"/>
      <c r="F4430" s="11"/>
      <c r="G4430" s="10"/>
      <c r="H4430" s="11"/>
      <c r="I4430" s="4"/>
      <c r="J4430" s="62">
        <v>414.25</v>
      </c>
      <c r="K4430" s="4">
        <v>289.68399999999946</v>
      </c>
    </row>
    <row r="4431" spans="1:11" ht="15.75" customHeight="1" x14ac:dyDescent="0.25">
      <c r="A4431" s="12">
        <v>414.25999999996401</v>
      </c>
      <c r="B4431" s="28">
        <f t="shared" si="140"/>
        <v>100.82759999999875</v>
      </c>
      <c r="C4431" s="12">
        <f t="shared" si="141"/>
        <v>289.78087999999946</v>
      </c>
      <c r="D4431" s="12">
        <v>414.25999999996401</v>
      </c>
      <c r="E4431" s="11"/>
      <c r="F4431" s="11"/>
      <c r="G4431" s="10"/>
      <c r="H4431" s="11"/>
      <c r="I4431" s="4"/>
      <c r="J4431" s="62">
        <v>414.26</v>
      </c>
      <c r="K4431" s="4">
        <v>289.78087999999946</v>
      </c>
    </row>
    <row r="4432" spans="1:11" ht="15.75" customHeight="1" x14ac:dyDescent="0.25">
      <c r="A4432" s="12">
        <v>414.269999999964</v>
      </c>
      <c r="B4432" s="28">
        <f t="shared" si="140"/>
        <v>100.85019999999875</v>
      </c>
      <c r="C4432" s="12">
        <f t="shared" si="141"/>
        <v>289.87775999999945</v>
      </c>
      <c r="D4432" s="12">
        <v>414.269999999964</v>
      </c>
      <c r="E4432" s="11"/>
      <c r="F4432" s="11"/>
      <c r="G4432" s="10"/>
      <c r="H4432" s="11"/>
      <c r="I4432" s="4"/>
      <c r="J4432" s="62">
        <v>414.27</v>
      </c>
      <c r="K4432" s="4">
        <v>289.87775999999945</v>
      </c>
    </row>
    <row r="4433" spans="1:11" ht="15.75" customHeight="1" x14ac:dyDescent="0.25">
      <c r="A4433" s="12">
        <v>414.27999999996399</v>
      </c>
      <c r="B4433" s="28">
        <f t="shared" si="140"/>
        <v>100.87279999999875</v>
      </c>
      <c r="C4433" s="12">
        <f t="shared" si="141"/>
        <v>289.97463999999945</v>
      </c>
      <c r="D4433" s="12">
        <v>414.27999999996399</v>
      </c>
      <c r="E4433" s="11"/>
      <c r="F4433" s="11"/>
      <c r="G4433" s="10"/>
      <c r="H4433" s="11"/>
      <c r="I4433" s="4"/>
      <c r="J4433" s="62">
        <v>414.28</v>
      </c>
      <c r="K4433" s="4">
        <v>289.97463999999945</v>
      </c>
    </row>
    <row r="4434" spans="1:11" ht="15.75" customHeight="1" x14ac:dyDescent="0.25">
      <c r="A4434" s="12">
        <v>414.28999999996398</v>
      </c>
      <c r="B4434" s="28">
        <f t="shared" si="140"/>
        <v>100.89539999999874</v>
      </c>
      <c r="C4434" s="12">
        <f t="shared" si="141"/>
        <v>290.07151999999945</v>
      </c>
      <c r="D4434" s="12">
        <v>414.28999999996398</v>
      </c>
      <c r="E4434" s="11"/>
      <c r="F4434" s="11"/>
      <c r="G4434" s="10"/>
      <c r="H4434" s="11"/>
      <c r="I4434" s="4"/>
      <c r="J4434" s="62">
        <v>414.29</v>
      </c>
      <c r="K4434" s="4">
        <v>290.07151999999945</v>
      </c>
    </row>
    <row r="4435" spans="1:11" ht="15.75" customHeight="1" x14ac:dyDescent="0.25">
      <c r="A4435" s="12">
        <v>414.29999999996397</v>
      </c>
      <c r="B4435" s="28">
        <f t="shared" si="140"/>
        <v>100.91799999999874</v>
      </c>
      <c r="C4435" s="12">
        <f t="shared" si="141"/>
        <v>290.16839999999945</v>
      </c>
      <c r="D4435" s="12">
        <v>414.29999999996397</v>
      </c>
      <c r="E4435" s="11"/>
      <c r="F4435" s="11"/>
      <c r="G4435" s="10"/>
      <c r="H4435" s="11"/>
      <c r="I4435" s="4"/>
      <c r="J4435" s="62">
        <v>414.3</v>
      </c>
      <c r="K4435" s="4">
        <v>290.16839999999945</v>
      </c>
    </row>
    <row r="4436" spans="1:11" ht="15.75" customHeight="1" x14ac:dyDescent="0.25">
      <c r="A4436" s="12">
        <v>414.30999999996402</v>
      </c>
      <c r="B4436" s="28">
        <f t="shared" si="140"/>
        <v>100.94059999999874</v>
      </c>
      <c r="C4436" s="12">
        <f t="shared" si="141"/>
        <v>290.26527999999945</v>
      </c>
      <c r="D4436" s="12">
        <v>414.30999999996402</v>
      </c>
      <c r="E4436" s="11"/>
      <c r="F4436" s="11"/>
      <c r="G4436" s="10"/>
      <c r="H4436" s="11"/>
      <c r="I4436" s="4"/>
      <c r="J4436" s="62">
        <v>414.31</v>
      </c>
      <c r="K4436" s="4">
        <v>290.26527999999945</v>
      </c>
    </row>
    <row r="4437" spans="1:11" ht="15.75" customHeight="1" x14ac:dyDescent="0.25">
      <c r="A4437" s="12">
        <v>414.31999999996401</v>
      </c>
      <c r="B4437" s="28">
        <f t="shared" si="140"/>
        <v>100.96319999999874</v>
      </c>
      <c r="C4437" s="12">
        <f t="shared" si="141"/>
        <v>290.36215999999945</v>
      </c>
      <c r="D4437" s="12">
        <v>414.31999999996401</v>
      </c>
      <c r="E4437" s="11"/>
      <c r="F4437" s="11"/>
      <c r="G4437" s="10"/>
      <c r="H4437" s="11"/>
      <c r="I4437" s="4"/>
      <c r="J4437" s="62">
        <v>414.32</v>
      </c>
      <c r="K4437" s="4">
        <v>290.36215999999945</v>
      </c>
    </row>
    <row r="4438" spans="1:11" ht="15.75" customHeight="1" x14ac:dyDescent="0.25">
      <c r="A4438" s="12">
        <v>414.329999999964</v>
      </c>
      <c r="B4438" s="28">
        <f t="shared" si="140"/>
        <v>100.98579999999873</v>
      </c>
      <c r="C4438" s="12">
        <f t="shared" si="141"/>
        <v>290.45903999999945</v>
      </c>
      <c r="D4438" s="12">
        <v>414.329999999964</v>
      </c>
      <c r="E4438" s="11"/>
      <c r="F4438" s="11"/>
      <c r="G4438" s="10"/>
      <c r="H4438" s="11"/>
      <c r="I4438" s="4"/>
      <c r="J4438" s="62">
        <v>414.33</v>
      </c>
      <c r="K4438" s="4">
        <v>290.45903999999945</v>
      </c>
    </row>
    <row r="4439" spans="1:11" ht="15.75" customHeight="1" x14ac:dyDescent="0.25">
      <c r="A4439" s="12">
        <v>414.33999999996399</v>
      </c>
      <c r="B4439" s="28">
        <f t="shared" si="140"/>
        <v>101.00839999999873</v>
      </c>
      <c r="C4439" s="12">
        <f t="shared" si="141"/>
        <v>290.55591999999945</v>
      </c>
      <c r="D4439" s="12">
        <v>414.33999999996399</v>
      </c>
      <c r="E4439" s="11"/>
      <c r="F4439" s="11"/>
      <c r="G4439" s="10"/>
      <c r="H4439" s="11"/>
      <c r="I4439" s="4"/>
      <c r="J4439" s="62">
        <v>414.34</v>
      </c>
      <c r="K4439" s="4">
        <v>290.55591999999945</v>
      </c>
    </row>
    <row r="4440" spans="1:11" ht="15.75" customHeight="1" x14ac:dyDescent="0.25">
      <c r="A4440" s="12">
        <v>414.34999999996398</v>
      </c>
      <c r="B4440" s="28">
        <f t="shared" si="140"/>
        <v>101.03099999999873</v>
      </c>
      <c r="C4440" s="12">
        <f t="shared" si="141"/>
        <v>290.65279999999944</v>
      </c>
      <c r="D4440" s="12">
        <v>414.34999999996398</v>
      </c>
      <c r="E4440" s="11"/>
      <c r="F4440" s="11"/>
      <c r="G4440" s="10"/>
      <c r="H4440" s="11"/>
      <c r="I4440" s="4"/>
      <c r="J4440" s="62">
        <v>414.35</v>
      </c>
      <c r="K4440" s="4">
        <v>290.65279999999944</v>
      </c>
    </row>
    <row r="4441" spans="1:11" ht="15.75" customHeight="1" x14ac:dyDescent="0.25">
      <c r="A4441" s="12">
        <v>414.35999999996397</v>
      </c>
      <c r="B4441" s="28">
        <f t="shared" si="140"/>
        <v>101.05359999999872</v>
      </c>
      <c r="C4441" s="12">
        <f t="shared" si="141"/>
        <v>290.74967999999944</v>
      </c>
      <c r="D4441" s="12">
        <v>414.35999999996397</v>
      </c>
      <c r="E4441" s="11"/>
      <c r="F4441" s="11"/>
      <c r="G4441" s="10"/>
      <c r="H4441" s="11"/>
      <c r="I4441" s="4"/>
      <c r="J4441" s="62">
        <v>414.36</v>
      </c>
      <c r="K4441" s="4">
        <v>290.74967999999944</v>
      </c>
    </row>
    <row r="4442" spans="1:11" ht="15.75" customHeight="1" x14ac:dyDescent="0.25">
      <c r="A4442" s="12">
        <v>414.36999999996402</v>
      </c>
      <c r="B4442" s="28">
        <f t="shared" si="140"/>
        <v>101.07619999999872</v>
      </c>
      <c r="C4442" s="12">
        <f t="shared" si="141"/>
        <v>290.84655999999944</v>
      </c>
      <c r="D4442" s="12">
        <v>414.36999999996402</v>
      </c>
      <c r="E4442" s="11"/>
      <c r="F4442" s="11"/>
      <c r="G4442" s="10"/>
      <c r="H4442" s="11"/>
      <c r="I4442" s="4"/>
      <c r="J4442" s="62">
        <v>414.37</v>
      </c>
      <c r="K4442" s="4">
        <v>290.84655999999944</v>
      </c>
    </row>
    <row r="4443" spans="1:11" ht="15.75" customHeight="1" x14ac:dyDescent="0.25">
      <c r="A4443" s="12">
        <v>414.37999999996401</v>
      </c>
      <c r="B4443" s="28">
        <f t="shared" si="140"/>
        <v>101.09879999999872</v>
      </c>
      <c r="C4443" s="12">
        <f t="shared" si="141"/>
        <v>290.94343999999944</v>
      </c>
      <c r="D4443" s="12">
        <v>414.37999999996401</v>
      </c>
      <c r="E4443" s="11"/>
      <c r="F4443" s="11"/>
      <c r="G4443" s="10"/>
      <c r="H4443" s="11"/>
      <c r="I4443" s="4"/>
      <c r="J4443" s="62">
        <v>414.38</v>
      </c>
      <c r="K4443" s="4">
        <v>290.94343999999944</v>
      </c>
    </row>
    <row r="4444" spans="1:11" ht="15.75" customHeight="1" x14ac:dyDescent="0.25">
      <c r="A4444" s="12">
        <v>414.389999999964</v>
      </c>
      <c r="B4444" s="28">
        <f t="shared" si="140"/>
        <v>101.12139999999872</v>
      </c>
      <c r="C4444" s="12">
        <f t="shared" si="141"/>
        <v>291.04031999999944</v>
      </c>
      <c r="D4444" s="12">
        <v>414.389999999964</v>
      </c>
      <c r="E4444" s="11"/>
      <c r="F4444" s="11"/>
      <c r="G4444" s="10"/>
      <c r="H4444" s="11"/>
      <c r="I4444" s="4"/>
      <c r="J4444" s="62">
        <v>414.39</v>
      </c>
      <c r="K4444" s="4">
        <v>291.04031999999944</v>
      </c>
    </row>
    <row r="4445" spans="1:11" ht="15.75" customHeight="1" x14ac:dyDescent="0.25">
      <c r="A4445" s="12">
        <v>414.399999999964</v>
      </c>
      <c r="B4445" s="28">
        <f t="shared" si="140"/>
        <v>101.14399999999871</v>
      </c>
      <c r="C4445" s="12">
        <f t="shared" si="141"/>
        <v>291.13719999999944</v>
      </c>
      <c r="D4445" s="12">
        <v>414.399999999964</v>
      </c>
      <c r="E4445" s="11"/>
      <c r="F4445" s="11"/>
      <c r="G4445" s="10"/>
      <c r="H4445" s="11"/>
      <c r="I4445" s="4"/>
      <c r="J4445" s="62">
        <v>414.4</v>
      </c>
      <c r="K4445" s="4">
        <v>291.13719999999944</v>
      </c>
    </row>
    <row r="4446" spans="1:11" ht="15.75" customHeight="1" x14ac:dyDescent="0.25">
      <c r="A4446" s="12">
        <v>414.40999999996399</v>
      </c>
      <c r="B4446" s="28">
        <f t="shared" si="140"/>
        <v>101.16659999999871</v>
      </c>
      <c r="C4446" s="12">
        <f t="shared" si="141"/>
        <v>291.23407999999944</v>
      </c>
      <c r="D4446" s="12">
        <v>414.40999999996399</v>
      </c>
      <c r="E4446" s="11"/>
      <c r="F4446" s="11"/>
      <c r="G4446" s="10"/>
      <c r="H4446" s="11"/>
      <c r="I4446" s="4"/>
      <c r="J4446" s="62">
        <v>414.41</v>
      </c>
      <c r="K4446" s="4">
        <v>291.23407999999944</v>
      </c>
    </row>
    <row r="4447" spans="1:11" ht="15.75" customHeight="1" x14ac:dyDescent="0.25">
      <c r="A4447" s="12">
        <v>414.41999999996398</v>
      </c>
      <c r="B4447" s="28">
        <f t="shared" si="140"/>
        <v>101.18919999999871</v>
      </c>
      <c r="C4447" s="12">
        <f t="shared" si="141"/>
        <v>291.33095999999944</v>
      </c>
      <c r="D4447" s="12">
        <v>414.41999999996398</v>
      </c>
      <c r="E4447" s="11"/>
      <c r="F4447" s="11"/>
      <c r="G4447" s="10"/>
      <c r="H4447" s="11"/>
      <c r="I4447" s="4"/>
      <c r="J4447" s="62">
        <v>414.42</v>
      </c>
      <c r="K4447" s="4">
        <v>291.33095999999944</v>
      </c>
    </row>
    <row r="4448" spans="1:11" ht="15.75" customHeight="1" x14ac:dyDescent="0.25">
      <c r="A4448" s="12">
        <v>414.42999999996402</v>
      </c>
      <c r="B4448" s="28">
        <f t="shared" si="140"/>
        <v>101.2117999999987</v>
      </c>
      <c r="C4448" s="12">
        <f t="shared" si="141"/>
        <v>291.42783999999943</v>
      </c>
      <c r="D4448" s="12">
        <v>414.42999999996402</v>
      </c>
      <c r="E4448" s="11"/>
      <c r="F4448" s="11"/>
      <c r="G4448" s="10"/>
      <c r="H4448" s="11"/>
      <c r="I4448" s="4"/>
      <c r="J4448" s="62">
        <v>414.43</v>
      </c>
      <c r="K4448" s="4">
        <v>291.42783999999943</v>
      </c>
    </row>
    <row r="4449" spans="1:11" ht="15.75" customHeight="1" x14ac:dyDescent="0.25">
      <c r="A4449" s="12">
        <v>414.43999999996402</v>
      </c>
      <c r="B4449" s="28">
        <f t="shared" si="140"/>
        <v>101.2343999999987</v>
      </c>
      <c r="C4449" s="12">
        <f t="shared" si="141"/>
        <v>291.52471999999943</v>
      </c>
      <c r="D4449" s="12">
        <v>414.43999999996402</v>
      </c>
      <c r="E4449" s="11"/>
      <c r="F4449" s="11"/>
      <c r="G4449" s="10"/>
      <c r="H4449" s="11"/>
      <c r="I4449" s="4"/>
      <c r="J4449" s="62">
        <v>414.44</v>
      </c>
      <c r="K4449" s="4">
        <v>291.52471999999943</v>
      </c>
    </row>
    <row r="4450" spans="1:11" ht="15.75" customHeight="1" x14ac:dyDescent="0.25">
      <c r="A4450" s="12">
        <v>414.44999999996401</v>
      </c>
      <c r="B4450" s="28">
        <f t="shared" si="140"/>
        <v>101.2569999999987</v>
      </c>
      <c r="C4450" s="12">
        <f t="shared" si="141"/>
        <v>291.62159999999943</v>
      </c>
      <c r="D4450" s="12">
        <v>414.44999999996401</v>
      </c>
      <c r="E4450" s="11"/>
      <c r="F4450" s="11"/>
      <c r="G4450" s="10"/>
      <c r="H4450" s="11"/>
      <c r="I4450" s="4"/>
      <c r="J4450" s="62">
        <v>414.45</v>
      </c>
      <c r="K4450" s="4">
        <v>291.62159999999943</v>
      </c>
    </row>
    <row r="4451" spans="1:11" ht="15.75" customHeight="1" x14ac:dyDescent="0.25">
      <c r="A4451" s="12">
        <v>414.459999999964</v>
      </c>
      <c r="B4451" s="28">
        <f t="shared" si="140"/>
        <v>101.27959999999869</v>
      </c>
      <c r="C4451" s="12">
        <f t="shared" si="141"/>
        <v>291.71847999999943</v>
      </c>
      <c r="D4451" s="12">
        <v>414.459999999964</v>
      </c>
      <c r="E4451" s="11"/>
      <c r="F4451" s="11"/>
      <c r="G4451" s="10"/>
      <c r="H4451" s="11"/>
      <c r="I4451" s="4"/>
      <c r="J4451" s="62">
        <v>414.46</v>
      </c>
      <c r="K4451" s="4">
        <v>291.71847999999943</v>
      </c>
    </row>
    <row r="4452" spans="1:11" ht="15.75" customHeight="1" x14ac:dyDescent="0.25">
      <c r="A4452" s="12">
        <v>414.46999999996399</v>
      </c>
      <c r="B4452" s="28">
        <f t="shared" si="140"/>
        <v>101.30219999999869</v>
      </c>
      <c r="C4452" s="12">
        <f t="shared" si="141"/>
        <v>291.81535999999943</v>
      </c>
      <c r="D4452" s="12">
        <v>414.46999999996399</v>
      </c>
      <c r="E4452" s="11"/>
      <c r="F4452" s="11"/>
      <c r="G4452" s="10"/>
      <c r="H4452" s="11"/>
      <c r="I4452" s="4"/>
      <c r="J4452" s="62">
        <v>414.47</v>
      </c>
      <c r="K4452" s="4">
        <v>291.81535999999943</v>
      </c>
    </row>
    <row r="4453" spans="1:11" ht="15.75" customHeight="1" x14ac:dyDescent="0.25">
      <c r="A4453" s="12">
        <v>414.47999999996398</v>
      </c>
      <c r="B4453" s="28">
        <f t="shared" si="140"/>
        <v>101.32479999999869</v>
      </c>
      <c r="C4453" s="12">
        <f t="shared" si="141"/>
        <v>291.91223999999943</v>
      </c>
      <c r="D4453" s="12">
        <v>414.47999999996398</v>
      </c>
      <c r="E4453" s="11"/>
      <c r="F4453" s="11"/>
      <c r="G4453" s="10"/>
      <c r="H4453" s="11"/>
      <c r="I4453" s="4"/>
      <c r="J4453" s="62">
        <v>414.48</v>
      </c>
      <c r="K4453" s="4">
        <v>291.91223999999943</v>
      </c>
    </row>
    <row r="4454" spans="1:11" ht="15.75" customHeight="1" x14ac:dyDescent="0.25">
      <c r="A4454" s="12">
        <v>414.48999999996403</v>
      </c>
      <c r="B4454" s="28">
        <f t="shared" ref="B4454:B4504" si="142">B4453+0.01*(B$4505-B$4005)/5</f>
        <v>101.34739999999869</v>
      </c>
      <c r="C4454" s="12">
        <f t="shared" ref="C4454:C4504" si="143">C4453+(0.01*(C$4505-C$4005)/5)</f>
        <v>292.00911999999943</v>
      </c>
      <c r="D4454" s="12">
        <v>414.48999999996403</v>
      </c>
      <c r="E4454" s="11"/>
      <c r="F4454" s="11"/>
      <c r="G4454" s="10"/>
      <c r="H4454" s="11"/>
      <c r="I4454" s="4"/>
      <c r="J4454" s="62">
        <v>414.49</v>
      </c>
      <c r="K4454" s="4">
        <v>292.00911999999943</v>
      </c>
    </row>
    <row r="4455" spans="1:11" ht="15.75" customHeight="1" x14ac:dyDescent="0.25">
      <c r="A4455" s="12">
        <v>414.49999999996402</v>
      </c>
      <c r="B4455" s="28">
        <f t="shared" si="142"/>
        <v>101.36999999999868</v>
      </c>
      <c r="C4455" s="12">
        <f t="shared" si="143"/>
        <v>292.10599999999943</v>
      </c>
      <c r="D4455" s="12">
        <v>414.49999999996402</v>
      </c>
      <c r="E4455" s="11"/>
      <c r="F4455" s="11"/>
      <c r="G4455" s="10"/>
      <c r="H4455" s="11"/>
      <c r="I4455" s="4"/>
      <c r="J4455" s="62">
        <v>414.5</v>
      </c>
      <c r="K4455" s="4">
        <v>292.10599999999943</v>
      </c>
    </row>
    <row r="4456" spans="1:11" ht="15.75" customHeight="1" x14ac:dyDescent="0.25">
      <c r="A4456" s="12">
        <v>414.50999999996401</v>
      </c>
      <c r="B4456" s="28">
        <f t="shared" si="142"/>
        <v>101.39259999999868</v>
      </c>
      <c r="C4456" s="12">
        <f t="shared" si="143"/>
        <v>292.20287999999942</v>
      </c>
      <c r="D4456" s="12">
        <v>414.50999999996401</v>
      </c>
      <c r="E4456" s="11"/>
      <c r="F4456" s="11"/>
      <c r="G4456" s="10"/>
      <c r="H4456" s="11"/>
      <c r="I4456" s="4"/>
      <c r="J4456" s="62">
        <v>414.51</v>
      </c>
      <c r="K4456" s="4">
        <v>292.20287999999942</v>
      </c>
    </row>
    <row r="4457" spans="1:11" ht="15.75" customHeight="1" x14ac:dyDescent="0.25">
      <c r="A4457" s="12">
        <v>414.519999999964</v>
      </c>
      <c r="B4457" s="28">
        <f t="shared" si="142"/>
        <v>101.41519999999868</v>
      </c>
      <c r="C4457" s="12">
        <f t="shared" si="143"/>
        <v>292.29975999999942</v>
      </c>
      <c r="D4457" s="12">
        <v>414.519999999964</v>
      </c>
      <c r="E4457" s="11"/>
      <c r="F4457" s="11"/>
      <c r="G4457" s="10"/>
      <c r="H4457" s="11"/>
      <c r="I4457" s="4"/>
      <c r="J4457" s="62">
        <v>414.52</v>
      </c>
      <c r="K4457" s="4">
        <v>292.29975999999942</v>
      </c>
    </row>
    <row r="4458" spans="1:11" ht="15.75" customHeight="1" x14ac:dyDescent="0.25">
      <c r="A4458" s="12">
        <v>414.52999999996399</v>
      </c>
      <c r="B4458" s="28">
        <f t="shared" si="142"/>
        <v>101.43779999999867</v>
      </c>
      <c r="C4458" s="12">
        <f t="shared" si="143"/>
        <v>292.39663999999942</v>
      </c>
      <c r="D4458" s="12">
        <v>414.52999999996399</v>
      </c>
      <c r="E4458" s="11"/>
      <c r="F4458" s="11"/>
      <c r="G4458" s="10"/>
      <c r="H4458" s="11"/>
      <c r="I4458" s="4"/>
      <c r="J4458" s="62">
        <v>414.53</v>
      </c>
      <c r="K4458" s="4">
        <v>292.39663999999942</v>
      </c>
    </row>
    <row r="4459" spans="1:11" ht="15.75" customHeight="1" x14ac:dyDescent="0.25">
      <c r="A4459" s="12">
        <v>414.53999999996398</v>
      </c>
      <c r="B4459" s="28">
        <f t="shared" si="142"/>
        <v>101.46039999999867</v>
      </c>
      <c r="C4459" s="12">
        <f t="shared" si="143"/>
        <v>292.49351999999942</v>
      </c>
      <c r="D4459" s="12">
        <v>414.53999999996398</v>
      </c>
      <c r="E4459" s="11"/>
      <c r="F4459" s="11"/>
      <c r="G4459" s="10"/>
      <c r="H4459" s="11"/>
      <c r="I4459" s="4"/>
      <c r="J4459" s="62">
        <v>414.54</v>
      </c>
      <c r="K4459" s="4">
        <v>292.49351999999942</v>
      </c>
    </row>
    <row r="4460" spans="1:11" ht="15.75" customHeight="1" x14ac:dyDescent="0.25">
      <c r="A4460" s="12">
        <v>414.54999999996397</v>
      </c>
      <c r="B4460" s="28">
        <f t="shared" si="142"/>
        <v>101.48299999999867</v>
      </c>
      <c r="C4460" s="12">
        <f t="shared" si="143"/>
        <v>292.59039999999942</v>
      </c>
      <c r="D4460" s="12">
        <v>414.54999999996397</v>
      </c>
      <c r="E4460" s="11"/>
      <c r="F4460" s="11"/>
      <c r="G4460" s="10"/>
      <c r="H4460" s="11"/>
      <c r="I4460" s="4"/>
      <c r="J4460" s="62">
        <v>414.55</v>
      </c>
      <c r="K4460" s="4">
        <v>292.59039999999942</v>
      </c>
    </row>
    <row r="4461" spans="1:11" ht="15.75" customHeight="1" x14ac:dyDescent="0.25">
      <c r="A4461" s="12">
        <v>414.55999999996402</v>
      </c>
      <c r="B4461" s="28">
        <f t="shared" si="142"/>
        <v>101.50559999999867</v>
      </c>
      <c r="C4461" s="12">
        <f t="shared" si="143"/>
        <v>292.68727999999942</v>
      </c>
      <c r="D4461" s="12">
        <v>414.55999999996402</v>
      </c>
      <c r="E4461" s="11"/>
      <c r="F4461" s="11"/>
      <c r="G4461" s="10"/>
      <c r="H4461" s="11"/>
      <c r="I4461" s="4"/>
      <c r="J4461" s="62">
        <v>414.56</v>
      </c>
      <c r="K4461" s="4">
        <v>292.68727999999942</v>
      </c>
    </row>
    <row r="4462" spans="1:11" ht="15.75" customHeight="1" x14ac:dyDescent="0.25">
      <c r="A4462" s="12">
        <v>414.56999999996401</v>
      </c>
      <c r="B4462" s="28">
        <f t="shared" si="142"/>
        <v>101.52819999999866</v>
      </c>
      <c r="C4462" s="12">
        <f t="shared" si="143"/>
        <v>292.78415999999942</v>
      </c>
      <c r="D4462" s="12">
        <v>414.56999999996401</v>
      </c>
      <c r="E4462" s="11"/>
      <c r="F4462" s="11"/>
      <c r="G4462" s="10"/>
      <c r="H4462" s="11"/>
      <c r="I4462" s="4"/>
      <c r="J4462" s="62">
        <v>414.57</v>
      </c>
      <c r="K4462" s="4">
        <v>292.78415999999942</v>
      </c>
    </row>
    <row r="4463" spans="1:11" ht="15.75" customHeight="1" x14ac:dyDescent="0.25">
      <c r="A4463" s="12">
        <v>414.579999999964</v>
      </c>
      <c r="B4463" s="28">
        <f t="shared" si="142"/>
        <v>101.55079999999866</v>
      </c>
      <c r="C4463" s="12">
        <f t="shared" si="143"/>
        <v>292.88103999999942</v>
      </c>
      <c r="D4463" s="12">
        <v>414.579999999964</v>
      </c>
      <c r="E4463" s="11"/>
      <c r="F4463" s="11"/>
      <c r="G4463" s="10"/>
      <c r="H4463" s="11"/>
      <c r="I4463" s="4"/>
      <c r="J4463" s="62">
        <v>414.58</v>
      </c>
      <c r="K4463" s="4">
        <v>292.88103999999942</v>
      </c>
    </row>
    <row r="4464" spans="1:11" ht="15.75" customHeight="1" x14ac:dyDescent="0.25">
      <c r="A4464" s="12">
        <v>414.58999999996399</v>
      </c>
      <c r="B4464" s="28">
        <f t="shared" si="142"/>
        <v>101.57339999999866</v>
      </c>
      <c r="C4464" s="12">
        <f t="shared" si="143"/>
        <v>292.97791999999941</v>
      </c>
      <c r="D4464" s="12">
        <v>414.58999999996399</v>
      </c>
      <c r="E4464" s="11"/>
      <c r="F4464" s="11"/>
      <c r="G4464" s="10"/>
      <c r="H4464" s="11"/>
      <c r="I4464" s="4"/>
      <c r="J4464" s="62">
        <v>414.59</v>
      </c>
      <c r="K4464" s="4">
        <v>292.97791999999941</v>
      </c>
    </row>
    <row r="4465" spans="1:11" ht="15.75" customHeight="1" x14ac:dyDescent="0.25">
      <c r="A4465" s="12">
        <v>414.59999999996398</v>
      </c>
      <c r="B4465" s="28">
        <f t="shared" si="142"/>
        <v>101.59599999999865</v>
      </c>
      <c r="C4465" s="12">
        <f t="shared" si="143"/>
        <v>293.07479999999941</v>
      </c>
      <c r="D4465" s="12">
        <v>414.59999999996398</v>
      </c>
      <c r="E4465" s="11"/>
      <c r="F4465" s="11"/>
      <c r="G4465" s="10"/>
      <c r="H4465" s="11"/>
      <c r="I4465" s="4"/>
      <c r="J4465" s="62">
        <v>414.6</v>
      </c>
      <c r="K4465" s="4">
        <v>293.07479999999941</v>
      </c>
    </row>
    <row r="4466" spans="1:11" ht="15.75" customHeight="1" x14ac:dyDescent="0.25">
      <c r="A4466" s="12">
        <v>414.60999999996397</v>
      </c>
      <c r="B4466" s="28">
        <f t="shared" si="142"/>
        <v>101.61859999999865</v>
      </c>
      <c r="C4466" s="12">
        <f t="shared" si="143"/>
        <v>293.17167999999941</v>
      </c>
      <c r="D4466" s="12">
        <v>414.60999999996397</v>
      </c>
      <c r="E4466" s="11"/>
      <c r="F4466" s="11"/>
      <c r="G4466" s="10"/>
      <c r="H4466" s="11"/>
      <c r="I4466" s="4"/>
      <c r="J4466" s="62">
        <v>414.61</v>
      </c>
      <c r="K4466" s="4">
        <v>293.17167999999941</v>
      </c>
    </row>
    <row r="4467" spans="1:11" ht="15.75" customHeight="1" x14ac:dyDescent="0.25">
      <c r="A4467" s="12">
        <v>414.61999999996402</v>
      </c>
      <c r="B4467" s="28">
        <f t="shared" si="142"/>
        <v>101.64119999999865</v>
      </c>
      <c r="C4467" s="12">
        <f t="shared" si="143"/>
        <v>293.26855999999941</v>
      </c>
      <c r="D4467" s="12">
        <v>414.61999999996402</v>
      </c>
      <c r="E4467" s="11"/>
      <c r="F4467" s="11"/>
      <c r="G4467" s="10"/>
      <c r="H4467" s="11"/>
      <c r="I4467" s="4"/>
      <c r="J4467" s="62">
        <v>414.62</v>
      </c>
      <c r="K4467" s="4">
        <v>293.26855999999941</v>
      </c>
    </row>
    <row r="4468" spans="1:11" ht="15.75" customHeight="1" x14ac:dyDescent="0.25">
      <c r="A4468" s="12">
        <v>414.62999999996401</v>
      </c>
      <c r="B4468" s="28">
        <f t="shared" si="142"/>
        <v>101.66379999999864</v>
      </c>
      <c r="C4468" s="12">
        <f t="shared" si="143"/>
        <v>293.36543999999941</v>
      </c>
      <c r="D4468" s="12">
        <v>414.62999999996401</v>
      </c>
      <c r="E4468" s="11"/>
      <c r="F4468" s="11"/>
      <c r="G4468" s="10"/>
      <c r="H4468" s="11"/>
      <c r="I4468" s="4"/>
      <c r="J4468" s="62">
        <v>414.63</v>
      </c>
      <c r="K4468" s="4">
        <v>293.36543999999941</v>
      </c>
    </row>
    <row r="4469" spans="1:11" ht="15.75" customHeight="1" x14ac:dyDescent="0.25">
      <c r="A4469" s="12">
        <v>414.639999999964</v>
      </c>
      <c r="B4469" s="28">
        <f t="shared" si="142"/>
        <v>101.68639999999864</v>
      </c>
      <c r="C4469" s="12">
        <f t="shared" si="143"/>
        <v>293.46231999999941</v>
      </c>
      <c r="D4469" s="12">
        <v>414.639999999964</v>
      </c>
      <c r="E4469" s="11"/>
      <c r="F4469" s="11"/>
      <c r="G4469" s="10"/>
      <c r="H4469" s="11"/>
      <c r="I4469" s="4"/>
      <c r="J4469" s="62">
        <v>414.64</v>
      </c>
      <c r="K4469" s="4">
        <v>293.46231999999941</v>
      </c>
    </row>
    <row r="4470" spans="1:11" ht="15.75" customHeight="1" x14ac:dyDescent="0.25">
      <c r="A4470" s="12">
        <v>414.649999999964</v>
      </c>
      <c r="B4470" s="28">
        <f t="shared" si="142"/>
        <v>101.70899999999864</v>
      </c>
      <c r="C4470" s="12">
        <f t="shared" si="143"/>
        <v>293.55919999999941</v>
      </c>
      <c r="D4470" s="12">
        <v>414.649999999964</v>
      </c>
      <c r="E4470" s="11"/>
      <c r="F4470" s="11"/>
      <c r="G4470" s="10"/>
      <c r="H4470" s="11"/>
      <c r="I4470" s="4"/>
      <c r="J4470" s="62">
        <v>414.65</v>
      </c>
      <c r="K4470" s="4">
        <v>293.55919999999941</v>
      </c>
    </row>
    <row r="4471" spans="1:11" ht="15.75" customHeight="1" x14ac:dyDescent="0.25">
      <c r="A4471" s="12">
        <v>414.65999999996399</v>
      </c>
      <c r="B4471" s="28">
        <f t="shared" si="142"/>
        <v>101.73159999999864</v>
      </c>
      <c r="C4471" s="12">
        <f t="shared" si="143"/>
        <v>293.65607999999941</v>
      </c>
      <c r="D4471" s="12">
        <v>414.65999999996399</v>
      </c>
      <c r="E4471" s="11"/>
      <c r="F4471" s="11"/>
      <c r="G4471" s="10"/>
      <c r="H4471" s="11"/>
      <c r="I4471" s="4"/>
      <c r="J4471" s="62">
        <v>414.66</v>
      </c>
      <c r="K4471" s="4">
        <v>293.65607999999941</v>
      </c>
    </row>
    <row r="4472" spans="1:11" ht="15.75" customHeight="1" x14ac:dyDescent="0.25">
      <c r="A4472" s="12">
        <v>414.66999999996398</v>
      </c>
      <c r="B4472" s="28">
        <f t="shared" si="142"/>
        <v>101.75419999999863</v>
      </c>
      <c r="C4472" s="12">
        <f t="shared" si="143"/>
        <v>293.7529599999994</v>
      </c>
      <c r="D4472" s="12">
        <v>414.66999999996398</v>
      </c>
      <c r="E4472" s="11"/>
      <c r="F4472" s="11"/>
      <c r="G4472" s="10"/>
      <c r="H4472" s="11"/>
      <c r="I4472" s="4"/>
      <c r="J4472" s="62">
        <v>414.67</v>
      </c>
      <c r="K4472" s="4">
        <v>293.7529599999994</v>
      </c>
    </row>
    <row r="4473" spans="1:11" ht="15.75" customHeight="1" x14ac:dyDescent="0.25">
      <c r="A4473" s="12">
        <v>414.67999999996402</v>
      </c>
      <c r="B4473" s="28">
        <f t="shared" si="142"/>
        <v>101.77679999999863</v>
      </c>
      <c r="C4473" s="12">
        <f t="shared" si="143"/>
        <v>293.8498399999994</v>
      </c>
      <c r="D4473" s="12">
        <v>414.67999999996402</v>
      </c>
      <c r="E4473" s="11"/>
      <c r="F4473" s="11"/>
      <c r="G4473" s="10"/>
      <c r="H4473" s="11"/>
      <c r="I4473" s="4"/>
      <c r="J4473" s="62">
        <v>414.68</v>
      </c>
      <c r="K4473" s="4">
        <v>293.8498399999994</v>
      </c>
    </row>
    <row r="4474" spans="1:11" ht="15.75" customHeight="1" x14ac:dyDescent="0.25">
      <c r="A4474" s="12">
        <v>414.68999999996402</v>
      </c>
      <c r="B4474" s="28">
        <f t="shared" si="142"/>
        <v>101.79939999999863</v>
      </c>
      <c r="C4474" s="12">
        <f t="shared" si="143"/>
        <v>293.9467199999994</v>
      </c>
      <c r="D4474" s="12">
        <v>414.68999999996402</v>
      </c>
      <c r="E4474" s="11"/>
      <c r="F4474" s="11"/>
      <c r="G4474" s="10"/>
      <c r="H4474" s="11"/>
      <c r="I4474" s="4"/>
      <c r="J4474" s="62">
        <v>414.69</v>
      </c>
      <c r="K4474" s="4">
        <v>293.9467199999994</v>
      </c>
    </row>
    <row r="4475" spans="1:11" ht="15.75" customHeight="1" x14ac:dyDescent="0.25">
      <c r="A4475" s="12">
        <v>414.69999999996401</v>
      </c>
      <c r="B4475" s="28">
        <f t="shared" si="142"/>
        <v>101.82199999999862</v>
      </c>
      <c r="C4475" s="12">
        <f t="shared" si="143"/>
        <v>294.0435999999994</v>
      </c>
      <c r="D4475" s="12">
        <v>414.69999999996401</v>
      </c>
      <c r="E4475" s="11"/>
      <c r="F4475" s="11"/>
      <c r="G4475" s="10"/>
      <c r="H4475" s="11"/>
      <c r="I4475" s="4"/>
      <c r="J4475" s="62">
        <v>414.7</v>
      </c>
      <c r="K4475" s="4">
        <v>294.0435999999994</v>
      </c>
    </row>
    <row r="4476" spans="1:11" ht="15.75" customHeight="1" x14ac:dyDescent="0.25">
      <c r="A4476" s="12">
        <v>414.709999999964</v>
      </c>
      <c r="B4476" s="28">
        <f t="shared" si="142"/>
        <v>101.84459999999862</v>
      </c>
      <c r="C4476" s="12">
        <f t="shared" si="143"/>
        <v>294.1404799999994</v>
      </c>
      <c r="D4476" s="12">
        <v>414.709999999964</v>
      </c>
      <c r="E4476" s="11"/>
      <c r="F4476" s="11"/>
      <c r="G4476" s="10"/>
      <c r="H4476" s="11"/>
      <c r="I4476" s="4"/>
      <c r="J4476" s="62">
        <v>414.71</v>
      </c>
      <c r="K4476" s="4">
        <v>294.1404799999994</v>
      </c>
    </row>
    <row r="4477" spans="1:11" ht="15.75" customHeight="1" x14ac:dyDescent="0.25">
      <c r="A4477" s="12">
        <v>414.71999999996399</v>
      </c>
      <c r="B4477" s="28">
        <f t="shared" si="142"/>
        <v>101.86719999999862</v>
      </c>
      <c r="C4477" s="12">
        <f t="shared" si="143"/>
        <v>294.2373599999994</v>
      </c>
      <c r="D4477" s="12">
        <v>414.71999999996399</v>
      </c>
      <c r="E4477" s="11"/>
      <c r="F4477" s="11"/>
      <c r="G4477" s="10"/>
      <c r="H4477" s="11"/>
      <c r="I4477" s="4"/>
      <c r="J4477" s="62">
        <v>414.72</v>
      </c>
      <c r="K4477" s="4">
        <v>294.2373599999994</v>
      </c>
    </row>
    <row r="4478" spans="1:11" ht="15.75" customHeight="1" x14ac:dyDescent="0.25">
      <c r="A4478" s="12">
        <v>414.72999999996398</v>
      </c>
      <c r="B4478" s="28">
        <f t="shared" si="142"/>
        <v>101.88979999999862</v>
      </c>
      <c r="C4478" s="12">
        <f t="shared" si="143"/>
        <v>294.3342399999994</v>
      </c>
      <c r="D4478" s="12">
        <v>414.72999999996398</v>
      </c>
      <c r="E4478" s="11"/>
      <c r="F4478" s="11"/>
      <c r="G4478" s="10"/>
      <c r="H4478" s="11"/>
      <c r="I4478" s="4"/>
      <c r="J4478" s="62">
        <v>414.73</v>
      </c>
      <c r="K4478" s="4">
        <v>294.3342399999994</v>
      </c>
    </row>
    <row r="4479" spans="1:11" ht="15.75" customHeight="1" x14ac:dyDescent="0.25">
      <c r="A4479" s="12">
        <v>414.73999999996403</v>
      </c>
      <c r="B4479" s="28">
        <f t="shared" si="142"/>
        <v>101.91239999999861</v>
      </c>
      <c r="C4479" s="12">
        <f t="shared" si="143"/>
        <v>294.4311199999994</v>
      </c>
      <c r="D4479" s="12">
        <v>414.73999999996403</v>
      </c>
      <c r="E4479" s="11"/>
      <c r="F4479" s="11"/>
      <c r="G4479" s="10"/>
      <c r="H4479" s="11"/>
      <c r="I4479" s="4"/>
      <c r="J4479" s="62">
        <v>414.74</v>
      </c>
      <c r="K4479" s="4">
        <v>294.4311199999994</v>
      </c>
    </row>
    <row r="4480" spans="1:11" ht="15.75" customHeight="1" x14ac:dyDescent="0.25">
      <c r="A4480" s="12">
        <v>414.74999999996402</v>
      </c>
      <c r="B4480" s="28">
        <f t="shared" si="142"/>
        <v>101.93499999999861</v>
      </c>
      <c r="C4480" s="12">
        <f t="shared" si="143"/>
        <v>294.52799999999939</v>
      </c>
      <c r="D4480" s="12">
        <v>414.74999999996402</v>
      </c>
      <c r="E4480" s="11"/>
      <c r="F4480" s="11"/>
      <c r="G4480" s="10"/>
      <c r="H4480" s="11"/>
      <c r="I4480" s="4"/>
      <c r="J4480" s="62">
        <v>414.75</v>
      </c>
      <c r="K4480" s="4">
        <v>294.52799999999939</v>
      </c>
    </row>
    <row r="4481" spans="1:11" ht="15.75" customHeight="1" x14ac:dyDescent="0.25">
      <c r="A4481" s="12">
        <v>414.75999999996401</v>
      </c>
      <c r="B4481" s="28">
        <f t="shared" si="142"/>
        <v>101.95759999999861</v>
      </c>
      <c r="C4481" s="12">
        <f t="shared" si="143"/>
        <v>294.62487999999939</v>
      </c>
      <c r="D4481" s="12">
        <v>414.75999999996401</v>
      </c>
      <c r="E4481" s="11"/>
      <c r="F4481" s="11"/>
      <c r="G4481" s="10"/>
      <c r="H4481" s="11"/>
      <c r="I4481" s="4"/>
      <c r="J4481" s="62">
        <v>414.76</v>
      </c>
      <c r="K4481" s="4">
        <v>294.62487999999939</v>
      </c>
    </row>
    <row r="4482" spans="1:11" ht="15.75" customHeight="1" x14ac:dyDescent="0.25">
      <c r="A4482" s="12">
        <v>414.769999999964</v>
      </c>
      <c r="B4482" s="28">
        <f t="shared" si="142"/>
        <v>101.9801999999986</v>
      </c>
      <c r="C4482" s="12">
        <f t="shared" si="143"/>
        <v>294.72175999999939</v>
      </c>
      <c r="D4482" s="12">
        <v>414.769999999964</v>
      </c>
      <c r="E4482" s="11"/>
      <c r="F4482" s="11"/>
      <c r="G4482" s="10"/>
      <c r="H4482" s="11"/>
      <c r="I4482" s="4"/>
      <c r="J4482" s="62">
        <v>414.77</v>
      </c>
      <c r="K4482" s="4">
        <v>294.72175999999939</v>
      </c>
    </row>
    <row r="4483" spans="1:11" ht="15.75" customHeight="1" x14ac:dyDescent="0.25">
      <c r="A4483" s="12">
        <v>414.77999999996399</v>
      </c>
      <c r="B4483" s="28">
        <f t="shared" si="142"/>
        <v>102.0027999999986</v>
      </c>
      <c r="C4483" s="12">
        <f t="shared" si="143"/>
        <v>294.81863999999939</v>
      </c>
      <c r="D4483" s="12">
        <v>414.77999999996399</v>
      </c>
      <c r="E4483" s="11"/>
      <c r="F4483" s="11"/>
      <c r="G4483" s="10"/>
      <c r="H4483" s="11"/>
      <c r="I4483" s="4"/>
      <c r="J4483" s="62">
        <v>414.78</v>
      </c>
      <c r="K4483" s="4">
        <v>294.81863999999939</v>
      </c>
    </row>
    <row r="4484" spans="1:11" ht="15.75" customHeight="1" x14ac:dyDescent="0.25">
      <c r="A4484" s="12">
        <v>414.78999999996398</v>
      </c>
      <c r="B4484" s="28">
        <f t="shared" si="142"/>
        <v>102.0253999999986</v>
      </c>
      <c r="C4484" s="12">
        <f t="shared" si="143"/>
        <v>294.91551999999939</v>
      </c>
      <c r="D4484" s="12">
        <v>414.78999999996398</v>
      </c>
      <c r="E4484" s="11"/>
      <c r="F4484" s="11"/>
      <c r="G4484" s="10"/>
      <c r="H4484" s="11"/>
      <c r="I4484" s="4"/>
      <c r="J4484" s="62">
        <v>414.79</v>
      </c>
      <c r="K4484" s="4">
        <v>294.91551999999939</v>
      </c>
    </row>
    <row r="4485" spans="1:11" ht="15.75" customHeight="1" x14ac:dyDescent="0.25">
      <c r="A4485" s="12">
        <v>414.79999999996397</v>
      </c>
      <c r="B4485" s="28">
        <f t="shared" si="142"/>
        <v>102.04799999999859</v>
      </c>
      <c r="C4485" s="12">
        <f t="shared" si="143"/>
        <v>295.01239999999939</v>
      </c>
      <c r="D4485" s="12">
        <v>414.79999999996397</v>
      </c>
      <c r="E4485" s="11"/>
      <c r="F4485" s="11"/>
      <c r="G4485" s="10"/>
      <c r="H4485" s="11"/>
      <c r="I4485" s="4"/>
      <c r="J4485" s="62">
        <v>414.8</v>
      </c>
      <c r="K4485" s="4">
        <v>295.01239999999939</v>
      </c>
    </row>
    <row r="4486" spans="1:11" ht="15.75" customHeight="1" x14ac:dyDescent="0.25">
      <c r="A4486" s="12">
        <v>414.80999999996402</v>
      </c>
      <c r="B4486" s="28">
        <f t="shared" si="142"/>
        <v>102.07059999999859</v>
      </c>
      <c r="C4486" s="12">
        <f t="shared" si="143"/>
        <v>295.10927999999939</v>
      </c>
      <c r="D4486" s="12">
        <v>414.80999999996402</v>
      </c>
      <c r="E4486" s="11"/>
      <c r="F4486" s="11"/>
      <c r="G4486" s="10"/>
      <c r="H4486" s="11"/>
      <c r="I4486" s="4"/>
      <c r="J4486" s="62">
        <v>414.81</v>
      </c>
      <c r="K4486" s="4">
        <v>295.10927999999939</v>
      </c>
    </row>
    <row r="4487" spans="1:11" ht="15.75" customHeight="1" x14ac:dyDescent="0.25">
      <c r="A4487" s="12">
        <v>414.81999999996401</v>
      </c>
      <c r="B4487" s="28">
        <f t="shared" si="142"/>
        <v>102.09319999999859</v>
      </c>
      <c r="C4487" s="12">
        <f t="shared" si="143"/>
        <v>295.20615999999939</v>
      </c>
      <c r="D4487" s="12">
        <v>414.81999999996401</v>
      </c>
      <c r="E4487" s="11"/>
      <c r="F4487" s="11"/>
      <c r="G4487" s="10"/>
      <c r="H4487" s="11"/>
      <c r="I4487" s="4"/>
      <c r="J4487" s="62">
        <v>414.82</v>
      </c>
      <c r="K4487" s="4">
        <v>295.20615999999939</v>
      </c>
    </row>
    <row r="4488" spans="1:11" ht="15.75" customHeight="1" x14ac:dyDescent="0.25">
      <c r="A4488" s="12">
        <v>414.829999999964</v>
      </c>
      <c r="B4488" s="28">
        <f t="shared" si="142"/>
        <v>102.11579999999859</v>
      </c>
      <c r="C4488" s="12">
        <f t="shared" si="143"/>
        <v>295.30303999999938</v>
      </c>
      <c r="D4488" s="12">
        <v>414.829999999964</v>
      </c>
      <c r="E4488" s="11"/>
      <c r="F4488" s="11"/>
      <c r="G4488" s="10"/>
      <c r="H4488" s="11"/>
      <c r="I4488" s="4"/>
      <c r="J4488" s="62">
        <v>414.83</v>
      </c>
      <c r="K4488" s="4">
        <v>295.30303999999938</v>
      </c>
    </row>
    <row r="4489" spans="1:11" ht="15.75" customHeight="1" x14ac:dyDescent="0.25">
      <c r="A4489" s="12">
        <v>414.83999999996399</v>
      </c>
      <c r="B4489" s="28">
        <f t="shared" si="142"/>
        <v>102.13839999999858</v>
      </c>
      <c r="C4489" s="12">
        <f t="shared" si="143"/>
        <v>295.39991999999938</v>
      </c>
      <c r="D4489" s="12">
        <v>414.83999999996399</v>
      </c>
      <c r="E4489" s="11"/>
      <c r="F4489" s="11"/>
      <c r="G4489" s="10"/>
      <c r="H4489" s="11"/>
      <c r="I4489" s="4"/>
      <c r="J4489" s="62">
        <v>414.84</v>
      </c>
      <c r="K4489" s="4">
        <v>295.39991999999938</v>
      </c>
    </row>
    <row r="4490" spans="1:11" ht="15.75" customHeight="1" x14ac:dyDescent="0.25">
      <c r="A4490" s="12">
        <v>414.84999999996398</v>
      </c>
      <c r="B4490" s="28">
        <f t="shared" si="142"/>
        <v>102.16099999999858</v>
      </c>
      <c r="C4490" s="12">
        <f t="shared" si="143"/>
        <v>295.49679999999938</v>
      </c>
      <c r="D4490" s="12">
        <v>414.84999999996398</v>
      </c>
      <c r="E4490" s="11"/>
      <c r="F4490" s="11"/>
      <c r="G4490" s="10"/>
      <c r="H4490" s="11"/>
      <c r="I4490" s="4"/>
      <c r="J4490" s="62">
        <v>414.85</v>
      </c>
      <c r="K4490" s="4">
        <v>295.49679999999938</v>
      </c>
    </row>
    <row r="4491" spans="1:11" ht="15.75" customHeight="1" x14ac:dyDescent="0.25">
      <c r="A4491" s="12">
        <v>414.85999999996397</v>
      </c>
      <c r="B4491" s="28">
        <f t="shared" si="142"/>
        <v>102.18359999999858</v>
      </c>
      <c r="C4491" s="12">
        <f t="shared" si="143"/>
        <v>295.59367999999938</v>
      </c>
      <c r="D4491" s="12">
        <v>414.85999999996397</v>
      </c>
      <c r="E4491" s="11"/>
      <c r="F4491" s="11"/>
      <c r="G4491" s="10"/>
      <c r="H4491" s="11"/>
      <c r="I4491" s="4"/>
      <c r="J4491" s="62">
        <v>414.86</v>
      </c>
      <c r="K4491" s="4">
        <v>295.59367999999938</v>
      </c>
    </row>
    <row r="4492" spans="1:11" ht="15.75" customHeight="1" x14ac:dyDescent="0.25">
      <c r="A4492" s="12">
        <v>414.86999999996402</v>
      </c>
      <c r="B4492" s="28">
        <f t="shared" si="142"/>
        <v>102.20619999999857</v>
      </c>
      <c r="C4492" s="12">
        <f t="shared" si="143"/>
        <v>295.69055999999938</v>
      </c>
      <c r="D4492" s="12">
        <v>414.86999999996402</v>
      </c>
      <c r="E4492" s="11"/>
      <c r="F4492" s="11"/>
      <c r="G4492" s="10"/>
      <c r="H4492" s="11"/>
      <c r="I4492" s="4"/>
      <c r="J4492" s="62">
        <v>414.87</v>
      </c>
      <c r="K4492" s="4">
        <v>295.69055999999938</v>
      </c>
    </row>
    <row r="4493" spans="1:11" ht="15.75" customHeight="1" x14ac:dyDescent="0.25">
      <c r="A4493" s="12">
        <v>414.87999999996401</v>
      </c>
      <c r="B4493" s="28">
        <f t="shared" si="142"/>
        <v>102.22879999999857</v>
      </c>
      <c r="C4493" s="12">
        <f t="shared" si="143"/>
        <v>295.78743999999938</v>
      </c>
      <c r="D4493" s="12">
        <v>414.87999999996401</v>
      </c>
      <c r="E4493" s="11"/>
      <c r="F4493" s="11"/>
      <c r="G4493" s="10"/>
      <c r="H4493" s="11"/>
      <c r="I4493" s="4"/>
      <c r="J4493" s="62">
        <v>414.88</v>
      </c>
      <c r="K4493" s="4">
        <v>295.78743999999938</v>
      </c>
    </row>
    <row r="4494" spans="1:11" ht="15.75" customHeight="1" x14ac:dyDescent="0.25">
      <c r="A4494" s="12">
        <v>414.889999999964</v>
      </c>
      <c r="B4494" s="28">
        <f t="shared" si="142"/>
        <v>102.25139999999857</v>
      </c>
      <c r="C4494" s="12">
        <f t="shared" si="143"/>
        <v>295.88431999999938</v>
      </c>
      <c r="D4494" s="12">
        <v>414.889999999964</v>
      </c>
      <c r="E4494" s="11"/>
      <c r="F4494" s="11"/>
      <c r="G4494" s="10"/>
      <c r="H4494" s="11"/>
      <c r="I4494" s="4"/>
      <c r="J4494" s="62">
        <v>414.89</v>
      </c>
      <c r="K4494" s="4">
        <v>295.88431999999938</v>
      </c>
    </row>
    <row r="4495" spans="1:11" ht="15.75" customHeight="1" x14ac:dyDescent="0.25">
      <c r="A4495" s="12">
        <v>414.899999999964</v>
      </c>
      <c r="B4495" s="28">
        <f t="shared" si="142"/>
        <v>102.27399999999857</v>
      </c>
      <c r="C4495" s="12">
        <f t="shared" si="143"/>
        <v>295.98119999999938</v>
      </c>
      <c r="D4495" s="12">
        <v>414.899999999964</v>
      </c>
      <c r="E4495" s="11"/>
      <c r="F4495" s="11"/>
      <c r="G4495" s="10"/>
      <c r="H4495" s="11"/>
      <c r="I4495" s="4"/>
      <c r="J4495" s="62">
        <v>414.9</v>
      </c>
      <c r="K4495" s="4">
        <v>295.98119999999938</v>
      </c>
    </row>
    <row r="4496" spans="1:11" ht="15.75" customHeight="1" x14ac:dyDescent="0.25">
      <c r="A4496" s="12">
        <v>414.90999999996399</v>
      </c>
      <c r="B4496" s="28">
        <f t="shared" si="142"/>
        <v>102.29659999999856</v>
      </c>
      <c r="C4496" s="12">
        <f t="shared" si="143"/>
        <v>296.07807999999937</v>
      </c>
      <c r="D4496" s="12">
        <v>414.90999999996399</v>
      </c>
      <c r="E4496" s="11"/>
      <c r="F4496" s="11"/>
      <c r="G4496" s="10"/>
      <c r="H4496" s="11"/>
      <c r="I4496" s="4"/>
      <c r="J4496" s="62">
        <v>414.91</v>
      </c>
      <c r="K4496" s="4">
        <v>296.07807999999937</v>
      </c>
    </row>
    <row r="4497" spans="1:11" ht="15.75" customHeight="1" x14ac:dyDescent="0.25">
      <c r="A4497" s="12">
        <v>414.91999999996398</v>
      </c>
      <c r="B4497" s="28">
        <f t="shared" si="142"/>
        <v>102.31919999999856</v>
      </c>
      <c r="C4497" s="12">
        <f t="shared" si="143"/>
        <v>296.17495999999937</v>
      </c>
      <c r="D4497" s="12">
        <v>414.91999999996398</v>
      </c>
      <c r="E4497" s="11"/>
      <c r="F4497" s="11"/>
      <c r="G4497" s="10"/>
      <c r="H4497" s="11"/>
      <c r="I4497" s="4"/>
      <c r="J4497" s="62">
        <v>414.92</v>
      </c>
      <c r="K4497" s="4">
        <v>296.17495999999937</v>
      </c>
    </row>
    <row r="4498" spans="1:11" ht="15.75" customHeight="1" x14ac:dyDescent="0.25">
      <c r="A4498" s="12">
        <v>414.92999999996402</v>
      </c>
      <c r="B4498" s="28">
        <f t="shared" si="142"/>
        <v>102.34179999999856</v>
      </c>
      <c r="C4498" s="12">
        <f t="shared" si="143"/>
        <v>296.27183999999937</v>
      </c>
      <c r="D4498" s="12">
        <v>414.92999999996402</v>
      </c>
      <c r="E4498" s="11"/>
      <c r="F4498" s="11"/>
      <c r="G4498" s="10"/>
      <c r="H4498" s="11"/>
      <c r="I4498" s="4"/>
      <c r="J4498" s="62">
        <v>414.93</v>
      </c>
      <c r="K4498" s="4">
        <v>296.27183999999937</v>
      </c>
    </row>
    <row r="4499" spans="1:11" ht="15.75" customHeight="1" x14ac:dyDescent="0.25">
      <c r="A4499" s="12">
        <v>414.93999999996402</v>
      </c>
      <c r="B4499" s="28">
        <f t="shared" si="142"/>
        <v>102.36439999999855</v>
      </c>
      <c r="C4499" s="12">
        <f t="shared" si="143"/>
        <v>296.36871999999937</v>
      </c>
      <c r="D4499" s="12">
        <v>414.93999999996402</v>
      </c>
      <c r="E4499" s="11"/>
      <c r="F4499" s="11"/>
      <c r="G4499" s="10"/>
      <c r="H4499" s="11"/>
      <c r="I4499" s="4"/>
      <c r="J4499" s="62">
        <v>414.94</v>
      </c>
      <c r="K4499" s="4">
        <v>296.36871999999937</v>
      </c>
    </row>
    <row r="4500" spans="1:11" ht="15.75" customHeight="1" x14ac:dyDescent="0.25">
      <c r="A4500" s="12">
        <v>414.94999999996401</v>
      </c>
      <c r="B4500" s="28">
        <f t="shared" si="142"/>
        <v>102.38699999999855</v>
      </c>
      <c r="C4500" s="12">
        <f t="shared" si="143"/>
        <v>296.46559999999937</v>
      </c>
      <c r="D4500" s="12">
        <v>414.94999999996401</v>
      </c>
      <c r="E4500" s="11"/>
      <c r="F4500" s="11"/>
      <c r="G4500" s="10"/>
      <c r="H4500" s="11"/>
      <c r="I4500" s="4"/>
      <c r="J4500" s="62">
        <v>414.95</v>
      </c>
      <c r="K4500" s="4">
        <v>296.46559999999937</v>
      </c>
    </row>
    <row r="4501" spans="1:11" ht="15.75" customHeight="1" x14ac:dyDescent="0.25">
      <c r="A4501" s="12">
        <v>414.959999999964</v>
      </c>
      <c r="B4501" s="28">
        <f t="shared" si="142"/>
        <v>102.40959999999855</v>
      </c>
      <c r="C4501" s="12">
        <f t="shared" si="143"/>
        <v>296.56247999999937</v>
      </c>
      <c r="D4501" s="12">
        <v>414.959999999964</v>
      </c>
      <c r="E4501" s="11"/>
      <c r="F4501" s="11"/>
      <c r="G4501" s="10"/>
      <c r="H4501" s="11"/>
      <c r="I4501" s="4"/>
      <c r="J4501" s="62">
        <v>414.96</v>
      </c>
      <c r="K4501" s="4">
        <v>296.56247999999937</v>
      </c>
    </row>
    <row r="4502" spans="1:11" ht="15.75" customHeight="1" x14ac:dyDescent="0.25">
      <c r="A4502" s="12">
        <v>414.96999999996399</v>
      </c>
      <c r="B4502" s="28">
        <f t="shared" si="142"/>
        <v>102.43219999999855</v>
      </c>
      <c r="C4502" s="12">
        <f t="shared" si="143"/>
        <v>296.65935999999937</v>
      </c>
      <c r="D4502" s="12">
        <v>414.96999999996399</v>
      </c>
      <c r="E4502" s="11"/>
      <c r="F4502" s="11"/>
      <c r="G4502" s="10"/>
      <c r="H4502" s="11"/>
      <c r="I4502" s="4"/>
      <c r="J4502" s="62">
        <v>414.97</v>
      </c>
      <c r="K4502" s="4">
        <v>296.65935999999937</v>
      </c>
    </row>
    <row r="4503" spans="1:11" ht="15.75" customHeight="1" x14ac:dyDescent="0.25">
      <c r="A4503" s="12">
        <v>414.97999999996398</v>
      </c>
      <c r="B4503" s="28">
        <f t="shared" si="142"/>
        <v>102.45479999999854</v>
      </c>
      <c r="C4503" s="12">
        <f t="shared" si="143"/>
        <v>296.75623999999937</v>
      </c>
      <c r="D4503" s="12">
        <v>414.97999999996398</v>
      </c>
      <c r="E4503" s="11"/>
      <c r="F4503" s="11"/>
      <c r="G4503" s="10"/>
      <c r="H4503" s="11"/>
      <c r="I4503" s="4"/>
      <c r="J4503" s="62">
        <v>414.98</v>
      </c>
      <c r="K4503" s="4">
        <v>296.75623999999937</v>
      </c>
    </row>
    <row r="4504" spans="1:11" ht="15.75" customHeight="1" x14ac:dyDescent="0.25">
      <c r="A4504" s="12">
        <v>414.98999999996403</v>
      </c>
      <c r="B4504" s="28">
        <f t="shared" si="142"/>
        <v>102.47739999999854</v>
      </c>
      <c r="C4504" s="12">
        <f t="shared" si="143"/>
        <v>296.85311999999936</v>
      </c>
      <c r="D4504" s="12">
        <v>414.98999999996403</v>
      </c>
      <c r="E4504" s="11"/>
      <c r="F4504" s="11"/>
      <c r="G4504" s="10"/>
      <c r="H4504" s="11"/>
      <c r="I4504" s="4"/>
      <c r="J4504" s="62">
        <v>414.99</v>
      </c>
      <c r="K4504" s="4">
        <v>296.85311999999936</v>
      </c>
    </row>
    <row r="4505" spans="1:11" s="16" customFormat="1" ht="15.75" customHeight="1" x14ac:dyDescent="0.2">
      <c r="A4505" s="9">
        <v>414.99999999996402</v>
      </c>
      <c r="B4505" s="29">
        <v>102.5</v>
      </c>
      <c r="C4505" s="9">
        <v>296.95</v>
      </c>
      <c r="D4505" s="9">
        <v>414.99999999996402</v>
      </c>
      <c r="E4505" s="14"/>
      <c r="F4505" s="14"/>
      <c r="G4505" s="13"/>
      <c r="H4505" s="14"/>
      <c r="I4505" s="15"/>
      <c r="J4505" s="62">
        <v>415</v>
      </c>
      <c r="K4505" s="15">
        <v>296.95</v>
      </c>
    </row>
    <row r="4506" spans="1:11" ht="15.75" customHeight="1" x14ac:dyDescent="0.25">
      <c r="A4506" s="23"/>
      <c r="B4506" s="24"/>
      <c r="C4506" s="24"/>
      <c r="D4506" s="24"/>
      <c r="E4506" s="25"/>
      <c r="F4506" s="25"/>
      <c r="G4506" s="26"/>
      <c r="H4506" s="59"/>
      <c r="I4506" s="4"/>
      <c r="J4506" s="4"/>
      <c r="K4506" s="4"/>
    </row>
    <row r="4507" spans="1:11" ht="15.75" customHeight="1" x14ac:dyDescent="0.25">
      <c r="A4507" s="27"/>
      <c r="B4507" s="27"/>
      <c r="C4507" s="27"/>
      <c r="D4507" s="27"/>
      <c r="E4507" s="27"/>
      <c r="F4507" s="27"/>
      <c r="G4507" s="27"/>
      <c r="H4507" s="27"/>
    </row>
    <row r="4508" spans="1:11" ht="15.75" customHeight="1" x14ac:dyDescent="0.25">
      <c r="A4508" s="27"/>
      <c r="B4508" s="27"/>
      <c r="C4508" s="27"/>
      <c r="D4508" s="27"/>
      <c r="E4508" s="27"/>
      <c r="F4508" s="27"/>
      <c r="G4508" s="27"/>
      <c r="H4508" s="27"/>
    </row>
    <row r="4509" spans="1:11" ht="15.75" customHeight="1" x14ac:dyDescent="0.25">
      <c r="A4509" s="27"/>
      <c r="B4509" s="27"/>
      <c r="C4509" s="27"/>
      <c r="D4509" s="27"/>
      <c r="E4509" s="27"/>
      <c r="F4509" s="27"/>
      <c r="G4509" s="27"/>
      <c r="H4509" s="27"/>
    </row>
    <row r="4510" spans="1:11" ht="15.75" customHeight="1" x14ac:dyDescent="0.25">
      <c r="A4510" s="27"/>
      <c r="B4510" s="27"/>
      <c r="C4510" s="27"/>
      <c r="D4510" s="27"/>
      <c r="E4510" s="27"/>
      <c r="F4510" s="27"/>
      <c r="G4510" s="27"/>
      <c r="H4510" s="27"/>
    </row>
    <row r="4511" spans="1:11" ht="15.75" customHeight="1" x14ac:dyDescent="0.25">
      <c r="A4511" s="27"/>
      <c r="B4511" s="27"/>
      <c r="C4511" s="27"/>
      <c r="D4511" s="27"/>
      <c r="E4511" s="27"/>
      <c r="F4511" s="27"/>
      <c r="G4511" s="27"/>
      <c r="H4511" s="27"/>
    </row>
    <row r="4512" spans="1:11" ht="15.75" customHeight="1" x14ac:dyDescent="0.25">
      <c r="A4512" s="27"/>
      <c r="B4512" s="27"/>
      <c r="C4512" s="27"/>
      <c r="D4512" s="27"/>
      <c r="E4512" s="27"/>
      <c r="F4512" s="27"/>
      <c r="G4512" s="27"/>
      <c r="H4512" s="27"/>
    </row>
    <row r="4513" spans="1:8" ht="15.75" customHeight="1" x14ac:dyDescent="0.25">
      <c r="A4513" s="27"/>
      <c r="B4513" s="27"/>
      <c r="C4513" s="27"/>
      <c r="D4513" s="27"/>
      <c r="E4513" s="27"/>
      <c r="F4513" s="27"/>
      <c r="G4513" s="27"/>
      <c r="H4513" s="27"/>
    </row>
    <row r="4514" spans="1:8" ht="15.75" customHeight="1" x14ac:dyDescent="0.25">
      <c r="A4514" s="27"/>
      <c r="B4514" s="27"/>
      <c r="C4514" s="27"/>
      <c r="D4514" s="27"/>
      <c r="E4514" s="27"/>
      <c r="F4514" s="27"/>
      <c r="G4514" s="27"/>
      <c r="H4514" s="27"/>
    </row>
    <row r="4515" spans="1:8" ht="15.75" customHeight="1" x14ac:dyDescent="0.25">
      <c r="A4515" s="27"/>
      <c r="B4515" s="27"/>
      <c r="C4515" s="27"/>
      <c r="D4515" s="27"/>
      <c r="E4515" s="27"/>
      <c r="F4515" s="27"/>
      <c r="G4515" s="27"/>
      <c r="H4515" s="27"/>
    </row>
    <row r="4516" spans="1:8" ht="15.75" customHeight="1" x14ac:dyDescent="0.25">
      <c r="A4516" s="27"/>
      <c r="B4516" s="27"/>
      <c r="C4516" s="27"/>
      <c r="D4516" s="27"/>
      <c r="E4516" s="27"/>
      <c r="F4516" s="27"/>
      <c r="G4516" s="27"/>
      <c r="H4516" s="27"/>
    </row>
    <row r="4517" spans="1:8" ht="15.75" customHeight="1" x14ac:dyDescent="0.25">
      <c r="A4517" s="27"/>
      <c r="B4517" s="27"/>
      <c r="C4517" s="27"/>
      <c r="D4517" s="27"/>
      <c r="E4517" s="27"/>
      <c r="F4517" s="27"/>
      <c r="G4517" s="27"/>
      <c r="H4517" s="27"/>
    </row>
    <row r="4518" spans="1:8" ht="15.75" customHeight="1" x14ac:dyDescent="0.25">
      <c r="A4518" s="27"/>
      <c r="B4518" s="27"/>
      <c r="C4518" s="27"/>
      <c r="D4518" s="27"/>
      <c r="E4518" s="27"/>
      <c r="F4518" s="27"/>
      <c r="G4518" s="27"/>
      <c r="H4518" s="27"/>
    </row>
    <row r="4519" spans="1:8" ht="15.75" customHeight="1" x14ac:dyDescent="0.25">
      <c r="A4519" s="27"/>
      <c r="B4519" s="27"/>
      <c r="C4519" s="27"/>
      <c r="D4519" s="27"/>
      <c r="E4519" s="27"/>
      <c r="F4519" s="27"/>
      <c r="G4519" s="27"/>
      <c r="H4519" s="27"/>
    </row>
    <row r="4520" spans="1:8" ht="15.75" customHeight="1" x14ac:dyDescent="0.25">
      <c r="A4520" s="27"/>
      <c r="B4520" s="27"/>
      <c r="C4520" s="27"/>
      <c r="D4520" s="27"/>
      <c r="E4520" s="27"/>
      <c r="F4520" s="27"/>
      <c r="G4520" s="27"/>
      <c r="H4520" s="27"/>
    </row>
    <row r="4521" spans="1:8" ht="15.75" customHeight="1" x14ac:dyDescent="0.25">
      <c r="A4521" s="27"/>
      <c r="B4521" s="27"/>
      <c r="C4521" s="27"/>
      <c r="D4521" s="27"/>
      <c r="E4521" s="27"/>
      <c r="F4521" s="27"/>
      <c r="G4521" s="27"/>
      <c r="H4521" s="27"/>
    </row>
    <row r="4522" spans="1:8" ht="15.75" customHeight="1" x14ac:dyDescent="0.25">
      <c r="A4522" s="27"/>
      <c r="B4522" s="27"/>
      <c r="C4522" s="27"/>
      <c r="D4522" s="27"/>
      <c r="E4522" s="27"/>
      <c r="F4522" s="27"/>
      <c r="G4522" s="27"/>
      <c r="H4522" s="27"/>
    </row>
    <row r="4523" spans="1:8" ht="15.75" customHeight="1" x14ac:dyDescent="0.25">
      <c r="A4523" s="27"/>
      <c r="B4523" s="27"/>
      <c r="C4523" s="27"/>
      <c r="D4523" s="27"/>
      <c r="E4523" s="27"/>
      <c r="F4523" s="27"/>
      <c r="G4523" s="27"/>
      <c r="H4523" s="27"/>
    </row>
    <row r="4524" spans="1:8" ht="15.75" customHeight="1" x14ac:dyDescent="0.25">
      <c r="A4524" s="27"/>
      <c r="B4524" s="27"/>
      <c r="C4524" s="27"/>
      <c r="D4524" s="27"/>
      <c r="E4524" s="27"/>
      <c r="F4524" s="27"/>
      <c r="G4524" s="27"/>
      <c r="H4524" s="27"/>
    </row>
    <row r="4525" spans="1:8" ht="15.75" customHeight="1" x14ac:dyDescent="0.25">
      <c r="A4525" s="27"/>
      <c r="B4525" s="27"/>
      <c r="C4525" s="27"/>
      <c r="D4525" s="27"/>
      <c r="E4525" s="27"/>
      <c r="F4525" s="27"/>
      <c r="G4525" s="27"/>
      <c r="H4525" s="27"/>
    </row>
    <row r="4526" spans="1:8" ht="15.75" customHeight="1" x14ac:dyDescent="0.25">
      <c r="A4526" s="27"/>
      <c r="B4526" s="27"/>
      <c r="C4526" s="27"/>
      <c r="D4526" s="27"/>
      <c r="E4526" s="27"/>
      <c r="F4526" s="27"/>
      <c r="G4526" s="27"/>
      <c r="H4526" s="27"/>
    </row>
    <row r="4527" spans="1:8" ht="15.75" customHeight="1" x14ac:dyDescent="0.25">
      <c r="A4527" s="27"/>
      <c r="B4527" s="27"/>
      <c r="C4527" s="27"/>
      <c r="D4527" s="27"/>
      <c r="E4527" s="27"/>
      <c r="F4527" s="27"/>
      <c r="G4527" s="27"/>
      <c r="H4527" s="27"/>
    </row>
    <row r="4528" spans="1:8" ht="15.75" customHeight="1" x14ac:dyDescent="0.25">
      <c r="A4528" s="27"/>
      <c r="B4528" s="27"/>
      <c r="C4528" s="27"/>
      <c r="D4528" s="27"/>
      <c r="E4528" s="27"/>
      <c r="F4528" s="27"/>
      <c r="G4528" s="27"/>
      <c r="H4528" s="27"/>
    </row>
    <row r="4529" spans="1:8" ht="15.75" customHeight="1" x14ac:dyDescent="0.25">
      <c r="A4529" s="27"/>
      <c r="B4529" s="27"/>
      <c r="C4529" s="27"/>
      <c r="D4529" s="27"/>
      <c r="E4529" s="27"/>
      <c r="F4529" s="27"/>
      <c r="G4529" s="27"/>
      <c r="H4529" s="27"/>
    </row>
    <row r="4530" spans="1:8" ht="15.75" customHeight="1" x14ac:dyDescent="0.25">
      <c r="A4530" s="27"/>
      <c r="B4530" s="27"/>
      <c r="C4530" s="27"/>
      <c r="D4530" s="27"/>
      <c r="E4530" s="27"/>
      <c r="F4530" s="27"/>
      <c r="G4530" s="27"/>
      <c r="H4530" s="27"/>
    </row>
    <row r="4531" spans="1:8" ht="15.75" customHeight="1" x14ac:dyDescent="0.25">
      <c r="A4531" s="27"/>
      <c r="B4531" s="27"/>
      <c r="C4531" s="27"/>
      <c r="D4531" s="27"/>
      <c r="E4531" s="27"/>
      <c r="F4531" s="27"/>
      <c r="G4531" s="27"/>
      <c r="H4531" s="27"/>
    </row>
    <row r="4532" spans="1:8" ht="15.75" customHeight="1" x14ac:dyDescent="0.25">
      <c r="A4532" s="27"/>
      <c r="B4532" s="27"/>
      <c r="C4532" s="27"/>
      <c r="D4532" s="27"/>
      <c r="E4532" s="27"/>
      <c r="F4532" s="27"/>
      <c r="G4532" s="27"/>
      <c r="H4532" s="27"/>
    </row>
    <row r="4533" spans="1:8" ht="15.75" customHeight="1" x14ac:dyDescent="0.25">
      <c r="A4533" s="27"/>
      <c r="B4533" s="27"/>
      <c r="C4533" s="27"/>
      <c r="D4533" s="27"/>
      <c r="E4533" s="27"/>
      <c r="F4533" s="27"/>
      <c r="G4533" s="27"/>
      <c r="H4533" s="27"/>
    </row>
    <row r="4534" spans="1:8" ht="15.75" customHeight="1" x14ac:dyDescent="0.25">
      <c r="A4534" s="27"/>
      <c r="B4534" s="27"/>
      <c r="C4534" s="27"/>
      <c r="D4534" s="27"/>
      <c r="E4534" s="27"/>
      <c r="F4534" s="27"/>
      <c r="G4534" s="27"/>
      <c r="H4534" s="27"/>
    </row>
    <row r="4535" spans="1:8" ht="15.75" customHeight="1" x14ac:dyDescent="0.25">
      <c r="A4535" s="27"/>
      <c r="B4535" s="27"/>
      <c r="C4535" s="27"/>
      <c r="D4535" s="27"/>
      <c r="E4535" s="27"/>
      <c r="F4535" s="27"/>
      <c r="G4535" s="27"/>
      <c r="H4535" s="27"/>
    </row>
    <row r="4536" spans="1:8" ht="15.75" customHeight="1" x14ac:dyDescent="0.25">
      <c r="A4536" s="27"/>
      <c r="B4536" s="27"/>
      <c r="C4536" s="27"/>
      <c r="D4536" s="27"/>
      <c r="E4536" s="27"/>
      <c r="F4536" s="27"/>
      <c r="G4536" s="27"/>
      <c r="H4536" s="27"/>
    </row>
    <row r="4537" spans="1:8" ht="15.75" customHeight="1" x14ac:dyDescent="0.25">
      <c r="A4537" s="27"/>
      <c r="B4537" s="27"/>
      <c r="C4537" s="27"/>
      <c r="D4537" s="27"/>
      <c r="E4537" s="27"/>
      <c r="F4537" s="27"/>
      <c r="G4537" s="27"/>
      <c r="H4537" s="27"/>
    </row>
    <row r="4538" spans="1:8" ht="15.75" customHeight="1" x14ac:dyDescent="0.25">
      <c r="A4538" s="27"/>
      <c r="B4538" s="27"/>
      <c r="C4538" s="27"/>
      <c r="D4538" s="27"/>
      <c r="E4538" s="27"/>
      <c r="F4538" s="27"/>
      <c r="G4538" s="27"/>
      <c r="H4538" s="27"/>
    </row>
    <row r="4539" spans="1:8" ht="15.75" customHeight="1" x14ac:dyDescent="0.25">
      <c r="A4539" s="27"/>
      <c r="B4539" s="27"/>
      <c r="C4539" s="27"/>
      <c r="D4539" s="27"/>
      <c r="E4539" s="27"/>
      <c r="F4539" s="27"/>
      <c r="G4539" s="27"/>
      <c r="H4539" s="27"/>
    </row>
    <row r="4540" spans="1:8" ht="15.75" customHeight="1" x14ac:dyDescent="0.25">
      <c r="A4540" s="27"/>
      <c r="B4540" s="27"/>
      <c r="C4540" s="27"/>
      <c r="D4540" s="27"/>
      <c r="E4540" s="27"/>
      <c r="F4540" s="27"/>
      <c r="G4540" s="27"/>
      <c r="H4540" s="27"/>
    </row>
    <row r="4541" spans="1:8" ht="15.75" customHeight="1" x14ac:dyDescent="0.25">
      <c r="A4541" s="27"/>
      <c r="B4541" s="27"/>
      <c r="C4541" s="27"/>
      <c r="D4541" s="27"/>
      <c r="E4541" s="27"/>
      <c r="F4541" s="27"/>
      <c r="G4541" s="27"/>
      <c r="H4541" s="27"/>
    </row>
    <row r="4542" spans="1:8" ht="15.75" customHeight="1" x14ac:dyDescent="0.25">
      <c r="A4542" s="27"/>
      <c r="B4542" s="27"/>
      <c r="C4542" s="27"/>
      <c r="D4542" s="27"/>
      <c r="E4542" s="27"/>
      <c r="F4542" s="27"/>
      <c r="G4542" s="27"/>
      <c r="H4542" s="27"/>
    </row>
  </sheetData>
  <mergeCells count="2">
    <mergeCell ref="A1:G1"/>
    <mergeCell ref="E3:H3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F1976"/>
  <sheetViews>
    <sheetView workbookViewId="0">
      <pane ySplit="1" topLeftCell="A1120" activePane="bottomLeft" state="frozen"/>
      <selection pane="bottomLeft" activeCell="D1141" sqref="D1141"/>
    </sheetView>
  </sheetViews>
  <sheetFormatPr defaultRowHeight="12.75" x14ac:dyDescent="0.2"/>
  <cols>
    <col min="1" max="1" width="15.42578125" style="178" bestFit="1" customWidth="1"/>
    <col min="2" max="2" width="9.140625" style="178" customWidth="1"/>
    <col min="3" max="3" width="9.85546875" style="178" bestFit="1" customWidth="1"/>
    <col min="4" max="4" width="9.28515625" style="178" bestFit="1" customWidth="1"/>
    <col min="5" max="5" width="7.42578125" style="178" customWidth="1"/>
    <col min="6" max="6" width="7.140625" style="178" customWidth="1"/>
    <col min="7" max="10" width="5.7109375" style="178" customWidth="1"/>
    <col min="11" max="11" width="7.28515625" style="94" customWidth="1"/>
    <col min="12" max="12" width="15.42578125" style="178" bestFit="1" customWidth="1"/>
    <col min="13" max="13" width="15.42578125" style="178" customWidth="1"/>
    <col min="14" max="17" width="5.7109375" style="178" customWidth="1"/>
    <col min="18" max="18" width="7.28515625" style="178" customWidth="1"/>
    <col min="19" max="19" width="6.28515625" style="178" customWidth="1"/>
    <col min="20" max="20" width="7" style="178" customWidth="1"/>
    <col min="21" max="22" width="5.7109375" style="178" customWidth="1"/>
    <col min="23" max="23" width="7" style="178" customWidth="1"/>
    <col min="24" max="24" width="6.5703125" style="177" customWidth="1"/>
    <col min="25" max="25" width="7.28515625" style="177" customWidth="1"/>
    <col min="26" max="26" width="5.7109375" style="178" customWidth="1"/>
    <col min="27" max="28" width="5.7109375" style="177" customWidth="1"/>
    <col min="29" max="29" width="5.7109375" style="178" customWidth="1"/>
    <col min="30" max="256" width="9.140625" style="178" customWidth="1"/>
    <col min="257" max="257" width="15.42578125" style="178" bestFit="1" customWidth="1"/>
    <col min="258" max="258" width="9.140625" style="178" customWidth="1"/>
    <col min="259" max="259" width="9.85546875" style="178" bestFit="1" customWidth="1"/>
    <col min="260" max="260" width="9.28515625" style="178" bestFit="1" customWidth="1"/>
    <col min="261" max="261" width="7.42578125" style="178" customWidth="1"/>
    <col min="262" max="262" width="7.140625" style="178" customWidth="1"/>
    <col min="263" max="266" width="5.7109375" style="178" customWidth="1"/>
    <col min="267" max="267" width="7.28515625" style="178" customWidth="1"/>
    <col min="268" max="268" width="15.42578125" style="178" bestFit="1" customWidth="1"/>
    <col min="269" max="269" width="15.42578125" style="178" customWidth="1"/>
    <col min="270" max="273" width="5.7109375" style="178" customWidth="1"/>
    <col min="274" max="274" width="7.28515625" style="178" customWidth="1"/>
    <col min="275" max="275" width="6.28515625" style="178" customWidth="1"/>
    <col min="276" max="276" width="7" style="178" customWidth="1"/>
    <col min="277" max="278" width="5.7109375" style="178" customWidth="1"/>
    <col min="279" max="279" width="7" style="178" customWidth="1"/>
    <col min="280" max="280" width="6.5703125" style="178" customWidth="1"/>
    <col min="281" max="281" width="7.28515625" style="178" customWidth="1"/>
    <col min="282" max="285" width="5.7109375" style="178" customWidth="1"/>
    <col min="286" max="512" width="9.140625" style="178" customWidth="1"/>
    <col min="513" max="513" width="15.42578125" style="178" bestFit="1" customWidth="1"/>
    <col min="514" max="514" width="9.140625" style="178" customWidth="1"/>
    <col min="515" max="515" width="9.85546875" style="178" bestFit="1" customWidth="1"/>
    <col min="516" max="516" width="9.28515625" style="178" bestFit="1" customWidth="1"/>
    <col min="517" max="517" width="7.42578125" style="178" customWidth="1"/>
    <col min="518" max="518" width="7.140625" style="178" customWidth="1"/>
    <col min="519" max="522" width="5.7109375" style="178" customWidth="1"/>
    <col min="523" max="523" width="7.28515625" style="178" customWidth="1"/>
    <col min="524" max="524" width="15.42578125" style="178" bestFit="1" customWidth="1"/>
    <col min="525" max="525" width="15.42578125" style="178" customWidth="1"/>
    <col min="526" max="529" width="5.7109375" style="178" customWidth="1"/>
    <col min="530" max="530" width="7.28515625" style="178" customWidth="1"/>
    <col min="531" max="531" width="6.28515625" style="178" customWidth="1"/>
    <col min="532" max="532" width="7" style="178" customWidth="1"/>
    <col min="533" max="534" width="5.7109375" style="178" customWidth="1"/>
    <col min="535" max="535" width="7" style="178" customWidth="1"/>
    <col min="536" max="536" width="6.5703125" style="178" customWidth="1"/>
    <col min="537" max="537" width="7.28515625" style="178" customWidth="1"/>
    <col min="538" max="541" width="5.7109375" style="178" customWidth="1"/>
    <col min="542" max="768" width="9.140625" style="178" customWidth="1"/>
    <col min="769" max="769" width="15.42578125" style="178" bestFit="1" customWidth="1"/>
    <col min="770" max="770" width="9.140625" style="178" customWidth="1"/>
    <col min="771" max="771" width="9.85546875" style="178" bestFit="1" customWidth="1"/>
    <col min="772" max="772" width="9.28515625" style="178" bestFit="1" customWidth="1"/>
    <col min="773" max="773" width="7.42578125" style="178" customWidth="1"/>
    <col min="774" max="774" width="7.140625" style="178" customWidth="1"/>
    <col min="775" max="778" width="5.7109375" style="178" customWidth="1"/>
    <col min="779" max="779" width="7.28515625" style="178" customWidth="1"/>
    <col min="780" max="780" width="15.42578125" style="178" bestFit="1" customWidth="1"/>
    <col min="781" max="781" width="15.42578125" style="178" customWidth="1"/>
    <col min="782" max="785" width="5.7109375" style="178" customWidth="1"/>
    <col min="786" max="786" width="7.28515625" style="178" customWidth="1"/>
    <col min="787" max="787" width="6.28515625" style="178" customWidth="1"/>
    <col min="788" max="788" width="7" style="178" customWidth="1"/>
    <col min="789" max="790" width="5.7109375" style="178" customWidth="1"/>
    <col min="791" max="791" width="7" style="178" customWidth="1"/>
    <col min="792" max="792" width="6.5703125" style="178" customWidth="1"/>
    <col min="793" max="793" width="7.28515625" style="178" customWidth="1"/>
    <col min="794" max="797" width="5.7109375" style="178" customWidth="1"/>
    <col min="798" max="1024" width="9.140625" style="178" customWidth="1"/>
    <col min="1025" max="1025" width="15.42578125" style="178" bestFit="1" customWidth="1"/>
    <col min="1026" max="1026" width="9.140625" style="178" customWidth="1"/>
    <col min="1027" max="1027" width="9.85546875" style="178" bestFit="1" customWidth="1"/>
    <col min="1028" max="1028" width="9.28515625" style="178" bestFit="1" customWidth="1"/>
    <col min="1029" max="1029" width="7.42578125" style="178" customWidth="1"/>
    <col min="1030" max="1030" width="7.140625" style="178" customWidth="1"/>
    <col min="1031" max="1034" width="5.7109375" style="178" customWidth="1"/>
    <col min="1035" max="1035" width="7.28515625" style="178" customWidth="1"/>
    <col min="1036" max="1036" width="15.42578125" style="178" bestFit="1" customWidth="1"/>
    <col min="1037" max="1037" width="15.42578125" style="178" customWidth="1"/>
    <col min="1038" max="1041" width="5.7109375" style="178" customWidth="1"/>
    <col min="1042" max="1042" width="7.28515625" style="178" customWidth="1"/>
    <col min="1043" max="1043" width="6.28515625" style="178" customWidth="1"/>
    <col min="1044" max="1044" width="7" style="178" customWidth="1"/>
    <col min="1045" max="1046" width="5.7109375" style="178" customWidth="1"/>
    <col min="1047" max="1047" width="7" style="178" customWidth="1"/>
    <col min="1048" max="1048" width="6.5703125" style="178" customWidth="1"/>
    <col min="1049" max="1049" width="7.28515625" style="178" customWidth="1"/>
    <col min="1050" max="1053" width="5.7109375" style="178" customWidth="1"/>
    <col min="1054" max="1280" width="9.140625" style="178" customWidth="1"/>
    <col min="1281" max="1281" width="15.42578125" style="178" bestFit="1" customWidth="1"/>
    <col min="1282" max="1282" width="9.140625" style="178" customWidth="1"/>
    <col min="1283" max="1283" width="9.85546875" style="178" bestFit="1" customWidth="1"/>
    <col min="1284" max="1284" width="9.28515625" style="178" bestFit="1" customWidth="1"/>
    <col min="1285" max="1285" width="7.42578125" style="178" customWidth="1"/>
    <col min="1286" max="1286" width="7.140625" style="178" customWidth="1"/>
    <col min="1287" max="1290" width="5.7109375" style="178" customWidth="1"/>
    <col min="1291" max="1291" width="7.28515625" style="178" customWidth="1"/>
    <col min="1292" max="1292" width="15.42578125" style="178" bestFit="1" customWidth="1"/>
    <col min="1293" max="1293" width="15.42578125" style="178" customWidth="1"/>
    <col min="1294" max="1297" width="5.7109375" style="178" customWidth="1"/>
    <col min="1298" max="1298" width="7.28515625" style="178" customWidth="1"/>
    <col min="1299" max="1299" width="6.28515625" style="178" customWidth="1"/>
    <col min="1300" max="1300" width="7" style="178" customWidth="1"/>
    <col min="1301" max="1302" width="5.7109375" style="178" customWidth="1"/>
    <col min="1303" max="1303" width="7" style="178" customWidth="1"/>
    <col min="1304" max="1304" width="6.5703125" style="178" customWidth="1"/>
    <col min="1305" max="1305" width="7.28515625" style="178" customWidth="1"/>
    <col min="1306" max="1309" width="5.7109375" style="178" customWidth="1"/>
    <col min="1310" max="1536" width="9.140625" style="178" customWidth="1"/>
    <col min="1537" max="1537" width="15.42578125" style="178" bestFit="1" customWidth="1"/>
    <col min="1538" max="1538" width="9.140625" style="178" customWidth="1"/>
    <col min="1539" max="1539" width="9.85546875" style="178" bestFit="1" customWidth="1"/>
    <col min="1540" max="1540" width="9.28515625" style="178" bestFit="1" customWidth="1"/>
    <col min="1541" max="1541" width="7.42578125" style="178" customWidth="1"/>
    <col min="1542" max="1542" width="7.140625" style="178" customWidth="1"/>
    <col min="1543" max="1546" width="5.7109375" style="178" customWidth="1"/>
    <col min="1547" max="1547" width="7.28515625" style="178" customWidth="1"/>
    <col min="1548" max="1548" width="15.42578125" style="178" bestFit="1" customWidth="1"/>
    <col min="1549" max="1549" width="15.42578125" style="178" customWidth="1"/>
    <col min="1550" max="1553" width="5.7109375" style="178" customWidth="1"/>
    <col min="1554" max="1554" width="7.28515625" style="178" customWidth="1"/>
    <col min="1555" max="1555" width="6.28515625" style="178" customWidth="1"/>
    <col min="1556" max="1556" width="7" style="178" customWidth="1"/>
    <col min="1557" max="1558" width="5.7109375" style="178" customWidth="1"/>
    <col min="1559" max="1559" width="7" style="178" customWidth="1"/>
    <col min="1560" max="1560" width="6.5703125" style="178" customWidth="1"/>
    <col min="1561" max="1561" width="7.28515625" style="178" customWidth="1"/>
    <col min="1562" max="1565" width="5.7109375" style="178" customWidth="1"/>
    <col min="1566" max="1792" width="9.140625" style="178" customWidth="1"/>
    <col min="1793" max="1793" width="15.42578125" style="178" bestFit="1" customWidth="1"/>
    <col min="1794" max="1794" width="9.140625" style="178" customWidth="1"/>
    <col min="1795" max="1795" width="9.85546875" style="178" bestFit="1" customWidth="1"/>
    <col min="1796" max="1796" width="9.28515625" style="178" bestFit="1" customWidth="1"/>
    <col min="1797" max="1797" width="7.42578125" style="178" customWidth="1"/>
    <col min="1798" max="1798" width="7.140625" style="178" customWidth="1"/>
    <col min="1799" max="1802" width="5.7109375" style="178" customWidth="1"/>
    <col min="1803" max="1803" width="7.28515625" style="178" customWidth="1"/>
    <col min="1804" max="1804" width="15.42578125" style="178" bestFit="1" customWidth="1"/>
    <col min="1805" max="1805" width="15.42578125" style="178" customWidth="1"/>
    <col min="1806" max="1809" width="5.7109375" style="178" customWidth="1"/>
    <col min="1810" max="1810" width="7.28515625" style="178" customWidth="1"/>
    <col min="1811" max="1811" width="6.28515625" style="178" customWidth="1"/>
    <col min="1812" max="1812" width="7" style="178" customWidth="1"/>
    <col min="1813" max="1814" width="5.7109375" style="178" customWidth="1"/>
    <col min="1815" max="1815" width="7" style="178" customWidth="1"/>
    <col min="1816" max="1816" width="6.5703125" style="178" customWidth="1"/>
    <col min="1817" max="1817" width="7.28515625" style="178" customWidth="1"/>
    <col min="1818" max="1821" width="5.7109375" style="178" customWidth="1"/>
    <col min="1822" max="2048" width="9.140625" style="178" customWidth="1"/>
    <col min="2049" max="2049" width="15.42578125" style="178" bestFit="1" customWidth="1"/>
    <col min="2050" max="2050" width="9.140625" style="178" customWidth="1"/>
    <col min="2051" max="2051" width="9.85546875" style="178" bestFit="1" customWidth="1"/>
    <col min="2052" max="2052" width="9.28515625" style="178" bestFit="1" customWidth="1"/>
    <col min="2053" max="2053" width="7.42578125" style="178" customWidth="1"/>
    <col min="2054" max="2054" width="7.140625" style="178" customWidth="1"/>
    <col min="2055" max="2058" width="5.7109375" style="178" customWidth="1"/>
    <col min="2059" max="2059" width="7.28515625" style="178" customWidth="1"/>
    <col min="2060" max="2060" width="15.42578125" style="178" bestFit="1" customWidth="1"/>
    <col min="2061" max="2061" width="15.42578125" style="178" customWidth="1"/>
    <col min="2062" max="2065" width="5.7109375" style="178" customWidth="1"/>
    <col min="2066" max="2066" width="7.28515625" style="178" customWidth="1"/>
    <col min="2067" max="2067" width="6.28515625" style="178" customWidth="1"/>
    <col min="2068" max="2068" width="7" style="178" customWidth="1"/>
    <col min="2069" max="2070" width="5.7109375" style="178" customWidth="1"/>
    <col min="2071" max="2071" width="7" style="178" customWidth="1"/>
    <col min="2072" max="2072" width="6.5703125" style="178" customWidth="1"/>
    <col min="2073" max="2073" width="7.28515625" style="178" customWidth="1"/>
    <col min="2074" max="2077" width="5.7109375" style="178" customWidth="1"/>
    <col min="2078" max="2304" width="9.140625" style="178" customWidth="1"/>
    <col min="2305" max="2305" width="15.42578125" style="178" bestFit="1" customWidth="1"/>
    <col min="2306" max="2306" width="9.140625" style="178" customWidth="1"/>
    <col min="2307" max="2307" width="9.85546875" style="178" bestFit="1" customWidth="1"/>
    <col min="2308" max="2308" width="9.28515625" style="178" bestFit="1" customWidth="1"/>
    <col min="2309" max="2309" width="7.42578125" style="178" customWidth="1"/>
    <col min="2310" max="2310" width="7.140625" style="178" customWidth="1"/>
    <col min="2311" max="2314" width="5.7109375" style="178" customWidth="1"/>
    <col min="2315" max="2315" width="7.28515625" style="178" customWidth="1"/>
    <col min="2316" max="2316" width="15.42578125" style="178" bestFit="1" customWidth="1"/>
    <col min="2317" max="2317" width="15.42578125" style="178" customWidth="1"/>
    <col min="2318" max="2321" width="5.7109375" style="178" customWidth="1"/>
    <col min="2322" max="2322" width="7.28515625" style="178" customWidth="1"/>
    <col min="2323" max="2323" width="6.28515625" style="178" customWidth="1"/>
    <col min="2324" max="2324" width="7" style="178" customWidth="1"/>
    <col min="2325" max="2326" width="5.7109375" style="178" customWidth="1"/>
    <col min="2327" max="2327" width="7" style="178" customWidth="1"/>
    <col min="2328" max="2328" width="6.5703125" style="178" customWidth="1"/>
    <col min="2329" max="2329" width="7.28515625" style="178" customWidth="1"/>
    <col min="2330" max="2333" width="5.7109375" style="178" customWidth="1"/>
    <col min="2334" max="2560" width="9.140625" style="178" customWidth="1"/>
    <col min="2561" max="2561" width="15.42578125" style="178" bestFit="1" customWidth="1"/>
    <col min="2562" max="2562" width="9.140625" style="178" customWidth="1"/>
    <col min="2563" max="2563" width="9.85546875" style="178" bestFit="1" customWidth="1"/>
    <col min="2564" max="2564" width="9.28515625" style="178" bestFit="1" customWidth="1"/>
    <col min="2565" max="2565" width="7.42578125" style="178" customWidth="1"/>
    <col min="2566" max="2566" width="7.140625" style="178" customWidth="1"/>
    <col min="2567" max="2570" width="5.7109375" style="178" customWidth="1"/>
    <col min="2571" max="2571" width="7.28515625" style="178" customWidth="1"/>
    <col min="2572" max="2572" width="15.42578125" style="178" bestFit="1" customWidth="1"/>
    <col min="2573" max="2573" width="15.42578125" style="178" customWidth="1"/>
    <col min="2574" max="2577" width="5.7109375" style="178" customWidth="1"/>
    <col min="2578" max="2578" width="7.28515625" style="178" customWidth="1"/>
    <col min="2579" max="2579" width="6.28515625" style="178" customWidth="1"/>
    <col min="2580" max="2580" width="7" style="178" customWidth="1"/>
    <col min="2581" max="2582" width="5.7109375" style="178" customWidth="1"/>
    <col min="2583" max="2583" width="7" style="178" customWidth="1"/>
    <col min="2584" max="2584" width="6.5703125" style="178" customWidth="1"/>
    <col min="2585" max="2585" width="7.28515625" style="178" customWidth="1"/>
    <col min="2586" max="2589" width="5.7109375" style="178" customWidth="1"/>
    <col min="2590" max="2816" width="9.140625" style="178" customWidth="1"/>
    <col min="2817" max="2817" width="15.42578125" style="178" bestFit="1" customWidth="1"/>
    <col min="2818" max="2818" width="9.140625" style="178" customWidth="1"/>
    <col min="2819" max="2819" width="9.85546875" style="178" bestFit="1" customWidth="1"/>
    <col min="2820" max="2820" width="9.28515625" style="178" bestFit="1" customWidth="1"/>
    <col min="2821" max="2821" width="7.42578125" style="178" customWidth="1"/>
    <col min="2822" max="2822" width="7.140625" style="178" customWidth="1"/>
    <col min="2823" max="2826" width="5.7109375" style="178" customWidth="1"/>
    <col min="2827" max="2827" width="7.28515625" style="178" customWidth="1"/>
    <col min="2828" max="2828" width="15.42578125" style="178" bestFit="1" customWidth="1"/>
    <col min="2829" max="2829" width="15.42578125" style="178" customWidth="1"/>
    <col min="2830" max="2833" width="5.7109375" style="178" customWidth="1"/>
    <col min="2834" max="2834" width="7.28515625" style="178" customWidth="1"/>
    <col min="2835" max="2835" width="6.28515625" style="178" customWidth="1"/>
    <col min="2836" max="2836" width="7" style="178" customWidth="1"/>
    <col min="2837" max="2838" width="5.7109375" style="178" customWidth="1"/>
    <col min="2839" max="2839" width="7" style="178" customWidth="1"/>
    <col min="2840" max="2840" width="6.5703125" style="178" customWidth="1"/>
    <col min="2841" max="2841" width="7.28515625" style="178" customWidth="1"/>
    <col min="2842" max="2845" width="5.7109375" style="178" customWidth="1"/>
    <col min="2846" max="3072" width="9.140625" style="178" customWidth="1"/>
    <col min="3073" max="3073" width="15.42578125" style="178" bestFit="1" customWidth="1"/>
    <col min="3074" max="3074" width="9.140625" style="178" customWidth="1"/>
    <col min="3075" max="3075" width="9.85546875" style="178" bestFit="1" customWidth="1"/>
    <col min="3076" max="3076" width="9.28515625" style="178" bestFit="1" customWidth="1"/>
    <col min="3077" max="3077" width="7.42578125" style="178" customWidth="1"/>
    <col min="3078" max="3078" width="7.140625" style="178" customWidth="1"/>
    <col min="3079" max="3082" width="5.7109375" style="178" customWidth="1"/>
    <col min="3083" max="3083" width="7.28515625" style="178" customWidth="1"/>
    <col min="3084" max="3084" width="15.42578125" style="178" bestFit="1" customWidth="1"/>
    <col min="3085" max="3085" width="15.42578125" style="178" customWidth="1"/>
    <col min="3086" max="3089" width="5.7109375" style="178" customWidth="1"/>
    <col min="3090" max="3090" width="7.28515625" style="178" customWidth="1"/>
    <col min="3091" max="3091" width="6.28515625" style="178" customWidth="1"/>
    <col min="3092" max="3092" width="7" style="178" customWidth="1"/>
    <col min="3093" max="3094" width="5.7109375" style="178" customWidth="1"/>
    <col min="3095" max="3095" width="7" style="178" customWidth="1"/>
    <col min="3096" max="3096" width="6.5703125" style="178" customWidth="1"/>
    <col min="3097" max="3097" width="7.28515625" style="178" customWidth="1"/>
    <col min="3098" max="3101" width="5.7109375" style="178" customWidth="1"/>
    <col min="3102" max="3328" width="9.140625" style="178" customWidth="1"/>
    <col min="3329" max="3329" width="15.42578125" style="178" bestFit="1" customWidth="1"/>
    <col min="3330" max="3330" width="9.140625" style="178" customWidth="1"/>
    <col min="3331" max="3331" width="9.85546875" style="178" bestFit="1" customWidth="1"/>
    <col min="3332" max="3332" width="9.28515625" style="178" bestFit="1" customWidth="1"/>
    <col min="3333" max="3333" width="7.42578125" style="178" customWidth="1"/>
    <col min="3334" max="3334" width="7.140625" style="178" customWidth="1"/>
    <col min="3335" max="3338" width="5.7109375" style="178" customWidth="1"/>
    <col min="3339" max="3339" width="7.28515625" style="178" customWidth="1"/>
    <col min="3340" max="3340" width="15.42578125" style="178" bestFit="1" customWidth="1"/>
    <col min="3341" max="3341" width="15.42578125" style="178" customWidth="1"/>
    <col min="3342" max="3345" width="5.7109375" style="178" customWidth="1"/>
    <col min="3346" max="3346" width="7.28515625" style="178" customWidth="1"/>
    <col min="3347" max="3347" width="6.28515625" style="178" customWidth="1"/>
    <col min="3348" max="3348" width="7" style="178" customWidth="1"/>
    <col min="3349" max="3350" width="5.7109375" style="178" customWidth="1"/>
    <col min="3351" max="3351" width="7" style="178" customWidth="1"/>
    <col min="3352" max="3352" width="6.5703125" style="178" customWidth="1"/>
    <col min="3353" max="3353" width="7.28515625" style="178" customWidth="1"/>
    <col min="3354" max="3357" width="5.7109375" style="178" customWidth="1"/>
    <col min="3358" max="3584" width="9.140625" style="178" customWidth="1"/>
    <col min="3585" max="3585" width="15.42578125" style="178" bestFit="1" customWidth="1"/>
    <col min="3586" max="3586" width="9.140625" style="178" customWidth="1"/>
    <col min="3587" max="3587" width="9.85546875" style="178" bestFit="1" customWidth="1"/>
    <col min="3588" max="3588" width="9.28515625" style="178" bestFit="1" customWidth="1"/>
    <col min="3589" max="3589" width="7.42578125" style="178" customWidth="1"/>
    <col min="3590" max="3590" width="7.140625" style="178" customWidth="1"/>
    <col min="3591" max="3594" width="5.7109375" style="178" customWidth="1"/>
    <col min="3595" max="3595" width="7.28515625" style="178" customWidth="1"/>
    <col min="3596" max="3596" width="15.42578125" style="178" bestFit="1" customWidth="1"/>
    <col min="3597" max="3597" width="15.42578125" style="178" customWidth="1"/>
    <col min="3598" max="3601" width="5.7109375" style="178" customWidth="1"/>
    <col min="3602" max="3602" width="7.28515625" style="178" customWidth="1"/>
    <col min="3603" max="3603" width="6.28515625" style="178" customWidth="1"/>
    <col min="3604" max="3604" width="7" style="178" customWidth="1"/>
    <col min="3605" max="3606" width="5.7109375" style="178" customWidth="1"/>
    <col min="3607" max="3607" width="7" style="178" customWidth="1"/>
    <col min="3608" max="3608" width="6.5703125" style="178" customWidth="1"/>
    <col min="3609" max="3609" width="7.28515625" style="178" customWidth="1"/>
    <col min="3610" max="3613" width="5.7109375" style="178" customWidth="1"/>
    <col min="3614" max="3840" width="9.140625" style="178" customWidth="1"/>
    <col min="3841" max="3841" width="15.42578125" style="178" bestFit="1" customWidth="1"/>
    <col min="3842" max="3842" width="9.140625" style="178" customWidth="1"/>
    <col min="3843" max="3843" width="9.85546875" style="178" bestFit="1" customWidth="1"/>
    <col min="3844" max="3844" width="9.28515625" style="178" bestFit="1" customWidth="1"/>
    <col min="3845" max="3845" width="7.42578125" style="178" customWidth="1"/>
    <col min="3846" max="3846" width="7.140625" style="178" customWidth="1"/>
    <col min="3847" max="3850" width="5.7109375" style="178" customWidth="1"/>
    <col min="3851" max="3851" width="7.28515625" style="178" customWidth="1"/>
    <col min="3852" max="3852" width="15.42578125" style="178" bestFit="1" customWidth="1"/>
    <col min="3853" max="3853" width="15.42578125" style="178" customWidth="1"/>
    <col min="3854" max="3857" width="5.7109375" style="178" customWidth="1"/>
    <col min="3858" max="3858" width="7.28515625" style="178" customWidth="1"/>
    <col min="3859" max="3859" width="6.28515625" style="178" customWidth="1"/>
    <col min="3860" max="3860" width="7" style="178" customWidth="1"/>
    <col min="3861" max="3862" width="5.7109375" style="178" customWidth="1"/>
    <col min="3863" max="3863" width="7" style="178" customWidth="1"/>
    <col min="3864" max="3864" width="6.5703125" style="178" customWidth="1"/>
    <col min="3865" max="3865" width="7.28515625" style="178" customWidth="1"/>
    <col min="3866" max="3869" width="5.7109375" style="178" customWidth="1"/>
    <col min="3870" max="4096" width="9.140625" style="178" customWidth="1"/>
    <col min="4097" max="4097" width="15.42578125" style="178" bestFit="1" customWidth="1"/>
    <col min="4098" max="4098" width="9.140625" style="178" customWidth="1"/>
    <col min="4099" max="4099" width="9.85546875" style="178" bestFit="1" customWidth="1"/>
    <col min="4100" max="4100" width="9.28515625" style="178" bestFit="1" customWidth="1"/>
    <col min="4101" max="4101" width="7.42578125" style="178" customWidth="1"/>
    <col min="4102" max="4102" width="7.140625" style="178" customWidth="1"/>
    <col min="4103" max="4106" width="5.7109375" style="178" customWidth="1"/>
    <col min="4107" max="4107" width="7.28515625" style="178" customWidth="1"/>
    <col min="4108" max="4108" width="15.42578125" style="178" bestFit="1" customWidth="1"/>
    <col min="4109" max="4109" width="15.42578125" style="178" customWidth="1"/>
    <col min="4110" max="4113" width="5.7109375" style="178" customWidth="1"/>
    <col min="4114" max="4114" width="7.28515625" style="178" customWidth="1"/>
    <col min="4115" max="4115" width="6.28515625" style="178" customWidth="1"/>
    <col min="4116" max="4116" width="7" style="178" customWidth="1"/>
    <col min="4117" max="4118" width="5.7109375" style="178" customWidth="1"/>
    <col min="4119" max="4119" width="7" style="178" customWidth="1"/>
    <col min="4120" max="4120" width="6.5703125" style="178" customWidth="1"/>
    <col min="4121" max="4121" width="7.28515625" style="178" customWidth="1"/>
    <col min="4122" max="4125" width="5.7109375" style="178" customWidth="1"/>
    <col min="4126" max="4352" width="9.140625" style="178" customWidth="1"/>
    <col min="4353" max="4353" width="15.42578125" style="178" bestFit="1" customWidth="1"/>
    <col min="4354" max="4354" width="9.140625" style="178" customWidth="1"/>
    <col min="4355" max="4355" width="9.85546875" style="178" bestFit="1" customWidth="1"/>
    <col min="4356" max="4356" width="9.28515625" style="178" bestFit="1" customWidth="1"/>
    <col min="4357" max="4357" width="7.42578125" style="178" customWidth="1"/>
    <col min="4358" max="4358" width="7.140625" style="178" customWidth="1"/>
    <col min="4359" max="4362" width="5.7109375" style="178" customWidth="1"/>
    <col min="4363" max="4363" width="7.28515625" style="178" customWidth="1"/>
    <col min="4364" max="4364" width="15.42578125" style="178" bestFit="1" customWidth="1"/>
    <col min="4365" max="4365" width="15.42578125" style="178" customWidth="1"/>
    <col min="4366" max="4369" width="5.7109375" style="178" customWidth="1"/>
    <col min="4370" max="4370" width="7.28515625" style="178" customWidth="1"/>
    <col min="4371" max="4371" width="6.28515625" style="178" customWidth="1"/>
    <col min="4372" max="4372" width="7" style="178" customWidth="1"/>
    <col min="4373" max="4374" width="5.7109375" style="178" customWidth="1"/>
    <col min="4375" max="4375" width="7" style="178" customWidth="1"/>
    <col min="4376" max="4376" width="6.5703125" style="178" customWidth="1"/>
    <col min="4377" max="4377" width="7.28515625" style="178" customWidth="1"/>
    <col min="4378" max="4381" width="5.7109375" style="178" customWidth="1"/>
    <col min="4382" max="4608" width="9.140625" style="178" customWidth="1"/>
    <col min="4609" max="4609" width="15.42578125" style="178" bestFit="1" customWidth="1"/>
    <col min="4610" max="4610" width="9.140625" style="178" customWidth="1"/>
    <col min="4611" max="4611" width="9.85546875" style="178" bestFit="1" customWidth="1"/>
    <col min="4612" max="4612" width="9.28515625" style="178" bestFit="1" customWidth="1"/>
    <col min="4613" max="4613" width="7.42578125" style="178" customWidth="1"/>
    <col min="4614" max="4614" width="7.140625" style="178" customWidth="1"/>
    <col min="4615" max="4618" width="5.7109375" style="178" customWidth="1"/>
    <col min="4619" max="4619" width="7.28515625" style="178" customWidth="1"/>
    <col min="4620" max="4620" width="15.42578125" style="178" bestFit="1" customWidth="1"/>
    <col min="4621" max="4621" width="15.42578125" style="178" customWidth="1"/>
    <col min="4622" max="4625" width="5.7109375" style="178" customWidth="1"/>
    <col min="4626" max="4626" width="7.28515625" style="178" customWidth="1"/>
    <col min="4627" max="4627" width="6.28515625" style="178" customWidth="1"/>
    <col min="4628" max="4628" width="7" style="178" customWidth="1"/>
    <col min="4629" max="4630" width="5.7109375" style="178" customWidth="1"/>
    <col min="4631" max="4631" width="7" style="178" customWidth="1"/>
    <col min="4632" max="4632" width="6.5703125" style="178" customWidth="1"/>
    <col min="4633" max="4633" width="7.28515625" style="178" customWidth="1"/>
    <col min="4634" max="4637" width="5.7109375" style="178" customWidth="1"/>
    <col min="4638" max="4864" width="9.140625" style="178" customWidth="1"/>
    <col min="4865" max="4865" width="15.42578125" style="178" bestFit="1" customWidth="1"/>
    <col min="4866" max="4866" width="9.140625" style="178" customWidth="1"/>
    <col min="4867" max="4867" width="9.85546875" style="178" bestFit="1" customWidth="1"/>
    <col min="4868" max="4868" width="9.28515625" style="178" bestFit="1" customWidth="1"/>
    <col min="4869" max="4869" width="7.42578125" style="178" customWidth="1"/>
    <col min="4870" max="4870" width="7.140625" style="178" customWidth="1"/>
    <col min="4871" max="4874" width="5.7109375" style="178" customWidth="1"/>
    <col min="4875" max="4875" width="7.28515625" style="178" customWidth="1"/>
    <col min="4876" max="4876" width="15.42578125" style="178" bestFit="1" customWidth="1"/>
    <col min="4877" max="4877" width="15.42578125" style="178" customWidth="1"/>
    <col min="4878" max="4881" width="5.7109375" style="178" customWidth="1"/>
    <col min="4882" max="4882" width="7.28515625" style="178" customWidth="1"/>
    <col min="4883" max="4883" width="6.28515625" style="178" customWidth="1"/>
    <col min="4884" max="4884" width="7" style="178" customWidth="1"/>
    <col min="4885" max="4886" width="5.7109375" style="178" customWidth="1"/>
    <col min="4887" max="4887" width="7" style="178" customWidth="1"/>
    <col min="4888" max="4888" width="6.5703125" style="178" customWidth="1"/>
    <col min="4889" max="4889" width="7.28515625" style="178" customWidth="1"/>
    <col min="4890" max="4893" width="5.7109375" style="178" customWidth="1"/>
    <col min="4894" max="5120" width="9.140625" style="178" customWidth="1"/>
    <col min="5121" max="5121" width="15.42578125" style="178" bestFit="1" customWidth="1"/>
    <col min="5122" max="5122" width="9.140625" style="178" customWidth="1"/>
    <col min="5123" max="5123" width="9.85546875" style="178" bestFit="1" customWidth="1"/>
    <col min="5124" max="5124" width="9.28515625" style="178" bestFit="1" customWidth="1"/>
    <col min="5125" max="5125" width="7.42578125" style="178" customWidth="1"/>
    <col min="5126" max="5126" width="7.140625" style="178" customWidth="1"/>
    <col min="5127" max="5130" width="5.7109375" style="178" customWidth="1"/>
    <col min="5131" max="5131" width="7.28515625" style="178" customWidth="1"/>
    <col min="5132" max="5132" width="15.42578125" style="178" bestFit="1" customWidth="1"/>
    <col min="5133" max="5133" width="15.42578125" style="178" customWidth="1"/>
    <col min="5134" max="5137" width="5.7109375" style="178" customWidth="1"/>
    <col min="5138" max="5138" width="7.28515625" style="178" customWidth="1"/>
    <col min="5139" max="5139" width="6.28515625" style="178" customWidth="1"/>
    <col min="5140" max="5140" width="7" style="178" customWidth="1"/>
    <col min="5141" max="5142" width="5.7109375" style="178" customWidth="1"/>
    <col min="5143" max="5143" width="7" style="178" customWidth="1"/>
    <col min="5144" max="5144" width="6.5703125" style="178" customWidth="1"/>
    <col min="5145" max="5145" width="7.28515625" style="178" customWidth="1"/>
    <col min="5146" max="5149" width="5.7109375" style="178" customWidth="1"/>
    <col min="5150" max="5376" width="9.140625" style="178" customWidth="1"/>
    <col min="5377" max="5377" width="15.42578125" style="178" bestFit="1" customWidth="1"/>
    <col min="5378" max="5378" width="9.140625" style="178" customWidth="1"/>
    <col min="5379" max="5379" width="9.85546875" style="178" bestFit="1" customWidth="1"/>
    <col min="5380" max="5380" width="9.28515625" style="178" bestFit="1" customWidth="1"/>
    <col min="5381" max="5381" width="7.42578125" style="178" customWidth="1"/>
    <col min="5382" max="5382" width="7.140625" style="178" customWidth="1"/>
    <col min="5383" max="5386" width="5.7109375" style="178" customWidth="1"/>
    <col min="5387" max="5387" width="7.28515625" style="178" customWidth="1"/>
    <col min="5388" max="5388" width="15.42578125" style="178" bestFit="1" customWidth="1"/>
    <col min="5389" max="5389" width="15.42578125" style="178" customWidth="1"/>
    <col min="5390" max="5393" width="5.7109375" style="178" customWidth="1"/>
    <col min="5394" max="5394" width="7.28515625" style="178" customWidth="1"/>
    <col min="5395" max="5395" width="6.28515625" style="178" customWidth="1"/>
    <col min="5396" max="5396" width="7" style="178" customWidth="1"/>
    <col min="5397" max="5398" width="5.7109375" style="178" customWidth="1"/>
    <col min="5399" max="5399" width="7" style="178" customWidth="1"/>
    <col min="5400" max="5400" width="6.5703125" style="178" customWidth="1"/>
    <col min="5401" max="5401" width="7.28515625" style="178" customWidth="1"/>
    <col min="5402" max="5405" width="5.7109375" style="178" customWidth="1"/>
    <col min="5406" max="5632" width="9.140625" style="178" customWidth="1"/>
    <col min="5633" max="5633" width="15.42578125" style="178" bestFit="1" customWidth="1"/>
    <col min="5634" max="5634" width="9.140625" style="178" customWidth="1"/>
    <col min="5635" max="5635" width="9.85546875" style="178" bestFit="1" customWidth="1"/>
    <col min="5636" max="5636" width="9.28515625" style="178" bestFit="1" customWidth="1"/>
    <col min="5637" max="5637" width="7.42578125" style="178" customWidth="1"/>
    <col min="5638" max="5638" width="7.140625" style="178" customWidth="1"/>
    <col min="5639" max="5642" width="5.7109375" style="178" customWidth="1"/>
    <col min="5643" max="5643" width="7.28515625" style="178" customWidth="1"/>
    <col min="5644" max="5644" width="15.42578125" style="178" bestFit="1" customWidth="1"/>
    <col min="5645" max="5645" width="15.42578125" style="178" customWidth="1"/>
    <col min="5646" max="5649" width="5.7109375" style="178" customWidth="1"/>
    <col min="5650" max="5650" width="7.28515625" style="178" customWidth="1"/>
    <col min="5651" max="5651" width="6.28515625" style="178" customWidth="1"/>
    <col min="5652" max="5652" width="7" style="178" customWidth="1"/>
    <col min="5653" max="5654" width="5.7109375" style="178" customWidth="1"/>
    <col min="5655" max="5655" width="7" style="178" customWidth="1"/>
    <col min="5656" max="5656" width="6.5703125" style="178" customWidth="1"/>
    <col min="5657" max="5657" width="7.28515625" style="178" customWidth="1"/>
    <col min="5658" max="5661" width="5.7109375" style="178" customWidth="1"/>
    <col min="5662" max="5888" width="9.140625" style="178" customWidth="1"/>
    <col min="5889" max="5889" width="15.42578125" style="178" bestFit="1" customWidth="1"/>
    <col min="5890" max="5890" width="9.140625" style="178" customWidth="1"/>
    <col min="5891" max="5891" width="9.85546875" style="178" bestFit="1" customWidth="1"/>
    <col min="5892" max="5892" width="9.28515625" style="178" bestFit="1" customWidth="1"/>
    <col min="5893" max="5893" width="7.42578125" style="178" customWidth="1"/>
    <col min="5894" max="5894" width="7.140625" style="178" customWidth="1"/>
    <col min="5895" max="5898" width="5.7109375" style="178" customWidth="1"/>
    <col min="5899" max="5899" width="7.28515625" style="178" customWidth="1"/>
    <col min="5900" max="5900" width="15.42578125" style="178" bestFit="1" customWidth="1"/>
    <col min="5901" max="5901" width="15.42578125" style="178" customWidth="1"/>
    <col min="5902" max="5905" width="5.7109375" style="178" customWidth="1"/>
    <col min="5906" max="5906" width="7.28515625" style="178" customWidth="1"/>
    <col min="5907" max="5907" width="6.28515625" style="178" customWidth="1"/>
    <col min="5908" max="5908" width="7" style="178" customWidth="1"/>
    <col min="5909" max="5910" width="5.7109375" style="178" customWidth="1"/>
    <col min="5911" max="5911" width="7" style="178" customWidth="1"/>
    <col min="5912" max="5912" width="6.5703125" style="178" customWidth="1"/>
    <col min="5913" max="5913" width="7.28515625" style="178" customWidth="1"/>
    <col min="5914" max="5917" width="5.7109375" style="178" customWidth="1"/>
    <col min="5918" max="6144" width="9.140625" style="178" customWidth="1"/>
    <col min="6145" max="6145" width="15.42578125" style="178" bestFit="1" customWidth="1"/>
    <col min="6146" max="6146" width="9.140625" style="178" customWidth="1"/>
    <col min="6147" max="6147" width="9.85546875" style="178" bestFit="1" customWidth="1"/>
    <col min="6148" max="6148" width="9.28515625" style="178" bestFit="1" customWidth="1"/>
    <col min="6149" max="6149" width="7.42578125" style="178" customWidth="1"/>
    <col min="6150" max="6150" width="7.140625" style="178" customWidth="1"/>
    <col min="6151" max="6154" width="5.7109375" style="178" customWidth="1"/>
    <col min="6155" max="6155" width="7.28515625" style="178" customWidth="1"/>
    <col min="6156" max="6156" width="15.42578125" style="178" bestFit="1" customWidth="1"/>
    <col min="6157" max="6157" width="15.42578125" style="178" customWidth="1"/>
    <col min="6158" max="6161" width="5.7109375" style="178" customWidth="1"/>
    <col min="6162" max="6162" width="7.28515625" style="178" customWidth="1"/>
    <col min="6163" max="6163" width="6.28515625" style="178" customWidth="1"/>
    <col min="6164" max="6164" width="7" style="178" customWidth="1"/>
    <col min="6165" max="6166" width="5.7109375" style="178" customWidth="1"/>
    <col min="6167" max="6167" width="7" style="178" customWidth="1"/>
    <col min="6168" max="6168" width="6.5703125" style="178" customWidth="1"/>
    <col min="6169" max="6169" width="7.28515625" style="178" customWidth="1"/>
    <col min="6170" max="6173" width="5.7109375" style="178" customWidth="1"/>
    <col min="6174" max="6400" width="9.140625" style="178" customWidth="1"/>
    <col min="6401" max="6401" width="15.42578125" style="178" bestFit="1" customWidth="1"/>
    <col min="6402" max="6402" width="9.140625" style="178" customWidth="1"/>
    <col min="6403" max="6403" width="9.85546875" style="178" bestFit="1" customWidth="1"/>
    <col min="6404" max="6404" width="9.28515625" style="178" bestFit="1" customWidth="1"/>
    <col min="6405" max="6405" width="7.42578125" style="178" customWidth="1"/>
    <col min="6406" max="6406" width="7.140625" style="178" customWidth="1"/>
    <col min="6407" max="6410" width="5.7109375" style="178" customWidth="1"/>
    <col min="6411" max="6411" width="7.28515625" style="178" customWidth="1"/>
    <col min="6412" max="6412" width="15.42578125" style="178" bestFit="1" customWidth="1"/>
    <col min="6413" max="6413" width="15.42578125" style="178" customWidth="1"/>
    <col min="6414" max="6417" width="5.7109375" style="178" customWidth="1"/>
    <col min="6418" max="6418" width="7.28515625" style="178" customWidth="1"/>
    <col min="6419" max="6419" width="6.28515625" style="178" customWidth="1"/>
    <col min="6420" max="6420" width="7" style="178" customWidth="1"/>
    <col min="6421" max="6422" width="5.7109375" style="178" customWidth="1"/>
    <col min="6423" max="6423" width="7" style="178" customWidth="1"/>
    <col min="6424" max="6424" width="6.5703125" style="178" customWidth="1"/>
    <col min="6425" max="6425" width="7.28515625" style="178" customWidth="1"/>
    <col min="6426" max="6429" width="5.7109375" style="178" customWidth="1"/>
    <col min="6430" max="6656" width="9.140625" style="178" customWidth="1"/>
    <col min="6657" max="6657" width="15.42578125" style="178" bestFit="1" customWidth="1"/>
    <col min="6658" max="6658" width="9.140625" style="178" customWidth="1"/>
    <col min="6659" max="6659" width="9.85546875" style="178" bestFit="1" customWidth="1"/>
    <col min="6660" max="6660" width="9.28515625" style="178" bestFit="1" customWidth="1"/>
    <col min="6661" max="6661" width="7.42578125" style="178" customWidth="1"/>
    <col min="6662" max="6662" width="7.140625" style="178" customWidth="1"/>
    <col min="6663" max="6666" width="5.7109375" style="178" customWidth="1"/>
    <col min="6667" max="6667" width="7.28515625" style="178" customWidth="1"/>
    <col min="6668" max="6668" width="15.42578125" style="178" bestFit="1" customWidth="1"/>
    <col min="6669" max="6669" width="15.42578125" style="178" customWidth="1"/>
    <col min="6670" max="6673" width="5.7109375" style="178" customWidth="1"/>
    <col min="6674" max="6674" width="7.28515625" style="178" customWidth="1"/>
    <col min="6675" max="6675" width="6.28515625" style="178" customWidth="1"/>
    <col min="6676" max="6676" width="7" style="178" customWidth="1"/>
    <col min="6677" max="6678" width="5.7109375" style="178" customWidth="1"/>
    <col min="6679" max="6679" width="7" style="178" customWidth="1"/>
    <col min="6680" max="6680" width="6.5703125" style="178" customWidth="1"/>
    <col min="6681" max="6681" width="7.28515625" style="178" customWidth="1"/>
    <col min="6682" max="6685" width="5.7109375" style="178" customWidth="1"/>
    <col min="6686" max="6912" width="9.140625" style="178" customWidth="1"/>
    <col min="6913" max="6913" width="15.42578125" style="178" bestFit="1" customWidth="1"/>
    <col min="6914" max="6914" width="9.140625" style="178" customWidth="1"/>
    <col min="6915" max="6915" width="9.85546875" style="178" bestFit="1" customWidth="1"/>
    <col min="6916" max="6916" width="9.28515625" style="178" bestFit="1" customWidth="1"/>
    <col min="6917" max="6917" width="7.42578125" style="178" customWidth="1"/>
    <col min="6918" max="6918" width="7.140625" style="178" customWidth="1"/>
    <col min="6919" max="6922" width="5.7109375" style="178" customWidth="1"/>
    <col min="6923" max="6923" width="7.28515625" style="178" customWidth="1"/>
    <col min="6924" max="6924" width="15.42578125" style="178" bestFit="1" customWidth="1"/>
    <col min="6925" max="6925" width="15.42578125" style="178" customWidth="1"/>
    <col min="6926" max="6929" width="5.7109375" style="178" customWidth="1"/>
    <col min="6930" max="6930" width="7.28515625" style="178" customWidth="1"/>
    <col min="6931" max="6931" width="6.28515625" style="178" customWidth="1"/>
    <col min="6932" max="6932" width="7" style="178" customWidth="1"/>
    <col min="6933" max="6934" width="5.7109375" style="178" customWidth="1"/>
    <col min="6935" max="6935" width="7" style="178" customWidth="1"/>
    <col min="6936" max="6936" width="6.5703125" style="178" customWidth="1"/>
    <col min="6937" max="6937" width="7.28515625" style="178" customWidth="1"/>
    <col min="6938" max="6941" width="5.7109375" style="178" customWidth="1"/>
    <col min="6942" max="7168" width="9.140625" style="178" customWidth="1"/>
    <col min="7169" max="7169" width="15.42578125" style="178" bestFit="1" customWidth="1"/>
    <col min="7170" max="7170" width="9.140625" style="178" customWidth="1"/>
    <col min="7171" max="7171" width="9.85546875" style="178" bestFit="1" customWidth="1"/>
    <col min="7172" max="7172" width="9.28515625" style="178" bestFit="1" customWidth="1"/>
    <col min="7173" max="7173" width="7.42578125" style="178" customWidth="1"/>
    <col min="7174" max="7174" width="7.140625" style="178" customWidth="1"/>
    <col min="7175" max="7178" width="5.7109375" style="178" customWidth="1"/>
    <col min="7179" max="7179" width="7.28515625" style="178" customWidth="1"/>
    <col min="7180" max="7180" width="15.42578125" style="178" bestFit="1" customWidth="1"/>
    <col min="7181" max="7181" width="15.42578125" style="178" customWidth="1"/>
    <col min="7182" max="7185" width="5.7109375" style="178" customWidth="1"/>
    <col min="7186" max="7186" width="7.28515625" style="178" customWidth="1"/>
    <col min="7187" max="7187" width="6.28515625" style="178" customWidth="1"/>
    <col min="7188" max="7188" width="7" style="178" customWidth="1"/>
    <col min="7189" max="7190" width="5.7109375" style="178" customWidth="1"/>
    <col min="7191" max="7191" width="7" style="178" customWidth="1"/>
    <col min="7192" max="7192" width="6.5703125" style="178" customWidth="1"/>
    <col min="7193" max="7193" width="7.28515625" style="178" customWidth="1"/>
    <col min="7194" max="7197" width="5.7109375" style="178" customWidth="1"/>
    <col min="7198" max="7424" width="9.140625" style="178" customWidth="1"/>
    <col min="7425" max="7425" width="15.42578125" style="178" bestFit="1" customWidth="1"/>
    <col min="7426" max="7426" width="9.140625" style="178" customWidth="1"/>
    <col min="7427" max="7427" width="9.85546875" style="178" bestFit="1" customWidth="1"/>
    <col min="7428" max="7428" width="9.28515625" style="178" bestFit="1" customWidth="1"/>
    <col min="7429" max="7429" width="7.42578125" style="178" customWidth="1"/>
    <col min="7430" max="7430" width="7.140625" style="178" customWidth="1"/>
    <col min="7431" max="7434" width="5.7109375" style="178" customWidth="1"/>
    <col min="7435" max="7435" width="7.28515625" style="178" customWidth="1"/>
    <col min="7436" max="7436" width="15.42578125" style="178" bestFit="1" customWidth="1"/>
    <col min="7437" max="7437" width="15.42578125" style="178" customWidth="1"/>
    <col min="7438" max="7441" width="5.7109375" style="178" customWidth="1"/>
    <col min="7442" max="7442" width="7.28515625" style="178" customWidth="1"/>
    <col min="7443" max="7443" width="6.28515625" style="178" customWidth="1"/>
    <col min="7444" max="7444" width="7" style="178" customWidth="1"/>
    <col min="7445" max="7446" width="5.7109375" style="178" customWidth="1"/>
    <col min="7447" max="7447" width="7" style="178" customWidth="1"/>
    <col min="7448" max="7448" width="6.5703125" style="178" customWidth="1"/>
    <col min="7449" max="7449" width="7.28515625" style="178" customWidth="1"/>
    <col min="7450" max="7453" width="5.7109375" style="178" customWidth="1"/>
    <col min="7454" max="7680" width="9.140625" style="178" customWidth="1"/>
    <col min="7681" max="7681" width="15.42578125" style="178" bestFit="1" customWidth="1"/>
    <col min="7682" max="7682" width="9.140625" style="178" customWidth="1"/>
    <col min="7683" max="7683" width="9.85546875" style="178" bestFit="1" customWidth="1"/>
    <col min="7684" max="7684" width="9.28515625" style="178" bestFit="1" customWidth="1"/>
    <col min="7685" max="7685" width="7.42578125" style="178" customWidth="1"/>
    <col min="7686" max="7686" width="7.140625" style="178" customWidth="1"/>
    <col min="7687" max="7690" width="5.7109375" style="178" customWidth="1"/>
    <col min="7691" max="7691" width="7.28515625" style="178" customWidth="1"/>
    <col min="7692" max="7692" width="15.42578125" style="178" bestFit="1" customWidth="1"/>
    <col min="7693" max="7693" width="15.42578125" style="178" customWidth="1"/>
    <col min="7694" max="7697" width="5.7109375" style="178" customWidth="1"/>
    <col min="7698" max="7698" width="7.28515625" style="178" customWidth="1"/>
    <col min="7699" max="7699" width="6.28515625" style="178" customWidth="1"/>
    <col min="7700" max="7700" width="7" style="178" customWidth="1"/>
    <col min="7701" max="7702" width="5.7109375" style="178" customWidth="1"/>
    <col min="7703" max="7703" width="7" style="178" customWidth="1"/>
    <col min="7704" max="7704" width="6.5703125" style="178" customWidth="1"/>
    <col min="7705" max="7705" width="7.28515625" style="178" customWidth="1"/>
    <col min="7706" max="7709" width="5.7109375" style="178" customWidth="1"/>
    <col min="7710" max="7936" width="9.140625" style="178" customWidth="1"/>
    <col min="7937" max="7937" width="15.42578125" style="178" bestFit="1" customWidth="1"/>
    <col min="7938" max="7938" width="9.140625" style="178" customWidth="1"/>
    <col min="7939" max="7939" width="9.85546875" style="178" bestFit="1" customWidth="1"/>
    <col min="7940" max="7940" width="9.28515625" style="178" bestFit="1" customWidth="1"/>
    <col min="7941" max="7941" width="7.42578125" style="178" customWidth="1"/>
    <col min="7942" max="7942" width="7.140625" style="178" customWidth="1"/>
    <col min="7943" max="7946" width="5.7109375" style="178" customWidth="1"/>
    <col min="7947" max="7947" width="7.28515625" style="178" customWidth="1"/>
    <col min="7948" max="7948" width="15.42578125" style="178" bestFit="1" customWidth="1"/>
    <col min="7949" max="7949" width="15.42578125" style="178" customWidth="1"/>
    <col min="7950" max="7953" width="5.7109375" style="178" customWidth="1"/>
    <col min="7954" max="7954" width="7.28515625" style="178" customWidth="1"/>
    <col min="7955" max="7955" width="6.28515625" style="178" customWidth="1"/>
    <col min="7956" max="7956" width="7" style="178" customWidth="1"/>
    <col min="7957" max="7958" width="5.7109375" style="178" customWidth="1"/>
    <col min="7959" max="7959" width="7" style="178" customWidth="1"/>
    <col min="7960" max="7960" width="6.5703125" style="178" customWidth="1"/>
    <col min="7961" max="7961" width="7.28515625" style="178" customWidth="1"/>
    <col min="7962" max="7965" width="5.7109375" style="178" customWidth="1"/>
    <col min="7966" max="8192" width="9.140625" style="178" customWidth="1"/>
    <col min="8193" max="8193" width="15.42578125" style="178" bestFit="1" customWidth="1"/>
    <col min="8194" max="8194" width="9.140625" style="178" customWidth="1"/>
    <col min="8195" max="8195" width="9.85546875" style="178" bestFit="1" customWidth="1"/>
    <col min="8196" max="8196" width="9.28515625" style="178" bestFit="1" customWidth="1"/>
    <col min="8197" max="8197" width="7.42578125" style="178" customWidth="1"/>
    <col min="8198" max="8198" width="7.140625" style="178" customWidth="1"/>
    <col min="8199" max="8202" width="5.7109375" style="178" customWidth="1"/>
    <col min="8203" max="8203" width="7.28515625" style="178" customWidth="1"/>
    <col min="8204" max="8204" width="15.42578125" style="178" bestFit="1" customWidth="1"/>
    <col min="8205" max="8205" width="15.42578125" style="178" customWidth="1"/>
    <col min="8206" max="8209" width="5.7109375" style="178" customWidth="1"/>
    <col min="8210" max="8210" width="7.28515625" style="178" customWidth="1"/>
    <col min="8211" max="8211" width="6.28515625" style="178" customWidth="1"/>
    <col min="8212" max="8212" width="7" style="178" customWidth="1"/>
    <col min="8213" max="8214" width="5.7109375" style="178" customWidth="1"/>
    <col min="8215" max="8215" width="7" style="178" customWidth="1"/>
    <col min="8216" max="8216" width="6.5703125" style="178" customWidth="1"/>
    <col min="8217" max="8217" width="7.28515625" style="178" customWidth="1"/>
    <col min="8218" max="8221" width="5.7109375" style="178" customWidth="1"/>
    <col min="8222" max="8448" width="9.140625" style="178" customWidth="1"/>
    <col min="8449" max="8449" width="15.42578125" style="178" bestFit="1" customWidth="1"/>
    <col min="8450" max="8450" width="9.140625" style="178" customWidth="1"/>
    <col min="8451" max="8451" width="9.85546875" style="178" bestFit="1" customWidth="1"/>
    <col min="8452" max="8452" width="9.28515625" style="178" bestFit="1" customWidth="1"/>
    <col min="8453" max="8453" width="7.42578125" style="178" customWidth="1"/>
    <col min="8454" max="8454" width="7.140625" style="178" customWidth="1"/>
    <col min="8455" max="8458" width="5.7109375" style="178" customWidth="1"/>
    <col min="8459" max="8459" width="7.28515625" style="178" customWidth="1"/>
    <col min="8460" max="8460" width="15.42578125" style="178" bestFit="1" customWidth="1"/>
    <col min="8461" max="8461" width="15.42578125" style="178" customWidth="1"/>
    <col min="8462" max="8465" width="5.7109375" style="178" customWidth="1"/>
    <col min="8466" max="8466" width="7.28515625" style="178" customWidth="1"/>
    <col min="8467" max="8467" width="6.28515625" style="178" customWidth="1"/>
    <col min="8468" max="8468" width="7" style="178" customWidth="1"/>
    <col min="8469" max="8470" width="5.7109375" style="178" customWidth="1"/>
    <col min="8471" max="8471" width="7" style="178" customWidth="1"/>
    <col min="8472" max="8472" width="6.5703125" style="178" customWidth="1"/>
    <col min="8473" max="8473" width="7.28515625" style="178" customWidth="1"/>
    <col min="8474" max="8477" width="5.7109375" style="178" customWidth="1"/>
    <col min="8478" max="8704" width="9.140625" style="178" customWidth="1"/>
    <col min="8705" max="8705" width="15.42578125" style="178" bestFit="1" customWidth="1"/>
    <col min="8706" max="8706" width="9.140625" style="178" customWidth="1"/>
    <col min="8707" max="8707" width="9.85546875" style="178" bestFit="1" customWidth="1"/>
    <col min="8708" max="8708" width="9.28515625" style="178" bestFit="1" customWidth="1"/>
    <col min="8709" max="8709" width="7.42578125" style="178" customWidth="1"/>
    <col min="8710" max="8710" width="7.140625" style="178" customWidth="1"/>
    <col min="8711" max="8714" width="5.7109375" style="178" customWidth="1"/>
    <col min="8715" max="8715" width="7.28515625" style="178" customWidth="1"/>
    <col min="8716" max="8716" width="15.42578125" style="178" bestFit="1" customWidth="1"/>
    <col min="8717" max="8717" width="15.42578125" style="178" customWidth="1"/>
    <col min="8718" max="8721" width="5.7109375" style="178" customWidth="1"/>
    <col min="8722" max="8722" width="7.28515625" style="178" customWidth="1"/>
    <col min="8723" max="8723" width="6.28515625" style="178" customWidth="1"/>
    <col min="8724" max="8724" width="7" style="178" customWidth="1"/>
    <col min="8725" max="8726" width="5.7109375" style="178" customWidth="1"/>
    <col min="8727" max="8727" width="7" style="178" customWidth="1"/>
    <col min="8728" max="8728" width="6.5703125" style="178" customWidth="1"/>
    <col min="8729" max="8729" width="7.28515625" style="178" customWidth="1"/>
    <col min="8730" max="8733" width="5.7109375" style="178" customWidth="1"/>
    <col min="8734" max="8960" width="9.140625" style="178" customWidth="1"/>
    <col min="8961" max="8961" width="15.42578125" style="178" bestFit="1" customWidth="1"/>
    <col min="8962" max="8962" width="9.140625" style="178" customWidth="1"/>
    <col min="8963" max="8963" width="9.85546875" style="178" bestFit="1" customWidth="1"/>
    <col min="8964" max="8964" width="9.28515625" style="178" bestFit="1" customWidth="1"/>
    <col min="8965" max="8965" width="7.42578125" style="178" customWidth="1"/>
    <col min="8966" max="8966" width="7.140625" style="178" customWidth="1"/>
    <col min="8967" max="8970" width="5.7109375" style="178" customWidth="1"/>
    <col min="8971" max="8971" width="7.28515625" style="178" customWidth="1"/>
    <col min="8972" max="8972" width="15.42578125" style="178" bestFit="1" customWidth="1"/>
    <col min="8973" max="8973" width="15.42578125" style="178" customWidth="1"/>
    <col min="8974" max="8977" width="5.7109375" style="178" customWidth="1"/>
    <col min="8978" max="8978" width="7.28515625" style="178" customWidth="1"/>
    <col min="8979" max="8979" width="6.28515625" style="178" customWidth="1"/>
    <col min="8980" max="8980" width="7" style="178" customWidth="1"/>
    <col min="8981" max="8982" width="5.7109375" style="178" customWidth="1"/>
    <col min="8983" max="8983" width="7" style="178" customWidth="1"/>
    <col min="8984" max="8984" width="6.5703125" style="178" customWidth="1"/>
    <col min="8985" max="8985" width="7.28515625" style="178" customWidth="1"/>
    <col min="8986" max="8989" width="5.7109375" style="178" customWidth="1"/>
    <col min="8990" max="9216" width="9.140625" style="178" customWidth="1"/>
    <col min="9217" max="9217" width="15.42578125" style="178" bestFit="1" customWidth="1"/>
    <col min="9218" max="9218" width="9.140625" style="178" customWidth="1"/>
    <col min="9219" max="9219" width="9.85546875" style="178" bestFit="1" customWidth="1"/>
    <col min="9220" max="9220" width="9.28515625" style="178" bestFit="1" customWidth="1"/>
    <col min="9221" max="9221" width="7.42578125" style="178" customWidth="1"/>
    <col min="9222" max="9222" width="7.140625" style="178" customWidth="1"/>
    <col min="9223" max="9226" width="5.7109375" style="178" customWidth="1"/>
    <col min="9227" max="9227" width="7.28515625" style="178" customWidth="1"/>
    <col min="9228" max="9228" width="15.42578125" style="178" bestFit="1" customWidth="1"/>
    <col min="9229" max="9229" width="15.42578125" style="178" customWidth="1"/>
    <col min="9230" max="9233" width="5.7109375" style="178" customWidth="1"/>
    <col min="9234" max="9234" width="7.28515625" style="178" customWidth="1"/>
    <col min="9235" max="9235" width="6.28515625" style="178" customWidth="1"/>
    <col min="9236" max="9236" width="7" style="178" customWidth="1"/>
    <col min="9237" max="9238" width="5.7109375" style="178" customWidth="1"/>
    <col min="9239" max="9239" width="7" style="178" customWidth="1"/>
    <col min="9240" max="9240" width="6.5703125" style="178" customWidth="1"/>
    <col min="9241" max="9241" width="7.28515625" style="178" customWidth="1"/>
    <col min="9242" max="9245" width="5.7109375" style="178" customWidth="1"/>
    <col min="9246" max="9472" width="9.140625" style="178" customWidth="1"/>
    <col min="9473" max="9473" width="15.42578125" style="178" bestFit="1" customWidth="1"/>
    <col min="9474" max="9474" width="9.140625" style="178" customWidth="1"/>
    <col min="9475" max="9475" width="9.85546875" style="178" bestFit="1" customWidth="1"/>
    <col min="9476" max="9476" width="9.28515625" style="178" bestFit="1" customWidth="1"/>
    <col min="9477" max="9477" width="7.42578125" style="178" customWidth="1"/>
    <col min="9478" max="9478" width="7.140625" style="178" customWidth="1"/>
    <col min="9479" max="9482" width="5.7109375" style="178" customWidth="1"/>
    <col min="9483" max="9483" width="7.28515625" style="178" customWidth="1"/>
    <col min="9484" max="9484" width="15.42578125" style="178" bestFit="1" customWidth="1"/>
    <col min="9485" max="9485" width="15.42578125" style="178" customWidth="1"/>
    <col min="9486" max="9489" width="5.7109375" style="178" customWidth="1"/>
    <col min="9490" max="9490" width="7.28515625" style="178" customWidth="1"/>
    <col min="9491" max="9491" width="6.28515625" style="178" customWidth="1"/>
    <col min="9492" max="9492" width="7" style="178" customWidth="1"/>
    <col min="9493" max="9494" width="5.7109375" style="178" customWidth="1"/>
    <col min="9495" max="9495" width="7" style="178" customWidth="1"/>
    <col min="9496" max="9496" width="6.5703125" style="178" customWidth="1"/>
    <col min="9497" max="9497" width="7.28515625" style="178" customWidth="1"/>
    <col min="9498" max="9501" width="5.7109375" style="178" customWidth="1"/>
    <col min="9502" max="9728" width="9.140625" style="178" customWidth="1"/>
    <col min="9729" max="9729" width="15.42578125" style="178" bestFit="1" customWidth="1"/>
    <col min="9730" max="9730" width="9.140625" style="178" customWidth="1"/>
    <col min="9731" max="9731" width="9.85546875" style="178" bestFit="1" customWidth="1"/>
    <col min="9732" max="9732" width="9.28515625" style="178" bestFit="1" customWidth="1"/>
    <col min="9733" max="9733" width="7.42578125" style="178" customWidth="1"/>
    <col min="9734" max="9734" width="7.140625" style="178" customWidth="1"/>
    <col min="9735" max="9738" width="5.7109375" style="178" customWidth="1"/>
    <col min="9739" max="9739" width="7.28515625" style="178" customWidth="1"/>
    <col min="9740" max="9740" width="15.42578125" style="178" bestFit="1" customWidth="1"/>
    <col min="9741" max="9741" width="15.42578125" style="178" customWidth="1"/>
    <col min="9742" max="9745" width="5.7109375" style="178" customWidth="1"/>
    <col min="9746" max="9746" width="7.28515625" style="178" customWidth="1"/>
    <col min="9747" max="9747" width="6.28515625" style="178" customWidth="1"/>
    <col min="9748" max="9748" width="7" style="178" customWidth="1"/>
    <col min="9749" max="9750" width="5.7109375" style="178" customWidth="1"/>
    <col min="9751" max="9751" width="7" style="178" customWidth="1"/>
    <col min="9752" max="9752" width="6.5703125" style="178" customWidth="1"/>
    <col min="9753" max="9753" width="7.28515625" style="178" customWidth="1"/>
    <col min="9754" max="9757" width="5.7109375" style="178" customWidth="1"/>
    <col min="9758" max="9984" width="9.140625" style="178" customWidth="1"/>
    <col min="9985" max="9985" width="15.42578125" style="178" bestFit="1" customWidth="1"/>
    <col min="9986" max="9986" width="9.140625" style="178" customWidth="1"/>
    <col min="9987" max="9987" width="9.85546875" style="178" bestFit="1" customWidth="1"/>
    <col min="9988" max="9988" width="9.28515625" style="178" bestFit="1" customWidth="1"/>
    <col min="9989" max="9989" width="7.42578125" style="178" customWidth="1"/>
    <col min="9990" max="9990" width="7.140625" style="178" customWidth="1"/>
    <col min="9991" max="9994" width="5.7109375" style="178" customWidth="1"/>
    <col min="9995" max="9995" width="7.28515625" style="178" customWidth="1"/>
    <col min="9996" max="9996" width="15.42578125" style="178" bestFit="1" customWidth="1"/>
    <col min="9997" max="9997" width="15.42578125" style="178" customWidth="1"/>
    <col min="9998" max="10001" width="5.7109375" style="178" customWidth="1"/>
    <col min="10002" max="10002" width="7.28515625" style="178" customWidth="1"/>
    <col min="10003" max="10003" width="6.28515625" style="178" customWidth="1"/>
    <col min="10004" max="10004" width="7" style="178" customWidth="1"/>
    <col min="10005" max="10006" width="5.7109375" style="178" customWidth="1"/>
    <col min="10007" max="10007" width="7" style="178" customWidth="1"/>
    <col min="10008" max="10008" width="6.5703125" style="178" customWidth="1"/>
    <col min="10009" max="10009" width="7.28515625" style="178" customWidth="1"/>
    <col min="10010" max="10013" width="5.7109375" style="178" customWidth="1"/>
    <col min="10014" max="10240" width="9.140625" style="178" customWidth="1"/>
    <col min="10241" max="10241" width="15.42578125" style="178" bestFit="1" customWidth="1"/>
    <col min="10242" max="10242" width="9.140625" style="178" customWidth="1"/>
    <col min="10243" max="10243" width="9.85546875" style="178" bestFit="1" customWidth="1"/>
    <col min="10244" max="10244" width="9.28515625" style="178" bestFit="1" customWidth="1"/>
    <col min="10245" max="10245" width="7.42578125" style="178" customWidth="1"/>
    <col min="10246" max="10246" width="7.140625" style="178" customWidth="1"/>
    <col min="10247" max="10250" width="5.7109375" style="178" customWidth="1"/>
    <col min="10251" max="10251" width="7.28515625" style="178" customWidth="1"/>
    <col min="10252" max="10252" width="15.42578125" style="178" bestFit="1" customWidth="1"/>
    <col min="10253" max="10253" width="15.42578125" style="178" customWidth="1"/>
    <col min="10254" max="10257" width="5.7109375" style="178" customWidth="1"/>
    <col min="10258" max="10258" width="7.28515625" style="178" customWidth="1"/>
    <col min="10259" max="10259" width="6.28515625" style="178" customWidth="1"/>
    <col min="10260" max="10260" width="7" style="178" customWidth="1"/>
    <col min="10261" max="10262" width="5.7109375" style="178" customWidth="1"/>
    <col min="10263" max="10263" width="7" style="178" customWidth="1"/>
    <col min="10264" max="10264" width="6.5703125" style="178" customWidth="1"/>
    <col min="10265" max="10265" width="7.28515625" style="178" customWidth="1"/>
    <col min="10266" max="10269" width="5.7109375" style="178" customWidth="1"/>
    <col min="10270" max="10496" width="9.140625" style="178" customWidth="1"/>
    <col min="10497" max="10497" width="15.42578125" style="178" bestFit="1" customWidth="1"/>
    <col min="10498" max="10498" width="9.140625" style="178" customWidth="1"/>
    <col min="10499" max="10499" width="9.85546875" style="178" bestFit="1" customWidth="1"/>
    <col min="10500" max="10500" width="9.28515625" style="178" bestFit="1" customWidth="1"/>
    <col min="10501" max="10501" width="7.42578125" style="178" customWidth="1"/>
    <col min="10502" max="10502" width="7.140625" style="178" customWidth="1"/>
    <col min="10503" max="10506" width="5.7109375" style="178" customWidth="1"/>
    <col min="10507" max="10507" width="7.28515625" style="178" customWidth="1"/>
    <col min="10508" max="10508" width="15.42578125" style="178" bestFit="1" customWidth="1"/>
    <col min="10509" max="10509" width="15.42578125" style="178" customWidth="1"/>
    <col min="10510" max="10513" width="5.7109375" style="178" customWidth="1"/>
    <col min="10514" max="10514" width="7.28515625" style="178" customWidth="1"/>
    <col min="10515" max="10515" width="6.28515625" style="178" customWidth="1"/>
    <col min="10516" max="10516" width="7" style="178" customWidth="1"/>
    <col min="10517" max="10518" width="5.7109375" style="178" customWidth="1"/>
    <col min="10519" max="10519" width="7" style="178" customWidth="1"/>
    <col min="10520" max="10520" width="6.5703125" style="178" customWidth="1"/>
    <col min="10521" max="10521" width="7.28515625" style="178" customWidth="1"/>
    <col min="10522" max="10525" width="5.7109375" style="178" customWidth="1"/>
    <col min="10526" max="10752" width="9.140625" style="178" customWidth="1"/>
    <col min="10753" max="10753" width="15.42578125" style="178" bestFit="1" customWidth="1"/>
    <col min="10754" max="10754" width="9.140625" style="178" customWidth="1"/>
    <col min="10755" max="10755" width="9.85546875" style="178" bestFit="1" customWidth="1"/>
    <col min="10756" max="10756" width="9.28515625" style="178" bestFit="1" customWidth="1"/>
    <col min="10757" max="10757" width="7.42578125" style="178" customWidth="1"/>
    <col min="10758" max="10758" width="7.140625" style="178" customWidth="1"/>
    <col min="10759" max="10762" width="5.7109375" style="178" customWidth="1"/>
    <col min="10763" max="10763" width="7.28515625" style="178" customWidth="1"/>
    <col min="10764" max="10764" width="15.42578125" style="178" bestFit="1" customWidth="1"/>
    <col min="10765" max="10765" width="15.42578125" style="178" customWidth="1"/>
    <col min="10766" max="10769" width="5.7109375" style="178" customWidth="1"/>
    <col min="10770" max="10770" width="7.28515625" style="178" customWidth="1"/>
    <col min="10771" max="10771" width="6.28515625" style="178" customWidth="1"/>
    <col min="10772" max="10772" width="7" style="178" customWidth="1"/>
    <col min="10773" max="10774" width="5.7109375" style="178" customWidth="1"/>
    <col min="10775" max="10775" width="7" style="178" customWidth="1"/>
    <col min="10776" max="10776" width="6.5703125" style="178" customWidth="1"/>
    <col min="10777" max="10777" width="7.28515625" style="178" customWidth="1"/>
    <col min="10778" max="10781" width="5.7109375" style="178" customWidth="1"/>
    <col min="10782" max="11008" width="9.140625" style="178" customWidth="1"/>
    <col min="11009" max="11009" width="15.42578125" style="178" bestFit="1" customWidth="1"/>
    <col min="11010" max="11010" width="9.140625" style="178" customWidth="1"/>
    <col min="11011" max="11011" width="9.85546875" style="178" bestFit="1" customWidth="1"/>
    <col min="11012" max="11012" width="9.28515625" style="178" bestFit="1" customWidth="1"/>
    <col min="11013" max="11013" width="7.42578125" style="178" customWidth="1"/>
    <col min="11014" max="11014" width="7.140625" style="178" customWidth="1"/>
    <col min="11015" max="11018" width="5.7109375" style="178" customWidth="1"/>
    <col min="11019" max="11019" width="7.28515625" style="178" customWidth="1"/>
    <col min="11020" max="11020" width="15.42578125" style="178" bestFit="1" customWidth="1"/>
    <col min="11021" max="11021" width="15.42578125" style="178" customWidth="1"/>
    <col min="11022" max="11025" width="5.7109375" style="178" customWidth="1"/>
    <col min="11026" max="11026" width="7.28515625" style="178" customWidth="1"/>
    <col min="11027" max="11027" width="6.28515625" style="178" customWidth="1"/>
    <col min="11028" max="11028" width="7" style="178" customWidth="1"/>
    <col min="11029" max="11030" width="5.7109375" style="178" customWidth="1"/>
    <col min="11031" max="11031" width="7" style="178" customWidth="1"/>
    <col min="11032" max="11032" width="6.5703125" style="178" customWidth="1"/>
    <col min="11033" max="11033" width="7.28515625" style="178" customWidth="1"/>
    <col min="11034" max="11037" width="5.7109375" style="178" customWidth="1"/>
    <col min="11038" max="11264" width="9.140625" style="178" customWidth="1"/>
    <col min="11265" max="11265" width="15.42578125" style="178" bestFit="1" customWidth="1"/>
    <col min="11266" max="11266" width="9.140625" style="178" customWidth="1"/>
    <col min="11267" max="11267" width="9.85546875" style="178" bestFit="1" customWidth="1"/>
    <col min="11268" max="11268" width="9.28515625" style="178" bestFit="1" customWidth="1"/>
    <col min="11269" max="11269" width="7.42578125" style="178" customWidth="1"/>
    <col min="11270" max="11270" width="7.140625" style="178" customWidth="1"/>
    <col min="11271" max="11274" width="5.7109375" style="178" customWidth="1"/>
    <col min="11275" max="11275" width="7.28515625" style="178" customWidth="1"/>
    <col min="11276" max="11276" width="15.42578125" style="178" bestFit="1" customWidth="1"/>
    <col min="11277" max="11277" width="15.42578125" style="178" customWidth="1"/>
    <col min="11278" max="11281" width="5.7109375" style="178" customWidth="1"/>
    <col min="11282" max="11282" width="7.28515625" style="178" customWidth="1"/>
    <col min="11283" max="11283" width="6.28515625" style="178" customWidth="1"/>
    <col min="11284" max="11284" width="7" style="178" customWidth="1"/>
    <col min="11285" max="11286" width="5.7109375" style="178" customWidth="1"/>
    <col min="11287" max="11287" width="7" style="178" customWidth="1"/>
    <col min="11288" max="11288" width="6.5703125" style="178" customWidth="1"/>
    <col min="11289" max="11289" width="7.28515625" style="178" customWidth="1"/>
    <col min="11290" max="11293" width="5.7109375" style="178" customWidth="1"/>
    <col min="11294" max="11520" width="9.140625" style="178" customWidth="1"/>
    <col min="11521" max="11521" width="15.42578125" style="178" bestFit="1" customWidth="1"/>
    <col min="11522" max="11522" width="9.140625" style="178" customWidth="1"/>
    <col min="11523" max="11523" width="9.85546875" style="178" bestFit="1" customWidth="1"/>
    <col min="11524" max="11524" width="9.28515625" style="178" bestFit="1" customWidth="1"/>
    <col min="11525" max="11525" width="7.42578125" style="178" customWidth="1"/>
    <col min="11526" max="11526" width="7.140625" style="178" customWidth="1"/>
    <col min="11527" max="11530" width="5.7109375" style="178" customWidth="1"/>
    <col min="11531" max="11531" width="7.28515625" style="178" customWidth="1"/>
    <col min="11532" max="11532" width="15.42578125" style="178" bestFit="1" customWidth="1"/>
    <col min="11533" max="11533" width="15.42578125" style="178" customWidth="1"/>
    <col min="11534" max="11537" width="5.7109375" style="178" customWidth="1"/>
    <col min="11538" max="11538" width="7.28515625" style="178" customWidth="1"/>
    <col min="11539" max="11539" width="6.28515625" style="178" customWidth="1"/>
    <col min="11540" max="11540" width="7" style="178" customWidth="1"/>
    <col min="11541" max="11542" width="5.7109375" style="178" customWidth="1"/>
    <col min="11543" max="11543" width="7" style="178" customWidth="1"/>
    <col min="11544" max="11544" width="6.5703125" style="178" customWidth="1"/>
    <col min="11545" max="11545" width="7.28515625" style="178" customWidth="1"/>
    <col min="11546" max="11549" width="5.7109375" style="178" customWidth="1"/>
    <col min="11550" max="11776" width="9.140625" style="178" customWidth="1"/>
    <col min="11777" max="11777" width="15.42578125" style="178" bestFit="1" customWidth="1"/>
    <col min="11778" max="11778" width="9.140625" style="178" customWidth="1"/>
    <col min="11779" max="11779" width="9.85546875" style="178" bestFit="1" customWidth="1"/>
    <col min="11780" max="11780" width="9.28515625" style="178" bestFit="1" customWidth="1"/>
    <col min="11781" max="11781" width="7.42578125" style="178" customWidth="1"/>
    <col min="11782" max="11782" width="7.140625" style="178" customWidth="1"/>
    <col min="11783" max="11786" width="5.7109375" style="178" customWidth="1"/>
    <col min="11787" max="11787" width="7.28515625" style="178" customWidth="1"/>
    <col min="11788" max="11788" width="15.42578125" style="178" bestFit="1" customWidth="1"/>
    <col min="11789" max="11789" width="15.42578125" style="178" customWidth="1"/>
    <col min="11790" max="11793" width="5.7109375" style="178" customWidth="1"/>
    <col min="11794" max="11794" width="7.28515625" style="178" customWidth="1"/>
    <col min="11795" max="11795" width="6.28515625" style="178" customWidth="1"/>
    <col min="11796" max="11796" width="7" style="178" customWidth="1"/>
    <col min="11797" max="11798" width="5.7109375" style="178" customWidth="1"/>
    <col min="11799" max="11799" width="7" style="178" customWidth="1"/>
    <col min="11800" max="11800" width="6.5703125" style="178" customWidth="1"/>
    <col min="11801" max="11801" width="7.28515625" style="178" customWidth="1"/>
    <col min="11802" max="11805" width="5.7109375" style="178" customWidth="1"/>
    <col min="11806" max="12032" width="9.140625" style="178" customWidth="1"/>
    <col min="12033" max="12033" width="15.42578125" style="178" bestFit="1" customWidth="1"/>
    <col min="12034" max="12034" width="9.140625" style="178" customWidth="1"/>
    <col min="12035" max="12035" width="9.85546875" style="178" bestFit="1" customWidth="1"/>
    <col min="12036" max="12036" width="9.28515625" style="178" bestFit="1" customWidth="1"/>
    <col min="12037" max="12037" width="7.42578125" style="178" customWidth="1"/>
    <col min="12038" max="12038" width="7.140625" style="178" customWidth="1"/>
    <col min="12039" max="12042" width="5.7109375" style="178" customWidth="1"/>
    <col min="12043" max="12043" width="7.28515625" style="178" customWidth="1"/>
    <col min="12044" max="12044" width="15.42578125" style="178" bestFit="1" customWidth="1"/>
    <col min="12045" max="12045" width="15.42578125" style="178" customWidth="1"/>
    <col min="12046" max="12049" width="5.7109375" style="178" customWidth="1"/>
    <col min="12050" max="12050" width="7.28515625" style="178" customWidth="1"/>
    <col min="12051" max="12051" width="6.28515625" style="178" customWidth="1"/>
    <col min="12052" max="12052" width="7" style="178" customWidth="1"/>
    <col min="12053" max="12054" width="5.7109375" style="178" customWidth="1"/>
    <col min="12055" max="12055" width="7" style="178" customWidth="1"/>
    <col min="12056" max="12056" width="6.5703125" style="178" customWidth="1"/>
    <col min="12057" max="12057" width="7.28515625" style="178" customWidth="1"/>
    <col min="12058" max="12061" width="5.7109375" style="178" customWidth="1"/>
    <col min="12062" max="12288" width="9.140625" style="178" customWidth="1"/>
    <col min="12289" max="12289" width="15.42578125" style="178" bestFit="1" customWidth="1"/>
    <col min="12290" max="12290" width="9.140625" style="178" customWidth="1"/>
    <col min="12291" max="12291" width="9.85546875" style="178" bestFit="1" customWidth="1"/>
    <col min="12292" max="12292" width="9.28515625" style="178" bestFit="1" customWidth="1"/>
    <col min="12293" max="12293" width="7.42578125" style="178" customWidth="1"/>
    <col min="12294" max="12294" width="7.140625" style="178" customWidth="1"/>
    <col min="12295" max="12298" width="5.7109375" style="178" customWidth="1"/>
    <col min="12299" max="12299" width="7.28515625" style="178" customWidth="1"/>
    <col min="12300" max="12300" width="15.42578125" style="178" bestFit="1" customWidth="1"/>
    <col min="12301" max="12301" width="15.42578125" style="178" customWidth="1"/>
    <col min="12302" max="12305" width="5.7109375" style="178" customWidth="1"/>
    <col min="12306" max="12306" width="7.28515625" style="178" customWidth="1"/>
    <col min="12307" max="12307" width="6.28515625" style="178" customWidth="1"/>
    <col min="12308" max="12308" width="7" style="178" customWidth="1"/>
    <col min="12309" max="12310" width="5.7109375" style="178" customWidth="1"/>
    <col min="12311" max="12311" width="7" style="178" customWidth="1"/>
    <col min="12312" max="12312" width="6.5703125" style="178" customWidth="1"/>
    <col min="12313" max="12313" width="7.28515625" style="178" customWidth="1"/>
    <col min="12314" max="12317" width="5.7109375" style="178" customWidth="1"/>
    <col min="12318" max="12544" width="9.140625" style="178" customWidth="1"/>
    <col min="12545" max="12545" width="15.42578125" style="178" bestFit="1" customWidth="1"/>
    <col min="12546" max="12546" width="9.140625" style="178" customWidth="1"/>
    <col min="12547" max="12547" width="9.85546875" style="178" bestFit="1" customWidth="1"/>
    <col min="12548" max="12548" width="9.28515625" style="178" bestFit="1" customWidth="1"/>
    <col min="12549" max="12549" width="7.42578125" style="178" customWidth="1"/>
    <col min="12550" max="12550" width="7.140625" style="178" customWidth="1"/>
    <col min="12551" max="12554" width="5.7109375" style="178" customWidth="1"/>
    <col min="12555" max="12555" width="7.28515625" style="178" customWidth="1"/>
    <col min="12556" max="12556" width="15.42578125" style="178" bestFit="1" customWidth="1"/>
    <col min="12557" max="12557" width="15.42578125" style="178" customWidth="1"/>
    <col min="12558" max="12561" width="5.7109375" style="178" customWidth="1"/>
    <col min="12562" max="12562" width="7.28515625" style="178" customWidth="1"/>
    <col min="12563" max="12563" width="6.28515625" style="178" customWidth="1"/>
    <col min="12564" max="12564" width="7" style="178" customWidth="1"/>
    <col min="12565" max="12566" width="5.7109375" style="178" customWidth="1"/>
    <col min="12567" max="12567" width="7" style="178" customWidth="1"/>
    <col min="12568" max="12568" width="6.5703125" style="178" customWidth="1"/>
    <col min="12569" max="12569" width="7.28515625" style="178" customWidth="1"/>
    <col min="12570" max="12573" width="5.7109375" style="178" customWidth="1"/>
    <col min="12574" max="12800" width="9.140625" style="178" customWidth="1"/>
    <col min="12801" max="12801" width="15.42578125" style="178" bestFit="1" customWidth="1"/>
    <col min="12802" max="12802" width="9.140625" style="178" customWidth="1"/>
    <col min="12803" max="12803" width="9.85546875" style="178" bestFit="1" customWidth="1"/>
    <col min="12804" max="12804" width="9.28515625" style="178" bestFit="1" customWidth="1"/>
    <col min="12805" max="12805" width="7.42578125" style="178" customWidth="1"/>
    <col min="12806" max="12806" width="7.140625" style="178" customWidth="1"/>
    <col min="12807" max="12810" width="5.7109375" style="178" customWidth="1"/>
    <col min="12811" max="12811" width="7.28515625" style="178" customWidth="1"/>
    <col min="12812" max="12812" width="15.42578125" style="178" bestFit="1" customWidth="1"/>
    <col min="12813" max="12813" width="15.42578125" style="178" customWidth="1"/>
    <col min="12814" max="12817" width="5.7109375" style="178" customWidth="1"/>
    <col min="12818" max="12818" width="7.28515625" style="178" customWidth="1"/>
    <col min="12819" max="12819" width="6.28515625" style="178" customWidth="1"/>
    <col min="12820" max="12820" width="7" style="178" customWidth="1"/>
    <col min="12821" max="12822" width="5.7109375" style="178" customWidth="1"/>
    <col min="12823" max="12823" width="7" style="178" customWidth="1"/>
    <col min="12824" max="12824" width="6.5703125" style="178" customWidth="1"/>
    <col min="12825" max="12825" width="7.28515625" style="178" customWidth="1"/>
    <col min="12826" max="12829" width="5.7109375" style="178" customWidth="1"/>
    <col min="12830" max="13056" width="9.140625" style="178" customWidth="1"/>
    <col min="13057" max="13057" width="15.42578125" style="178" bestFit="1" customWidth="1"/>
    <col min="13058" max="13058" width="9.140625" style="178" customWidth="1"/>
    <col min="13059" max="13059" width="9.85546875" style="178" bestFit="1" customWidth="1"/>
    <col min="13060" max="13060" width="9.28515625" style="178" bestFit="1" customWidth="1"/>
    <col min="13061" max="13061" width="7.42578125" style="178" customWidth="1"/>
    <col min="13062" max="13062" width="7.140625" style="178" customWidth="1"/>
    <col min="13063" max="13066" width="5.7109375" style="178" customWidth="1"/>
    <col min="13067" max="13067" width="7.28515625" style="178" customWidth="1"/>
    <col min="13068" max="13068" width="15.42578125" style="178" bestFit="1" customWidth="1"/>
    <col min="13069" max="13069" width="15.42578125" style="178" customWidth="1"/>
    <col min="13070" max="13073" width="5.7109375" style="178" customWidth="1"/>
    <col min="13074" max="13074" width="7.28515625" style="178" customWidth="1"/>
    <col min="13075" max="13075" width="6.28515625" style="178" customWidth="1"/>
    <col min="13076" max="13076" width="7" style="178" customWidth="1"/>
    <col min="13077" max="13078" width="5.7109375" style="178" customWidth="1"/>
    <col min="13079" max="13079" width="7" style="178" customWidth="1"/>
    <col min="13080" max="13080" width="6.5703125" style="178" customWidth="1"/>
    <col min="13081" max="13081" width="7.28515625" style="178" customWidth="1"/>
    <col min="13082" max="13085" width="5.7109375" style="178" customWidth="1"/>
    <col min="13086" max="13312" width="9.140625" style="178" customWidth="1"/>
    <col min="13313" max="13313" width="15.42578125" style="178" bestFit="1" customWidth="1"/>
    <col min="13314" max="13314" width="9.140625" style="178" customWidth="1"/>
    <col min="13315" max="13315" width="9.85546875" style="178" bestFit="1" customWidth="1"/>
    <col min="13316" max="13316" width="9.28515625" style="178" bestFit="1" customWidth="1"/>
    <col min="13317" max="13317" width="7.42578125" style="178" customWidth="1"/>
    <col min="13318" max="13318" width="7.140625" style="178" customWidth="1"/>
    <col min="13319" max="13322" width="5.7109375" style="178" customWidth="1"/>
    <col min="13323" max="13323" width="7.28515625" style="178" customWidth="1"/>
    <col min="13324" max="13324" width="15.42578125" style="178" bestFit="1" customWidth="1"/>
    <col min="13325" max="13325" width="15.42578125" style="178" customWidth="1"/>
    <col min="13326" max="13329" width="5.7109375" style="178" customWidth="1"/>
    <col min="13330" max="13330" width="7.28515625" style="178" customWidth="1"/>
    <col min="13331" max="13331" width="6.28515625" style="178" customWidth="1"/>
    <col min="13332" max="13332" width="7" style="178" customWidth="1"/>
    <col min="13333" max="13334" width="5.7109375" style="178" customWidth="1"/>
    <col min="13335" max="13335" width="7" style="178" customWidth="1"/>
    <col min="13336" max="13336" width="6.5703125" style="178" customWidth="1"/>
    <col min="13337" max="13337" width="7.28515625" style="178" customWidth="1"/>
    <col min="13338" max="13341" width="5.7109375" style="178" customWidth="1"/>
    <col min="13342" max="13568" width="9.140625" style="178" customWidth="1"/>
    <col min="13569" max="13569" width="15.42578125" style="178" bestFit="1" customWidth="1"/>
    <col min="13570" max="13570" width="9.140625" style="178" customWidth="1"/>
    <col min="13571" max="13571" width="9.85546875" style="178" bestFit="1" customWidth="1"/>
    <col min="13572" max="13572" width="9.28515625" style="178" bestFit="1" customWidth="1"/>
    <col min="13573" max="13573" width="7.42578125" style="178" customWidth="1"/>
    <col min="13574" max="13574" width="7.140625" style="178" customWidth="1"/>
    <col min="13575" max="13578" width="5.7109375" style="178" customWidth="1"/>
    <col min="13579" max="13579" width="7.28515625" style="178" customWidth="1"/>
    <col min="13580" max="13580" width="15.42578125" style="178" bestFit="1" customWidth="1"/>
    <col min="13581" max="13581" width="15.42578125" style="178" customWidth="1"/>
    <col min="13582" max="13585" width="5.7109375" style="178" customWidth="1"/>
    <col min="13586" max="13586" width="7.28515625" style="178" customWidth="1"/>
    <col min="13587" max="13587" width="6.28515625" style="178" customWidth="1"/>
    <col min="13588" max="13588" width="7" style="178" customWidth="1"/>
    <col min="13589" max="13590" width="5.7109375" style="178" customWidth="1"/>
    <col min="13591" max="13591" width="7" style="178" customWidth="1"/>
    <col min="13592" max="13592" width="6.5703125" style="178" customWidth="1"/>
    <col min="13593" max="13593" width="7.28515625" style="178" customWidth="1"/>
    <col min="13594" max="13597" width="5.7109375" style="178" customWidth="1"/>
    <col min="13598" max="13824" width="9.140625" style="178" customWidth="1"/>
    <col min="13825" max="13825" width="15.42578125" style="178" bestFit="1" customWidth="1"/>
    <col min="13826" max="13826" width="9.140625" style="178" customWidth="1"/>
    <col min="13827" max="13827" width="9.85546875" style="178" bestFit="1" customWidth="1"/>
    <col min="13828" max="13828" width="9.28515625" style="178" bestFit="1" customWidth="1"/>
    <col min="13829" max="13829" width="7.42578125" style="178" customWidth="1"/>
    <col min="13830" max="13830" width="7.140625" style="178" customWidth="1"/>
    <col min="13831" max="13834" width="5.7109375" style="178" customWidth="1"/>
    <col min="13835" max="13835" width="7.28515625" style="178" customWidth="1"/>
    <col min="13836" max="13836" width="15.42578125" style="178" bestFit="1" customWidth="1"/>
    <col min="13837" max="13837" width="15.42578125" style="178" customWidth="1"/>
    <col min="13838" max="13841" width="5.7109375" style="178" customWidth="1"/>
    <col min="13842" max="13842" width="7.28515625" style="178" customWidth="1"/>
    <col min="13843" max="13843" width="6.28515625" style="178" customWidth="1"/>
    <col min="13844" max="13844" width="7" style="178" customWidth="1"/>
    <col min="13845" max="13846" width="5.7109375" style="178" customWidth="1"/>
    <col min="13847" max="13847" width="7" style="178" customWidth="1"/>
    <col min="13848" max="13848" width="6.5703125" style="178" customWidth="1"/>
    <col min="13849" max="13849" width="7.28515625" style="178" customWidth="1"/>
    <col min="13850" max="13853" width="5.7109375" style="178" customWidth="1"/>
    <col min="13854" max="14080" width="9.140625" style="178" customWidth="1"/>
    <col min="14081" max="14081" width="15.42578125" style="178" bestFit="1" customWidth="1"/>
    <col min="14082" max="14082" width="9.140625" style="178" customWidth="1"/>
    <col min="14083" max="14083" width="9.85546875" style="178" bestFit="1" customWidth="1"/>
    <col min="14084" max="14084" width="9.28515625" style="178" bestFit="1" customWidth="1"/>
    <col min="14085" max="14085" width="7.42578125" style="178" customWidth="1"/>
    <col min="14086" max="14086" width="7.140625" style="178" customWidth="1"/>
    <col min="14087" max="14090" width="5.7109375" style="178" customWidth="1"/>
    <col min="14091" max="14091" width="7.28515625" style="178" customWidth="1"/>
    <col min="14092" max="14092" width="15.42578125" style="178" bestFit="1" customWidth="1"/>
    <col min="14093" max="14093" width="15.42578125" style="178" customWidth="1"/>
    <col min="14094" max="14097" width="5.7109375" style="178" customWidth="1"/>
    <col min="14098" max="14098" width="7.28515625" style="178" customWidth="1"/>
    <col min="14099" max="14099" width="6.28515625" style="178" customWidth="1"/>
    <col min="14100" max="14100" width="7" style="178" customWidth="1"/>
    <col min="14101" max="14102" width="5.7109375" style="178" customWidth="1"/>
    <col min="14103" max="14103" width="7" style="178" customWidth="1"/>
    <col min="14104" max="14104" width="6.5703125" style="178" customWidth="1"/>
    <col min="14105" max="14105" width="7.28515625" style="178" customWidth="1"/>
    <col min="14106" max="14109" width="5.7109375" style="178" customWidth="1"/>
    <col min="14110" max="14336" width="9.140625" style="178" customWidth="1"/>
    <col min="14337" max="14337" width="15.42578125" style="178" bestFit="1" customWidth="1"/>
    <col min="14338" max="14338" width="9.140625" style="178" customWidth="1"/>
    <col min="14339" max="14339" width="9.85546875" style="178" bestFit="1" customWidth="1"/>
    <col min="14340" max="14340" width="9.28515625" style="178" bestFit="1" customWidth="1"/>
    <col min="14341" max="14341" width="7.42578125" style="178" customWidth="1"/>
    <col min="14342" max="14342" width="7.140625" style="178" customWidth="1"/>
    <col min="14343" max="14346" width="5.7109375" style="178" customWidth="1"/>
    <col min="14347" max="14347" width="7.28515625" style="178" customWidth="1"/>
    <col min="14348" max="14348" width="15.42578125" style="178" bestFit="1" customWidth="1"/>
    <col min="14349" max="14349" width="15.42578125" style="178" customWidth="1"/>
    <col min="14350" max="14353" width="5.7109375" style="178" customWidth="1"/>
    <col min="14354" max="14354" width="7.28515625" style="178" customWidth="1"/>
    <col min="14355" max="14355" width="6.28515625" style="178" customWidth="1"/>
    <col min="14356" max="14356" width="7" style="178" customWidth="1"/>
    <col min="14357" max="14358" width="5.7109375" style="178" customWidth="1"/>
    <col min="14359" max="14359" width="7" style="178" customWidth="1"/>
    <col min="14360" max="14360" width="6.5703125" style="178" customWidth="1"/>
    <col min="14361" max="14361" width="7.28515625" style="178" customWidth="1"/>
    <col min="14362" max="14365" width="5.7109375" style="178" customWidth="1"/>
    <col min="14366" max="14592" width="9.140625" style="178" customWidth="1"/>
    <col min="14593" max="14593" width="15.42578125" style="178" bestFit="1" customWidth="1"/>
    <col min="14594" max="14594" width="9.140625" style="178" customWidth="1"/>
    <col min="14595" max="14595" width="9.85546875" style="178" bestFit="1" customWidth="1"/>
    <col min="14596" max="14596" width="9.28515625" style="178" bestFit="1" customWidth="1"/>
    <col min="14597" max="14597" width="7.42578125" style="178" customWidth="1"/>
    <col min="14598" max="14598" width="7.140625" style="178" customWidth="1"/>
    <col min="14599" max="14602" width="5.7109375" style="178" customWidth="1"/>
    <col min="14603" max="14603" width="7.28515625" style="178" customWidth="1"/>
    <col min="14604" max="14604" width="15.42578125" style="178" bestFit="1" customWidth="1"/>
    <col min="14605" max="14605" width="15.42578125" style="178" customWidth="1"/>
    <col min="14606" max="14609" width="5.7109375" style="178" customWidth="1"/>
    <col min="14610" max="14610" width="7.28515625" style="178" customWidth="1"/>
    <col min="14611" max="14611" width="6.28515625" style="178" customWidth="1"/>
    <col min="14612" max="14612" width="7" style="178" customWidth="1"/>
    <col min="14613" max="14614" width="5.7109375" style="178" customWidth="1"/>
    <col min="14615" max="14615" width="7" style="178" customWidth="1"/>
    <col min="14616" max="14616" width="6.5703125" style="178" customWidth="1"/>
    <col min="14617" max="14617" width="7.28515625" style="178" customWidth="1"/>
    <col min="14618" max="14621" width="5.7109375" style="178" customWidth="1"/>
    <col min="14622" max="14848" width="9.140625" style="178" customWidth="1"/>
    <col min="14849" max="14849" width="15.42578125" style="178" bestFit="1" customWidth="1"/>
    <col min="14850" max="14850" width="9.140625" style="178" customWidth="1"/>
    <col min="14851" max="14851" width="9.85546875" style="178" bestFit="1" customWidth="1"/>
    <col min="14852" max="14852" width="9.28515625" style="178" bestFit="1" customWidth="1"/>
    <col min="14853" max="14853" width="7.42578125" style="178" customWidth="1"/>
    <col min="14854" max="14854" width="7.140625" style="178" customWidth="1"/>
    <col min="14855" max="14858" width="5.7109375" style="178" customWidth="1"/>
    <col min="14859" max="14859" width="7.28515625" style="178" customWidth="1"/>
    <col min="14860" max="14860" width="15.42578125" style="178" bestFit="1" customWidth="1"/>
    <col min="14861" max="14861" width="15.42578125" style="178" customWidth="1"/>
    <col min="14862" max="14865" width="5.7109375" style="178" customWidth="1"/>
    <col min="14866" max="14866" width="7.28515625" style="178" customWidth="1"/>
    <col min="14867" max="14867" width="6.28515625" style="178" customWidth="1"/>
    <col min="14868" max="14868" width="7" style="178" customWidth="1"/>
    <col min="14869" max="14870" width="5.7109375" style="178" customWidth="1"/>
    <col min="14871" max="14871" width="7" style="178" customWidth="1"/>
    <col min="14872" max="14872" width="6.5703125" style="178" customWidth="1"/>
    <col min="14873" max="14873" width="7.28515625" style="178" customWidth="1"/>
    <col min="14874" max="14877" width="5.7109375" style="178" customWidth="1"/>
    <col min="14878" max="15104" width="9.140625" style="178" customWidth="1"/>
    <col min="15105" max="15105" width="15.42578125" style="178" bestFit="1" customWidth="1"/>
    <col min="15106" max="15106" width="9.140625" style="178" customWidth="1"/>
    <col min="15107" max="15107" width="9.85546875" style="178" bestFit="1" customWidth="1"/>
    <col min="15108" max="15108" width="9.28515625" style="178" bestFit="1" customWidth="1"/>
    <col min="15109" max="15109" width="7.42578125" style="178" customWidth="1"/>
    <col min="15110" max="15110" width="7.140625" style="178" customWidth="1"/>
    <col min="15111" max="15114" width="5.7109375" style="178" customWidth="1"/>
    <col min="15115" max="15115" width="7.28515625" style="178" customWidth="1"/>
    <col min="15116" max="15116" width="15.42578125" style="178" bestFit="1" customWidth="1"/>
    <col min="15117" max="15117" width="15.42578125" style="178" customWidth="1"/>
    <col min="15118" max="15121" width="5.7109375" style="178" customWidth="1"/>
    <col min="15122" max="15122" width="7.28515625" style="178" customWidth="1"/>
    <col min="15123" max="15123" width="6.28515625" style="178" customWidth="1"/>
    <col min="15124" max="15124" width="7" style="178" customWidth="1"/>
    <col min="15125" max="15126" width="5.7109375" style="178" customWidth="1"/>
    <col min="15127" max="15127" width="7" style="178" customWidth="1"/>
    <col min="15128" max="15128" width="6.5703125" style="178" customWidth="1"/>
    <col min="15129" max="15129" width="7.28515625" style="178" customWidth="1"/>
    <col min="15130" max="15133" width="5.7109375" style="178" customWidth="1"/>
    <col min="15134" max="15360" width="9.140625" style="178" customWidth="1"/>
    <col min="15361" max="15361" width="15.42578125" style="178" bestFit="1" customWidth="1"/>
    <col min="15362" max="15362" width="9.140625" style="178" customWidth="1"/>
    <col min="15363" max="15363" width="9.85546875" style="178" bestFit="1" customWidth="1"/>
    <col min="15364" max="15364" width="9.28515625" style="178" bestFit="1" customWidth="1"/>
    <col min="15365" max="15365" width="7.42578125" style="178" customWidth="1"/>
    <col min="15366" max="15366" width="7.140625" style="178" customWidth="1"/>
    <col min="15367" max="15370" width="5.7109375" style="178" customWidth="1"/>
    <col min="15371" max="15371" width="7.28515625" style="178" customWidth="1"/>
    <col min="15372" max="15372" width="15.42578125" style="178" bestFit="1" customWidth="1"/>
    <col min="15373" max="15373" width="15.42578125" style="178" customWidth="1"/>
    <col min="15374" max="15377" width="5.7109375" style="178" customWidth="1"/>
    <col min="15378" max="15378" width="7.28515625" style="178" customWidth="1"/>
    <col min="15379" max="15379" width="6.28515625" style="178" customWidth="1"/>
    <col min="15380" max="15380" width="7" style="178" customWidth="1"/>
    <col min="15381" max="15382" width="5.7109375" style="178" customWidth="1"/>
    <col min="15383" max="15383" width="7" style="178" customWidth="1"/>
    <col min="15384" max="15384" width="6.5703125" style="178" customWidth="1"/>
    <col min="15385" max="15385" width="7.28515625" style="178" customWidth="1"/>
    <col min="15386" max="15389" width="5.7109375" style="178" customWidth="1"/>
    <col min="15390" max="15616" width="9.140625" style="178" customWidth="1"/>
    <col min="15617" max="15617" width="15.42578125" style="178" bestFit="1" customWidth="1"/>
    <col min="15618" max="15618" width="9.140625" style="178" customWidth="1"/>
    <col min="15619" max="15619" width="9.85546875" style="178" bestFit="1" customWidth="1"/>
    <col min="15620" max="15620" width="9.28515625" style="178" bestFit="1" customWidth="1"/>
    <col min="15621" max="15621" width="7.42578125" style="178" customWidth="1"/>
    <col min="15622" max="15622" width="7.140625" style="178" customWidth="1"/>
    <col min="15623" max="15626" width="5.7109375" style="178" customWidth="1"/>
    <col min="15627" max="15627" width="7.28515625" style="178" customWidth="1"/>
    <col min="15628" max="15628" width="15.42578125" style="178" bestFit="1" customWidth="1"/>
    <col min="15629" max="15629" width="15.42578125" style="178" customWidth="1"/>
    <col min="15630" max="15633" width="5.7109375" style="178" customWidth="1"/>
    <col min="15634" max="15634" width="7.28515625" style="178" customWidth="1"/>
    <col min="15635" max="15635" width="6.28515625" style="178" customWidth="1"/>
    <col min="15636" max="15636" width="7" style="178" customWidth="1"/>
    <col min="15637" max="15638" width="5.7109375" style="178" customWidth="1"/>
    <col min="15639" max="15639" width="7" style="178" customWidth="1"/>
    <col min="15640" max="15640" width="6.5703125" style="178" customWidth="1"/>
    <col min="15641" max="15641" width="7.28515625" style="178" customWidth="1"/>
    <col min="15642" max="15645" width="5.7109375" style="178" customWidth="1"/>
    <col min="15646" max="15872" width="9.140625" style="178" customWidth="1"/>
    <col min="15873" max="15873" width="15.42578125" style="178" bestFit="1" customWidth="1"/>
    <col min="15874" max="15874" width="9.140625" style="178" customWidth="1"/>
    <col min="15875" max="15875" width="9.85546875" style="178" bestFit="1" customWidth="1"/>
    <col min="15876" max="15876" width="9.28515625" style="178" bestFit="1" customWidth="1"/>
    <col min="15877" max="15877" width="7.42578125" style="178" customWidth="1"/>
    <col min="15878" max="15878" width="7.140625" style="178" customWidth="1"/>
    <col min="15879" max="15882" width="5.7109375" style="178" customWidth="1"/>
    <col min="15883" max="15883" width="7.28515625" style="178" customWidth="1"/>
    <col min="15884" max="15884" width="15.42578125" style="178" bestFit="1" customWidth="1"/>
    <col min="15885" max="15885" width="15.42578125" style="178" customWidth="1"/>
    <col min="15886" max="15889" width="5.7109375" style="178" customWidth="1"/>
    <col min="15890" max="15890" width="7.28515625" style="178" customWidth="1"/>
    <col min="15891" max="15891" width="6.28515625" style="178" customWidth="1"/>
    <col min="15892" max="15892" width="7" style="178" customWidth="1"/>
    <col min="15893" max="15894" width="5.7109375" style="178" customWidth="1"/>
    <col min="15895" max="15895" width="7" style="178" customWidth="1"/>
    <col min="15896" max="15896" width="6.5703125" style="178" customWidth="1"/>
    <col min="15897" max="15897" width="7.28515625" style="178" customWidth="1"/>
    <col min="15898" max="15901" width="5.7109375" style="178" customWidth="1"/>
    <col min="15902" max="16128" width="9.140625" style="178" customWidth="1"/>
    <col min="16129" max="16129" width="15.42578125" style="178" bestFit="1" customWidth="1"/>
    <col min="16130" max="16130" width="9.140625" style="178" customWidth="1"/>
    <col min="16131" max="16131" width="9.85546875" style="178" bestFit="1" customWidth="1"/>
    <col min="16132" max="16132" width="9.28515625" style="178" bestFit="1" customWidth="1"/>
    <col min="16133" max="16133" width="7.42578125" style="178" customWidth="1"/>
    <col min="16134" max="16134" width="7.140625" style="178" customWidth="1"/>
    <col min="16135" max="16138" width="5.7109375" style="178" customWidth="1"/>
    <col min="16139" max="16139" width="7.28515625" style="178" customWidth="1"/>
    <col min="16140" max="16140" width="15.42578125" style="178" bestFit="1" customWidth="1"/>
    <col min="16141" max="16141" width="15.42578125" style="178" customWidth="1"/>
    <col min="16142" max="16145" width="5.7109375" style="178" customWidth="1"/>
    <col min="16146" max="16146" width="7.28515625" style="178" customWidth="1"/>
    <col min="16147" max="16147" width="6.28515625" style="178" customWidth="1"/>
    <col min="16148" max="16148" width="7" style="178" customWidth="1"/>
    <col min="16149" max="16150" width="5.7109375" style="178" customWidth="1"/>
    <col min="16151" max="16151" width="7" style="178" customWidth="1"/>
    <col min="16152" max="16152" width="6.5703125" style="178" customWidth="1"/>
    <col min="16153" max="16153" width="7.28515625" style="178" customWidth="1"/>
    <col min="16154" max="16157" width="5.7109375" style="178" customWidth="1"/>
    <col min="16158" max="16384" width="9.140625" style="178" customWidth="1"/>
  </cols>
  <sheetData>
    <row r="1" spans="1:31" ht="38.25" customHeight="1" x14ac:dyDescent="0.2">
      <c r="C1" s="185" t="s">
        <v>53</v>
      </c>
      <c r="D1" s="185" t="s">
        <v>54</v>
      </c>
      <c r="E1" s="185" t="s">
        <v>45</v>
      </c>
      <c r="F1" s="185" t="s">
        <v>52</v>
      </c>
      <c r="G1" s="185" t="s">
        <v>47</v>
      </c>
      <c r="H1" s="185" t="s">
        <v>49</v>
      </c>
      <c r="I1" s="185" t="s">
        <v>50</v>
      </c>
      <c r="J1" s="185" t="s">
        <v>51</v>
      </c>
      <c r="P1" s="178" t="s">
        <v>41</v>
      </c>
      <c r="Y1" s="177" t="s">
        <v>42</v>
      </c>
    </row>
    <row r="2" spans="1:31" ht="39" customHeight="1" x14ac:dyDescent="0.25">
      <c r="C2" s="185"/>
      <c r="D2" s="185"/>
      <c r="E2" s="185"/>
      <c r="F2" s="185"/>
      <c r="G2" s="185"/>
      <c r="H2" s="185"/>
      <c r="I2" s="185"/>
      <c r="J2" s="185"/>
      <c r="N2" s="166" t="s">
        <v>44</v>
      </c>
      <c r="O2" s="167" t="s">
        <v>45</v>
      </c>
      <c r="P2" s="168" t="s">
        <v>46</v>
      </c>
      <c r="Q2" s="167" t="s">
        <v>47</v>
      </c>
      <c r="R2" s="167" t="s">
        <v>48</v>
      </c>
      <c r="S2" s="169" t="s">
        <v>49</v>
      </c>
      <c r="T2" s="185" t="s">
        <v>50</v>
      </c>
      <c r="U2" s="185" t="s">
        <v>51</v>
      </c>
      <c r="V2" s="185"/>
      <c r="W2" s="170" t="s">
        <v>44</v>
      </c>
      <c r="X2" s="171" t="s">
        <v>52</v>
      </c>
      <c r="Y2" s="172" t="s">
        <v>45</v>
      </c>
      <c r="Z2" s="172" t="s">
        <v>47</v>
      </c>
      <c r="AA2" s="169" t="s">
        <v>49</v>
      </c>
      <c r="AB2" s="185" t="s">
        <v>50</v>
      </c>
      <c r="AC2" s="185" t="s">
        <v>51</v>
      </c>
    </row>
    <row r="3" spans="1:31" ht="15" customHeight="1" x14ac:dyDescent="0.25">
      <c r="A3" s="159">
        <v>43042.333333333343</v>
      </c>
      <c r="B3" s="178">
        <v>8</v>
      </c>
      <c r="C3" s="185">
        <v>391.3</v>
      </c>
      <c r="D3" s="185">
        <v>55.3</v>
      </c>
      <c r="E3" s="185">
        <v>0.77</v>
      </c>
      <c r="F3" s="185">
        <v>0</v>
      </c>
      <c r="G3" s="185">
        <v>61</v>
      </c>
      <c r="H3" s="178">
        <v>0.77</v>
      </c>
      <c r="I3" s="176">
        <v>0</v>
      </c>
      <c r="J3" s="176">
        <v>61</v>
      </c>
      <c r="N3" s="166"/>
      <c r="O3" s="173"/>
      <c r="P3" s="167"/>
      <c r="Q3" s="167"/>
      <c r="R3" s="167"/>
      <c r="S3" s="169"/>
      <c r="T3" s="185"/>
      <c r="U3" s="185"/>
      <c r="V3" s="185"/>
      <c r="W3" s="174"/>
      <c r="X3" s="169"/>
      <c r="Y3" s="185"/>
      <c r="Z3" s="185"/>
      <c r="AA3" s="169"/>
      <c r="AB3" s="185"/>
      <c r="AC3" s="185"/>
    </row>
    <row r="4" spans="1:31" ht="15" customHeight="1" x14ac:dyDescent="0.25">
      <c r="A4" s="159">
        <f t="shared" ref="A4:A67" si="0">A3+1/24</f>
        <v>43042.375000000007</v>
      </c>
      <c r="B4" s="178">
        <v>9</v>
      </c>
      <c r="C4" s="185">
        <v>391.29</v>
      </c>
      <c r="D4" s="185">
        <v>55.3</v>
      </c>
      <c r="E4" s="185">
        <v>0.77</v>
      </c>
      <c r="F4" s="185">
        <v>0</v>
      </c>
      <c r="G4" s="185">
        <v>61</v>
      </c>
      <c r="H4" s="178">
        <v>0.77</v>
      </c>
      <c r="I4" s="176">
        <v>0</v>
      </c>
      <c r="J4" s="176">
        <v>61</v>
      </c>
      <c r="K4" s="186">
        <v>45.493256460127817</v>
      </c>
      <c r="N4" s="166"/>
      <c r="O4" s="173"/>
      <c r="P4" s="167"/>
      <c r="Q4" s="167"/>
      <c r="R4" s="167"/>
      <c r="S4" s="169"/>
      <c r="T4" s="185"/>
      <c r="U4" s="185"/>
      <c r="V4" s="185"/>
      <c r="W4" s="174"/>
      <c r="X4" s="169"/>
      <c r="Y4" s="185"/>
      <c r="Z4" s="185"/>
      <c r="AA4" s="169"/>
      <c r="AB4" s="185"/>
      <c r="AC4" s="185"/>
    </row>
    <row r="5" spans="1:31" ht="15" customHeight="1" x14ac:dyDescent="0.25">
      <c r="A5" s="159">
        <f t="shared" si="0"/>
        <v>43042.416666666672</v>
      </c>
      <c r="B5" s="178">
        <v>10</v>
      </c>
      <c r="C5" s="185">
        <v>391.29</v>
      </c>
      <c r="D5" s="185">
        <v>55.3</v>
      </c>
      <c r="E5" s="185">
        <v>0.77</v>
      </c>
      <c r="F5" s="185">
        <v>0</v>
      </c>
      <c r="G5" s="185">
        <v>61</v>
      </c>
      <c r="H5" s="178">
        <v>0.77</v>
      </c>
      <c r="I5" s="176">
        <v>0</v>
      </c>
      <c r="J5" s="176">
        <v>61</v>
      </c>
      <c r="K5" s="186">
        <v>61.77</v>
      </c>
      <c r="N5" s="166"/>
      <c r="O5" s="173"/>
      <c r="P5" s="167"/>
      <c r="Q5" s="167"/>
      <c r="R5" s="167"/>
      <c r="S5" s="169"/>
      <c r="T5" s="185"/>
      <c r="U5" s="185"/>
      <c r="V5" s="185"/>
      <c r="W5" s="174"/>
      <c r="X5" s="169"/>
      <c r="Y5" s="185"/>
      <c r="Z5" s="185"/>
      <c r="AA5" s="169"/>
      <c r="AB5" s="185"/>
      <c r="AC5" s="185"/>
    </row>
    <row r="6" spans="1:31" ht="15" customHeight="1" x14ac:dyDescent="0.25">
      <c r="A6" s="159">
        <f t="shared" si="0"/>
        <v>43042.458333333336</v>
      </c>
      <c r="B6" s="178">
        <v>11</v>
      </c>
      <c r="C6" s="178">
        <v>391.28</v>
      </c>
      <c r="D6" s="178">
        <v>55.3</v>
      </c>
      <c r="E6" s="178">
        <v>0.77</v>
      </c>
      <c r="F6" s="185">
        <v>0</v>
      </c>
      <c r="G6" s="176">
        <v>61</v>
      </c>
      <c r="H6" s="178">
        <v>0.77</v>
      </c>
      <c r="I6" s="176">
        <v>0</v>
      </c>
      <c r="J6" s="176">
        <v>61</v>
      </c>
      <c r="K6" s="186">
        <v>45.493256460127817</v>
      </c>
      <c r="L6" s="175"/>
      <c r="M6" s="175"/>
      <c r="N6" s="166"/>
      <c r="O6" s="173"/>
      <c r="P6" s="167"/>
      <c r="Q6" s="167"/>
      <c r="R6" s="167"/>
      <c r="S6" s="169"/>
      <c r="T6" s="185"/>
      <c r="U6" s="185"/>
      <c r="V6" s="185"/>
      <c r="W6" s="174"/>
      <c r="X6" s="169"/>
      <c r="Y6" s="185"/>
      <c r="Z6" s="185"/>
      <c r="AA6" s="169"/>
      <c r="AB6" s="185"/>
      <c r="AC6" s="185"/>
    </row>
    <row r="7" spans="1:31" ht="15" customHeight="1" x14ac:dyDescent="0.25">
      <c r="A7" s="159">
        <f t="shared" si="0"/>
        <v>43042.5</v>
      </c>
      <c r="B7" s="178">
        <v>12</v>
      </c>
      <c r="C7" s="178">
        <v>391.28</v>
      </c>
      <c r="D7" s="178">
        <v>55.3</v>
      </c>
      <c r="E7" s="178">
        <v>0.77</v>
      </c>
      <c r="F7" s="185">
        <v>0</v>
      </c>
      <c r="G7" s="176">
        <v>61</v>
      </c>
      <c r="H7" s="178">
        <v>0.77</v>
      </c>
      <c r="I7" s="176">
        <v>0</v>
      </c>
      <c r="J7" s="176">
        <v>61</v>
      </c>
      <c r="K7" s="186">
        <v>61.77</v>
      </c>
      <c r="L7" s="175"/>
      <c r="M7" s="175"/>
      <c r="N7" s="166"/>
      <c r="O7" s="173"/>
      <c r="P7" s="167"/>
      <c r="Q7" s="167"/>
      <c r="R7" s="167"/>
      <c r="S7" s="169"/>
      <c r="T7" s="185"/>
      <c r="U7" s="185"/>
      <c r="V7" s="185"/>
      <c r="W7" s="176">
        <f t="shared" ref="W7:AC7" si="1">AVERAGE(D3:D5)</f>
        <v>55.29999999999999</v>
      </c>
      <c r="X7" s="177">
        <f t="shared" si="1"/>
        <v>0.77</v>
      </c>
      <c r="Y7" s="176">
        <f t="shared" si="1"/>
        <v>0</v>
      </c>
      <c r="Z7" s="176">
        <f t="shared" si="1"/>
        <v>61</v>
      </c>
      <c r="AA7" s="177">
        <f t="shared" si="1"/>
        <v>0.77</v>
      </c>
      <c r="AB7" s="176">
        <f t="shared" si="1"/>
        <v>0</v>
      </c>
      <c r="AC7" s="176">
        <f t="shared" si="1"/>
        <v>61</v>
      </c>
      <c r="AE7" s="178">
        <v>55.29999999999999</v>
      </c>
    </row>
    <row r="8" spans="1:31" x14ac:dyDescent="0.2">
      <c r="A8" s="159">
        <f t="shared" si="0"/>
        <v>43042.541666666664</v>
      </c>
      <c r="B8" s="178">
        <v>13</v>
      </c>
      <c r="C8" s="178">
        <v>391.28</v>
      </c>
      <c r="D8" s="178">
        <v>55.3</v>
      </c>
      <c r="E8" s="178">
        <v>0.77</v>
      </c>
      <c r="F8" s="185">
        <v>0</v>
      </c>
      <c r="G8" s="176">
        <v>61</v>
      </c>
      <c r="H8" s="178">
        <v>0.77</v>
      </c>
      <c r="I8" s="176">
        <v>0</v>
      </c>
      <c r="J8" s="176">
        <v>61</v>
      </c>
      <c r="K8" s="186">
        <v>61.77</v>
      </c>
      <c r="L8" s="175"/>
      <c r="M8" s="175"/>
      <c r="AE8" s="178">
        <v>55.29999999999999</v>
      </c>
    </row>
    <row r="9" spans="1:31" x14ac:dyDescent="0.2">
      <c r="A9" s="159">
        <f t="shared" si="0"/>
        <v>43042.583333333328</v>
      </c>
      <c r="B9" s="178">
        <v>14</v>
      </c>
      <c r="C9" s="178">
        <v>391.27</v>
      </c>
      <c r="D9" s="178">
        <v>55.3</v>
      </c>
      <c r="E9" s="178">
        <v>0.77</v>
      </c>
      <c r="F9" s="178">
        <v>0</v>
      </c>
      <c r="G9" s="178">
        <v>61</v>
      </c>
      <c r="H9" s="178">
        <v>0.77</v>
      </c>
      <c r="I9" s="176">
        <v>0</v>
      </c>
      <c r="J9" s="176">
        <v>61</v>
      </c>
      <c r="K9" s="186">
        <v>45.493256460127817</v>
      </c>
      <c r="L9" s="175"/>
      <c r="M9" s="175"/>
      <c r="AE9" s="178">
        <v>55.29999999999999</v>
      </c>
    </row>
    <row r="10" spans="1:31" x14ac:dyDescent="0.2">
      <c r="A10" s="159">
        <f t="shared" si="0"/>
        <v>43042.624999999993</v>
      </c>
      <c r="B10" s="178">
        <v>15</v>
      </c>
      <c r="C10" s="178">
        <v>391.27</v>
      </c>
      <c r="D10" s="178">
        <v>55.3</v>
      </c>
      <c r="E10" s="178">
        <v>0.77</v>
      </c>
      <c r="F10" s="178">
        <v>0</v>
      </c>
      <c r="G10" s="178">
        <v>61</v>
      </c>
      <c r="H10" s="178">
        <v>0.77</v>
      </c>
      <c r="I10" s="176">
        <v>0</v>
      </c>
      <c r="J10" s="176">
        <v>61</v>
      </c>
      <c r="K10" s="186">
        <v>61.77</v>
      </c>
      <c r="L10" s="175"/>
      <c r="M10" s="175"/>
      <c r="N10" s="160">
        <f>ROUND(AVERAGE(D3:D8),0)</f>
        <v>55</v>
      </c>
      <c r="O10" s="160">
        <f>AVERAGE(E3:E8)</f>
        <v>0.77</v>
      </c>
      <c r="P10" s="160">
        <f>AVERAGE(F3:F8)</f>
        <v>0</v>
      </c>
      <c r="Q10" s="160">
        <f>AVERAGE(G3:G8)</f>
        <v>61</v>
      </c>
      <c r="R10" s="160">
        <f>C8</f>
        <v>391.28</v>
      </c>
      <c r="S10" s="160">
        <f>AVERAGE(H3:H8)</f>
        <v>0.77</v>
      </c>
      <c r="T10" s="160">
        <f>AVERAGE(I3:I8)</f>
        <v>0</v>
      </c>
      <c r="U10" s="160">
        <f>AVERAGE(J3:J8)</f>
        <v>61</v>
      </c>
      <c r="W10" s="176">
        <f t="shared" ref="W10:AC10" si="2">AVERAGE(D6:D8)</f>
        <v>55.29999999999999</v>
      </c>
      <c r="X10" s="177">
        <f t="shared" si="2"/>
        <v>0.77</v>
      </c>
      <c r="Y10" s="176">
        <f t="shared" si="2"/>
        <v>0</v>
      </c>
      <c r="Z10" s="176">
        <f t="shared" si="2"/>
        <v>61</v>
      </c>
      <c r="AA10" s="177">
        <f t="shared" si="2"/>
        <v>0.77</v>
      </c>
      <c r="AB10" s="176">
        <f t="shared" si="2"/>
        <v>0</v>
      </c>
      <c r="AC10" s="176">
        <f t="shared" si="2"/>
        <v>61</v>
      </c>
      <c r="AE10" s="178">
        <v>61.79999999999999</v>
      </c>
    </row>
    <row r="11" spans="1:31" x14ac:dyDescent="0.2">
      <c r="A11" s="159">
        <f t="shared" si="0"/>
        <v>43042.666666666657</v>
      </c>
      <c r="B11" s="178">
        <v>16</v>
      </c>
      <c r="C11" s="178">
        <v>391.26</v>
      </c>
      <c r="D11" s="178">
        <v>55.3</v>
      </c>
      <c r="E11" s="178">
        <v>0.77</v>
      </c>
      <c r="F11" s="178">
        <v>0</v>
      </c>
      <c r="G11" s="178">
        <v>61</v>
      </c>
      <c r="H11" s="178">
        <v>0.77</v>
      </c>
      <c r="I11" s="176">
        <v>0</v>
      </c>
      <c r="J11" s="176">
        <v>61</v>
      </c>
      <c r="K11" s="186">
        <v>45.493256460127817</v>
      </c>
      <c r="L11" s="175"/>
      <c r="M11" s="175"/>
      <c r="AE11" s="178">
        <v>61.79999999999999</v>
      </c>
    </row>
    <row r="12" spans="1:31" x14ac:dyDescent="0.2">
      <c r="A12" s="159">
        <f t="shared" si="0"/>
        <v>43042.708333333321</v>
      </c>
      <c r="B12" s="178">
        <v>17</v>
      </c>
      <c r="C12" s="178">
        <v>391.26</v>
      </c>
      <c r="D12" s="178">
        <v>61.8</v>
      </c>
      <c r="E12" s="178">
        <v>0.77</v>
      </c>
      <c r="F12" s="178">
        <v>0</v>
      </c>
      <c r="G12" s="178">
        <v>61</v>
      </c>
      <c r="H12" s="178">
        <v>0.77</v>
      </c>
      <c r="I12" s="176">
        <v>0</v>
      </c>
      <c r="J12" s="176">
        <v>61</v>
      </c>
      <c r="K12" s="186">
        <v>61.77</v>
      </c>
      <c r="L12" s="175"/>
      <c r="M12" s="175"/>
      <c r="AE12" s="178">
        <v>107.3333333333333</v>
      </c>
    </row>
    <row r="13" spans="1:31" x14ac:dyDescent="0.2">
      <c r="A13" s="159">
        <f t="shared" si="0"/>
        <v>43042.749999999985</v>
      </c>
      <c r="B13" s="178">
        <v>18</v>
      </c>
      <c r="C13" s="178">
        <v>391.26</v>
      </c>
      <c r="D13" s="178">
        <v>61.8</v>
      </c>
      <c r="E13" s="178">
        <v>0.77</v>
      </c>
      <c r="F13" s="178">
        <v>0</v>
      </c>
      <c r="G13" s="178">
        <v>61</v>
      </c>
      <c r="H13" s="178">
        <v>0.77</v>
      </c>
      <c r="I13" s="176">
        <v>0</v>
      </c>
      <c r="J13" s="176">
        <v>61</v>
      </c>
      <c r="K13" s="186">
        <v>61.77</v>
      </c>
      <c r="L13" s="175"/>
      <c r="M13" s="175"/>
      <c r="W13" s="176">
        <f t="shared" ref="W13:AC13" si="3">AVERAGE(D9:D11)</f>
        <v>55.29999999999999</v>
      </c>
      <c r="X13" s="177">
        <f t="shared" si="3"/>
        <v>0.77</v>
      </c>
      <c r="Y13" s="176">
        <f t="shared" si="3"/>
        <v>0</v>
      </c>
      <c r="Z13" s="176">
        <f t="shared" si="3"/>
        <v>61</v>
      </c>
      <c r="AA13" s="177">
        <f t="shared" si="3"/>
        <v>0.77</v>
      </c>
      <c r="AB13" s="176">
        <f t="shared" si="3"/>
        <v>0</v>
      </c>
      <c r="AC13" s="176">
        <f t="shared" si="3"/>
        <v>61</v>
      </c>
      <c r="AE13" s="178">
        <v>165.9</v>
      </c>
    </row>
    <row r="14" spans="1:31" x14ac:dyDescent="0.2">
      <c r="A14" s="159">
        <f t="shared" si="0"/>
        <v>43042.79166666665</v>
      </c>
      <c r="B14" s="178">
        <v>19</v>
      </c>
      <c r="C14" s="178">
        <v>391.26</v>
      </c>
      <c r="D14" s="178">
        <v>61.8</v>
      </c>
      <c r="E14" s="178">
        <v>0.77</v>
      </c>
      <c r="F14" s="178">
        <v>0</v>
      </c>
      <c r="G14" s="178">
        <v>61</v>
      </c>
      <c r="H14" s="178">
        <v>0.77</v>
      </c>
      <c r="I14" s="176">
        <v>0</v>
      </c>
      <c r="J14" s="176">
        <v>61</v>
      </c>
      <c r="K14" s="186">
        <v>61.77</v>
      </c>
      <c r="L14" s="175"/>
      <c r="M14" s="175"/>
      <c r="AE14" s="178">
        <v>542.5</v>
      </c>
    </row>
    <row r="15" spans="1:31" x14ac:dyDescent="0.2">
      <c r="A15" s="159">
        <f t="shared" si="0"/>
        <v>43042.833333333314</v>
      </c>
      <c r="B15" s="178">
        <v>20</v>
      </c>
      <c r="C15" s="178">
        <v>391.26</v>
      </c>
      <c r="D15" s="178">
        <v>61.8</v>
      </c>
      <c r="E15" s="178">
        <v>0.77</v>
      </c>
      <c r="F15" s="178">
        <v>0</v>
      </c>
      <c r="G15" s="178">
        <v>61</v>
      </c>
      <c r="H15" s="178">
        <v>0.77</v>
      </c>
      <c r="I15" s="176">
        <v>0</v>
      </c>
      <c r="J15" s="176">
        <v>61</v>
      </c>
      <c r="K15" s="186">
        <v>61.77</v>
      </c>
      <c r="L15" s="175"/>
      <c r="M15" s="175"/>
      <c r="AE15" s="178">
        <v>556.4</v>
      </c>
    </row>
    <row r="16" spans="1:31" x14ac:dyDescent="0.2">
      <c r="A16" s="159">
        <f t="shared" si="0"/>
        <v>43042.874999999978</v>
      </c>
      <c r="B16" s="178">
        <v>21</v>
      </c>
      <c r="C16" s="178">
        <v>391.26</v>
      </c>
      <c r="D16" s="178">
        <v>61.8</v>
      </c>
      <c r="E16" s="178">
        <v>0.77</v>
      </c>
      <c r="F16" s="178">
        <v>0</v>
      </c>
      <c r="G16" s="178">
        <v>61</v>
      </c>
      <c r="H16" s="178">
        <v>0.77</v>
      </c>
      <c r="I16" s="176">
        <v>0</v>
      </c>
      <c r="J16" s="176">
        <v>61</v>
      </c>
      <c r="K16" s="186">
        <v>61.77</v>
      </c>
      <c r="L16" s="175"/>
      <c r="M16" s="175"/>
      <c r="N16" s="160">
        <f>ROUND(AVERAGE(D9:D14),0)</f>
        <v>59</v>
      </c>
      <c r="O16" s="160">
        <f>AVERAGE(E9:E14)</f>
        <v>0.77</v>
      </c>
      <c r="P16" s="160">
        <f>AVERAGE(F9:F14)</f>
        <v>0</v>
      </c>
      <c r="Q16" s="160">
        <f>AVERAGE(G9:G14)</f>
        <v>61</v>
      </c>
      <c r="R16" s="160">
        <f>C14</f>
        <v>391.26</v>
      </c>
      <c r="S16" s="160">
        <f>AVERAGE(H9:H14)</f>
        <v>0.77</v>
      </c>
      <c r="T16" s="160">
        <f>AVERAGE(I9:I14)</f>
        <v>0</v>
      </c>
      <c r="U16" s="160">
        <f>AVERAGE(J9:J14)</f>
        <v>61</v>
      </c>
      <c r="W16" s="176">
        <f t="shared" ref="W16:AC16" si="4">AVERAGE(D12:D14)</f>
        <v>61.79999999999999</v>
      </c>
      <c r="X16" s="177">
        <f t="shared" si="4"/>
        <v>0.77</v>
      </c>
      <c r="Y16" s="176">
        <f t="shared" si="4"/>
        <v>0</v>
      </c>
      <c r="Z16" s="176">
        <f t="shared" si="4"/>
        <v>61</v>
      </c>
      <c r="AA16" s="177">
        <f t="shared" si="4"/>
        <v>0.77</v>
      </c>
      <c r="AB16" s="176">
        <f t="shared" si="4"/>
        <v>0</v>
      </c>
      <c r="AC16" s="176">
        <f t="shared" si="4"/>
        <v>61</v>
      </c>
      <c r="AE16" s="178">
        <v>1185.5999999999999</v>
      </c>
    </row>
    <row r="17" spans="1:29" x14ac:dyDescent="0.2">
      <c r="A17" s="159">
        <f t="shared" si="0"/>
        <v>43042.916666666642</v>
      </c>
      <c r="B17" s="178">
        <v>22</v>
      </c>
      <c r="C17" s="178">
        <v>391.26</v>
      </c>
      <c r="D17" s="178">
        <v>61.8</v>
      </c>
      <c r="E17" s="178">
        <v>0.77</v>
      </c>
      <c r="F17" s="178">
        <v>0</v>
      </c>
      <c r="G17" s="178">
        <v>61</v>
      </c>
      <c r="H17" s="178">
        <v>0.77</v>
      </c>
      <c r="I17" s="176">
        <v>0</v>
      </c>
      <c r="J17" s="176">
        <v>61</v>
      </c>
      <c r="K17" s="186">
        <v>61.77</v>
      </c>
      <c r="L17" s="175"/>
      <c r="M17" s="175"/>
    </row>
    <row r="18" spans="1:29" x14ac:dyDescent="0.2">
      <c r="A18" s="159">
        <f t="shared" si="0"/>
        <v>43042.958333333307</v>
      </c>
      <c r="B18" s="178">
        <v>23</v>
      </c>
      <c r="C18" s="178">
        <v>391.27</v>
      </c>
      <c r="D18" s="178">
        <v>74.8</v>
      </c>
      <c r="E18" s="178">
        <v>0.77</v>
      </c>
      <c r="F18" s="178">
        <v>0</v>
      </c>
      <c r="G18" s="178">
        <v>61</v>
      </c>
      <c r="H18" s="178">
        <v>0.77</v>
      </c>
      <c r="I18" s="176">
        <v>0</v>
      </c>
      <c r="J18" s="176">
        <v>61</v>
      </c>
      <c r="K18" s="186">
        <v>78.046743539872182</v>
      </c>
      <c r="L18" s="175"/>
      <c r="M18" s="175"/>
    </row>
    <row r="19" spans="1:29" x14ac:dyDescent="0.2">
      <c r="A19" s="159">
        <f t="shared" si="0"/>
        <v>43042.999999999971</v>
      </c>
      <c r="B19" s="178">
        <v>24</v>
      </c>
      <c r="C19" s="178">
        <v>391.3</v>
      </c>
      <c r="D19" s="178">
        <v>100.8</v>
      </c>
      <c r="E19" s="178">
        <v>0.77</v>
      </c>
      <c r="F19" s="178">
        <v>0</v>
      </c>
      <c r="G19" s="178">
        <v>61</v>
      </c>
      <c r="H19" s="178">
        <v>0.77</v>
      </c>
      <c r="I19" s="176">
        <v>0</v>
      </c>
      <c r="J19" s="176">
        <v>61</v>
      </c>
      <c r="K19" s="186">
        <v>110.6002306196166</v>
      </c>
      <c r="L19" s="175"/>
      <c r="M19" s="175"/>
      <c r="W19" s="176">
        <f t="shared" ref="W19:AC19" si="5">AVERAGE(D15:D17)</f>
        <v>61.79999999999999</v>
      </c>
      <c r="X19" s="177">
        <f t="shared" si="5"/>
        <v>0.77</v>
      </c>
      <c r="Y19" s="176">
        <f t="shared" si="5"/>
        <v>0</v>
      </c>
      <c r="Z19" s="176">
        <f t="shared" si="5"/>
        <v>61</v>
      </c>
      <c r="AA19" s="177">
        <f t="shared" si="5"/>
        <v>0.77</v>
      </c>
      <c r="AB19" s="176">
        <f t="shared" si="5"/>
        <v>0</v>
      </c>
      <c r="AC19" s="176">
        <f t="shared" si="5"/>
        <v>61</v>
      </c>
    </row>
    <row r="20" spans="1:29" x14ac:dyDescent="0.2">
      <c r="A20" s="159">
        <f t="shared" si="0"/>
        <v>43043.041666666635</v>
      </c>
      <c r="B20" s="178">
        <v>1</v>
      </c>
      <c r="C20" s="178">
        <v>391.35</v>
      </c>
      <c r="D20" s="178">
        <v>146.4</v>
      </c>
      <c r="E20" s="178">
        <v>0.77</v>
      </c>
      <c r="F20" s="178">
        <v>0</v>
      </c>
      <c r="G20" s="178">
        <v>61</v>
      </c>
      <c r="H20" s="178">
        <v>0.77</v>
      </c>
      <c r="I20" s="176">
        <v>0</v>
      </c>
      <c r="J20" s="176">
        <v>61</v>
      </c>
      <c r="K20" s="186">
        <v>143.15371769936101</v>
      </c>
      <c r="L20" s="175"/>
      <c r="M20" s="175"/>
    </row>
    <row r="21" spans="1:29" ht="15" customHeight="1" x14ac:dyDescent="0.25">
      <c r="A21" s="159">
        <f t="shared" si="0"/>
        <v>43043.083333333299</v>
      </c>
      <c r="B21" s="178">
        <v>2</v>
      </c>
      <c r="C21" s="216">
        <v>391.41</v>
      </c>
      <c r="D21" s="216">
        <v>154.5</v>
      </c>
      <c r="E21" s="178">
        <v>0.77</v>
      </c>
      <c r="F21" s="178">
        <v>0</v>
      </c>
      <c r="G21" s="178">
        <v>61</v>
      </c>
      <c r="H21" s="178">
        <v>0.77</v>
      </c>
      <c r="I21" s="176">
        <v>0</v>
      </c>
      <c r="J21" s="176">
        <v>61</v>
      </c>
      <c r="K21" s="186">
        <v>159.4304612392331</v>
      </c>
      <c r="L21" s="175"/>
      <c r="M21" s="175"/>
    </row>
    <row r="22" spans="1:29" ht="15" customHeight="1" x14ac:dyDescent="0.25">
      <c r="A22" s="159">
        <f t="shared" si="0"/>
        <v>43043.124999999964</v>
      </c>
      <c r="B22" s="178">
        <v>3</v>
      </c>
      <c r="C22" s="216">
        <v>391.47</v>
      </c>
      <c r="D22" s="216">
        <v>167.5</v>
      </c>
      <c r="E22" s="178">
        <v>0.77</v>
      </c>
      <c r="F22" s="178">
        <v>0</v>
      </c>
      <c r="G22" s="178">
        <v>61</v>
      </c>
      <c r="H22" s="178">
        <v>0.77</v>
      </c>
      <c r="I22" s="176">
        <v>0</v>
      </c>
      <c r="J22" s="176">
        <v>61</v>
      </c>
      <c r="K22" s="186">
        <v>159.4304612392331</v>
      </c>
      <c r="L22" s="175"/>
      <c r="M22" s="175"/>
      <c r="N22" s="160">
        <f>ROUND(AVERAGE(D15:D20),0)</f>
        <v>85</v>
      </c>
      <c r="O22" s="160">
        <f>AVERAGE(E15:E20)</f>
        <v>0.77</v>
      </c>
      <c r="P22" s="160">
        <f>AVERAGE(F15:F20)</f>
        <v>0</v>
      </c>
      <c r="Q22" s="160">
        <f>AVERAGE(G15:G20)</f>
        <v>61</v>
      </c>
      <c r="R22" s="160">
        <f>C20</f>
        <v>391.35</v>
      </c>
      <c r="S22" s="160">
        <f>AVERAGE(H15:H20)</f>
        <v>0.77</v>
      </c>
      <c r="T22" s="160">
        <f>AVERAGE(I15:I20)</f>
        <v>0</v>
      </c>
      <c r="U22" s="160">
        <f>AVERAGE(J15:J20)</f>
        <v>61</v>
      </c>
      <c r="W22" s="176">
        <f t="shared" ref="W22:AC22" si="6">AVERAGE(D18:D20)</f>
        <v>107.33333333333333</v>
      </c>
      <c r="X22" s="177">
        <f t="shared" si="6"/>
        <v>0.77</v>
      </c>
      <c r="Y22" s="176">
        <f t="shared" si="6"/>
        <v>0</v>
      </c>
      <c r="Z22" s="176">
        <f t="shared" si="6"/>
        <v>61</v>
      </c>
      <c r="AA22" s="177">
        <f t="shared" si="6"/>
        <v>0.77</v>
      </c>
      <c r="AB22" s="176">
        <f t="shared" si="6"/>
        <v>0</v>
      </c>
      <c r="AC22" s="176">
        <f t="shared" si="6"/>
        <v>61</v>
      </c>
    </row>
    <row r="23" spans="1:29" ht="15" customHeight="1" x14ac:dyDescent="0.25">
      <c r="A23" s="159">
        <f t="shared" si="0"/>
        <v>43043.166666666628</v>
      </c>
      <c r="B23" s="178">
        <v>4</v>
      </c>
      <c r="C23" s="216">
        <v>391.54</v>
      </c>
      <c r="D23" s="216">
        <v>175.7</v>
      </c>
      <c r="E23" s="178">
        <v>0.77</v>
      </c>
      <c r="F23" s="178">
        <v>0</v>
      </c>
      <c r="G23" s="178">
        <v>61</v>
      </c>
      <c r="H23" s="178">
        <v>0.77</v>
      </c>
      <c r="I23" s="176">
        <v>0</v>
      </c>
      <c r="J23" s="176">
        <v>61</v>
      </c>
      <c r="K23" s="186">
        <v>175.7072047791053</v>
      </c>
      <c r="L23" s="175"/>
      <c r="M23" s="175"/>
    </row>
    <row r="24" spans="1:29" x14ac:dyDescent="0.2">
      <c r="A24" s="159">
        <f t="shared" si="0"/>
        <v>43043.208333333292</v>
      </c>
      <c r="B24" s="178">
        <v>5</v>
      </c>
      <c r="C24" s="178">
        <v>391.9</v>
      </c>
      <c r="D24" s="178">
        <v>456.4</v>
      </c>
      <c r="E24" s="178">
        <v>0.77</v>
      </c>
      <c r="F24" s="178">
        <v>0</v>
      </c>
      <c r="G24" s="178">
        <v>0</v>
      </c>
      <c r="H24" s="178">
        <v>0.77</v>
      </c>
      <c r="I24" s="176">
        <v>0</v>
      </c>
      <c r="J24" s="176">
        <v>61</v>
      </c>
      <c r="K24" s="186">
        <v>586.73276743539873</v>
      </c>
      <c r="L24" s="175"/>
      <c r="M24" s="175"/>
    </row>
    <row r="25" spans="1:29" x14ac:dyDescent="0.2">
      <c r="A25" s="159">
        <f t="shared" si="0"/>
        <v>43043.249999999956</v>
      </c>
      <c r="B25" s="178">
        <v>6</v>
      </c>
      <c r="C25" s="178">
        <v>392.23</v>
      </c>
      <c r="D25" s="178">
        <v>537.79999999999995</v>
      </c>
      <c r="E25" s="178">
        <v>0.77</v>
      </c>
      <c r="F25" s="178">
        <v>0</v>
      </c>
      <c r="G25" s="178">
        <v>0</v>
      </c>
      <c r="H25" s="178">
        <v>0.77</v>
      </c>
      <c r="I25" s="176">
        <v>0</v>
      </c>
      <c r="J25" s="176">
        <v>61</v>
      </c>
      <c r="K25" s="186">
        <v>537.90253681578213</v>
      </c>
      <c r="L25" s="175"/>
      <c r="M25" s="175"/>
      <c r="W25" s="176">
        <f t="shared" ref="W25:AC25" si="7">AVERAGE(D21:D23)</f>
        <v>165.9</v>
      </c>
      <c r="X25" s="177">
        <f t="shared" si="7"/>
        <v>0.77</v>
      </c>
      <c r="Y25" s="176">
        <f t="shared" si="7"/>
        <v>0</v>
      </c>
      <c r="Z25" s="176">
        <f t="shared" si="7"/>
        <v>61</v>
      </c>
      <c r="AA25" s="177">
        <f t="shared" si="7"/>
        <v>0.77</v>
      </c>
      <c r="AB25" s="176">
        <f t="shared" si="7"/>
        <v>0</v>
      </c>
      <c r="AC25" s="176">
        <f t="shared" si="7"/>
        <v>61</v>
      </c>
    </row>
    <row r="26" spans="1:29" x14ac:dyDescent="0.2">
      <c r="A26" s="159">
        <f t="shared" si="0"/>
        <v>43043.291666666621</v>
      </c>
      <c r="B26" s="178">
        <v>7</v>
      </c>
      <c r="C26" s="178">
        <v>392.6</v>
      </c>
      <c r="D26" s="178">
        <v>633.29999999999995</v>
      </c>
      <c r="E26" s="178">
        <v>0.77</v>
      </c>
      <c r="F26" s="178">
        <v>0</v>
      </c>
      <c r="G26" s="178">
        <v>30.5</v>
      </c>
      <c r="H26" s="178">
        <v>0.77</v>
      </c>
      <c r="I26" s="176">
        <v>0</v>
      </c>
      <c r="J26" s="176">
        <v>61</v>
      </c>
      <c r="K26" s="186">
        <v>633.50951097527093</v>
      </c>
      <c r="L26" s="175"/>
      <c r="M26" s="175"/>
    </row>
    <row r="27" spans="1:29" x14ac:dyDescent="0.2">
      <c r="A27" s="159">
        <f t="shared" si="0"/>
        <v>43043.333333333285</v>
      </c>
      <c r="B27" s="178">
        <v>8</v>
      </c>
      <c r="C27" s="178">
        <v>392.91</v>
      </c>
      <c r="D27" s="178">
        <v>535.70000000000005</v>
      </c>
      <c r="E27" s="178">
        <v>0.77</v>
      </c>
      <c r="F27" s="178">
        <v>0</v>
      </c>
      <c r="G27" s="178">
        <v>30.5</v>
      </c>
      <c r="H27" s="178">
        <v>0.77</v>
      </c>
      <c r="I27" s="176">
        <v>0</v>
      </c>
      <c r="J27" s="176">
        <v>61</v>
      </c>
      <c r="K27" s="186">
        <v>535.84904973603784</v>
      </c>
      <c r="L27" s="175"/>
      <c r="M27" s="175"/>
    </row>
    <row r="28" spans="1:29" x14ac:dyDescent="0.2">
      <c r="A28" s="159">
        <f t="shared" si="0"/>
        <v>43043.374999999949</v>
      </c>
      <c r="B28" s="178">
        <v>9</v>
      </c>
      <c r="C28" s="178">
        <v>393.21</v>
      </c>
      <c r="D28" s="178">
        <v>534.70000000000005</v>
      </c>
      <c r="E28" s="178">
        <v>0.77</v>
      </c>
      <c r="F28" s="178">
        <v>0</v>
      </c>
      <c r="G28" s="178">
        <v>45.75</v>
      </c>
      <c r="H28" s="178">
        <v>0.77</v>
      </c>
      <c r="I28" s="176">
        <v>0</v>
      </c>
      <c r="J28" s="176">
        <v>61</v>
      </c>
      <c r="K28" s="186">
        <v>534.82230619616553</v>
      </c>
      <c r="L28" s="175"/>
      <c r="M28" s="175"/>
      <c r="N28" s="160">
        <f>ROUND(AVERAGE(D21:D26),0)</f>
        <v>354</v>
      </c>
      <c r="O28" s="160">
        <f>AVERAGE(E21:E26)</f>
        <v>0.77</v>
      </c>
      <c r="P28" s="160">
        <f>AVERAGE(F21:F26)</f>
        <v>0</v>
      </c>
      <c r="Q28" s="160">
        <f>AVERAGE(G21:G26)</f>
        <v>35.583333333333336</v>
      </c>
      <c r="R28" s="160">
        <f>C26</f>
        <v>392.6</v>
      </c>
      <c r="S28" s="160">
        <f>AVERAGE(H21:H26)</f>
        <v>0.77</v>
      </c>
      <c r="T28" s="160">
        <f>AVERAGE(I21:I26)</f>
        <v>0</v>
      </c>
      <c r="U28" s="160">
        <f>AVERAGE(J21:J26)</f>
        <v>61</v>
      </c>
      <c r="W28" s="176">
        <f t="shared" ref="W28:AC28" si="8">AVERAGE(D24:D26)</f>
        <v>542.5</v>
      </c>
      <c r="X28" s="177">
        <f t="shared" si="8"/>
        <v>0.77</v>
      </c>
      <c r="Y28" s="176">
        <f t="shared" si="8"/>
        <v>0</v>
      </c>
      <c r="Z28" s="176">
        <f t="shared" si="8"/>
        <v>10.166666666666666</v>
      </c>
      <c r="AA28" s="177">
        <f t="shared" si="8"/>
        <v>0.77</v>
      </c>
      <c r="AB28" s="176">
        <f t="shared" si="8"/>
        <v>0</v>
      </c>
      <c r="AC28" s="176">
        <f t="shared" si="8"/>
        <v>61</v>
      </c>
    </row>
    <row r="29" spans="1:29" x14ac:dyDescent="0.2">
      <c r="A29" s="159">
        <f t="shared" si="0"/>
        <v>43043.416666666613</v>
      </c>
      <c r="B29" s="178">
        <v>10</v>
      </c>
      <c r="C29" s="178">
        <v>393.54</v>
      </c>
      <c r="D29" s="178">
        <v>598.79999999999995</v>
      </c>
      <c r="E29" s="178">
        <v>0.77</v>
      </c>
      <c r="F29" s="178">
        <v>0</v>
      </c>
      <c r="G29" s="178">
        <v>61</v>
      </c>
      <c r="H29" s="178">
        <v>0.77</v>
      </c>
      <c r="I29" s="176">
        <v>0</v>
      </c>
      <c r="J29" s="176">
        <v>61</v>
      </c>
      <c r="K29" s="186">
        <v>598.90253681578213</v>
      </c>
      <c r="L29" s="175"/>
      <c r="M29" s="175"/>
    </row>
    <row r="30" spans="1:29" x14ac:dyDescent="0.2">
      <c r="A30" s="159">
        <f t="shared" si="0"/>
        <v>43043.458333333278</v>
      </c>
      <c r="B30" s="178">
        <v>11</v>
      </c>
      <c r="C30" s="178">
        <v>394</v>
      </c>
      <c r="D30" s="178">
        <v>802.8</v>
      </c>
      <c r="E30" s="178">
        <v>0.77</v>
      </c>
      <c r="F30" s="178">
        <v>0</v>
      </c>
      <c r="G30" s="178">
        <v>60</v>
      </c>
      <c r="H30" s="178">
        <v>0.77</v>
      </c>
      <c r="I30" s="176">
        <v>0</v>
      </c>
      <c r="J30" s="176">
        <v>61</v>
      </c>
      <c r="K30" s="186">
        <v>809.50020283412061</v>
      </c>
      <c r="L30" s="175"/>
      <c r="M30" s="175"/>
    </row>
    <row r="31" spans="1:29" x14ac:dyDescent="0.2">
      <c r="A31" s="159">
        <f t="shared" si="0"/>
        <v>43043.499999999942</v>
      </c>
      <c r="B31" s="178">
        <v>12</v>
      </c>
      <c r="C31" s="178">
        <v>394.76</v>
      </c>
      <c r="D31" s="178">
        <v>1295.8</v>
      </c>
      <c r="E31" s="178">
        <v>0.77</v>
      </c>
      <c r="F31" s="178">
        <v>0</v>
      </c>
      <c r="G31" s="178">
        <v>60</v>
      </c>
      <c r="H31" s="178">
        <v>0.77</v>
      </c>
      <c r="I31" s="176">
        <v>0</v>
      </c>
      <c r="J31" s="176">
        <v>61</v>
      </c>
      <c r="K31" s="186">
        <v>1297.802509030286</v>
      </c>
      <c r="L31" s="175"/>
      <c r="M31" s="175"/>
      <c r="W31" s="176">
        <f t="shared" ref="W31:AC31" si="9">AVERAGE(D27:D29)</f>
        <v>556.4</v>
      </c>
      <c r="X31" s="177">
        <f t="shared" si="9"/>
        <v>0.77</v>
      </c>
      <c r="Y31" s="176">
        <f t="shared" si="9"/>
        <v>0</v>
      </c>
      <c r="Z31" s="176">
        <f t="shared" si="9"/>
        <v>45.75</v>
      </c>
      <c r="AA31" s="177">
        <f t="shared" si="9"/>
        <v>0.77</v>
      </c>
      <c r="AB31" s="176">
        <f t="shared" si="9"/>
        <v>0</v>
      </c>
      <c r="AC31" s="176">
        <f t="shared" si="9"/>
        <v>61</v>
      </c>
    </row>
    <row r="32" spans="1:29" x14ac:dyDescent="0.2">
      <c r="A32" s="159">
        <f t="shared" si="0"/>
        <v>43043.541666666606</v>
      </c>
      <c r="B32" s="178">
        <v>13</v>
      </c>
      <c r="C32" s="178">
        <v>395.53</v>
      </c>
      <c r="D32" s="178">
        <v>1458.2</v>
      </c>
      <c r="E32" s="178">
        <v>0.77</v>
      </c>
      <c r="F32" s="178">
        <v>0</v>
      </c>
      <c r="G32" s="178">
        <v>60</v>
      </c>
      <c r="H32" s="178">
        <v>0.77</v>
      </c>
      <c r="I32" s="176">
        <v>0</v>
      </c>
      <c r="J32" s="176">
        <v>61</v>
      </c>
      <c r="K32" s="186">
        <v>1450.444909697138</v>
      </c>
      <c r="L32" s="175"/>
      <c r="M32" s="175"/>
    </row>
    <row r="33" spans="1:31" x14ac:dyDescent="0.2">
      <c r="A33" s="159">
        <f t="shared" si="0"/>
        <v>43043.58333333327</v>
      </c>
      <c r="B33" s="178">
        <v>14</v>
      </c>
      <c r="C33" s="178">
        <v>396.12</v>
      </c>
      <c r="D33" s="178">
        <v>1171.5999999999999</v>
      </c>
      <c r="E33" s="178">
        <v>0.77</v>
      </c>
      <c r="F33" s="178">
        <v>0</v>
      </c>
      <c r="G33" s="178">
        <v>59</v>
      </c>
      <c r="H33" s="178">
        <v>0.77</v>
      </c>
      <c r="I33" s="176">
        <v>0</v>
      </c>
      <c r="J33" s="176">
        <v>61</v>
      </c>
      <c r="K33" s="186">
        <v>1171.9011475409841</v>
      </c>
      <c r="L33" s="175"/>
      <c r="M33" s="175"/>
    </row>
    <row r="34" spans="1:31" x14ac:dyDescent="0.2">
      <c r="A34" s="159">
        <f t="shared" si="0"/>
        <v>43043.624999999935</v>
      </c>
      <c r="B34" s="178">
        <v>15</v>
      </c>
      <c r="C34" s="178">
        <v>396.7</v>
      </c>
      <c r="D34" s="178">
        <v>1152.7</v>
      </c>
      <c r="E34" s="178">
        <v>0.77</v>
      </c>
      <c r="F34" s="178">
        <v>0</v>
      </c>
      <c r="G34" s="178">
        <v>59</v>
      </c>
      <c r="H34" s="178">
        <v>0.77</v>
      </c>
      <c r="I34" s="176">
        <v>0</v>
      </c>
      <c r="J34" s="176">
        <v>61</v>
      </c>
      <c r="K34" s="186">
        <v>1153.051467074187</v>
      </c>
      <c r="L34" s="175"/>
      <c r="M34" s="175"/>
      <c r="N34" s="160">
        <f>ROUND(AVERAGE(D27:D32),0)</f>
        <v>871</v>
      </c>
      <c r="O34" s="160">
        <f>AVERAGE(E27:E32)</f>
        <v>0.77</v>
      </c>
      <c r="P34" s="160">
        <f>AVERAGE(F27:F32)</f>
        <v>0</v>
      </c>
      <c r="Q34" s="160">
        <f>AVERAGE(G27:G32)</f>
        <v>52.875</v>
      </c>
      <c r="R34" s="160">
        <f>C32</f>
        <v>395.53</v>
      </c>
      <c r="S34" s="160">
        <f>AVERAGE(H27:H32)</f>
        <v>0.77</v>
      </c>
      <c r="T34" s="160">
        <f>AVERAGE(I27:I32)</f>
        <v>0</v>
      </c>
      <c r="U34" s="160">
        <f>AVERAGE(J27:J32)</f>
        <v>61</v>
      </c>
      <c r="W34" s="176">
        <f t="shared" ref="W34:AC34" si="10">AVERAGE(D30:D32)</f>
        <v>1185.6000000000001</v>
      </c>
      <c r="X34" s="177">
        <f t="shared" si="10"/>
        <v>0.77</v>
      </c>
      <c r="Y34" s="176">
        <f t="shared" si="10"/>
        <v>0</v>
      </c>
      <c r="Z34" s="176">
        <f t="shared" si="10"/>
        <v>60</v>
      </c>
      <c r="AA34" s="177">
        <f t="shared" si="10"/>
        <v>0.77</v>
      </c>
      <c r="AB34" s="176">
        <f t="shared" si="10"/>
        <v>0</v>
      </c>
      <c r="AC34" s="176">
        <f t="shared" si="10"/>
        <v>61</v>
      </c>
      <c r="AE34" s="178">
        <v>1600</v>
      </c>
    </row>
    <row r="35" spans="1:31" x14ac:dyDescent="0.2">
      <c r="A35" s="159">
        <f t="shared" si="0"/>
        <v>43043.666666666599</v>
      </c>
      <c r="B35" s="178">
        <v>16</v>
      </c>
      <c r="C35" s="178">
        <v>397.3</v>
      </c>
      <c r="D35" s="178">
        <v>1190.4000000000001</v>
      </c>
      <c r="E35" s="178">
        <v>0.77</v>
      </c>
      <c r="F35" s="178">
        <v>0</v>
      </c>
      <c r="G35" s="178">
        <v>59</v>
      </c>
      <c r="H35" s="178">
        <v>0.77</v>
      </c>
      <c r="I35" s="176">
        <v>0</v>
      </c>
      <c r="J35" s="176">
        <v>61</v>
      </c>
      <c r="K35" s="186">
        <v>1190.75082800778</v>
      </c>
      <c r="L35" s="175"/>
      <c r="M35" s="175"/>
      <c r="AE35" s="178">
        <v>1800</v>
      </c>
    </row>
    <row r="36" spans="1:31" x14ac:dyDescent="0.2">
      <c r="A36" s="159">
        <f t="shared" si="0"/>
        <v>43043.708333333263</v>
      </c>
      <c r="B36" s="178">
        <v>17</v>
      </c>
      <c r="C36" s="178">
        <v>397.8</v>
      </c>
      <c r="D36" s="178">
        <v>1002</v>
      </c>
      <c r="E36" s="178">
        <v>0.77</v>
      </c>
      <c r="F36" s="178">
        <v>0</v>
      </c>
      <c r="G36" s="178">
        <v>59</v>
      </c>
      <c r="H36" s="178">
        <v>0.77</v>
      </c>
      <c r="I36" s="176">
        <v>0</v>
      </c>
      <c r="J36" s="176">
        <v>61</v>
      </c>
      <c r="K36" s="186">
        <v>1002.254023339817</v>
      </c>
      <c r="L36" s="175"/>
      <c r="M36" s="175"/>
      <c r="AE36" s="178">
        <v>1200</v>
      </c>
    </row>
    <row r="37" spans="1:31" x14ac:dyDescent="0.2">
      <c r="A37" s="159">
        <f t="shared" si="0"/>
        <v>43043.749999999927</v>
      </c>
      <c r="B37" s="178">
        <v>18</v>
      </c>
      <c r="C37" s="178">
        <v>398.25</v>
      </c>
      <c r="D37" s="178">
        <v>907.8</v>
      </c>
      <c r="E37" s="178">
        <v>0.77</v>
      </c>
      <c r="F37" s="178">
        <v>0</v>
      </c>
      <c r="G37" s="178">
        <v>59</v>
      </c>
      <c r="H37" s="178">
        <v>0.77</v>
      </c>
      <c r="I37" s="176">
        <v>0</v>
      </c>
      <c r="J37" s="176">
        <v>61</v>
      </c>
      <c r="K37" s="186">
        <v>908.00562100583488</v>
      </c>
      <c r="L37" s="175"/>
      <c r="M37" s="175"/>
      <c r="W37" s="176">
        <f t="shared" ref="W37:AC37" si="11">AVERAGE(D33:D35)</f>
        <v>1171.5666666666668</v>
      </c>
      <c r="X37" s="177">
        <f t="shared" si="11"/>
        <v>0.77</v>
      </c>
      <c r="Y37" s="176">
        <f t="shared" si="11"/>
        <v>0</v>
      </c>
      <c r="Z37" s="176">
        <f t="shared" si="11"/>
        <v>59</v>
      </c>
      <c r="AA37" s="177">
        <f t="shared" si="11"/>
        <v>0.77</v>
      </c>
      <c r="AB37" s="176">
        <f t="shared" si="11"/>
        <v>0</v>
      </c>
      <c r="AC37" s="176">
        <f t="shared" si="11"/>
        <v>61</v>
      </c>
      <c r="AE37" s="178">
        <v>900</v>
      </c>
    </row>
    <row r="38" spans="1:31" x14ac:dyDescent="0.2">
      <c r="A38" s="159">
        <f t="shared" si="0"/>
        <v>43043.791666666591</v>
      </c>
      <c r="B38" s="178">
        <v>19</v>
      </c>
      <c r="C38" s="178">
        <v>398.64</v>
      </c>
      <c r="D38" s="178">
        <v>794.7</v>
      </c>
      <c r="E38" s="178">
        <v>0.77</v>
      </c>
      <c r="F38" s="178">
        <v>0</v>
      </c>
      <c r="G38" s="178">
        <v>59</v>
      </c>
      <c r="H38" s="178">
        <v>0.77</v>
      </c>
      <c r="I38" s="176">
        <v>0</v>
      </c>
      <c r="J38" s="176">
        <v>61</v>
      </c>
      <c r="K38" s="186">
        <v>794.90753820505699</v>
      </c>
      <c r="L38" s="175"/>
      <c r="M38" s="175"/>
      <c r="AE38" s="178">
        <v>800</v>
      </c>
    </row>
    <row r="39" spans="1:31" x14ac:dyDescent="0.2">
      <c r="A39" s="159">
        <f t="shared" si="0"/>
        <v>43043.833333333256</v>
      </c>
      <c r="B39" s="178">
        <v>20</v>
      </c>
      <c r="C39" s="178">
        <v>398.96</v>
      </c>
      <c r="D39" s="178">
        <v>661.8</v>
      </c>
      <c r="E39" s="178">
        <v>0.77</v>
      </c>
      <c r="F39" s="178">
        <v>0</v>
      </c>
      <c r="G39" s="178">
        <v>58</v>
      </c>
      <c r="H39" s="178">
        <v>0.77</v>
      </c>
      <c r="I39" s="176">
        <v>0</v>
      </c>
      <c r="J39" s="176">
        <v>61</v>
      </c>
      <c r="K39" s="186">
        <v>661.95977493748262</v>
      </c>
      <c r="L39" s="175"/>
      <c r="M39" s="175"/>
      <c r="AE39" s="178">
        <v>700</v>
      </c>
    </row>
    <row r="40" spans="1:31" x14ac:dyDescent="0.2">
      <c r="A40" s="159">
        <f t="shared" si="0"/>
        <v>43043.87499999992</v>
      </c>
      <c r="B40" s="178">
        <v>21</v>
      </c>
      <c r="C40" s="178">
        <v>399.25</v>
      </c>
      <c r="D40" s="178">
        <v>605.29999999999995</v>
      </c>
      <c r="E40" s="178">
        <v>0.77</v>
      </c>
      <c r="F40" s="178">
        <v>0</v>
      </c>
      <c r="G40" s="178">
        <v>58</v>
      </c>
      <c r="H40" s="178">
        <v>0.77</v>
      </c>
      <c r="I40" s="176">
        <v>0</v>
      </c>
      <c r="J40" s="176">
        <v>61</v>
      </c>
      <c r="K40" s="186">
        <v>605.41073353709362</v>
      </c>
      <c r="L40" s="175"/>
      <c r="M40" s="175"/>
      <c r="N40" s="160">
        <f>ROUND(AVERAGE(D33:D38),0)</f>
        <v>1037</v>
      </c>
      <c r="O40" s="160">
        <f>AVERAGE(E33:E38)</f>
        <v>0.77</v>
      </c>
      <c r="P40" s="160">
        <f>AVERAGE(F33:F38)</f>
        <v>0</v>
      </c>
      <c r="Q40" s="160">
        <f>AVERAGE(G33:G38)</f>
        <v>59</v>
      </c>
      <c r="R40" s="160">
        <f>C38</f>
        <v>398.64</v>
      </c>
      <c r="S40" s="160">
        <f>AVERAGE(H33:H38)</f>
        <v>0.77</v>
      </c>
      <c r="T40" s="160">
        <f>AVERAGE(I33:I38)</f>
        <v>0</v>
      </c>
      <c r="U40" s="160">
        <f>AVERAGE(J33:J38)</f>
        <v>61</v>
      </c>
      <c r="W40" s="176">
        <f t="shared" ref="W40:AC40" si="12">AVERAGE(D36:D38)</f>
        <v>901.5</v>
      </c>
      <c r="X40" s="177">
        <f t="shared" si="12"/>
        <v>0.77</v>
      </c>
      <c r="Y40" s="176">
        <f t="shared" si="12"/>
        <v>0</v>
      </c>
      <c r="Z40" s="176">
        <f t="shared" si="12"/>
        <v>59</v>
      </c>
      <c r="AA40" s="177">
        <f t="shared" si="12"/>
        <v>0.77</v>
      </c>
      <c r="AB40" s="176">
        <f t="shared" si="12"/>
        <v>0</v>
      </c>
      <c r="AC40" s="176">
        <f t="shared" si="12"/>
        <v>61</v>
      </c>
    </row>
    <row r="41" spans="1:31" x14ac:dyDescent="0.2">
      <c r="A41" s="159">
        <f t="shared" si="0"/>
        <v>43043.916666666584</v>
      </c>
      <c r="B41" s="178">
        <v>22</v>
      </c>
      <c r="C41" s="178">
        <v>399.5</v>
      </c>
      <c r="D41" s="178">
        <v>529.9</v>
      </c>
      <c r="E41" s="178">
        <v>0.77</v>
      </c>
      <c r="F41" s="178">
        <v>0</v>
      </c>
      <c r="G41" s="178">
        <v>58</v>
      </c>
      <c r="H41" s="178">
        <v>0.77</v>
      </c>
      <c r="I41" s="176">
        <v>0</v>
      </c>
      <c r="J41" s="176">
        <v>61</v>
      </c>
      <c r="K41" s="186">
        <v>530.01201166990836</v>
      </c>
      <c r="L41" s="175"/>
      <c r="M41" s="175"/>
    </row>
    <row r="42" spans="1:31" x14ac:dyDescent="0.2">
      <c r="A42" s="159">
        <f t="shared" si="0"/>
        <v>43043.958333333248</v>
      </c>
      <c r="B42" s="178">
        <v>23</v>
      </c>
      <c r="C42" s="217">
        <v>399.74</v>
      </c>
      <c r="D42" s="217">
        <v>510</v>
      </c>
      <c r="E42" s="178">
        <v>0.77</v>
      </c>
      <c r="F42" s="178">
        <v>0</v>
      </c>
      <c r="G42" s="178">
        <v>57</v>
      </c>
      <c r="H42" s="178">
        <v>0.77</v>
      </c>
      <c r="I42" s="176">
        <v>0</v>
      </c>
      <c r="J42" s="176">
        <v>61</v>
      </c>
      <c r="K42" s="186">
        <v>510.16233120311188</v>
      </c>
      <c r="L42" s="175"/>
      <c r="M42" s="175"/>
    </row>
    <row r="43" spans="1:31" x14ac:dyDescent="0.2">
      <c r="A43" s="159">
        <f t="shared" si="0"/>
        <v>43043.999999999913</v>
      </c>
      <c r="B43" s="178">
        <v>24</v>
      </c>
      <c r="C43" s="217">
        <v>399.96</v>
      </c>
      <c r="D43" s="217">
        <v>472.3</v>
      </c>
      <c r="E43" s="178">
        <v>0.77</v>
      </c>
      <c r="F43" s="178">
        <v>0</v>
      </c>
      <c r="G43" s="178">
        <v>57</v>
      </c>
      <c r="H43" s="178">
        <v>0.77</v>
      </c>
      <c r="I43" s="176">
        <v>0</v>
      </c>
      <c r="J43" s="176">
        <v>61</v>
      </c>
      <c r="K43" s="186">
        <v>472.4629702695193</v>
      </c>
      <c r="L43" s="175"/>
      <c r="M43" s="175"/>
      <c r="W43" s="176">
        <f t="shared" ref="W43:AC43" si="13">AVERAGE(D39:D41)</f>
        <v>599</v>
      </c>
      <c r="X43" s="177">
        <f t="shared" si="13"/>
        <v>0.77</v>
      </c>
      <c r="Y43" s="176">
        <f t="shared" si="13"/>
        <v>0</v>
      </c>
      <c r="Z43" s="176">
        <f t="shared" si="13"/>
        <v>58</v>
      </c>
      <c r="AA43" s="177">
        <f t="shared" si="13"/>
        <v>0.77</v>
      </c>
      <c r="AB43" s="176">
        <f t="shared" si="13"/>
        <v>0</v>
      </c>
      <c r="AC43" s="176">
        <f t="shared" si="13"/>
        <v>61</v>
      </c>
    </row>
    <row r="44" spans="1:31" x14ac:dyDescent="0.2">
      <c r="A44" s="159">
        <f t="shared" si="0"/>
        <v>43044.041666666577</v>
      </c>
      <c r="B44" s="178">
        <v>1</v>
      </c>
      <c r="C44" s="217">
        <v>400.15</v>
      </c>
      <c r="D44" s="217">
        <v>415.1</v>
      </c>
      <c r="E44" s="178">
        <v>0.77</v>
      </c>
      <c r="F44" s="178">
        <v>0</v>
      </c>
      <c r="G44" s="178">
        <v>18.2</v>
      </c>
      <c r="H44" s="178">
        <v>0.77</v>
      </c>
      <c r="I44" s="176">
        <v>0</v>
      </c>
      <c r="J44" s="176">
        <v>61</v>
      </c>
      <c r="K44" s="186">
        <v>415.12448735759932</v>
      </c>
      <c r="L44" s="175"/>
      <c r="M44" s="175"/>
    </row>
    <row r="45" spans="1:31" x14ac:dyDescent="0.2">
      <c r="A45" s="159">
        <f t="shared" si="0"/>
        <v>43044.083333333241</v>
      </c>
      <c r="B45" s="178">
        <v>2</v>
      </c>
      <c r="C45" s="178">
        <v>400.34</v>
      </c>
      <c r="D45" s="176">
        <v>425.2</v>
      </c>
      <c r="E45" s="178">
        <v>0.77</v>
      </c>
      <c r="F45" s="178">
        <v>0</v>
      </c>
      <c r="G45" s="178">
        <v>18.2</v>
      </c>
      <c r="H45" s="178">
        <v>0.77</v>
      </c>
      <c r="I45" s="176">
        <v>0</v>
      </c>
      <c r="J45" s="176">
        <v>18</v>
      </c>
      <c r="K45" s="186">
        <v>425.26063628785772</v>
      </c>
      <c r="L45" s="175"/>
      <c r="M45" s="175"/>
    </row>
    <row r="46" spans="1:31" x14ac:dyDescent="0.2">
      <c r="A46" s="159">
        <f t="shared" si="0"/>
        <v>43044.124999999905</v>
      </c>
      <c r="B46" s="178">
        <v>3</v>
      </c>
      <c r="C46" s="178">
        <v>400.56</v>
      </c>
      <c r="D46" s="176">
        <v>489.2</v>
      </c>
      <c r="E46" s="178">
        <v>0.77</v>
      </c>
      <c r="F46" s="178">
        <v>0</v>
      </c>
      <c r="G46" s="178">
        <v>18.2</v>
      </c>
      <c r="H46" s="178">
        <v>0.77</v>
      </c>
      <c r="I46" s="176">
        <v>0</v>
      </c>
      <c r="J46" s="176">
        <v>18</v>
      </c>
      <c r="K46" s="186">
        <v>489.41178938594049</v>
      </c>
      <c r="L46" s="175"/>
      <c r="M46" s="175"/>
      <c r="N46" s="160">
        <f>ROUND(AVERAGE(D39:D44),0)</f>
        <v>532</v>
      </c>
      <c r="O46" s="160">
        <f>AVERAGE(E39:E44)</f>
        <v>0.77</v>
      </c>
      <c r="P46" s="160">
        <f>AVERAGE(F39:F44)</f>
        <v>0</v>
      </c>
      <c r="Q46" s="160">
        <f>AVERAGE(G39:G44)</f>
        <v>51.033333333333331</v>
      </c>
      <c r="R46" s="160">
        <f>C44</f>
        <v>400.15</v>
      </c>
      <c r="S46" s="160">
        <f>AVERAGE(H39:H44)</f>
        <v>0.77</v>
      </c>
      <c r="T46" s="160">
        <f>AVERAGE(I39:I44)</f>
        <v>0</v>
      </c>
      <c r="U46" s="160">
        <f>AVERAGE(J39:J44)</f>
        <v>61</v>
      </c>
      <c r="W46" s="176">
        <f t="shared" ref="W46:AC46" si="14">AVERAGE(D42:D44)</f>
        <v>465.8</v>
      </c>
      <c r="X46" s="177">
        <f t="shared" si="14"/>
        <v>0.77</v>
      </c>
      <c r="Y46" s="176">
        <f t="shared" si="14"/>
        <v>0</v>
      </c>
      <c r="Z46" s="176">
        <f t="shared" si="14"/>
        <v>44.066666666666663</v>
      </c>
      <c r="AA46" s="177">
        <f t="shared" si="14"/>
        <v>0.77</v>
      </c>
      <c r="AB46" s="176">
        <f t="shared" si="14"/>
        <v>0</v>
      </c>
      <c r="AC46" s="176">
        <f t="shared" si="14"/>
        <v>61</v>
      </c>
    </row>
    <row r="47" spans="1:31" x14ac:dyDescent="0.2">
      <c r="A47" s="159">
        <f t="shared" si="0"/>
        <v>43044.16666666657</v>
      </c>
      <c r="B47" s="178">
        <v>4</v>
      </c>
      <c r="C47" s="177">
        <v>400.8</v>
      </c>
      <c r="D47" s="176">
        <v>532.1</v>
      </c>
      <c r="E47" s="178">
        <v>0.77</v>
      </c>
      <c r="F47" s="178">
        <v>0</v>
      </c>
      <c r="G47" s="178">
        <v>18.2</v>
      </c>
      <c r="H47" s="178">
        <v>0.77</v>
      </c>
      <c r="I47" s="176">
        <v>0</v>
      </c>
      <c r="J47" s="176">
        <v>18</v>
      </c>
      <c r="K47" s="186">
        <v>532.17922478466244</v>
      </c>
      <c r="L47" s="175"/>
      <c r="M47" s="175"/>
    </row>
    <row r="48" spans="1:31" x14ac:dyDescent="0.2">
      <c r="A48" s="159">
        <f t="shared" si="0"/>
        <v>43044.208333333234</v>
      </c>
      <c r="B48" s="178">
        <v>5</v>
      </c>
      <c r="C48" s="178">
        <v>401.1</v>
      </c>
      <c r="D48" s="178">
        <v>664.6</v>
      </c>
      <c r="E48" s="178">
        <v>0.77</v>
      </c>
      <c r="F48" s="178">
        <v>0</v>
      </c>
      <c r="G48" s="178">
        <v>18.2</v>
      </c>
      <c r="H48" s="178">
        <v>0.77</v>
      </c>
      <c r="I48" s="176">
        <v>0</v>
      </c>
      <c r="J48" s="176">
        <v>18</v>
      </c>
      <c r="K48" s="186">
        <v>660.48153098082798</v>
      </c>
      <c r="L48" s="175"/>
      <c r="M48" s="175"/>
    </row>
    <row r="49" spans="1:29" x14ac:dyDescent="0.2">
      <c r="A49" s="159">
        <f t="shared" si="0"/>
        <v>43044.249999999898</v>
      </c>
      <c r="B49" s="178">
        <v>6</v>
      </c>
      <c r="C49" s="178">
        <v>401.44</v>
      </c>
      <c r="D49" s="178">
        <v>755.6</v>
      </c>
      <c r="E49" s="178">
        <v>0.77</v>
      </c>
      <c r="F49" s="178">
        <v>0</v>
      </c>
      <c r="G49" s="178">
        <v>36.5</v>
      </c>
      <c r="H49" s="178">
        <v>0.77</v>
      </c>
      <c r="I49" s="176">
        <v>0</v>
      </c>
      <c r="J49" s="176">
        <v>18</v>
      </c>
      <c r="K49" s="186">
        <v>764.31640177827171</v>
      </c>
      <c r="L49" s="175"/>
      <c r="M49" s="175"/>
      <c r="W49" s="176">
        <f t="shared" ref="W49:AC49" si="15">AVERAGE(D45:D47)</f>
        <v>482.16666666666669</v>
      </c>
      <c r="X49" s="177">
        <f t="shared" si="15"/>
        <v>0.77</v>
      </c>
      <c r="Y49" s="176">
        <f t="shared" si="15"/>
        <v>0</v>
      </c>
      <c r="Z49" s="176">
        <f t="shared" si="15"/>
        <v>18.2</v>
      </c>
      <c r="AA49" s="177">
        <f t="shared" si="15"/>
        <v>0.77</v>
      </c>
      <c r="AB49" s="176">
        <f t="shared" si="15"/>
        <v>0</v>
      </c>
      <c r="AC49" s="176">
        <f t="shared" si="15"/>
        <v>18</v>
      </c>
    </row>
    <row r="50" spans="1:29" x14ac:dyDescent="0.2">
      <c r="A50" s="159">
        <f t="shared" si="0"/>
        <v>43044.291666666562</v>
      </c>
      <c r="B50" s="178">
        <v>7</v>
      </c>
      <c r="C50" s="178">
        <v>401.8</v>
      </c>
      <c r="D50" s="178">
        <v>811.1</v>
      </c>
      <c r="E50" s="178">
        <v>0.77</v>
      </c>
      <c r="F50" s="178">
        <v>0</v>
      </c>
      <c r="G50" s="178">
        <v>36.5</v>
      </c>
      <c r="H50" s="178">
        <v>0.77</v>
      </c>
      <c r="I50" s="176">
        <v>0</v>
      </c>
      <c r="J50" s="176">
        <v>18</v>
      </c>
      <c r="K50" s="186">
        <v>807.0838371769936</v>
      </c>
      <c r="L50" s="175"/>
      <c r="M50" s="175"/>
    </row>
    <row r="51" spans="1:29" x14ac:dyDescent="0.2">
      <c r="A51" s="159">
        <f t="shared" si="0"/>
        <v>43044.333333333227</v>
      </c>
      <c r="B51" s="178">
        <v>8</v>
      </c>
      <c r="C51" s="178">
        <v>402.29</v>
      </c>
      <c r="D51" s="178">
        <v>1089.4000000000001</v>
      </c>
      <c r="E51" s="178">
        <v>0.77</v>
      </c>
      <c r="F51" s="178">
        <v>0</v>
      </c>
      <c r="G51" s="178">
        <v>41.2</v>
      </c>
      <c r="H51" s="178">
        <v>0.77</v>
      </c>
      <c r="I51" s="176">
        <v>0</v>
      </c>
      <c r="J51" s="176">
        <v>56</v>
      </c>
      <c r="K51" s="186">
        <v>1089.772167268686</v>
      </c>
      <c r="L51" s="175"/>
      <c r="M51" s="175"/>
    </row>
    <row r="52" spans="1:29" x14ac:dyDescent="0.2">
      <c r="A52" s="159">
        <f t="shared" si="0"/>
        <v>43044.374999999891</v>
      </c>
      <c r="B52" s="178">
        <v>9</v>
      </c>
      <c r="C52" s="178">
        <v>402.75</v>
      </c>
      <c r="D52" s="178">
        <v>1036.0999999999999</v>
      </c>
      <c r="E52" s="178">
        <v>0.77</v>
      </c>
      <c r="F52" s="178">
        <v>0</v>
      </c>
      <c r="G52" s="178">
        <v>52</v>
      </c>
      <c r="H52" s="178">
        <v>0.77</v>
      </c>
      <c r="I52" s="176">
        <v>0</v>
      </c>
      <c r="J52" s="176">
        <v>56</v>
      </c>
      <c r="K52" s="186">
        <v>1036.421014170603</v>
      </c>
      <c r="L52" s="175"/>
      <c r="M52" s="175"/>
      <c r="N52" s="160">
        <f>ROUND(AVERAGE(D45:D50),0)</f>
        <v>613</v>
      </c>
      <c r="O52" s="160">
        <f>AVERAGE(E45:E50)</f>
        <v>0.77</v>
      </c>
      <c r="P52" s="160">
        <f>AVERAGE(F45:F50)</f>
        <v>0</v>
      </c>
      <c r="Q52" s="160">
        <f>AVERAGE(G45:G50)</f>
        <v>24.3</v>
      </c>
      <c r="R52" s="160">
        <f>C50</f>
        <v>401.8</v>
      </c>
      <c r="S52" s="160">
        <f>AVERAGE(H45:H50)</f>
        <v>0.77</v>
      </c>
      <c r="T52" s="160">
        <f>AVERAGE(I45:I50)</f>
        <v>0</v>
      </c>
      <c r="U52" s="160">
        <f>AVERAGE(J45:J50)</f>
        <v>18</v>
      </c>
      <c r="W52" s="176">
        <f t="shared" ref="W52:AC52" si="16">AVERAGE(D48:D50)</f>
        <v>743.76666666666677</v>
      </c>
      <c r="X52" s="177">
        <f t="shared" si="16"/>
        <v>0.77</v>
      </c>
      <c r="Y52" s="176">
        <f t="shared" si="16"/>
        <v>0</v>
      </c>
      <c r="Z52" s="176">
        <f t="shared" si="16"/>
        <v>30.400000000000002</v>
      </c>
      <c r="AA52" s="177">
        <f t="shared" si="16"/>
        <v>0.77</v>
      </c>
      <c r="AB52" s="176">
        <f t="shared" si="16"/>
        <v>0</v>
      </c>
      <c r="AC52" s="176">
        <f t="shared" si="16"/>
        <v>18</v>
      </c>
    </row>
    <row r="53" spans="1:29" x14ac:dyDescent="0.2">
      <c r="A53" s="159">
        <f t="shared" si="0"/>
        <v>43044.416666666555</v>
      </c>
      <c r="B53" s="178">
        <v>10</v>
      </c>
      <c r="C53" s="178">
        <v>403.2</v>
      </c>
      <c r="D53" s="178">
        <v>1014.8</v>
      </c>
      <c r="E53" s="178">
        <v>0.77</v>
      </c>
      <c r="F53" s="178">
        <v>0</v>
      </c>
      <c r="G53" s="178">
        <v>52</v>
      </c>
      <c r="H53" s="178">
        <v>0.77</v>
      </c>
      <c r="I53" s="176">
        <v>0</v>
      </c>
      <c r="J53" s="176">
        <v>56</v>
      </c>
      <c r="K53" s="186">
        <v>1015.037296471242</v>
      </c>
      <c r="L53" s="175"/>
      <c r="M53" s="175"/>
    </row>
    <row r="54" spans="1:29" x14ac:dyDescent="0.2">
      <c r="A54" s="159">
        <f t="shared" si="0"/>
        <v>43044.458333333219</v>
      </c>
      <c r="B54" s="178">
        <v>11</v>
      </c>
      <c r="C54" s="178">
        <v>403.55</v>
      </c>
      <c r="D54" s="178">
        <v>801</v>
      </c>
      <c r="E54" s="178">
        <v>0.77</v>
      </c>
      <c r="F54" s="178">
        <v>0</v>
      </c>
      <c r="G54" s="178">
        <v>52</v>
      </c>
      <c r="H54" s="178">
        <v>0.77</v>
      </c>
      <c r="I54" s="176">
        <v>0</v>
      </c>
      <c r="J54" s="176">
        <v>56</v>
      </c>
      <c r="K54" s="186">
        <v>801.20011947763271</v>
      </c>
      <c r="L54" s="175"/>
      <c r="M54" s="175"/>
    </row>
    <row r="55" spans="1:29" x14ac:dyDescent="0.2">
      <c r="A55" s="159">
        <f t="shared" si="0"/>
        <v>43044.499999999884</v>
      </c>
      <c r="B55" s="178">
        <v>12</v>
      </c>
      <c r="C55" s="178">
        <v>403.92</v>
      </c>
      <c r="D55" s="178">
        <v>828.1</v>
      </c>
      <c r="E55" s="178">
        <v>0.77</v>
      </c>
      <c r="F55" s="178">
        <v>0</v>
      </c>
      <c r="G55" s="178">
        <v>47</v>
      </c>
      <c r="H55" s="178">
        <v>0.77</v>
      </c>
      <c r="I55" s="176">
        <v>0</v>
      </c>
      <c r="J55" s="176">
        <v>56</v>
      </c>
      <c r="K55" s="186">
        <v>838.96755487635448</v>
      </c>
      <c r="L55" s="175"/>
      <c r="M55" s="175"/>
      <c r="W55" s="176">
        <f t="shared" ref="W55:AC55" si="17">AVERAGE(D51:D53)</f>
        <v>1046.7666666666667</v>
      </c>
      <c r="X55" s="177">
        <f t="shared" si="17"/>
        <v>0.77</v>
      </c>
      <c r="Y55" s="176">
        <f t="shared" si="17"/>
        <v>0</v>
      </c>
      <c r="Z55" s="176">
        <f t="shared" si="17"/>
        <v>48.4</v>
      </c>
      <c r="AA55" s="177">
        <f t="shared" si="17"/>
        <v>0.77</v>
      </c>
      <c r="AB55" s="176">
        <f t="shared" si="17"/>
        <v>0</v>
      </c>
      <c r="AC55" s="176">
        <f t="shared" si="17"/>
        <v>56</v>
      </c>
    </row>
    <row r="56" spans="1:29" x14ac:dyDescent="0.2">
      <c r="A56" s="159">
        <f t="shared" si="0"/>
        <v>43044.541666666548</v>
      </c>
      <c r="B56" s="178">
        <v>13</v>
      </c>
      <c r="C56" s="178">
        <v>404.3</v>
      </c>
      <c r="D56" s="178">
        <v>860.1</v>
      </c>
      <c r="E56" s="178">
        <v>0.77</v>
      </c>
      <c r="F56" s="178">
        <v>0</v>
      </c>
      <c r="G56" s="178">
        <v>47</v>
      </c>
      <c r="H56" s="178">
        <v>0.77</v>
      </c>
      <c r="I56" s="176">
        <v>0</v>
      </c>
      <c r="J56" s="176">
        <v>56</v>
      </c>
      <c r="K56" s="186">
        <v>860.35127257571548</v>
      </c>
      <c r="L56" s="175"/>
      <c r="M56" s="175"/>
    </row>
    <row r="57" spans="1:29" x14ac:dyDescent="0.2">
      <c r="A57" s="159">
        <f t="shared" si="0"/>
        <v>43044.583333333212</v>
      </c>
      <c r="B57" s="178">
        <v>14</v>
      </c>
      <c r="C57" s="178">
        <v>404.8</v>
      </c>
      <c r="D57" s="178">
        <v>1133.3</v>
      </c>
      <c r="E57" s="178">
        <v>0.77</v>
      </c>
      <c r="F57" s="178">
        <v>0</v>
      </c>
      <c r="G57" s="178">
        <v>53</v>
      </c>
      <c r="H57" s="178">
        <v>0.77</v>
      </c>
      <c r="I57" s="176">
        <v>0</v>
      </c>
      <c r="J57" s="176">
        <v>56</v>
      </c>
      <c r="K57" s="186">
        <v>1122.955884968047</v>
      </c>
      <c r="L57" s="175"/>
      <c r="M57" s="175"/>
    </row>
    <row r="58" spans="1:29" x14ac:dyDescent="0.2">
      <c r="A58" s="159">
        <f t="shared" si="0"/>
        <v>43044.624999999876</v>
      </c>
      <c r="B58" s="178">
        <v>15</v>
      </c>
      <c r="C58" s="178">
        <v>405.4</v>
      </c>
      <c r="D58" s="178">
        <v>1441.5</v>
      </c>
      <c r="E58" s="178">
        <v>0.77</v>
      </c>
      <c r="F58" s="178">
        <v>0</v>
      </c>
      <c r="G58" s="178">
        <v>53</v>
      </c>
      <c r="H58" s="178">
        <v>0.77</v>
      </c>
      <c r="I58" s="176">
        <v>0</v>
      </c>
      <c r="J58" s="176">
        <v>56</v>
      </c>
      <c r="K58" s="186">
        <v>1441.93337871631</v>
      </c>
      <c r="L58" s="175"/>
      <c r="M58" s="175"/>
      <c r="N58" s="160">
        <f>ROUND(AVERAGE(D51:D56),0)</f>
        <v>938</v>
      </c>
      <c r="O58" s="160">
        <f>AVERAGE(E51:E56)</f>
        <v>0.77</v>
      </c>
      <c r="P58" s="160">
        <f>AVERAGE(F51:F56)</f>
        <v>0</v>
      </c>
      <c r="Q58" s="160">
        <f>AVERAGE(G51:G56)</f>
        <v>48.533333333333331</v>
      </c>
      <c r="R58" s="160">
        <f>C56</f>
        <v>404.3</v>
      </c>
      <c r="S58" s="160">
        <f>AVERAGE(H51:H56)</f>
        <v>0.77</v>
      </c>
      <c r="T58" s="160">
        <f>AVERAGE(I51:I56)</f>
        <v>0</v>
      </c>
      <c r="U58" s="160">
        <f>AVERAGE(J51:J56)</f>
        <v>56</v>
      </c>
      <c r="W58" s="176">
        <f t="shared" ref="W58:AC58" si="18">AVERAGE(D54:D56)</f>
        <v>829.73333333333323</v>
      </c>
      <c r="X58" s="177">
        <f t="shared" si="18"/>
        <v>0.77</v>
      </c>
      <c r="Y58" s="176">
        <f t="shared" si="18"/>
        <v>0</v>
      </c>
      <c r="Z58" s="176">
        <f t="shared" si="18"/>
        <v>48.666666666666664</v>
      </c>
      <c r="AA58" s="177">
        <f t="shared" si="18"/>
        <v>0.77</v>
      </c>
      <c r="AB58" s="176">
        <f t="shared" si="18"/>
        <v>0</v>
      </c>
      <c r="AC58" s="176">
        <f t="shared" si="18"/>
        <v>56</v>
      </c>
    </row>
    <row r="59" spans="1:29" x14ac:dyDescent="0.2">
      <c r="A59" s="159">
        <f t="shared" si="0"/>
        <v>43044.666666666541</v>
      </c>
      <c r="B59" s="178">
        <v>16</v>
      </c>
      <c r="C59" s="178">
        <v>406</v>
      </c>
      <c r="D59" s="178">
        <v>1494</v>
      </c>
      <c r="E59" s="178">
        <v>0.77</v>
      </c>
      <c r="F59" s="178">
        <v>0</v>
      </c>
      <c r="G59" s="178">
        <v>53</v>
      </c>
      <c r="H59" s="178">
        <v>0.77</v>
      </c>
      <c r="I59" s="176">
        <v>0</v>
      </c>
      <c r="J59" s="176">
        <v>56</v>
      </c>
      <c r="K59" s="186">
        <v>1494.5035370936371</v>
      </c>
      <c r="L59" s="175"/>
      <c r="M59" s="175"/>
    </row>
    <row r="60" spans="1:29" x14ac:dyDescent="0.2">
      <c r="A60" s="159">
        <f t="shared" si="0"/>
        <v>43044.708333333205</v>
      </c>
      <c r="B60" s="178">
        <v>17</v>
      </c>
      <c r="C60" s="178">
        <v>406.7</v>
      </c>
      <c r="D60" s="178">
        <v>1734.2</v>
      </c>
      <c r="E60" s="178">
        <v>0.77</v>
      </c>
      <c r="F60" s="178">
        <v>0</v>
      </c>
      <c r="G60" s="178">
        <v>53</v>
      </c>
      <c r="H60" s="178">
        <v>0.77</v>
      </c>
      <c r="I60" s="176">
        <v>0</v>
      </c>
      <c r="J60" s="176">
        <v>56</v>
      </c>
      <c r="K60" s="186">
        <v>1734.6257932759099</v>
      </c>
      <c r="L60" s="175"/>
      <c r="M60" s="175"/>
      <c r="W60" s="176">
        <f t="shared" ref="W60:AC60" si="19">AVERAGE(D57:D58)</f>
        <v>1287.4000000000001</v>
      </c>
      <c r="X60" s="176">
        <f t="shared" si="19"/>
        <v>0.77</v>
      </c>
      <c r="Y60" s="176">
        <f t="shared" si="19"/>
        <v>0</v>
      </c>
      <c r="Z60" s="176">
        <f t="shared" si="19"/>
        <v>53</v>
      </c>
      <c r="AA60" s="176">
        <f t="shared" si="19"/>
        <v>0.77</v>
      </c>
      <c r="AB60" s="176">
        <f t="shared" si="19"/>
        <v>0</v>
      </c>
      <c r="AC60" s="176">
        <f t="shared" si="19"/>
        <v>56</v>
      </c>
    </row>
    <row r="61" spans="1:29" x14ac:dyDescent="0.2">
      <c r="A61" s="159">
        <f t="shared" si="0"/>
        <v>43044.749999999869</v>
      </c>
      <c r="B61" s="178">
        <v>18</v>
      </c>
      <c r="C61" s="178">
        <v>407.4</v>
      </c>
      <c r="D61" s="178">
        <v>1736.2</v>
      </c>
      <c r="E61" s="178">
        <v>0.77</v>
      </c>
      <c r="F61" s="178">
        <v>0</v>
      </c>
      <c r="G61" s="178">
        <v>55</v>
      </c>
      <c r="H61" s="178">
        <v>0.77</v>
      </c>
      <c r="I61" s="176">
        <v>0</v>
      </c>
      <c r="J61" s="176">
        <v>56</v>
      </c>
      <c r="K61" s="186">
        <v>1736.6257932759099</v>
      </c>
      <c r="L61" s="175"/>
      <c r="M61" s="175"/>
      <c r="W61" s="176">
        <f t="shared" ref="W61:AC61" si="20">AVERAGE(D57:D59)</f>
        <v>1356.2666666666667</v>
      </c>
      <c r="X61" s="177">
        <f t="shared" si="20"/>
        <v>0.77</v>
      </c>
      <c r="Y61" s="176">
        <f t="shared" si="20"/>
        <v>0</v>
      </c>
      <c r="Z61" s="176">
        <f t="shared" si="20"/>
        <v>53</v>
      </c>
      <c r="AA61" s="177">
        <f t="shared" si="20"/>
        <v>0.77</v>
      </c>
      <c r="AB61" s="176">
        <f t="shared" si="20"/>
        <v>0</v>
      </c>
      <c r="AC61" s="176">
        <f t="shared" si="20"/>
        <v>56</v>
      </c>
    </row>
    <row r="62" spans="1:29" x14ac:dyDescent="0.2">
      <c r="A62" s="159">
        <f t="shared" si="0"/>
        <v>43044.791666666533</v>
      </c>
      <c r="B62" s="178">
        <v>19</v>
      </c>
      <c r="C62" s="178">
        <v>407.9</v>
      </c>
      <c r="D62" s="178">
        <v>1256</v>
      </c>
      <c r="E62" s="178">
        <v>0.77</v>
      </c>
      <c r="F62" s="178">
        <v>0</v>
      </c>
      <c r="G62" s="178">
        <v>55</v>
      </c>
      <c r="H62" s="178">
        <v>0.77</v>
      </c>
      <c r="I62" s="176">
        <v>0</v>
      </c>
      <c r="J62" s="176">
        <v>56</v>
      </c>
      <c r="K62" s="186">
        <v>1256.381280911364</v>
      </c>
      <c r="L62" s="175"/>
      <c r="M62" s="175"/>
    </row>
    <row r="63" spans="1:29" x14ac:dyDescent="0.2">
      <c r="A63" s="159">
        <f t="shared" si="0"/>
        <v>43044.833333333198</v>
      </c>
      <c r="B63" s="178">
        <v>20</v>
      </c>
      <c r="C63" s="178">
        <v>408.4</v>
      </c>
      <c r="D63" s="178">
        <v>1256</v>
      </c>
      <c r="E63" s="178">
        <v>0.77</v>
      </c>
      <c r="F63" s="178">
        <v>0</v>
      </c>
      <c r="G63" s="178">
        <v>55</v>
      </c>
      <c r="H63" s="178">
        <v>0.77</v>
      </c>
      <c r="I63" s="176">
        <v>0</v>
      </c>
      <c r="J63" s="176">
        <v>56</v>
      </c>
      <c r="K63" s="186">
        <v>1256.381280911364</v>
      </c>
      <c r="L63" s="175"/>
      <c r="M63" s="175"/>
    </row>
    <row r="64" spans="1:29" x14ac:dyDescent="0.2">
      <c r="A64" s="159">
        <f t="shared" si="0"/>
        <v>43044.874999999862</v>
      </c>
      <c r="B64" s="178">
        <v>21</v>
      </c>
      <c r="C64" s="178">
        <v>408.6</v>
      </c>
      <c r="D64" s="178">
        <v>956.4</v>
      </c>
      <c r="E64" s="178">
        <v>0.77</v>
      </c>
      <c r="F64" s="178">
        <v>420.5</v>
      </c>
      <c r="G64" s="178">
        <v>55</v>
      </c>
      <c r="H64" s="178">
        <v>0.77</v>
      </c>
      <c r="I64" s="176">
        <v>0</v>
      </c>
      <c r="J64" s="176">
        <v>56</v>
      </c>
      <c r="K64" s="186">
        <v>956.51451236454568</v>
      </c>
      <c r="L64" s="175"/>
      <c r="M64" s="175"/>
      <c r="N64" s="160">
        <f>ROUND(AVERAGE(D57:D62),0)</f>
        <v>1466</v>
      </c>
      <c r="O64" s="160">
        <f>AVERAGE(E57:E62)</f>
        <v>0.77</v>
      </c>
      <c r="P64" s="160">
        <f>AVERAGE(F57:F62)</f>
        <v>0</v>
      </c>
      <c r="Q64" s="160">
        <f>AVERAGE(G57:G62)</f>
        <v>53.666666666666664</v>
      </c>
      <c r="R64" s="160">
        <f>C62</f>
        <v>407.9</v>
      </c>
      <c r="S64" s="160">
        <f>AVERAGE(H57:H62)</f>
        <v>0.77</v>
      </c>
      <c r="T64" s="160">
        <f>AVERAGE(I57:I62)</f>
        <v>0</v>
      </c>
      <c r="U64" s="160">
        <f>AVERAGE(J57:J62)</f>
        <v>56</v>
      </c>
      <c r="W64" s="176">
        <f t="shared" ref="W64:AC64" si="21">AVERAGE(D60:D62)</f>
        <v>1575.4666666666665</v>
      </c>
      <c r="X64" s="177">
        <f t="shared" si="21"/>
        <v>0.77</v>
      </c>
      <c r="Y64" s="176">
        <f t="shared" si="21"/>
        <v>0</v>
      </c>
      <c r="Z64" s="176">
        <f t="shared" si="21"/>
        <v>54.333333333333336</v>
      </c>
      <c r="AA64" s="177">
        <f t="shared" si="21"/>
        <v>0.77</v>
      </c>
      <c r="AB64" s="176">
        <f t="shared" si="21"/>
        <v>0</v>
      </c>
      <c r="AC64" s="176">
        <f t="shared" si="21"/>
        <v>56</v>
      </c>
    </row>
    <row r="65" spans="1:29" x14ac:dyDescent="0.2">
      <c r="A65" s="159">
        <f t="shared" si="0"/>
        <v>43044.916666666526</v>
      </c>
      <c r="B65" s="178">
        <v>22</v>
      </c>
      <c r="C65" s="178">
        <v>408.75</v>
      </c>
      <c r="D65" s="178">
        <v>836.4</v>
      </c>
      <c r="E65" s="178">
        <v>0.77</v>
      </c>
      <c r="F65" s="178">
        <v>420.5</v>
      </c>
      <c r="G65" s="178">
        <v>55</v>
      </c>
      <c r="H65" s="178">
        <v>0.77</v>
      </c>
      <c r="I65" s="176">
        <v>0</v>
      </c>
      <c r="J65" s="176">
        <v>56</v>
      </c>
      <c r="K65" s="186">
        <v>836.45338427340926</v>
      </c>
      <c r="L65" s="175"/>
      <c r="M65" s="175"/>
    </row>
    <row r="66" spans="1:29" ht="15" customHeight="1" x14ac:dyDescent="0.25">
      <c r="A66" s="159">
        <f t="shared" si="0"/>
        <v>43044.95833333319</v>
      </c>
      <c r="B66" s="178">
        <v>23</v>
      </c>
      <c r="C66" s="216">
        <v>408.86</v>
      </c>
      <c r="D66" s="218">
        <v>740.4</v>
      </c>
      <c r="E66" s="178">
        <v>0.77</v>
      </c>
      <c r="F66" s="219">
        <v>420.5</v>
      </c>
      <c r="G66" s="178">
        <v>55</v>
      </c>
      <c r="H66" s="178">
        <v>0.77</v>
      </c>
      <c r="I66" s="176">
        <v>0</v>
      </c>
      <c r="J66" s="176">
        <v>56</v>
      </c>
      <c r="K66" s="186">
        <v>740.40448180050009</v>
      </c>
      <c r="L66" s="175"/>
      <c r="M66" s="175"/>
    </row>
    <row r="67" spans="1:29" ht="15" customHeight="1" x14ac:dyDescent="0.25">
      <c r="A67" s="159">
        <f t="shared" si="0"/>
        <v>43044.999999999854</v>
      </c>
      <c r="B67" s="178">
        <v>24</v>
      </c>
      <c r="C67" s="216">
        <v>408.93</v>
      </c>
      <c r="D67" s="218">
        <v>644.29999999999995</v>
      </c>
      <c r="E67" s="178">
        <v>0.77</v>
      </c>
      <c r="F67" s="219">
        <v>420.5</v>
      </c>
      <c r="G67" s="178">
        <v>55</v>
      </c>
      <c r="H67" s="178">
        <v>0.77</v>
      </c>
      <c r="I67" s="176">
        <v>0</v>
      </c>
      <c r="J67" s="176">
        <v>56</v>
      </c>
      <c r="K67" s="186">
        <v>644.35557932759093</v>
      </c>
      <c r="L67" s="175"/>
      <c r="M67" s="175"/>
      <c r="W67" s="176">
        <f t="shared" ref="W67:AC67" si="22">AVERAGE(D63:D65)</f>
        <v>1016.2666666666668</v>
      </c>
      <c r="X67" s="177">
        <f t="shared" si="22"/>
        <v>0.77</v>
      </c>
      <c r="Y67" s="176">
        <f t="shared" si="22"/>
        <v>280.33333333333331</v>
      </c>
      <c r="Z67" s="176">
        <f t="shared" si="22"/>
        <v>55</v>
      </c>
      <c r="AA67" s="177">
        <f t="shared" si="22"/>
        <v>0.77</v>
      </c>
      <c r="AB67" s="176">
        <f t="shared" si="22"/>
        <v>0</v>
      </c>
      <c r="AC67" s="176">
        <f t="shared" si="22"/>
        <v>56</v>
      </c>
    </row>
    <row r="68" spans="1:29" ht="15" customHeight="1" x14ac:dyDescent="0.25">
      <c r="A68" s="159">
        <f t="shared" ref="A68:A131" si="23">A67+1/24</f>
        <v>43045.041666666519</v>
      </c>
      <c r="B68" s="178">
        <v>1</v>
      </c>
      <c r="C68" s="216">
        <v>409</v>
      </c>
      <c r="D68" s="218">
        <v>644.29999999999995</v>
      </c>
      <c r="E68" s="178">
        <v>0.77</v>
      </c>
      <c r="F68" s="219">
        <v>420.5</v>
      </c>
      <c r="G68" s="178">
        <v>55</v>
      </c>
      <c r="H68" s="178">
        <v>0.77</v>
      </c>
      <c r="I68" s="176">
        <v>0</v>
      </c>
      <c r="J68" s="176">
        <v>56</v>
      </c>
      <c r="K68" s="186">
        <v>644.35557932759093</v>
      </c>
      <c r="L68" s="175"/>
      <c r="M68" s="175"/>
    </row>
    <row r="69" spans="1:29" ht="15" customHeight="1" x14ac:dyDescent="0.25">
      <c r="A69" s="159">
        <f t="shared" si="23"/>
        <v>43045.083333333183</v>
      </c>
      <c r="B69" s="178">
        <v>2</v>
      </c>
      <c r="C69" s="216">
        <v>409.08</v>
      </c>
      <c r="D69" s="218">
        <v>668.4</v>
      </c>
      <c r="E69" s="178">
        <v>0.77</v>
      </c>
      <c r="F69" s="219">
        <v>420.5</v>
      </c>
      <c r="G69" s="178">
        <v>55</v>
      </c>
      <c r="H69" s="178">
        <v>0.77</v>
      </c>
      <c r="I69" s="176">
        <v>0</v>
      </c>
      <c r="J69" s="176">
        <v>56</v>
      </c>
      <c r="K69" s="186">
        <v>668.36780494581831</v>
      </c>
      <c r="L69" s="175"/>
      <c r="M69" s="175"/>
    </row>
    <row r="70" spans="1:29" ht="15" customHeight="1" x14ac:dyDescent="0.25">
      <c r="A70" s="159">
        <f t="shared" si="23"/>
        <v>43045.124999999847</v>
      </c>
      <c r="B70" s="178">
        <v>3</v>
      </c>
      <c r="C70" s="216">
        <v>409.13</v>
      </c>
      <c r="D70" s="218">
        <v>667.3</v>
      </c>
      <c r="E70" s="178">
        <v>0.77</v>
      </c>
      <c r="F70" s="219">
        <v>491.5</v>
      </c>
      <c r="G70" s="178">
        <v>55</v>
      </c>
      <c r="H70" s="178">
        <v>0.77</v>
      </c>
      <c r="I70" s="176">
        <v>0</v>
      </c>
      <c r="J70" s="176">
        <v>61</v>
      </c>
      <c r="K70" s="186">
        <v>667.33112809113641</v>
      </c>
      <c r="L70" s="175"/>
      <c r="M70" s="175"/>
      <c r="N70" s="160">
        <f>ROUND(AVERAGE(D63:D68),0)</f>
        <v>846</v>
      </c>
      <c r="O70" s="160">
        <f>AVERAGE(E63:E68)</f>
        <v>0.77</v>
      </c>
      <c r="P70" s="160">
        <f>AVERAGE(F63:F68)</f>
        <v>350.41666666666669</v>
      </c>
      <c r="Q70" s="160">
        <f>AVERAGE(G63:G68)</f>
        <v>55</v>
      </c>
      <c r="R70" s="160">
        <f>C68</f>
        <v>409</v>
      </c>
      <c r="S70" s="160">
        <f>AVERAGE(H63:H68)</f>
        <v>0.77</v>
      </c>
      <c r="T70" s="160">
        <f>AVERAGE(I63:I68)</f>
        <v>0</v>
      </c>
      <c r="U70" s="160">
        <f>AVERAGE(J63:J68)</f>
        <v>56</v>
      </c>
      <c r="W70" s="176">
        <f t="shared" ref="W70:AC70" si="24">AVERAGE(D66:D68)</f>
        <v>676.33333333333326</v>
      </c>
      <c r="X70" s="177">
        <f t="shared" si="24"/>
        <v>0.77</v>
      </c>
      <c r="Y70" s="176">
        <f t="shared" si="24"/>
        <v>420.5</v>
      </c>
      <c r="Z70" s="176">
        <f t="shared" si="24"/>
        <v>55</v>
      </c>
      <c r="AA70" s="177">
        <f t="shared" si="24"/>
        <v>0.77</v>
      </c>
      <c r="AB70" s="176">
        <f t="shared" si="24"/>
        <v>0</v>
      </c>
      <c r="AC70" s="176">
        <f t="shared" si="24"/>
        <v>56</v>
      </c>
    </row>
    <row r="71" spans="1:29" ht="15" customHeight="1" x14ac:dyDescent="0.25">
      <c r="A71" s="159">
        <f t="shared" si="23"/>
        <v>43045.166666666511</v>
      </c>
      <c r="B71" s="178">
        <v>4</v>
      </c>
      <c r="C71" s="216">
        <v>409.18</v>
      </c>
      <c r="D71" s="218">
        <v>667.3</v>
      </c>
      <c r="E71" s="178">
        <v>0.77</v>
      </c>
      <c r="F71" s="219">
        <v>491.5</v>
      </c>
      <c r="G71" s="178">
        <v>55</v>
      </c>
      <c r="H71" s="178">
        <v>0.77</v>
      </c>
      <c r="I71" s="176">
        <v>0</v>
      </c>
      <c r="J71" s="176">
        <v>61</v>
      </c>
      <c r="K71" s="186">
        <v>667.33112809113641</v>
      </c>
      <c r="L71" s="175"/>
      <c r="M71" s="175"/>
    </row>
    <row r="72" spans="1:29" x14ac:dyDescent="0.2">
      <c r="A72" s="159">
        <f t="shared" si="23"/>
        <v>43045.208333333176</v>
      </c>
      <c r="B72" s="178">
        <v>5</v>
      </c>
      <c r="C72" s="178">
        <v>409.21</v>
      </c>
      <c r="D72" s="178">
        <v>619.20000000000005</v>
      </c>
      <c r="E72" s="178">
        <v>0.77</v>
      </c>
      <c r="F72" s="178">
        <v>491.5</v>
      </c>
      <c r="G72" s="178">
        <v>55</v>
      </c>
      <c r="H72" s="178">
        <v>0.77</v>
      </c>
      <c r="I72" s="176">
        <v>0</v>
      </c>
      <c r="J72" s="176">
        <v>61</v>
      </c>
      <c r="K72" s="186">
        <v>619.30667685468188</v>
      </c>
      <c r="L72" s="175"/>
      <c r="M72" s="175"/>
    </row>
    <row r="73" spans="1:29" x14ac:dyDescent="0.2">
      <c r="A73" s="159">
        <f t="shared" si="23"/>
        <v>43045.24999999984</v>
      </c>
      <c r="B73" s="178">
        <v>6</v>
      </c>
      <c r="C73" s="178">
        <v>409.22</v>
      </c>
      <c r="D73" s="178">
        <v>571.20000000000005</v>
      </c>
      <c r="E73" s="178">
        <v>0.77</v>
      </c>
      <c r="F73" s="178">
        <v>491.5</v>
      </c>
      <c r="G73" s="178">
        <v>55</v>
      </c>
      <c r="H73" s="178">
        <v>0.77</v>
      </c>
      <c r="I73" s="176">
        <v>0</v>
      </c>
      <c r="J73" s="176">
        <v>61</v>
      </c>
      <c r="K73" s="186">
        <v>571.28222561822724</v>
      </c>
      <c r="L73" s="175"/>
      <c r="M73" s="175"/>
      <c r="W73" s="176">
        <f t="shared" ref="W73:AC73" si="25">AVERAGE(D69:D71)</f>
        <v>667.66666666666663</v>
      </c>
      <c r="X73" s="177">
        <f t="shared" si="25"/>
        <v>0.77</v>
      </c>
      <c r="Y73" s="176">
        <f t="shared" si="25"/>
        <v>467.83333333333331</v>
      </c>
      <c r="Z73" s="176">
        <f t="shared" si="25"/>
        <v>55</v>
      </c>
      <c r="AA73" s="177">
        <f t="shared" si="25"/>
        <v>0.77</v>
      </c>
      <c r="AB73" s="176">
        <f t="shared" si="25"/>
        <v>0</v>
      </c>
      <c r="AC73" s="176">
        <f t="shared" si="25"/>
        <v>59.333333333333336</v>
      </c>
    </row>
    <row r="74" spans="1:29" ht="14.25" customHeight="1" x14ac:dyDescent="0.2">
      <c r="A74" s="159">
        <f t="shared" si="23"/>
        <v>43045.291666666504</v>
      </c>
      <c r="B74" s="178">
        <v>7</v>
      </c>
      <c r="C74" s="178">
        <v>409.23</v>
      </c>
      <c r="D74" s="178">
        <v>571.20000000000005</v>
      </c>
      <c r="E74" s="220">
        <v>0.77</v>
      </c>
      <c r="F74" s="178">
        <v>491.5</v>
      </c>
      <c r="G74" s="178">
        <v>55</v>
      </c>
      <c r="H74" s="178">
        <v>0.77</v>
      </c>
      <c r="I74" s="176">
        <v>0</v>
      </c>
      <c r="J74" s="176">
        <v>61</v>
      </c>
      <c r="K74" s="186">
        <v>571.28222561822724</v>
      </c>
      <c r="L74" s="175"/>
      <c r="M74" s="175"/>
    </row>
    <row r="75" spans="1:29" x14ac:dyDescent="0.2">
      <c r="A75" s="159">
        <f t="shared" si="23"/>
        <v>43045.333333333168</v>
      </c>
      <c r="B75" s="178">
        <v>8</v>
      </c>
      <c r="C75" s="178">
        <v>409.24</v>
      </c>
      <c r="D75" s="178">
        <v>573.6</v>
      </c>
      <c r="E75" s="178">
        <v>0.77</v>
      </c>
      <c r="F75" s="178">
        <v>491.5</v>
      </c>
      <c r="G75" s="178">
        <v>55</v>
      </c>
      <c r="H75" s="178">
        <v>0.77</v>
      </c>
      <c r="I75" s="176">
        <v>0</v>
      </c>
      <c r="J75" s="176">
        <v>61</v>
      </c>
      <c r="K75" s="186">
        <v>571.28222561822724</v>
      </c>
      <c r="L75" s="175"/>
      <c r="M75" s="175"/>
    </row>
    <row r="76" spans="1:29" x14ac:dyDescent="0.2">
      <c r="A76" s="159">
        <f t="shared" si="23"/>
        <v>43045.374999999833</v>
      </c>
      <c r="B76" s="178">
        <v>9</v>
      </c>
      <c r="C76" s="178">
        <v>409.26</v>
      </c>
      <c r="D76" s="178">
        <v>580.79999999999995</v>
      </c>
      <c r="E76" s="178">
        <v>0.77</v>
      </c>
      <c r="F76" s="178">
        <v>491.5</v>
      </c>
      <c r="G76" s="178">
        <v>55</v>
      </c>
      <c r="H76" s="178">
        <v>0.77</v>
      </c>
      <c r="I76" s="176">
        <v>0</v>
      </c>
      <c r="J76" s="176">
        <v>61</v>
      </c>
      <c r="K76" s="186">
        <v>595.29445123645451</v>
      </c>
      <c r="L76" s="175"/>
      <c r="M76" s="175"/>
      <c r="N76" s="160">
        <f>ROUND(AVERAGE(D69:D74),0)</f>
        <v>627</v>
      </c>
      <c r="O76" s="160">
        <f>AVERAGE(E69:E74)</f>
        <v>0.77</v>
      </c>
      <c r="P76" s="160">
        <f>AVERAGE(F69:F74)</f>
        <v>479.66666666666669</v>
      </c>
      <c r="Q76" s="160">
        <f>AVERAGE(G69:G74)</f>
        <v>55</v>
      </c>
      <c r="R76" s="160">
        <f>C74</f>
        <v>409.23</v>
      </c>
      <c r="S76" s="160">
        <f>AVERAGE(H69:H74)</f>
        <v>0.77</v>
      </c>
      <c r="T76" s="160">
        <f>AVERAGE(I69:I74)</f>
        <v>0</v>
      </c>
      <c r="U76" s="160">
        <f>AVERAGE(J69:J74)</f>
        <v>60.166666666666664</v>
      </c>
      <c r="W76" s="176">
        <f t="shared" ref="W76:AC76" si="26">AVERAGE(D72:D74)</f>
        <v>587.20000000000005</v>
      </c>
      <c r="X76" s="177">
        <f t="shared" si="26"/>
        <v>0.77</v>
      </c>
      <c r="Y76" s="176">
        <f t="shared" si="26"/>
        <v>491.5</v>
      </c>
      <c r="Z76" s="176">
        <f t="shared" si="26"/>
        <v>55</v>
      </c>
      <c r="AA76" s="177">
        <f t="shared" si="26"/>
        <v>0.77</v>
      </c>
      <c r="AB76" s="176">
        <f t="shared" si="26"/>
        <v>0</v>
      </c>
      <c r="AC76" s="176">
        <f t="shared" si="26"/>
        <v>61</v>
      </c>
    </row>
    <row r="77" spans="1:29" x14ac:dyDescent="0.2">
      <c r="A77" s="159">
        <f t="shared" si="23"/>
        <v>43045.416666666497</v>
      </c>
      <c r="B77" s="178">
        <v>10</v>
      </c>
      <c r="C77" s="178">
        <v>409.26</v>
      </c>
      <c r="D77" s="178">
        <v>622.5</v>
      </c>
      <c r="E77" s="178">
        <v>0.77</v>
      </c>
      <c r="F77" s="178">
        <v>549.9</v>
      </c>
      <c r="G77" s="178">
        <v>55</v>
      </c>
      <c r="H77" s="178">
        <v>0.77</v>
      </c>
      <c r="I77" s="176">
        <v>0</v>
      </c>
      <c r="J77" s="176">
        <v>61</v>
      </c>
      <c r="K77" s="186">
        <v>605.66999999999996</v>
      </c>
      <c r="L77" s="175"/>
      <c r="M77" s="175"/>
    </row>
    <row r="78" spans="1:29" x14ac:dyDescent="0.2">
      <c r="A78" s="159">
        <f t="shared" si="23"/>
        <v>43045.458333333161</v>
      </c>
      <c r="B78" s="178">
        <v>11</v>
      </c>
      <c r="C78" s="178">
        <v>409.27</v>
      </c>
      <c r="D78" s="178">
        <v>641.79999999999995</v>
      </c>
      <c r="E78" s="178">
        <v>0.77</v>
      </c>
      <c r="F78" s="178">
        <v>578.9</v>
      </c>
      <c r="G78" s="178">
        <v>55</v>
      </c>
      <c r="H78" s="178">
        <v>0.77</v>
      </c>
      <c r="I78" s="176">
        <v>0</v>
      </c>
      <c r="J78" s="176">
        <v>61</v>
      </c>
      <c r="K78" s="186">
        <v>658.68222561822722</v>
      </c>
      <c r="L78" s="175"/>
      <c r="M78" s="175"/>
    </row>
    <row r="79" spans="1:29" x14ac:dyDescent="0.2">
      <c r="A79" s="159">
        <f t="shared" si="23"/>
        <v>43045.499999999825</v>
      </c>
      <c r="B79" s="178">
        <v>12</v>
      </c>
      <c r="C79" s="178">
        <v>409.28</v>
      </c>
      <c r="D79" s="178">
        <v>710.6</v>
      </c>
      <c r="E79" s="178">
        <v>0.77</v>
      </c>
      <c r="F79" s="178">
        <v>630.79999999999995</v>
      </c>
      <c r="G79" s="178">
        <v>55</v>
      </c>
      <c r="H79" s="178">
        <v>0.77</v>
      </c>
      <c r="I79" s="176">
        <v>0</v>
      </c>
      <c r="J79" s="176">
        <v>61</v>
      </c>
      <c r="K79" s="186">
        <v>710.5822256182272</v>
      </c>
      <c r="L79" s="175"/>
      <c r="M79" s="175"/>
      <c r="W79" s="176">
        <f t="shared" ref="W79:AC79" si="27">AVERAGE(D75:D77)</f>
        <v>592.30000000000007</v>
      </c>
      <c r="X79" s="177">
        <f t="shared" si="27"/>
        <v>0.77</v>
      </c>
      <c r="Y79" s="176">
        <f t="shared" si="27"/>
        <v>510.9666666666667</v>
      </c>
      <c r="Z79" s="176">
        <f t="shared" si="27"/>
        <v>55</v>
      </c>
      <c r="AA79" s="177">
        <f t="shared" si="27"/>
        <v>0.77</v>
      </c>
      <c r="AB79" s="176">
        <f t="shared" si="27"/>
        <v>0</v>
      </c>
      <c r="AC79" s="176">
        <f t="shared" si="27"/>
        <v>61</v>
      </c>
    </row>
    <row r="80" spans="1:29" x14ac:dyDescent="0.2">
      <c r="A80" s="159">
        <f t="shared" si="23"/>
        <v>43045.54166666649</v>
      </c>
      <c r="B80" s="178">
        <v>13</v>
      </c>
      <c r="C80" s="178">
        <v>409.28</v>
      </c>
      <c r="D80" s="178">
        <v>876</v>
      </c>
      <c r="E80" s="178">
        <v>0.77</v>
      </c>
      <c r="F80" s="178">
        <v>801</v>
      </c>
      <c r="G80" s="178">
        <v>55</v>
      </c>
      <c r="H80" s="178">
        <v>0.77</v>
      </c>
      <c r="I80" s="176">
        <v>0</v>
      </c>
      <c r="J80" s="176">
        <v>61</v>
      </c>
      <c r="K80" s="186">
        <v>856.77</v>
      </c>
      <c r="L80" s="175"/>
      <c r="M80" s="175"/>
    </row>
    <row r="81" spans="1:31" x14ac:dyDescent="0.2">
      <c r="A81" s="159">
        <f t="shared" si="23"/>
        <v>43045.583333333154</v>
      </c>
      <c r="B81" s="178">
        <v>14</v>
      </c>
      <c r="C81" s="178">
        <v>409.29</v>
      </c>
      <c r="D81" s="178">
        <v>1153.5</v>
      </c>
      <c r="E81" s="178">
        <v>0.77</v>
      </c>
      <c r="F81" s="178">
        <v>1088.0999999999999</v>
      </c>
      <c r="G81" s="178">
        <v>55</v>
      </c>
      <c r="H81" s="178">
        <v>0.77</v>
      </c>
      <c r="I81" s="176">
        <v>0</v>
      </c>
      <c r="J81" s="176">
        <v>61</v>
      </c>
      <c r="K81" s="186">
        <v>1167.882225618227</v>
      </c>
      <c r="L81" s="175"/>
      <c r="M81" s="175"/>
    </row>
    <row r="82" spans="1:31" x14ac:dyDescent="0.2">
      <c r="A82" s="159">
        <f t="shared" si="23"/>
        <v>43045.624999999818</v>
      </c>
      <c r="B82" s="178">
        <v>15</v>
      </c>
      <c r="C82" s="178">
        <v>409.3</v>
      </c>
      <c r="D82" s="178">
        <v>1198.0999999999999</v>
      </c>
      <c r="E82" s="178">
        <v>0.77</v>
      </c>
      <c r="F82" s="178">
        <v>1123.0999999999999</v>
      </c>
      <c r="G82" s="178">
        <v>55</v>
      </c>
      <c r="H82" s="178">
        <v>0.77</v>
      </c>
      <c r="I82" s="176">
        <v>0</v>
      </c>
      <c r="J82" s="176">
        <v>61</v>
      </c>
      <c r="K82" s="186">
        <v>1202.882225618227</v>
      </c>
      <c r="L82" s="175"/>
      <c r="M82" s="175"/>
      <c r="N82" s="160">
        <f>ROUND(AVERAGE(D75:D80),0)</f>
        <v>668</v>
      </c>
      <c r="O82" s="160">
        <f>AVERAGE(E75:E80)</f>
        <v>0.77</v>
      </c>
      <c r="P82" s="160">
        <f>AVERAGE(F75:F80)</f>
        <v>590.6</v>
      </c>
      <c r="Q82" s="160">
        <f>AVERAGE(G75:G80)</f>
        <v>55</v>
      </c>
      <c r="R82" s="160">
        <f>C80</f>
        <v>409.28</v>
      </c>
      <c r="S82" s="160">
        <f>AVERAGE(H75:H80)</f>
        <v>0.77</v>
      </c>
      <c r="T82" s="160">
        <f>AVERAGE(I75:I80)</f>
        <v>0</v>
      </c>
      <c r="U82" s="160">
        <f>AVERAGE(J75:J80)</f>
        <v>61</v>
      </c>
      <c r="W82" s="176">
        <f t="shared" ref="W82:AC82" si="28">AVERAGE(D78:D80)</f>
        <v>742.80000000000007</v>
      </c>
      <c r="X82" s="177">
        <f t="shared" si="28"/>
        <v>0.77</v>
      </c>
      <c r="Y82" s="176">
        <f t="shared" si="28"/>
        <v>670.23333333333323</v>
      </c>
      <c r="Z82" s="176">
        <f t="shared" si="28"/>
        <v>55</v>
      </c>
      <c r="AA82" s="177">
        <f t="shared" si="28"/>
        <v>0.77</v>
      </c>
      <c r="AB82" s="176">
        <f t="shared" si="28"/>
        <v>0</v>
      </c>
      <c r="AC82" s="176">
        <f t="shared" si="28"/>
        <v>61</v>
      </c>
    </row>
    <row r="83" spans="1:31" x14ac:dyDescent="0.2">
      <c r="A83" s="159">
        <f t="shared" si="23"/>
        <v>43045.666666666482</v>
      </c>
      <c r="B83" s="178">
        <v>16</v>
      </c>
      <c r="C83" s="178">
        <v>409.31</v>
      </c>
      <c r="D83" s="178">
        <v>1202.9000000000001</v>
      </c>
      <c r="E83" s="178">
        <v>0.77</v>
      </c>
      <c r="F83" s="178">
        <v>1123.0999999999999</v>
      </c>
      <c r="G83" s="178">
        <v>55</v>
      </c>
      <c r="H83" s="178">
        <v>0.77</v>
      </c>
      <c r="I83" s="176">
        <v>0</v>
      </c>
      <c r="J83" s="176">
        <v>61</v>
      </c>
      <c r="K83" s="186">
        <v>1202.882225618227</v>
      </c>
      <c r="L83" s="175"/>
      <c r="M83" s="175"/>
    </row>
    <row r="84" spans="1:31" x14ac:dyDescent="0.2">
      <c r="A84" s="159">
        <f t="shared" si="23"/>
        <v>43045.708333333147</v>
      </c>
      <c r="B84" s="178">
        <v>17</v>
      </c>
      <c r="C84" s="178">
        <v>409.32</v>
      </c>
      <c r="D84" s="178">
        <v>1074.7</v>
      </c>
      <c r="E84" s="178">
        <v>0.77</v>
      </c>
      <c r="F84" s="178">
        <v>982.9</v>
      </c>
      <c r="G84" s="178">
        <v>55</v>
      </c>
      <c r="H84" s="178">
        <v>0.77</v>
      </c>
      <c r="I84" s="176">
        <v>0</v>
      </c>
      <c r="J84" s="176">
        <v>61</v>
      </c>
      <c r="K84" s="186">
        <v>1062.682225618227</v>
      </c>
      <c r="L84" s="175"/>
      <c r="M84" s="175"/>
    </row>
    <row r="85" spans="1:31" x14ac:dyDescent="0.2">
      <c r="A85" s="159">
        <f t="shared" si="23"/>
        <v>43045.749999999811</v>
      </c>
      <c r="B85" s="178">
        <v>18</v>
      </c>
      <c r="C85" s="178">
        <v>409.32</v>
      </c>
      <c r="D85" s="178">
        <v>837.2</v>
      </c>
      <c r="E85" s="178">
        <v>0.77</v>
      </c>
      <c r="F85" s="178">
        <v>771.8</v>
      </c>
      <c r="G85" s="178">
        <v>55</v>
      </c>
      <c r="H85" s="178">
        <v>0.77</v>
      </c>
      <c r="I85" s="176">
        <v>0</v>
      </c>
      <c r="J85" s="176">
        <v>61</v>
      </c>
      <c r="K85" s="186">
        <v>827.56999999999994</v>
      </c>
      <c r="L85" s="175"/>
      <c r="M85" s="175"/>
      <c r="W85" s="176">
        <f t="shared" ref="W85:AC85" si="29">AVERAGE(D81:D83)</f>
        <v>1184.8333333333333</v>
      </c>
      <c r="X85" s="177">
        <f t="shared" si="29"/>
        <v>0.77</v>
      </c>
      <c r="Y85" s="176">
        <f t="shared" si="29"/>
        <v>1111.4333333333332</v>
      </c>
      <c r="Z85" s="176">
        <f t="shared" si="29"/>
        <v>55</v>
      </c>
      <c r="AA85" s="177">
        <f t="shared" si="29"/>
        <v>0.77</v>
      </c>
      <c r="AB85" s="176">
        <f t="shared" si="29"/>
        <v>0</v>
      </c>
      <c r="AC85" s="176">
        <f t="shared" si="29"/>
        <v>61</v>
      </c>
    </row>
    <row r="86" spans="1:31" x14ac:dyDescent="0.2">
      <c r="A86" s="159">
        <f t="shared" si="23"/>
        <v>43045.791666666475</v>
      </c>
      <c r="B86" s="178">
        <v>19</v>
      </c>
      <c r="C86" s="178">
        <v>409.33</v>
      </c>
      <c r="D86" s="178">
        <v>674</v>
      </c>
      <c r="E86" s="178">
        <v>0.77</v>
      </c>
      <c r="F86" s="178">
        <v>608.6</v>
      </c>
      <c r="G86" s="178">
        <v>55</v>
      </c>
      <c r="H86" s="178">
        <v>0.77</v>
      </c>
      <c r="I86" s="176">
        <v>0</v>
      </c>
      <c r="J86" s="176">
        <v>61</v>
      </c>
      <c r="K86" s="186">
        <v>688.38222561822727</v>
      </c>
      <c r="L86" s="175"/>
      <c r="M86" s="175"/>
    </row>
    <row r="87" spans="1:31" x14ac:dyDescent="0.2">
      <c r="A87" s="159">
        <f t="shared" si="23"/>
        <v>43045.833333333139</v>
      </c>
      <c r="B87" s="178">
        <v>20</v>
      </c>
      <c r="C87" s="178">
        <v>409.34</v>
      </c>
      <c r="D87" s="178">
        <v>610.9</v>
      </c>
      <c r="E87" s="178">
        <v>0.77</v>
      </c>
      <c r="F87" s="178">
        <v>526.29999999999995</v>
      </c>
      <c r="G87" s="178">
        <v>55</v>
      </c>
      <c r="H87" s="178">
        <v>0.77</v>
      </c>
      <c r="I87" s="176">
        <v>0</v>
      </c>
      <c r="J87" s="176">
        <v>61</v>
      </c>
      <c r="K87" s="186">
        <v>606.0822256182272</v>
      </c>
      <c r="L87" s="175"/>
      <c r="M87" s="175"/>
    </row>
    <row r="88" spans="1:31" x14ac:dyDescent="0.2">
      <c r="A88" s="159">
        <f t="shared" si="23"/>
        <v>43045.874999999804</v>
      </c>
      <c r="B88" s="178">
        <v>21</v>
      </c>
      <c r="C88" s="178">
        <v>409.35</v>
      </c>
      <c r="D88" s="178">
        <v>493.1</v>
      </c>
      <c r="E88" s="178">
        <v>0.77</v>
      </c>
      <c r="F88" s="178">
        <v>420.5</v>
      </c>
      <c r="G88" s="178">
        <v>55</v>
      </c>
      <c r="H88" s="178">
        <v>0.77</v>
      </c>
      <c r="I88" s="176">
        <v>0</v>
      </c>
      <c r="J88" s="176">
        <v>61</v>
      </c>
      <c r="K88" s="186">
        <v>500.28222561822719</v>
      </c>
      <c r="L88" s="175"/>
      <c r="M88" s="175"/>
      <c r="N88" s="160">
        <f>ROUND(AVERAGE(D81:D86),0)</f>
        <v>1023</v>
      </c>
      <c r="O88" s="160">
        <f>AVERAGE(E81:E86)</f>
        <v>0.77</v>
      </c>
      <c r="P88" s="160">
        <f>AVERAGE(F81:F86)</f>
        <v>949.6</v>
      </c>
      <c r="Q88" s="160">
        <f>AVERAGE(G81:G86)</f>
        <v>55</v>
      </c>
      <c r="R88" s="160">
        <f>C86</f>
        <v>409.33</v>
      </c>
      <c r="S88" s="160">
        <f>AVERAGE(H81:H86)</f>
        <v>0.77</v>
      </c>
      <c r="T88" s="160">
        <f>AVERAGE(I81:I86)</f>
        <v>0</v>
      </c>
      <c r="U88" s="160">
        <f>AVERAGE(J81:J86)</f>
        <v>61</v>
      </c>
      <c r="W88" s="176">
        <f t="shared" ref="W88:AC88" si="30">AVERAGE(D84:D86)</f>
        <v>861.9666666666667</v>
      </c>
      <c r="X88" s="177">
        <f t="shared" si="30"/>
        <v>0.77</v>
      </c>
      <c r="Y88" s="176">
        <f t="shared" si="30"/>
        <v>787.76666666666654</v>
      </c>
      <c r="Z88" s="176">
        <f t="shared" si="30"/>
        <v>55</v>
      </c>
      <c r="AA88" s="177">
        <f t="shared" si="30"/>
        <v>0.77</v>
      </c>
      <c r="AB88" s="176">
        <f t="shared" si="30"/>
        <v>0</v>
      </c>
      <c r="AC88" s="176">
        <f t="shared" si="30"/>
        <v>61</v>
      </c>
    </row>
    <row r="89" spans="1:31" x14ac:dyDescent="0.2">
      <c r="A89" s="159">
        <f t="shared" si="23"/>
        <v>43045.916666666468</v>
      </c>
      <c r="B89" s="178">
        <v>22</v>
      </c>
      <c r="C89" s="178">
        <v>409.35</v>
      </c>
      <c r="D89" s="178">
        <v>416.7</v>
      </c>
      <c r="E89" s="178">
        <v>0.77</v>
      </c>
      <c r="F89" s="178">
        <v>351.3</v>
      </c>
      <c r="G89" s="178">
        <v>55</v>
      </c>
      <c r="H89" s="178">
        <v>0.77</v>
      </c>
      <c r="I89" s="176">
        <v>0</v>
      </c>
      <c r="J89" s="176">
        <v>61</v>
      </c>
      <c r="K89" s="186">
        <v>407.07</v>
      </c>
      <c r="L89" s="175"/>
      <c r="M89" s="175"/>
    </row>
    <row r="90" spans="1:31" x14ac:dyDescent="0.2">
      <c r="A90" s="159">
        <f t="shared" si="23"/>
        <v>43045.958333333132</v>
      </c>
      <c r="B90" s="178">
        <v>23</v>
      </c>
      <c r="C90" s="217">
        <v>409.36</v>
      </c>
      <c r="D90" s="217">
        <v>416.7</v>
      </c>
      <c r="E90" s="178">
        <v>0.77</v>
      </c>
      <c r="F90" s="217">
        <v>351.3</v>
      </c>
      <c r="G90" s="178">
        <v>55</v>
      </c>
      <c r="H90" s="178">
        <v>0.77</v>
      </c>
      <c r="I90" s="176">
        <v>0</v>
      </c>
      <c r="J90" s="176">
        <v>61</v>
      </c>
      <c r="K90" s="186">
        <v>431.08222561822731</v>
      </c>
      <c r="L90" s="175"/>
      <c r="M90" s="175"/>
    </row>
    <row r="91" spans="1:31" x14ac:dyDescent="0.2">
      <c r="A91" s="159">
        <f t="shared" si="23"/>
        <v>43045.999999999796</v>
      </c>
      <c r="B91" s="178">
        <v>24</v>
      </c>
      <c r="C91" s="217">
        <v>409.36</v>
      </c>
      <c r="D91" s="217">
        <v>416.7</v>
      </c>
      <c r="E91" s="178">
        <v>0.77</v>
      </c>
      <c r="F91" s="217">
        <v>351.3</v>
      </c>
      <c r="G91" s="178">
        <v>55</v>
      </c>
      <c r="H91" s="178">
        <v>0.77</v>
      </c>
      <c r="I91" s="176">
        <v>0</v>
      </c>
      <c r="J91" s="176">
        <v>61</v>
      </c>
      <c r="K91" s="186">
        <v>407.07</v>
      </c>
      <c r="L91" s="175"/>
      <c r="M91" s="175"/>
      <c r="W91" s="176">
        <f t="shared" ref="W91:AC91" si="31">AVERAGE(D87:D89)</f>
        <v>506.90000000000003</v>
      </c>
      <c r="X91" s="177">
        <f t="shared" si="31"/>
        <v>0.77</v>
      </c>
      <c r="Y91" s="176">
        <f t="shared" si="31"/>
        <v>432.7</v>
      </c>
      <c r="Z91" s="176">
        <f t="shared" si="31"/>
        <v>55</v>
      </c>
      <c r="AA91" s="177">
        <f t="shared" si="31"/>
        <v>0.77</v>
      </c>
      <c r="AB91" s="176">
        <f t="shared" si="31"/>
        <v>0</v>
      </c>
      <c r="AC91" s="176">
        <f t="shared" si="31"/>
        <v>61</v>
      </c>
      <c r="AE91" s="178">
        <f>(146+134)/2</f>
        <v>140</v>
      </c>
    </row>
    <row r="92" spans="1:31" x14ac:dyDescent="0.2">
      <c r="A92" s="159">
        <f t="shared" si="23"/>
        <v>43046.041666666461</v>
      </c>
      <c r="B92" s="178">
        <v>1</v>
      </c>
      <c r="C92" s="217">
        <v>409.36</v>
      </c>
      <c r="D92" s="217">
        <v>416.7</v>
      </c>
      <c r="E92" s="178">
        <v>0.77</v>
      </c>
      <c r="F92" s="217">
        <v>351.3</v>
      </c>
      <c r="G92" s="178">
        <v>55</v>
      </c>
      <c r="H92" s="178">
        <v>0.77</v>
      </c>
      <c r="I92" s="176">
        <v>0</v>
      </c>
      <c r="J92" s="176">
        <v>61</v>
      </c>
      <c r="K92" s="186">
        <v>407.07</v>
      </c>
      <c r="L92" s="175"/>
      <c r="M92" s="175"/>
    </row>
    <row r="93" spans="1:31" x14ac:dyDescent="0.2">
      <c r="A93" s="159">
        <f t="shared" si="23"/>
        <v>43046.083333333125</v>
      </c>
      <c r="B93" s="178">
        <v>2</v>
      </c>
      <c r="C93" s="217">
        <v>409.37</v>
      </c>
      <c r="D93" s="217">
        <v>416.7</v>
      </c>
      <c r="E93" s="178">
        <v>0.77</v>
      </c>
      <c r="F93" s="217">
        <v>351.3</v>
      </c>
      <c r="G93" s="178">
        <v>55</v>
      </c>
      <c r="H93" s="178">
        <v>0.77</v>
      </c>
      <c r="I93" s="176">
        <v>0</v>
      </c>
      <c r="J93" s="176">
        <v>61</v>
      </c>
      <c r="K93" s="186">
        <v>431.08222561822731</v>
      </c>
      <c r="L93" s="175"/>
      <c r="M93" s="175"/>
    </row>
    <row r="94" spans="1:31" x14ac:dyDescent="0.2">
      <c r="A94" s="159">
        <f t="shared" si="23"/>
        <v>43046.124999999789</v>
      </c>
      <c r="B94" s="178">
        <v>3</v>
      </c>
      <c r="C94" s="217">
        <v>409.37</v>
      </c>
      <c r="D94" s="217">
        <v>346.6</v>
      </c>
      <c r="E94" s="178">
        <v>0.77</v>
      </c>
      <c r="F94" s="217">
        <v>281.2</v>
      </c>
      <c r="G94" s="178">
        <v>55</v>
      </c>
      <c r="H94" s="178">
        <v>0.77</v>
      </c>
      <c r="I94" s="176">
        <v>0</v>
      </c>
      <c r="J94" s="176">
        <v>61</v>
      </c>
      <c r="K94" s="186">
        <v>336.97</v>
      </c>
      <c r="L94" s="175"/>
      <c r="M94" s="175"/>
      <c r="N94" s="160">
        <f>ROUND(AVERAGE(D87:D92),0)</f>
        <v>462</v>
      </c>
      <c r="O94" s="160">
        <f>AVERAGE(E87:E92)</f>
        <v>0.77</v>
      </c>
      <c r="P94" s="160">
        <f>AVERAGE(F87:F92)</f>
        <v>392</v>
      </c>
      <c r="Q94" s="160">
        <f>AVERAGE(G87:G92)</f>
        <v>55</v>
      </c>
      <c r="R94" s="160">
        <f>C92</f>
        <v>409.36</v>
      </c>
      <c r="S94" s="160">
        <f>AVERAGE(H87:H92)</f>
        <v>0.77</v>
      </c>
      <c r="T94" s="160">
        <f>AVERAGE(I87:I92)</f>
        <v>0</v>
      </c>
      <c r="U94" s="160">
        <f>AVERAGE(J87:J92)</f>
        <v>61</v>
      </c>
      <c r="W94" s="176">
        <f t="shared" ref="W94:AC94" si="32">AVERAGE(D90:D92)</f>
        <v>416.7</v>
      </c>
      <c r="X94" s="177">
        <f t="shared" si="32"/>
        <v>0.77</v>
      </c>
      <c r="Y94" s="176">
        <f t="shared" si="32"/>
        <v>351.3</v>
      </c>
      <c r="Z94" s="176">
        <f t="shared" si="32"/>
        <v>55</v>
      </c>
      <c r="AA94" s="177">
        <f t="shared" si="32"/>
        <v>0.77</v>
      </c>
      <c r="AB94" s="176">
        <f t="shared" si="32"/>
        <v>0</v>
      </c>
      <c r="AC94" s="176">
        <f t="shared" si="32"/>
        <v>61</v>
      </c>
    </row>
    <row r="95" spans="1:31" x14ac:dyDescent="0.2">
      <c r="A95" s="159">
        <f t="shared" si="23"/>
        <v>43046.166666666453</v>
      </c>
      <c r="B95" s="178">
        <v>4</v>
      </c>
      <c r="C95" s="217">
        <v>409.38</v>
      </c>
      <c r="D95" s="217">
        <v>346.6</v>
      </c>
      <c r="E95" s="178">
        <v>0.77</v>
      </c>
      <c r="F95" s="217">
        <v>281.2</v>
      </c>
      <c r="G95" s="178">
        <v>55</v>
      </c>
      <c r="H95" s="178">
        <v>0.77</v>
      </c>
      <c r="I95" s="176">
        <v>0</v>
      </c>
      <c r="J95" s="176">
        <v>61</v>
      </c>
      <c r="K95" s="186">
        <v>360.98222561822718</v>
      </c>
      <c r="L95" s="175"/>
      <c r="M95" s="175"/>
    </row>
    <row r="96" spans="1:31" x14ac:dyDescent="0.2">
      <c r="A96" s="159">
        <f t="shared" si="23"/>
        <v>43046.208333333117</v>
      </c>
      <c r="B96" s="178">
        <v>5</v>
      </c>
      <c r="C96" s="178">
        <v>409.38</v>
      </c>
      <c r="D96" s="178">
        <v>313.89999999999998</v>
      </c>
      <c r="E96" s="178">
        <v>0.77</v>
      </c>
      <c r="F96" s="178">
        <v>236.5</v>
      </c>
      <c r="G96" s="178">
        <v>55</v>
      </c>
      <c r="H96" s="178">
        <v>0.77</v>
      </c>
      <c r="I96" s="176">
        <v>0</v>
      </c>
      <c r="J96" s="176">
        <v>61</v>
      </c>
      <c r="K96" s="186">
        <v>292.27</v>
      </c>
      <c r="L96" s="175"/>
      <c r="M96" s="175"/>
    </row>
    <row r="97" spans="1:32" x14ac:dyDescent="0.2">
      <c r="A97" s="159">
        <f t="shared" si="23"/>
        <v>43046.249999999782</v>
      </c>
      <c r="B97" s="178">
        <v>6</v>
      </c>
      <c r="C97" s="178">
        <v>409.41</v>
      </c>
      <c r="D97" s="178">
        <v>254.4</v>
      </c>
      <c r="E97" s="178">
        <v>0.77</v>
      </c>
      <c r="F97" s="178">
        <v>141</v>
      </c>
      <c r="G97" s="178">
        <v>55</v>
      </c>
      <c r="H97" s="178">
        <v>0.77</v>
      </c>
      <c r="I97" s="176">
        <v>0</v>
      </c>
      <c r="J97" s="176">
        <v>61</v>
      </c>
      <c r="K97" s="186">
        <v>268.80667685468183</v>
      </c>
      <c r="L97" s="175"/>
      <c r="M97" s="175"/>
      <c r="W97" s="176">
        <f t="shared" ref="W97:AC97" si="33">AVERAGE(D93:D95)</f>
        <v>369.9666666666667</v>
      </c>
      <c r="X97" s="177">
        <f t="shared" si="33"/>
        <v>0.77</v>
      </c>
      <c r="Y97" s="176">
        <f t="shared" si="33"/>
        <v>304.56666666666666</v>
      </c>
      <c r="Z97" s="176">
        <f t="shared" si="33"/>
        <v>55</v>
      </c>
      <c r="AA97" s="177">
        <f t="shared" si="33"/>
        <v>0.77</v>
      </c>
      <c r="AB97" s="176">
        <f t="shared" si="33"/>
        <v>0</v>
      </c>
      <c r="AC97" s="176">
        <f t="shared" si="33"/>
        <v>61</v>
      </c>
    </row>
    <row r="98" spans="1:32" x14ac:dyDescent="0.2">
      <c r="A98" s="159">
        <f t="shared" si="23"/>
        <v>43046.291666666446</v>
      </c>
      <c r="B98" s="178">
        <v>7</v>
      </c>
      <c r="C98" s="178">
        <v>409.42</v>
      </c>
      <c r="D98" s="178">
        <v>235.2</v>
      </c>
      <c r="E98" s="178">
        <v>0.77</v>
      </c>
      <c r="F98" s="178">
        <v>141</v>
      </c>
      <c r="G98" s="178">
        <v>55</v>
      </c>
      <c r="H98" s="178">
        <v>0.77</v>
      </c>
      <c r="I98" s="176">
        <v>0</v>
      </c>
      <c r="J98" s="176">
        <v>61</v>
      </c>
      <c r="K98" s="186">
        <v>220.7822256182273</v>
      </c>
      <c r="L98" s="175"/>
      <c r="M98" s="175"/>
    </row>
    <row r="99" spans="1:32" x14ac:dyDescent="0.2">
      <c r="A99" s="159">
        <f t="shared" si="23"/>
        <v>43046.33333333311</v>
      </c>
      <c r="B99" s="178">
        <v>8</v>
      </c>
      <c r="C99" s="178">
        <v>409.43</v>
      </c>
      <c r="D99" s="178">
        <v>211.2</v>
      </c>
      <c r="E99" s="178">
        <v>0.77</v>
      </c>
      <c r="F99" s="178">
        <v>141</v>
      </c>
      <c r="G99" s="178">
        <v>55</v>
      </c>
      <c r="H99" s="178">
        <v>0.77</v>
      </c>
      <c r="I99" s="176">
        <v>0</v>
      </c>
      <c r="J99" s="176">
        <v>61</v>
      </c>
      <c r="K99" s="186">
        <v>220.7822256182273</v>
      </c>
      <c r="L99" s="175"/>
      <c r="M99" s="175"/>
    </row>
    <row r="100" spans="1:32" x14ac:dyDescent="0.2">
      <c r="A100" s="159">
        <f t="shared" si="23"/>
        <v>43046.374999999774</v>
      </c>
      <c r="B100" s="178">
        <v>9</v>
      </c>
      <c r="C100" s="178">
        <v>409.43</v>
      </c>
      <c r="D100" s="178">
        <v>206.4</v>
      </c>
      <c r="E100" s="178">
        <v>0.77</v>
      </c>
      <c r="F100" s="178">
        <v>141</v>
      </c>
      <c r="G100" s="178">
        <v>55</v>
      </c>
      <c r="H100" s="178">
        <v>0.77</v>
      </c>
      <c r="I100" s="176">
        <v>0</v>
      </c>
      <c r="J100" s="176">
        <v>61</v>
      </c>
      <c r="K100" s="186">
        <v>196.77</v>
      </c>
      <c r="L100" s="175"/>
      <c r="M100" s="175"/>
      <c r="N100" s="160">
        <f>ROUND(AVERAGE(D93:D98),0)</f>
        <v>319</v>
      </c>
      <c r="O100" s="160">
        <f>AVERAGE(E93:E98)</f>
        <v>0.77</v>
      </c>
      <c r="P100" s="160">
        <f>AVERAGE(F93:F98)</f>
        <v>238.70000000000002</v>
      </c>
      <c r="Q100" s="160">
        <f>AVERAGE(G93:G98)</f>
        <v>55</v>
      </c>
      <c r="R100" s="160">
        <f>C98</f>
        <v>409.42</v>
      </c>
      <c r="S100" s="160">
        <f>AVERAGE(H93:H98)</f>
        <v>0.77</v>
      </c>
      <c r="T100" s="160">
        <f>AVERAGE(I93:I98)</f>
        <v>0</v>
      </c>
      <c r="U100" s="160">
        <f>AVERAGE(J93:J98)</f>
        <v>61</v>
      </c>
      <c r="W100" s="176">
        <f t="shared" ref="W100:AC100" si="34">AVERAGE(D96:D98)</f>
        <v>267.83333333333331</v>
      </c>
      <c r="X100" s="177">
        <f t="shared" si="34"/>
        <v>0.77</v>
      </c>
      <c r="Y100" s="176">
        <f t="shared" si="34"/>
        <v>172.83333333333334</v>
      </c>
      <c r="Z100" s="176">
        <f t="shared" si="34"/>
        <v>55</v>
      </c>
      <c r="AA100" s="177">
        <f t="shared" si="34"/>
        <v>0.77</v>
      </c>
      <c r="AB100" s="176">
        <f t="shared" si="34"/>
        <v>0</v>
      </c>
      <c r="AC100" s="176">
        <f t="shared" si="34"/>
        <v>61</v>
      </c>
    </row>
    <row r="101" spans="1:32" x14ac:dyDescent="0.2">
      <c r="A101" s="159">
        <f t="shared" si="23"/>
        <v>43046.416666666439</v>
      </c>
      <c r="B101" s="178">
        <v>10</v>
      </c>
      <c r="C101" s="178">
        <v>409.45</v>
      </c>
      <c r="D101" s="178">
        <v>186.4</v>
      </c>
      <c r="E101" s="178">
        <v>0.77</v>
      </c>
      <c r="F101" s="178">
        <v>82.6</v>
      </c>
      <c r="G101" s="178">
        <v>55</v>
      </c>
      <c r="H101" s="178">
        <v>0.77</v>
      </c>
      <c r="I101" s="176">
        <v>0</v>
      </c>
      <c r="J101" s="176">
        <v>61</v>
      </c>
      <c r="K101" s="186">
        <v>186.39445123645459</v>
      </c>
      <c r="L101" s="175"/>
      <c r="M101" s="175"/>
    </row>
    <row r="102" spans="1:32" x14ac:dyDescent="0.2">
      <c r="A102" s="159">
        <f t="shared" si="23"/>
        <v>43046.458333333103</v>
      </c>
      <c r="B102" s="178">
        <v>11</v>
      </c>
      <c r="C102" s="178">
        <v>409.47</v>
      </c>
      <c r="D102" s="178">
        <v>174.7</v>
      </c>
      <c r="E102" s="178">
        <v>0.77</v>
      </c>
      <c r="F102" s="178">
        <v>70.900000000000006</v>
      </c>
      <c r="G102" s="178">
        <v>35</v>
      </c>
      <c r="H102" s="178">
        <v>0.77</v>
      </c>
      <c r="I102" s="176">
        <v>0</v>
      </c>
      <c r="J102" s="176">
        <v>61</v>
      </c>
      <c r="K102" s="186">
        <v>154.6944512364546</v>
      </c>
      <c r="L102" s="175"/>
      <c r="M102" s="175"/>
    </row>
    <row r="103" spans="1:32" x14ac:dyDescent="0.2">
      <c r="A103" s="159">
        <f t="shared" si="23"/>
        <v>43046.499999999767</v>
      </c>
      <c r="B103" s="178">
        <v>12</v>
      </c>
      <c r="C103" s="178">
        <v>409.49</v>
      </c>
      <c r="D103" s="178">
        <v>165.6</v>
      </c>
      <c r="E103" s="178">
        <v>0.77</v>
      </c>
      <c r="F103" s="178">
        <v>70.900000000000006</v>
      </c>
      <c r="G103" s="178">
        <v>55</v>
      </c>
      <c r="H103" s="178">
        <v>0.77</v>
      </c>
      <c r="I103" s="176">
        <v>0</v>
      </c>
      <c r="J103" s="176">
        <v>61</v>
      </c>
      <c r="K103" s="186">
        <v>174.6944512364546</v>
      </c>
      <c r="L103" s="175"/>
      <c r="M103" s="175"/>
      <c r="W103" s="176">
        <f t="shared" ref="W103:AC103" si="35">AVERAGE(D99:D101)</f>
        <v>201.33333333333334</v>
      </c>
      <c r="X103" s="177">
        <f t="shared" si="35"/>
        <v>0.77</v>
      </c>
      <c r="Y103" s="176">
        <f t="shared" si="35"/>
        <v>121.53333333333335</v>
      </c>
      <c r="Z103" s="176">
        <f t="shared" si="35"/>
        <v>55</v>
      </c>
      <c r="AA103" s="177">
        <f t="shared" si="35"/>
        <v>0.77</v>
      </c>
      <c r="AB103" s="176">
        <f t="shared" si="35"/>
        <v>0</v>
      </c>
      <c r="AC103" s="176">
        <f t="shared" si="35"/>
        <v>61</v>
      </c>
      <c r="AF103" s="178">
        <f>(160+150)/2</f>
        <v>155</v>
      </c>
    </row>
    <row r="104" spans="1:32" x14ac:dyDescent="0.2">
      <c r="A104" s="159">
        <f t="shared" si="23"/>
        <v>43046.541666666431</v>
      </c>
      <c r="B104" s="178">
        <v>13</v>
      </c>
      <c r="C104" s="178">
        <v>409.52</v>
      </c>
      <c r="D104" s="178">
        <v>164.3</v>
      </c>
      <c r="E104" s="178">
        <v>0.77</v>
      </c>
      <c r="F104" s="178">
        <v>70.900000000000006</v>
      </c>
      <c r="G104" s="178">
        <v>55</v>
      </c>
      <c r="H104" s="178">
        <v>0.77</v>
      </c>
      <c r="I104" s="176">
        <v>0</v>
      </c>
      <c r="J104" s="176">
        <v>61</v>
      </c>
      <c r="K104" s="186">
        <v>198.70667685468189</v>
      </c>
      <c r="L104" s="175"/>
      <c r="M104" s="175"/>
    </row>
    <row r="105" spans="1:32" x14ac:dyDescent="0.2">
      <c r="A105" s="159">
        <f t="shared" si="23"/>
        <v>43046.583333333096</v>
      </c>
      <c r="B105" s="178">
        <v>14</v>
      </c>
      <c r="C105" s="178">
        <v>409.54</v>
      </c>
      <c r="D105" s="178">
        <v>159.5</v>
      </c>
      <c r="E105" s="178">
        <v>0.77</v>
      </c>
      <c r="F105" s="178">
        <v>70.900000000000006</v>
      </c>
      <c r="G105" s="178">
        <v>35</v>
      </c>
      <c r="H105" s="178">
        <v>0.77</v>
      </c>
      <c r="I105" s="176">
        <v>0</v>
      </c>
      <c r="J105" s="176">
        <v>61</v>
      </c>
      <c r="K105" s="186">
        <v>154.6944512364546</v>
      </c>
      <c r="L105" s="175"/>
      <c r="M105" s="175"/>
    </row>
    <row r="106" spans="1:32" x14ac:dyDescent="0.2">
      <c r="A106" s="159">
        <f t="shared" si="23"/>
        <v>43046.62499999976</v>
      </c>
      <c r="B106" s="178">
        <v>15</v>
      </c>
      <c r="C106" s="178">
        <v>409.56</v>
      </c>
      <c r="D106" s="178">
        <v>159.5</v>
      </c>
      <c r="E106" s="178">
        <v>0.77</v>
      </c>
      <c r="F106" s="178">
        <v>70.900000000000006</v>
      </c>
      <c r="G106" s="178">
        <v>35</v>
      </c>
      <c r="H106" s="178">
        <v>0.77</v>
      </c>
      <c r="I106" s="176">
        <v>0</v>
      </c>
      <c r="J106" s="176">
        <v>61</v>
      </c>
      <c r="K106" s="186">
        <v>154.6944512364546</v>
      </c>
      <c r="L106" s="175"/>
      <c r="M106" s="175"/>
      <c r="N106" s="160">
        <f>ROUND(AVERAGE(D99:D104),0)</f>
        <v>185</v>
      </c>
      <c r="O106" s="160">
        <f>AVERAGE(E99:E104)</f>
        <v>0.77</v>
      </c>
      <c r="P106" s="160">
        <f>AVERAGE(F99:F104)</f>
        <v>96.216666666666654</v>
      </c>
      <c r="Q106" s="160">
        <f>AVERAGE(G99:G104)</f>
        <v>51.666666666666664</v>
      </c>
      <c r="R106" s="160">
        <f>C104</f>
        <v>409.52</v>
      </c>
      <c r="S106" s="160">
        <f>AVERAGE(H99:H104)</f>
        <v>0.77</v>
      </c>
      <c r="T106" s="160">
        <f>AVERAGE(I99:I104)</f>
        <v>0</v>
      </c>
      <c r="U106" s="160">
        <f>AVERAGE(J99:J104)</f>
        <v>61</v>
      </c>
      <c r="W106" s="176">
        <f t="shared" ref="W106:AC106" si="36">AVERAGE(D102:D104)</f>
        <v>168.2</v>
      </c>
      <c r="X106" s="177">
        <f t="shared" si="36"/>
        <v>0.77</v>
      </c>
      <c r="Y106" s="176">
        <f t="shared" si="36"/>
        <v>70.900000000000006</v>
      </c>
      <c r="Z106" s="176">
        <f t="shared" si="36"/>
        <v>48.333333333333336</v>
      </c>
      <c r="AA106" s="177">
        <f t="shared" si="36"/>
        <v>0.77</v>
      </c>
      <c r="AB106" s="176">
        <f t="shared" si="36"/>
        <v>0</v>
      </c>
      <c r="AC106" s="176">
        <f t="shared" si="36"/>
        <v>61</v>
      </c>
    </row>
    <row r="107" spans="1:32" x14ac:dyDescent="0.2">
      <c r="A107" s="159">
        <f t="shared" si="23"/>
        <v>43046.666666666424</v>
      </c>
      <c r="B107" s="178">
        <v>16</v>
      </c>
      <c r="C107" s="178">
        <v>409.57</v>
      </c>
      <c r="D107" s="178">
        <v>192.1</v>
      </c>
      <c r="E107" s="178">
        <v>0.77</v>
      </c>
      <c r="F107" s="178">
        <v>129.30000000000001</v>
      </c>
      <c r="G107" s="178">
        <v>50</v>
      </c>
      <c r="H107" s="178">
        <v>0.77</v>
      </c>
      <c r="I107" s="176">
        <v>0</v>
      </c>
      <c r="J107" s="176">
        <v>61</v>
      </c>
      <c r="K107" s="186">
        <v>204.08222561822731</v>
      </c>
      <c r="L107" s="175"/>
      <c r="M107" s="175"/>
    </row>
    <row r="108" spans="1:32" x14ac:dyDescent="0.2">
      <c r="A108" s="159">
        <f t="shared" si="23"/>
        <v>43046.708333333088</v>
      </c>
      <c r="B108" s="178">
        <v>17</v>
      </c>
      <c r="C108" s="178">
        <v>409.57</v>
      </c>
      <c r="D108" s="178">
        <v>206.4</v>
      </c>
      <c r="E108" s="178">
        <v>0.77</v>
      </c>
      <c r="F108" s="178">
        <v>141</v>
      </c>
      <c r="G108" s="178">
        <v>55</v>
      </c>
      <c r="H108" s="178">
        <v>0.77</v>
      </c>
      <c r="I108" s="176">
        <v>0</v>
      </c>
      <c r="J108" s="176">
        <v>61</v>
      </c>
      <c r="K108" s="186">
        <v>196.77</v>
      </c>
      <c r="L108" s="175"/>
      <c r="M108" s="175"/>
    </row>
    <row r="109" spans="1:32" x14ac:dyDescent="0.2">
      <c r="A109" s="159">
        <f t="shared" si="23"/>
        <v>43046.749999999753</v>
      </c>
      <c r="B109" s="178">
        <v>18</v>
      </c>
      <c r="C109" s="178">
        <v>409.58</v>
      </c>
      <c r="D109" s="178">
        <v>208.8</v>
      </c>
      <c r="E109" s="178">
        <v>0.77</v>
      </c>
      <c r="F109" s="178">
        <v>141</v>
      </c>
      <c r="G109" s="178">
        <v>55</v>
      </c>
      <c r="H109" s="178">
        <v>0.77</v>
      </c>
      <c r="I109" s="176">
        <v>0</v>
      </c>
      <c r="J109" s="176">
        <v>61</v>
      </c>
      <c r="K109" s="186">
        <v>220.7822256182273</v>
      </c>
      <c r="L109" s="175"/>
      <c r="M109" s="175"/>
      <c r="W109" s="176">
        <f t="shared" ref="W109:AC109" si="37">AVERAGE(D105:D107)</f>
        <v>170.36666666666667</v>
      </c>
      <c r="X109" s="177">
        <f t="shared" si="37"/>
        <v>0.77</v>
      </c>
      <c r="Y109" s="176">
        <f t="shared" si="37"/>
        <v>90.366666666666674</v>
      </c>
      <c r="Z109" s="176">
        <f t="shared" si="37"/>
        <v>40</v>
      </c>
      <c r="AA109" s="177">
        <f t="shared" si="37"/>
        <v>0.77</v>
      </c>
      <c r="AB109" s="176">
        <f t="shared" si="37"/>
        <v>0</v>
      </c>
      <c r="AC109" s="176">
        <f t="shared" si="37"/>
        <v>61</v>
      </c>
      <c r="AE109" s="178">
        <f>(148+162)/2</f>
        <v>155</v>
      </c>
    </row>
    <row r="110" spans="1:32" x14ac:dyDescent="0.2">
      <c r="A110" s="159">
        <f t="shared" si="23"/>
        <v>43046.791666666417</v>
      </c>
      <c r="B110" s="178">
        <v>19</v>
      </c>
      <c r="C110" s="178">
        <v>409.58</v>
      </c>
      <c r="D110" s="178">
        <v>268.39999999999998</v>
      </c>
      <c r="E110" s="178">
        <v>0.77</v>
      </c>
      <c r="F110" s="178">
        <v>210.3</v>
      </c>
      <c r="G110" s="178">
        <v>55</v>
      </c>
      <c r="H110" s="178">
        <v>0.77</v>
      </c>
      <c r="I110" s="176">
        <v>0</v>
      </c>
      <c r="J110" s="176">
        <v>61</v>
      </c>
      <c r="K110" s="186">
        <v>266.07</v>
      </c>
      <c r="L110" s="175"/>
      <c r="M110" s="175"/>
    </row>
    <row r="111" spans="1:32" x14ac:dyDescent="0.2">
      <c r="A111" s="159">
        <f t="shared" si="23"/>
        <v>43046.833333333081</v>
      </c>
      <c r="B111" s="178">
        <v>20</v>
      </c>
      <c r="C111" s="178">
        <v>409.58</v>
      </c>
      <c r="D111" s="178">
        <v>271.10000000000002</v>
      </c>
      <c r="E111" s="178">
        <v>0.77</v>
      </c>
      <c r="F111" s="178">
        <v>210.3</v>
      </c>
      <c r="G111" s="178">
        <v>50.5</v>
      </c>
      <c r="H111" s="178">
        <v>0.77</v>
      </c>
      <c r="I111" s="176">
        <v>0</v>
      </c>
      <c r="J111" s="176">
        <v>61</v>
      </c>
      <c r="L111" s="175"/>
      <c r="M111" s="175"/>
    </row>
    <row r="112" spans="1:32" x14ac:dyDescent="0.2">
      <c r="A112" s="159">
        <f t="shared" si="23"/>
        <v>43046.874999999745</v>
      </c>
      <c r="B112" s="178">
        <v>21</v>
      </c>
      <c r="C112" s="178">
        <v>409.58</v>
      </c>
      <c r="D112" s="178">
        <v>270.39999999999998</v>
      </c>
      <c r="E112" s="178">
        <v>0.77</v>
      </c>
      <c r="F112" s="178">
        <v>210.3</v>
      </c>
      <c r="G112" s="178">
        <v>49.8</v>
      </c>
      <c r="H112" s="178">
        <v>0.77</v>
      </c>
      <c r="I112" s="176">
        <v>0</v>
      </c>
      <c r="J112" s="176">
        <v>61</v>
      </c>
      <c r="L112" s="175"/>
      <c r="M112" s="175"/>
      <c r="N112" s="160">
        <f>ROUND(AVERAGE(D105:D110),0)</f>
        <v>199</v>
      </c>
      <c r="O112" s="160">
        <f>AVERAGE(E105:E110)</f>
        <v>0.77</v>
      </c>
      <c r="P112" s="160">
        <f>AVERAGE(F105:F110)</f>
        <v>127.23333333333335</v>
      </c>
      <c r="Q112" s="160">
        <f>AVERAGE(G105:G110)</f>
        <v>47.5</v>
      </c>
      <c r="R112" s="160">
        <f>C110</f>
        <v>409.58</v>
      </c>
      <c r="S112" s="160">
        <f>AVERAGE(H105:H110)</f>
        <v>0.77</v>
      </c>
      <c r="T112" s="160">
        <f>AVERAGE(I105:I110)</f>
        <v>0</v>
      </c>
      <c r="U112" s="160">
        <f>AVERAGE(J105:J110)</f>
        <v>61</v>
      </c>
      <c r="W112" s="176">
        <f t="shared" ref="W112:AC112" si="38">AVERAGE(D108:D110)</f>
        <v>227.86666666666667</v>
      </c>
      <c r="X112" s="177">
        <f t="shared" si="38"/>
        <v>0.77</v>
      </c>
      <c r="Y112" s="176">
        <f t="shared" si="38"/>
        <v>164.1</v>
      </c>
      <c r="Z112" s="176">
        <f t="shared" si="38"/>
        <v>55</v>
      </c>
      <c r="AA112" s="177">
        <f t="shared" si="38"/>
        <v>0.77</v>
      </c>
      <c r="AB112" s="176">
        <f t="shared" si="38"/>
        <v>0</v>
      </c>
      <c r="AC112" s="176">
        <f t="shared" si="38"/>
        <v>61</v>
      </c>
    </row>
    <row r="113" spans="1:31" x14ac:dyDescent="0.2">
      <c r="A113" s="159">
        <f t="shared" si="23"/>
        <v>43046.91666666641</v>
      </c>
      <c r="B113" s="178">
        <v>22</v>
      </c>
      <c r="C113" s="178">
        <v>409.59</v>
      </c>
      <c r="D113" s="178">
        <v>218.7</v>
      </c>
      <c r="E113" s="178">
        <v>0.77</v>
      </c>
      <c r="F113" s="178">
        <v>158.30000000000001</v>
      </c>
      <c r="G113" s="178">
        <v>50</v>
      </c>
      <c r="H113" s="178">
        <v>0.77</v>
      </c>
      <c r="I113" s="176">
        <v>0</v>
      </c>
      <c r="J113" s="176">
        <v>61</v>
      </c>
    </row>
    <row r="114" spans="1:31" ht="15" customHeight="1" x14ac:dyDescent="0.2">
      <c r="A114" s="159">
        <f t="shared" si="23"/>
        <v>43046.958333333074</v>
      </c>
      <c r="B114" s="178">
        <v>23</v>
      </c>
      <c r="C114" s="109">
        <v>409.59</v>
      </c>
      <c r="D114" s="112">
        <v>193.9</v>
      </c>
      <c r="E114" s="178">
        <v>0.77</v>
      </c>
      <c r="F114" s="178">
        <v>141</v>
      </c>
      <c r="G114" s="178">
        <v>42</v>
      </c>
      <c r="H114" s="178">
        <v>0.77</v>
      </c>
      <c r="I114" s="176">
        <v>0</v>
      </c>
      <c r="J114" s="176">
        <v>50</v>
      </c>
    </row>
    <row r="115" spans="1:31" ht="15" customHeight="1" x14ac:dyDescent="0.2">
      <c r="A115" s="159">
        <f t="shared" si="23"/>
        <v>43046.999999999738</v>
      </c>
      <c r="B115" s="178">
        <v>24</v>
      </c>
      <c r="C115" s="123">
        <v>409.6</v>
      </c>
      <c r="D115" s="112">
        <v>197.3</v>
      </c>
      <c r="E115" s="178">
        <v>0.77</v>
      </c>
      <c r="F115" s="178">
        <v>141</v>
      </c>
      <c r="G115" s="178">
        <v>52.8</v>
      </c>
      <c r="H115" s="178">
        <v>0.77</v>
      </c>
      <c r="I115" s="176">
        <v>0</v>
      </c>
      <c r="J115" s="176">
        <v>50</v>
      </c>
      <c r="W115" s="176">
        <f t="shared" ref="W115:AC115" si="39">AVERAGE(D111:D113)</f>
        <v>253.4</v>
      </c>
      <c r="X115" s="177">
        <f t="shared" si="39"/>
        <v>0.77</v>
      </c>
      <c r="Y115" s="176">
        <f t="shared" si="39"/>
        <v>192.9666666666667</v>
      </c>
      <c r="Z115" s="176">
        <f t="shared" si="39"/>
        <v>50.1</v>
      </c>
      <c r="AA115" s="177">
        <f t="shared" si="39"/>
        <v>0.77</v>
      </c>
      <c r="AB115" s="176">
        <f t="shared" si="39"/>
        <v>0</v>
      </c>
      <c r="AC115" s="176">
        <f t="shared" si="39"/>
        <v>61</v>
      </c>
      <c r="AE115" s="178">
        <f>(145+136)/2</f>
        <v>140.5</v>
      </c>
    </row>
    <row r="116" spans="1:31" ht="15" customHeight="1" x14ac:dyDescent="0.2">
      <c r="A116" s="159">
        <f t="shared" si="23"/>
        <v>43047.041666666402</v>
      </c>
      <c r="B116" s="178">
        <v>1</v>
      </c>
      <c r="C116" s="123">
        <v>409.6</v>
      </c>
      <c r="D116" s="112">
        <v>198.4</v>
      </c>
      <c r="E116" s="178">
        <v>0.77</v>
      </c>
      <c r="F116" s="178">
        <v>141</v>
      </c>
      <c r="G116" s="178">
        <v>55</v>
      </c>
      <c r="H116" s="178">
        <v>0.77</v>
      </c>
      <c r="I116" s="176">
        <v>0</v>
      </c>
      <c r="J116" s="176">
        <v>50</v>
      </c>
    </row>
    <row r="117" spans="1:31" ht="15" customHeight="1" x14ac:dyDescent="0.2">
      <c r="A117" s="159">
        <f t="shared" si="23"/>
        <v>43047.083333333067</v>
      </c>
      <c r="B117" s="178">
        <v>2</v>
      </c>
      <c r="C117" s="123">
        <v>409.6</v>
      </c>
      <c r="D117" s="123">
        <v>193.4</v>
      </c>
      <c r="E117" s="178">
        <v>0.77</v>
      </c>
      <c r="F117" s="178">
        <v>141</v>
      </c>
      <c r="G117" s="178">
        <v>42</v>
      </c>
      <c r="H117" s="178">
        <v>0.77</v>
      </c>
      <c r="I117" s="176">
        <v>0</v>
      </c>
      <c r="J117" s="176">
        <v>50</v>
      </c>
    </row>
    <row r="118" spans="1:31" ht="15" customHeight="1" x14ac:dyDescent="0.2">
      <c r="A118" s="159">
        <f t="shared" si="23"/>
        <v>43047.124999999731</v>
      </c>
      <c r="B118" s="178">
        <v>3</v>
      </c>
      <c r="C118" s="123">
        <v>409.61</v>
      </c>
      <c r="D118" s="123">
        <v>193.4</v>
      </c>
      <c r="E118" s="178">
        <v>0.77</v>
      </c>
      <c r="F118" s="178">
        <v>141</v>
      </c>
      <c r="G118" s="178">
        <v>42</v>
      </c>
      <c r="H118" s="178">
        <v>0.77</v>
      </c>
      <c r="I118" s="176">
        <v>0</v>
      </c>
      <c r="J118" s="176">
        <v>50</v>
      </c>
      <c r="N118" s="160">
        <f>ROUND(AVERAGE(D111:D116),0)</f>
        <v>225</v>
      </c>
      <c r="O118" s="160">
        <f>AVERAGE(E111:E116)</f>
        <v>0.77</v>
      </c>
      <c r="P118" s="160">
        <f>AVERAGE(F111:F116)</f>
        <v>166.98333333333335</v>
      </c>
      <c r="Q118" s="160">
        <f>AVERAGE(G111:G116)</f>
        <v>50.016666666666673</v>
      </c>
      <c r="R118" s="160">
        <f>C116</f>
        <v>409.6</v>
      </c>
      <c r="S118" s="160">
        <f>AVERAGE(H111:H116)</f>
        <v>0.77</v>
      </c>
      <c r="T118" s="160">
        <f>AVERAGE(I111:I116)</f>
        <v>0</v>
      </c>
      <c r="U118" s="160">
        <f>AVERAGE(J111:J116)</f>
        <v>55.5</v>
      </c>
      <c r="W118" s="176">
        <f t="shared" ref="W118:AC118" si="40">AVERAGE(D114:D116)</f>
        <v>196.53333333333333</v>
      </c>
      <c r="X118" s="177">
        <f t="shared" si="40"/>
        <v>0.77</v>
      </c>
      <c r="Y118" s="176">
        <f t="shared" si="40"/>
        <v>141</v>
      </c>
      <c r="Z118" s="176">
        <f t="shared" si="40"/>
        <v>49.933333333333337</v>
      </c>
      <c r="AA118" s="177">
        <f t="shared" si="40"/>
        <v>0.77</v>
      </c>
      <c r="AB118" s="176">
        <f t="shared" si="40"/>
        <v>0</v>
      </c>
      <c r="AC118" s="176">
        <f t="shared" si="40"/>
        <v>50</v>
      </c>
    </row>
    <row r="119" spans="1:31" ht="15" customHeight="1" x14ac:dyDescent="0.2">
      <c r="A119" s="159">
        <f t="shared" si="23"/>
        <v>43047.166666666395</v>
      </c>
      <c r="B119" s="178">
        <v>4</v>
      </c>
      <c r="C119" s="123">
        <v>409.61</v>
      </c>
      <c r="D119" s="123">
        <v>193.4</v>
      </c>
      <c r="E119" s="178">
        <v>0.77</v>
      </c>
      <c r="F119" s="178">
        <v>141</v>
      </c>
      <c r="G119" s="178">
        <v>42</v>
      </c>
      <c r="H119" s="178">
        <v>0.77</v>
      </c>
      <c r="I119" s="176">
        <v>0</v>
      </c>
      <c r="J119" s="176">
        <v>50</v>
      </c>
    </row>
    <row r="120" spans="1:31" x14ac:dyDescent="0.2">
      <c r="A120" s="159">
        <f t="shared" si="23"/>
        <v>43047.208333333059</v>
      </c>
      <c r="B120" s="178">
        <v>5</v>
      </c>
      <c r="C120" s="178">
        <v>409.61</v>
      </c>
      <c r="D120" s="178">
        <v>183.8</v>
      </c>
      <c r="E120" s="178">
        <v>0.77</v>
      </c>
      <c r="F120" s="178">
        <v>141</v>
      </c>
      <c r="G120" s="178">
        <v>42</v>
      </c>
      <c r="H120" s="178">
        <v>0.77</v>
      </c>
      <c r="I120" s="176">
        <v>0</v>
      </c>
      <c r="J120" s="176">
        <v>50</v>
      </c>
    </row>
    <row r="121" spans="1:31" x14ac:dyDescent="0.2">
      <c r="A121" s="159">
        <f t="shared" si="23"/>
        <v>43047.249999999724</v>
      </c>
      <c r="B121" s="178">
        <v>6</v>
      </c>
      <c r="C121" s="178">
        <v>409.62</v>
      </c>
      <c r="D121" s="178">
        <v>159.9</v>
      </c>
      <c r="E121" s="178">
        <v>0.77</v>
      </c>
      <c r="F121" s="178">
        <v>94.3</v>
      </c>
      <c r="G121" s="178">
        <v>52.8</v>
      </c>
      <c r="H121" s="178">
        <v>0.77</v>
      </c>
      <c r="I121" s="176">
        <v>0</v>
      </c>
      <c r="J121" s="176">
        <v>50</v>
      </c>
      <c r="W121" s="176">
        <f t="shared" ref="W121:AC121" si="41">AVERAGE(D117:D119)</f>
        <v>193.4</v>
      </c>
      <c r="X121" s="177">
        <f t="shared" si="41"/>
        <v>0.77</v>
      </c>
      <c r="Y121" s="176">
        <f t="shared" si="41"/>
        <v>141</v>
      </c>
      <c r="Z121" s="176">
        <f t="shared" si="41"/>
        <v>42</v>
      </c>
      <c r="AA121" s="177">
        <f t="shared" si="41"/>
        <v>0.77</v>
      </c>
      <c r="AB121" s="176">
        <f t="shared" si="41"/>
        <v>0</v>
      </c>
      <c r="AC121" s="176">
        <f t="shared" si="41"/>
        <v>50</v>
      </c>
    </row>
    <row r="122" spans="1:31" x14ac:dyDescent="0.2">
      <c r="A122" s="159">
        <f t="shared" si="23"/>
        <v>43047.291666666388</v>
      </c>
      <c r="B122" s="178">
        <v>7</v>
      </c>
      <c r="C122" s="178">
        <v>409.63</v>
      </c>
      <c r="D122" s="178">
        <v>155.5</v>
      </c>
      <c r="E122" s="178">
        <v>0.77</v>
      </c>
      <c r="F122" s="178">
        <v>70.900000000000006</v>
      </c>
      <c r="G122" s="178">
        <v>55</v>
      </c>
      <c r="H122" s="178">
        <v>0.77</v>
      </c>
      <c r="I122" s="176">
        <v>0</v>
      </c>
      <c r="J122" s="176">
        <v>50</v>
      </c>
    </row>
    <row r="123" spans="1:31" x14ac:dyDescent="0.2">
      <c r="A123" s="159">
        <f t="shared" si="23"/>
        <v>43047.333333333052</v>
      </c>
      <c r="B123" s="178">
        <v>8</v>
      </c>
      <c r="C123" s="178">
        <v>409.64</v>
      </c>
      <c r="D123" s="178">
        <v>150.69999999999999</v>
      </c>
      <c r="E123" s="178">
        <v>0.77</v>
      </c>
      <c r="F123" s="178">
        <v>70.900000000000006</v>
      </c>
      <c r="G123" s="178">
        <v>55</v>
      </c>
      <c r="H123" s="178">
        <v>0.77</v>
      </c>
      <c r="I123" s="176">
        <v>0</v>
      </c>
      <c r="J123" s="176">
        <v>55</v>
      </c>
    </row>
    <row r="124" spans="1:31" x14ac:dyDescent="0.2">
      <c r="A124" s="159">
        <f t="shared" si="23"/>
        <v>43047.374999999716</v>
      </c>
      <c r="B124" s="178">
        <v>9</v>
      </c>
      <c r="C124" s="178">
        <v>409.65</v>
      </c>
      <c r="D124" s="178">
        <v>170.6</v>
      </c>
      <c r="E124" s="178">
        <v>0.77</v>
      </c>
      <c r="F124" s="178">
        <v>88.4</v>
      </c>
      <c r="G124" s="178">
        <v>55</v>
      </c>
      <c r="H124" s="178">
        <v>0.77</v>
      </c>
      <c r="I124" s="176">
        <v>0</v>
      </c>
      <c r="J124" s="176">
        <v>55</v>
      </c>
      <c r="N124" s="160">
        <f>ROUND(AVERAGE(D117:D122),0)</f>
        <v>180</v>
      </c>
      <c r="O124" s="160">
        <f>AVERAGE(E117:E122)</f>
        <v>0.77</v>
      </c>
      <c r="P124" s="160">
        <f>AVERAGE(F117:F122)</f>
        <v>121.53333333333332</v>
      </c>
      <c r="Q124" s="160">
        <f>AVERAGE(G117:G122)</f>
        <v>45.966666666666669</v>
      </c>
      <c r="R124" s="160">
        <f>C122</f>
        <v>409.63</v>
      </c>
      <c r="S124" s="160">
        <f>AVERAGE(H117:H122)</f>
        <v>0.77</v>
      </c>
      <c r="T124" s="160">
        <f>AVERAGE(I117:I122)</f>
        <v>0</v>
      </c>
      <c r="U124" s="160">
        <f>AVERAGE(J117:J122)</f>
        <v>50</v>
      </c>
      <c r="W124" s="176">
        <f t="shared" ref="W124:AC124" si="42">AVERAGE(D120:D122)</f>
        <v>166.4</v>
      </c>
      <c r="X124" s="177">
        <f t="shared" si="42"/>
        <v>0.77</v>
      </c>
      <c r="Y124" s="176">
        <f t="shared" si="42"/>
        <v>102.06666666666668</v>
      </c>
      <c r="Z124" s="176">
        <f t="shared" si="42"/>
        <v>49.933333333333337</v>
      </c>
      <c r="AA124" s="177">
        <f t="shared" si="42"/>
        <v>0.77</v>
      </c>
      <c r="AB124" s="176">
        <f t="shared" si="42"/>
        <v>0</v>
      </c>
      <c r="AC124" s="176">
        <f t="shared" si="42"/>
        <v>50</v>
      </c>
    </row>
    <row r="125" spans="1:31" x14ac:dyDescent="0.2">
      <c r="A125" s="159">
        <f t="shared" si="23"/>
        <v>43047.41666666638</v>
      </c>
      <c r="B125" s="178">
        <v>10</v>
      </c>
      <c r="C125" s="178">
        <v>409.65</v>
      </c>
      <c r="D125" s="178">
        <v>196.8</v>
      </c>
      <c r="E125" s="178">
        <v>0.77</v>
      </c>
      <c r="F125" s="178">
        <v>141</v>
      </c>
      <c r="G125" s="178">
        <v>55</v>
      </c>
      <c r="H125" s="178">
        <v>0.77</v>
      </c>
      <c r="I125" s="176">
        <v>0</v>
      </c>
      <c r="J125" s="176">
        <v>55</v>
      </c>
    </row>
    <row r="126" spans="1:31" x14ac:dyDescent="0.2">
      <c r="A126" s="159">
        <f t="shared" si="23"/>
        <v>43047.458333333045</v>
      </c>
      <c r="B126" s="178">
        <v>11</v>
      </c>
      <c r="C126" s="178">
        <v>409.65</v>
      </c>
      <c r="D126" s="178">
        <v>196.8</v>
      </c>
      <c r="E126" s="178">
        <v>0.77</v>
      </c>
      <c r="F126" s="178">
        <v>141</v>
      </c>
      <c r="G126" s="178">
        <v>55</v>
      </c>
      <c r="H126" s="178">
        <v>0.77</v>
      </c>
      <c r="I126" s="176">
        <v>0</v>
      </c>
      <c r="J126" s="176">
        <v>55</v>
      </c>
    </row>
    <row r="127" spans="1:31" x14ac:dyDescent="0.2">
      <c r="A127" s="159">
        <f t="shared" si="23"/>
        <v>43047.499999999709</v>
      </c>
      <c r="B127" s="178">
        <v>12</v>
      </c>
      <c r="C127" s="178">
        <v>409.65</v>
      </c>
      <c r="D127" s="178">
        <v>196.8</v>
      </c>
      <c r="E127" s="178">
        <v>0.77</v>
      </c>
      <c r="F127" s="178">
        <v>141</v>
      </c>
      <c r="G127" s="178">
        <v>55</v>
      </c>
      <c r="H127" s="178">
        <v>0.77</v>
      </c>
      <c r="I127" s="176">
        <v>0</v>
      </c>
      <c r="J127" s="176">
        <v>55</v>
      </c>
      <c r="W127" s="176">
        <f t="shared" ref="W127:AC127" si="43">AVERAGE(D123:D125)</f>
        <v>172.69999999999996</v>
      </c>
      <c r="X127" s="177">
        <f t="shared" si="43"/>
        <v>0.77</v>
      </c>
      <c r="Y127" s="176">
        <f t="shared" si="43"/>
        <v>100.10000000000001</v>
      </c>
      <c r="Z127" s="176">
        <f t="shared" si="43"/>
        <v>55</v>
      </c>
      <c r="AA127" s="177">
        <f t="shared" si="43"/>
        <v>0.77</v>
      </c>
      <c r="AB127" s="176">
        <f t="shared" si="43"/>
        <v>0</v>
      </c>
      <c r="AC127" s="176">
        <f t="shared" si="43"/>
        <v>55</v>
      </c>
    </row>
    <row r="128" spans="1:31" x14ac:dyDescent="0.2">
      <c r="A128" s="159">
        <f t="shared" si="23"/>
        <v>43047.541666666373</v>
      </c>
      <c r="B128" s="178">
        <v>13</v>
      </c>
      <c r="C128" s="178">
        <v>409.65</v>
      </c>
      <c r="D128" s="178">
        <v>196.8</v>
      </c>
      <c r="E128" s="178">
        <v>0.77</v>
      </c>
      <c r="F128" s="178">
        <v>141</v>
      </c>
      <c r="G128" s="178">
        <v>55</v>
      </c>
      <c r="H128" s="178">
        <v>0.77</v>
      </c>
      <c r="I128" s="176">
        <v>0</v>
      </c>
      <c r="J128" s="176">
        <v>55</v>
      </c>
    </row>
    <row r="129" spans="1:31" x14ac:dyDescent="0.2">
      <c r="A129" s="159">
        <f t="shared" si="23"/>
        <v>43047.583333333037</v>
      </c>
      <c r="B129" s="178">
        <v>14</v>
      </c>
      <c r="C129" s="178">
        <v>409.65</v>
      </c>
      <c r="D129" s="178">
        <v>196.8</v>
      </c>
      <c r="E129" s="178">
        <v>0.77</v>
      </c>
      <c r="F129" s="178">
        <v>141</v>
      </c>
      <c r="G129" s="178">
        <v>55</v>
      </c>
      <c r="H129" s="178">
        <v>0.77</v>
      </c>
      <c r="I129" s="176">
        <v>0</v>
      </c>
      <c r="J129" s="176">
        <v>55</v>
      </c>
    </row>
    <row r="130" spans="1:31" x14ac:dyDescent="0.2">
      <c r="A130" s="159">
        <f t="shared" si="23"/>
        <v>43047.624999999702</v>
      </c>
      <c r="B130" s="178">
        <v>15</v>
      </c>
      <c r="C130" s="178">
        <v>409.65</v>
      </c>
      <c r="D130" s="178">
        <v>196.8</v>
      </c>
      <c r="E130" s="178">
        <v>0.77</v>
      </c>
      <c r="F130" s="178">
        <v>141</v>
      </c>
      <c r="G130" s="178">
        <v>55</v>
      </c>
      <c r="H130" s="178">
        <v>0.77</v>
      </c>
      <c r="I130" s="176">
        <v>0</v>
      </c>
      <c r="J130" s="176">
        <v>55</v>
      </c>
      <c r="N130" s="160">
        <f>ROUND(AVERAGE(D123:D128),0)</f>
        <v>185</v>
      </c>
      <c r="O130" s="160">
        <f>AVERAGE(E123:E128)</f>
        <v>0.77</v>
      </c>
      <c r="P130" s="160">
        <f>AVERAGE(F123:F128)</f>
        <v>120.55</v>
      </c>
      <c r="Q130" s="160">
        <f>AVERAGE(G123:G128)</f>
        <v>55</v>
      </c>
      <c r="R130" s="160">
        <f>C128</f>
        <v>409.65</v>
      </c>
      <c r="S130" s="160">
        <f>AVERAGE(H123:H128)</f>
        <v>0.77</v>
      </c>
      <c r="T130" s="160">
        <f>AVERAGE(I123:I128)</f>
        <v>0</v>
      </c>
      <c r="U130" s="160">
        <f>AVERAGE(J123:J128)</f>
        <v>55</v>
      </c>
      <c r="W130" s="176">
        <f t="shared" ref="W130:AC130" si="44">AVERAGE(D126:D128)</f>
        <v>196.80000000000004</v>
      </c>
      <c r="X130" s="177">
        <f t="shared" si="44"/>
        <v>0.77</v>
      </c>
      <c r="Y130" s="176">
        <f t="shared" si="44"/>
        <v>141</v>
      </c>
      <c r="Z130" s="176">
        <f t="shared" si="44"/>
        <v>55</v>
      </c>
      <c r="AA130" s="177">
        <f t="shared" si="44"/>
        <v>0.77</v>
      </c>
      <c r="AB130" s="176">
        <f t="shared" si="44"/>
        <v>0</v>
      </c>
      <c r="AC130" s="176">
        <f t="shared" si="44"/>
        <v>55</v>
      </c>
    </row>
    <row r="131" spans="1:31" x14ac:dyDescent="0.2">
      <c r="A131" s="159">
        <f t="shared" si="23"/>
        <v>43047.666666666366</v>
      </c>
      <c r="B131" s="178">
        <v>16</v>
      </c>
      <c r="C131" s="178">
        <v>409.65</v>
      </c>
      <c r="D131" s="178">
        <v>196.8</v>
      </c>
      <c r="E131" s="178">
        <v>0.77</v>
      </c>
      <c r="F131" s="178">
        <v>141</v>
      </c>
      <c r="G131" s="178">
        <v>55</v>
      </c>
      <c r="H131" s="178">
        <v>0.77</v>
      </c>
      <c r="I131" s="176">
        <v>0</v>
      </c>
      <c r="J131" s="176">
        <v>55</v>
      </c>
    </row>
    <row r="132" spans="1:31" x14ac:dyDescent="0.2">
      <c r="A132" s="159">
        <f t="shared" ref="A132:A195" si="45">A131+1/24</f>
        <v>43047.70833333303</v>
      </c>
      <c r="B132" s="178">
        <v>17</v>
      </c>
      <c r="C132" s="178">
        <v>409.65</v>
      </c>
      <c r="D132" s="178">
        <v>196.8</v>
      </c>
      <c r="E132" s="178">
        <v>0.77</v>
      </c>
      <c r="F132" s="178">
        <v>141</v>
      </c>
      <c r="G132" s="178">
        <v>55</v>
      </c>
      <c r="H132" s="178">
        <v>0.77</v>
      </c>
      <c r="I132" s="176">
        <v>0</v>
      </c>
      <c r="J132" s="176">
        <v>55</v>
      </c>
    </row>
    <row r="133" spans="1:31" x14ac:dyDescent="0.2">
      <c r="A133" s="159">
        <f t="shared" si="45"/>
        <v>43047.749999999694</v>
      </c>
      <c r="B133" s="178">
        <v>18</v>
      </c>
      <c r="C133" s="178">
        <v>409.65</v>
      </c>
      <c r="D133" s="178">
        <v>126.7</v>
      </c>
      <c r="E133" s="178">
        <v>0.77</v>
      </c>
      <c r="F133" s="178">
        <v>70.900000000000006</v>
      </c>
      <c r="G133" s="178">
        <v>55</v>
      </c>
      <c r="H133" s="178">
        <v>0.77</v>
      </c>
      <c r="I133" s="176">
        <v>0</v>
      </c>
      <c r="J133" s="176">
        <v>55</v>
      </c>
      <c r="W133" s="176">
        <f t="shared" ref="W133:AC133" si="46">AVERAGE(D129:D131)</f>
        <v>196.80000000000004</v>
      </c>
      <c r="X133" s="177">
        <f t="shared" si="46"/>
        <v>0.77</v>
      </c>
      <c r="Y133" s="176">
        <f t="shared" si="46"/>
        <v>141</v>
      </c>
      <c r="Z133" s="176">
        <f t="shared" si="46"/>
        <v>55</v>
      </c>
      <c r="AA133" s="177">
        <f t="shared" si="46"/>
        <v>0.77</v>
      </c>
      <c r="AB133" s="176">
        <f t="shared" si="46"/>
        <v>0</v>
      </c>
      <c r="AC133" s="176">
        <f t="shared" si="46"/>
        <v>55</v>
      </c>
    </row>
    <row r="134" spans="1:31" x14ac:dyDescent="0.2">
      <c r="A134" s="159">
        <f t="shared" si="45"/>
        <v>43047.791666666359</v>
      </c>
      <c r="B134" s="178">
        <v>19</v>
      </c>
      <c r="C134" s="178">
        <v>409.65</v>
      </c>
      <c r="D134" s="178">
        <v>126.7</v>
      </c>
      <c r="E134" s="178">
        <v>0.77</v>
      </c>
      <c r="F134" s="178">
        <v>70.900000000000006</v>
      </c>
      <c r="G134" s="178">
        <v>55</v>
      </c>
      <c r="H134" s="178">
        <v>0.77</v>
      </c>
      <c r="I134" s="176">
        <v>0</v>
      </c>
      <c r="J134" s="176">
        <v>55</v>
      </c>
    </row>
    <row r="135" spans="1:31" x14ac:dyDescent="0.2">
      <c r="A135" s="159">
        <f t="shared" si="45"/>
        <v>43047.833333333023</v>
      </c>
      <c r="B135" s="178">
        <v>20</v>
      </c>
      <c r="C135" s="178">
        <v>409.65</v>
      </c>
      <c r="D135" s="178">
        <v>126.7</v>
      </c>
      <c r="E135" s="178">
        <v>0.77</v>
      </c>
      <c r="F135" s="178">
        <v>70.900000000000006</v>
      </c>
      <c r="G135" s="178">
        <v>55</v>
      </c>
      <c r="H135" s="178">
        <v>0.77</v>
      </c>
      <c r="I135" s="176">
        <v>0</v>
      </c>
      <c r="J135" s="176">
        <v>55</v>
      </c>
    </row>
    <row r="136" spans="1:31" x14ac:dyDescent="0.2">
      <c r="A136" s="159">
        <f t="shared" si="45"/>
        <v>43047.874999999687</v>
      </c>
      <c r="B136" s="178">
        <v>21</v>
      </c>
      <c r="C136" s="178">
        <v>409.65</v>
      </c>
      <c r="D136" s="178">
        <v>126.7</v>
      </c>
      <c r="E136" s="178">
        <v>0.77</v>
      </c>
      <c r="F136" s="178">
        <v>70.900000000000006</v>
      </c>
      <c r="G136" s="178">
        <v>55</v>
      </c>
      <c r="H136" s="178">
        <v>0.77</v>
      </c>
      <c r="I136" s="176">
        <v>0</v>
      </c>
      <c r="J136" s="176">
        <v>55</v>
      </c>
      <c r="N136" s="160">
        <f>ROUND(AVERAGE(D129:D134),0)</f>
        <v>173</v>
      </c>
      <c r="O136" s="160">
        <f>AVERAGE(E129:E134)</f>
        <v>0.77</v>
      </c>
      <c r="P136" s="160">
        <f>AVERAGE(F129:F134)</f>
        <v>117.63333333333333</v>
      </c>
      <c r="Q136" s="160">
        <f>AVERAGE(G129:G134)</f>
        <v>55</v>
      </c>
      <c r="R136" s="160">
        <f>C134</f>
        <v>409.65</v>
      </c>
      <c r="S136" s="160">
        <f>AVERAGE(H129:H134)</f>
        <v>0.77</v>
      </c>
      <c r="T136" s="160">
        <f>AVERAGE(I129:I134)</f>
        <v>0</v>
      </c>
      <c r="U136" s="160">
        <f>AVERAGE(J129:J134)</f>
        <v>55</v>
      </c>
      <c r="W136" s="176">
        <f t="shared" ref="W136:AC136" si="47">AVERAGE(D132:D134)</f>
        <v>150.06666666666666</v>
      </c>
      <c r="X136" s="177">
        <f t="shared" si="47"/>
        <v>0.77</v>
      </c>
      <c r="Y136" s="176">
        <f t="shared" si="47"/>
        <v>94.266666666666666</v>
      </c>
      <c r="Z136" s="176">
        <f t="shared" si="47"/>
        <v>55</v>
      </c>
      <c r="AA136" s="177">
        <f t="shared" si="47"/>
        <v>0.77</v>
      </c>
      <c r="AB136" s="176">
        <f t="shared" si="47"/>
        <v>0</v>
      </c>
      <c r="AC136" s="176">
        <f t="shared" si="47"/>
        <v>55</v>
      </c>
    </row>
    <row r="137" spans="1:31" x14ac:dyDescent="0.2">
      <c r="A137" s="159">
        <f t="shared" si="45"/>
        <v>43047.916666666351</v>
      </c>
      <c r="B137" s="178">
        <v>22</v>
      </c>
      <c r="C137" s="178">
        <v>409.65</v>
      </c>
      <c r="D137" s="178">
        <v>126.7</v>
      </c>
      <c r="E137" s="178">
        <v>0.77</v>
      </c>
      <c r="F137" s="178">
        <v>70.900000000000006</v>
      </c>
      <c r="G137" s="178">
        <v>55</v>
      </c>
      <c r="H137" s="178">
        <v>0.77</v>
      </c>
      <c r="I137" s="176">
        <v>0</v>
      </c>
      <c r="J137" s="176">
        <v>55</v>
      </c>
    </row>
    <row r="138" spans="1:31" x14ac:dyDescent="0.2">
      <c r="A138" s="159">
        <f t="shared" si="45"/>
        <v>43047.958333333016</v>
      </c>
      <c r="B138" s="178">
        <v>23</v>
      </c>
      <c r="C138" s="178">
        <v>409.65</v>
      </c>
      <c r="D138" s="178">
        <v>126.7</v>
      </c>
      <c r="E138" s="178">
        <v>0.77</v>
      </c>
      <c r="F138" s="178">
        <v>70.900000000000006</v>
      </c>
      <c r="G138" s="178">
        <v>55</v>
      </c>
      <c r="H138" s="178">
        <v>0.77</v>
      </c>
      <c r="I138" s="176">
        <v>0</v>
      </c>
      <c r="J138" s="176">
        <v>55</v>
      </c>
    </row>
    <row r="139" spans="1:31" x14ac:dyDescent="0.2">
      <c r="A139" s="159">
        <f t="shared" si="45"/>
        <v>43047.99999999968</v>
      </c>
      <c r="B139" s="178">
        <v>24</v>
      </c>
      <c r="C139" s="178">
        <v>409.65</v>
      </c>
      <c r="D139" s="178">
        <v>126.7</v>
      </c>
      <c r="E139" s="178">
        <v>0.77</v>
      </c>
      <c r="F139" s="178">
        <v>70.900000000000006</v>
      </c>
      <c r="G139" s="178">
        <v>55</v>
      </c>
      <c r="H139" s="178">
        <v>0.77</v>
      </c>
      <c r="I139" s="176">
        <v>0</v>
      </c>
      <c r="J139" s="176">
        <v>55</v>
      </c>
      <c r="W139" s="176">
        <f t="shared" ref="W139:AC139" si="48">AVERAGE(D135:D137)</f>
        <v>126.7</v>
      </c>
      <c r="X139" s="177">
        <f t="shared" si="48"/>
        <v>0.77</v>
      </c>
      <c r="Y139" s="176">
        <f t="shared" si="48"/>
        <v>70.900000000000006</v>
      </c>
      <c r="Z139" s="176">
        <f t="shared" si="48"/>
        <v>55</v>
      </c>
      <c r="AA139" s="177">
        <f t="shared" si="48"/>
        <v>0.77</v>
      </c>
      <c r="AB139" s="176">
        <f t="shared" si="48"/>
        <v>0</v>
      </c>
      <c r="AC139" s="176">
        <f t="shared" si="48"/>
        <v>55</v>
      </c>
      <c r="AE139" s="178">
        <f>(176+184)/2</f>
        <v>180</v>
      </c>
    </row>
    <row r="140" spans="1:31" x14ac:dyDescent="0.2">
      <c r="A140" s="159">
        <f t="shared" si="45"/>
        <v>43048.041666666344</v>
      </c>
      <c r="B140" s="178">
        <v>1</v>
      </c>
      <c r="C140" s="178">
        <v>409.65</v>
      </c>
      <c r="D140" s="178">
        <v>126.7</v>
      </c>
      <c r="E140" s="178">
        <v>0.77</v>
      </c>
      <c r="F140" s="178">
        <v>70.900000000000006</v>
      </c>
      <c r="G140" s="178">
        <v>55</v>
      </c>
      <c r="H140" s="178">
        <v>0.77</v>
      </c>
      <c r="I140" s="176">
        <v>0</v>
      </c>
      <c r="J140" s="176">
        <v>55</v>
      </c>
    </row>
    <row r="141" spans="1:31" x14ac:dyDescent="0.2">
      <c r="A141" s="159">
        <f t="shared" si="45"/>
        <v>43048.083333333008</v>
      </c>
      <c r="B141" s="178">
        <v>2</v>
      </c>
      <c r="C141" s="178">
        <v>409.65</v>
      </c>
      <c r="D141" s="178">
        <v>126.7</v>
      </c>
      <c r="E141" s="178">
        <v>0.77</v>
      </c>
      <c r="F141" s="178">
        <v>70.900000000000006</v>
      </c>
      <c r="G141" s="178">
        <v>55</v>
      </c>
      <c r="H141" s="178">
        <v>0.77</v>
      </c>
      <c r="I141" s="176">
        <v>0</v>
      </c>
      <c r="J141" s="176">
        <v>55</v>
      </c>
    </row>
    <row r="142" spans="1:31" x14ac:dyDescent="0.2">
      <c r="A142" s="159">
        <f t="shared" si="45"/>
        <v>43048.124999999673</v>
      </c>
      <c r="B142" s="178">
        <v>3</v>
      </c>
      <c r="C142" s="178">
        <v>409.65</v>
      </c>
      <c r="D142" s="178">
        <v>126.7</v>
      </c>
      <c r="E142" s="178">
        <v>0.77</v>
      </c>
      <c r="F142" s="178">
        <v>70.900000000000006</v>
      </c>
      <c r="G142" s="178">
        <v>55</v>
      </c>
      <c r="H142" s="178">
        <v>0.77</v>
      </c>
      <c r="I142" s="176">
        <v>0</v>
      </c>
      <c r="J142" s="176">
        <v>55</v>
      </c>
      <c r="N142" s="160">
        <f>ROUND(AVERAGE(D135:D140),0)</f>
        <v>127</v>
      </c>
      <c r="O142" s="160">
        <f>AVERAGE(E135:E140)</f>
        <v>0.77</v>
      </c>
      <c r="P142" s="160">
        <f>AVERAGE(F135:F140)</f>
        <v>70.899999999999991</v>
      </c>
      <c r="Q142" s="160">
        <f>AVERAGE(G135:G140)</f>
        <v>55</v>
      </c>
      <c r="R142" s="160">
        <f>C140</f>
        <v>409.65</v>
      </c>
      <c r="S142" s="160">
        <f>AVERAGE(H135:H140)</f>
        <v>0.77</v>
      </c>
      <c r="T142" s="160">
        <f>AVERAGE(I135:I140)</f>
        <v>0</v>
      </c>
      <c r="U142" s="160">
        <f>AVERAGE(J135:J140)</f>
        <v>55</v>
      </c>
      <c r="W142" s="176">
        <f t="shared" ref="W142:AC142" si="49">AVERAGE(D138:D140)</f>
        <v>126.7</v>
      </c>
      <c r="X142" s="177">
        <f t="shared" si="49"/>
        <v>0.77</v>
      </c>
      <c r="Y142" s="176">
        <f t="shared" si="49"/>
        <v>70.900000000000006</v>
      </c>
      <c r="Z142" s="176">
        <f t="shared" si="49"/>
        <v>55</v>
      </c>
      <c r="AA142" s="177">
        <f t="shared" si="49"/>
        <v>0.77</v>
      </c>
      <c r="AB142" s="176">
        <f t="shared" si="49"/>
        <v>0</v>
      </c>
      <c r="AC142" s="176">
        <f t="shared" si="49"/>
        <v>55</v>
      </c>
    </row>
    <row r="143" spans="1:31" x14ac:dyDescent="0.2">
      <c r="A143" s="159">
        <f t="shared" si="45"/>
        <v>43048.166666666337</v>
      </c>
      <c r="B143" s="178">
        <v>4</v>
      </c>
      <c r="C143" s="178">
        <v>409.65</v>
      </c>
      <c r="D143" s="178">
        <v>126.7</v>
      </c>
      <c r="E143" s="178">
        <v>0.77</v>
      </c>
      <c r="F143" s="178">
        <v>70.900000000000006</v>
      </c>
      <c r="G143" s="178">
        <v>55</v>
      </c>
      <c r="H143" s="178">
        <v>0.77</v>
      </c>
      <c r="I143" s="176">
        <v>0</v>
      </c>
      <c r="J143" s="176">
        <v>55</v>
      </c>
    </row>
    <row r="144" spans="1:31" x14ac:dyDescent="0.2">
      <c r="A144" s="159">
        <f t="shared" si="45"/>
        <v>43048.208333333001</v>
      </c>
      <c r="B144" s="178">
        <v>5</v>
      </c>
      <c r="C144" s="178">
        <v>409.65</v>
      </c>
      <c r="D144" s="178">
        <v>126.7</v>
      </c>
      <c r="E144" s="178">
        <v>0.77</v>
      </c>
      <c r="F144" s="178">
        <v>70.900000000000006</v>
      </c>
      <c r="G144" s="178">
        <v>55</v>
      </c>
      <c r="H144" s="178">
        <v>0.77</v>
      </c>
      <c r="I144" s="176">
        <v>0</v>
      </c>
      <c r="J144" s="176">
        <v>55</v>
      </c>
    </row>
    <row r="145" spans="1:29" x14ac:dyDescent="0.2">
      <c r="A145" s="159">
        <f t="shared" si="45"/>
        <v>43048.249999999665</v>
      </c>
      <c r="B145" s="178">
        <v>6</v>
      </c>
      <c r="C145" s="178">
        <v>409.65</v>
      </c>
      <c r="D145" s="178">
        <v>168.9</v>
      </c>
      <c r="E145" s="178">
        <v>0.77</v>
      </c>
      <c r="F145" s="178">
        <v>113.08</v>
      </c>
      <c r="G145" s="178">
        <v>55</v>
      </c>
      <c r="H145" s="178">
        <v>0.77</v>
      </c>
      <c r="I145" s="176">
        <v>0</v>
      </c>
      <c r="J145" s="176">
        <v>55</v>
      </c>
      <c r="W145" s="176">
        <f t="shared" ref="W145:AC145" si="50">AVERAGE(D141:D143)</f>
        <v>126.7</v>
      </c>
      <c r="X145" s="177">
        <f t="shared" si="50"/>
        <v>0.77</v>
      </c>
      <c r="Y145" s="176">
        <f t="shared" si="50"/>
        <v>70.900000000000006</v>
      </c>
      <c r="Z145" s="176">
        <f t="shared" si="50"/>
        <v>55</v>
      </c>
      <c r="AA145" s="177">
        <f t="shared" si="50"/>
        <v>0.77</v>
      </c>
      <c r="AB145" s="176">
        <f t="shared" si="50"/>
        <v>0</v>
      </c>
      <c r="AC145" s="176">
        <f t="shared" si="50"/>
        <v>55</v>
      </c>
    </row>
    <row r="146" spans="1:29" x14ac:dyDescent="0.2">
      <c r="A146" s="159">
        <f t="shared" si="45"/>
        <v>43048.29166666633</v>
      </c>
      <c r="B146" s="178">
        <v>7</v>
      </c>
      <c r="C146" s="178">
        <v>409.65</v>
      </c>
      <c r="D146" s="178">
        <v>198.7</v>
      </c>
      <c r="E146" s="178">
        <v>0.77</v>
      </c>
      <c r="F146" s="178">
        <v>141</v>
      </c>
      <c r="G146" s="178">
        <v>55</v>
      </c>
      <c r="H146" s="178">
        <v>0.77</v>
      </c>
      <c r="I146" s="176">
        <v>0</v>
      </c>
      <c r="J146" s="176">
        <v>55</v>
      </c>
    </row>
    <row r="147" spans="1:29" x14ac:dyDescent="0.2">
      <c r="A147" s="159">
        <f t="shared" si="45"/>
        <v>43048.333333332994</v>
      </c>
      <c r="B147" s="178">
        <v>8</v>
      </c>
      <c r="C147" s="178">
        <v>409.65</v>
      </c>
      <c r="D147" s="178">
        <v>224.6</v>
      </c>
      <c r="E147" s="178">
        <v>0.77</v>
      </c>
      <c r="F147" s="178">
        <v>168.82</v>
      </c>
      <c r="G147" s="178">
        <v>55</v>
      </c>
      <c r="H147" s="178">
        <v>0.77</v>
      </c>
      <c r="I147" s="176">
        <v>0</v>
      </c>
      <c r="J147" s="176">
        <v>55</v>
      </c>
    </row>
    <row r="148" spans="1:29" x14ac:dyDescent="0.2">
      <c r="A148" s="159">
        <f t="shared" si="45"/>
        <v>43048.374999999658</v>
      </c>
      <c r="B148" s="178">
        <v>9</v>
      </c>
      <c r="C148" s="178">
        <v>405.65</v>
      </c>
      <c r="D148" s="178">
        <v>224.6</v>
      </c>
      <c r="E148" s="178">
        <v>0.77</v>
      </c>
      <c r="F148" s="178">
        <v>168.82</v>
      </c>
      <c r="G148" s="178">
        <v>55</v>
      </c>
      <c r="H148" s="178">
        <v>0.77</v>
      </c>
      <c r="I148" s="176">
        <v>0</v>
      </c>
      <c r="J148" s="176">
        <v>55</v>
      </c>
      <c r="N148" s="160">
        <f>ROUND(AVERAGE(D141:D146),0)</f>
        <v>146</v>
      </c>
      <c r="O148" s="160">
        <f>AVERAGE(E141:E146)</f>
        <v>0.77</v>
      </c>
      <c r="P148" s="160">
        <f>AVERAGE(F141:F146)</f>
        <v>89.613333333333344</v>
      </c>
      <c r="Q148" s="160">
        <f>AVERAGE(G141:G146)</f>
        <v>55</v>
      </c>
      <c r="R148" s="160">
        <f>C146</f>
        <v>409.65</v>
      </c>
      <c r="S148" s="160">
        <f>AVERAGE(H141:H146)</f>
        <v>0.77</v>
      </c>
      <c r="T148" s="160">
        <f>AVERAGE(I141:I146)</f>
        <v>0</v>
      </c>
      <c r="U148" s="160">
        <f>AVERAGE(J141:J146)</f>
        <v>55</v>
      </c>
      <c r="W148" s="176">
        <f t="shared" ref="W148:AC148" si="51">AVERAGE(D144:D146)</f>
        <v>164.76666666666668</v>
      </c>
      <c r="X148" s="177">
        <f t="shared" si="51"/>
        <v>0.77</v>
      </c>
      <c r="Y148" s="176">
        <f t="shared" si="51"/>
        <v>108.32666666666667</v>
      </c>
      <c r="Z148" s="176">
        <f t="shared" si="51"/>
        <v>55</v>
      </c>
      <c r="AA148" s="177">
        <f t="shared" si="51"/>
        <v>0.77</v>
      </c>
      <c r="AB148" s="176">
        <f t="shared" si="51"/>
        <v>0</v>
      </c>
      <c r="AC148" s="176">
        <f t="shared" si="51"/>
        <v>55</v>
      </c>
    </row>
    <row r="149" spans="1:29" x14ac:dyDescent="0.2">
      <c r="A149" s="159">
        <f t="shared" si="45"/>
        <v>43048.416666666322</v>
      </c>
      <c r="B149" s="178">
        <v>10</v>
      </c>
      <c r="C149" s="178">
        <v>405.65</v>
      </c>
      <c r="D149" s="178">
        <v>224.6</v>
      </c>
      <c r="E149" s="178">
        <v>0.77</v>
      </c>
      <c r="F149" s="178">
        <v>168.82</v>
      </c>
      <c r="G149" s="178">
        <v>55</v>
      </c>
      <c r="H149" s="178">
        <v>0.77</v>
      </c>
      <c r="I149" s="176">
        <v>0</v>
      </c>
      <c r="J149" s="176">
        <v>55</v>
      </c>
    </row>
    <row r="150" spans="1:29" x14ac:dyDescent="0.2">
      <c r="A150" s="159">
        <f t="shared" si="45"/>
        <v>43048.458333332987</v>
      </c>
      <c r="B150" s="178">
        <v>11</v>
      </c>
      <c r="C150" s="178">
        <v>409.65</v>
      </c>
      <c r="D150" s="178">
        <v>224.6</v>
      </c>
      <c r="E150" s="178">
        <v>0.77</v>
      </c>
      <c r="F150" s="178">
        <v>168.82</v>
      </c>
      <c r="G150" s="178">
        <v>55</v>
      </c>
      <c r="H150" s="178">
        <v>0.77</v>
      </c>
      <c r="I150" s="176">
        <v>0</v>
      </c>
      <c r="J150" s="176">
        <v>55</v>
      </c>
    </row>
    <row r="151" spans="1:29" x14ac:dyDescent="0.2">
      <c r="A151" s="159">
        <f t="shared" si="45"/>
        <v>43048.499999999651</v>
      </c>
      <c r="B151" s="178">
        <v>12</v>
      </c>
      <c r="C151" s="178">
        <v>405.65</v>
      </c>
      <c r="D151" s="178">
        <v>224.6</v>
      </c>
      <c r="E151" s="178">
        <v>0.77</v>
      </c>
      <c r="F151" s="178">
        <v>168.82</v>
      </c>
      <c r="G151" s="178">
        <v>55</v>
      </c>
      <c r="H151" s="178">
        <v>0.77</v>
      </c>
      <c r="I151" s="176">
        <v>0</v>
      </c>
      <c r="J151" s="176">
        <v>55</v>
      </c>
      <c r="W151" s="176">
        <f t="shared" ref="W151:AC151" si="52">AVERAGE(D147:D149)</f>
        <v>224.6</v>
      </c>
      <c r="X151" s="177">
        <f t="shared" si="52"/>
        <v>0.77</v>
      </c>
      <c r="Y151" s="176">
        <f t="shared" si="52"/>
        <v>168.82</v>
      </c>
      <c r="Z151" s="176">
        <f t="shared" si="52"/>
        <v>55</v>
      </c>
      <c r="AA151" s="177">
        <f t="shared" si="52"/>
        <v>0.77</v>
      </c>
      <c r="AB151" s="176">
        <f t="shared" si="52"/>
        <v>0</v>
      </c>
      <c r="AC151" s="176">
        <f t="shared" si="52"/>
        <v>55</v>
      </c>
    </row>
    <row r="152" spans="1:29" x14ac:dyDescent="0.2">
      <c r="A152" s="159">
        <f t="shared" si="45"/>
        <v>43048.541666666315</v>
      </c>
      <c r="B152" s="178">
        <v>13</v>
      </c>
      <c r="C152" s="178">
        <v>405.65</v>
      </c>
      <c r="D152" s="178">
        <v>224.6</v>
      </c>
      <c r="E152" s="178">
        <v>0.77</v>
      </c>
      <c r="F152" s="178">
        <v>168.82</v>
      </c>
      <c r="G152" s="178">
        <v>55</v>
      </c>
      <c r="H152" s="178">
        <v>0.77</v>
      </c>
      <c r="I152" s="176">
        <v>0</v>
      </c>
      <c r="J152" s="176">
        <v>55</v>
      </c>
    </row>
    <row r="153" spans="1:29" x14ac:dyDescent="0.2">
      <c r="A153" s="159">
        <f t="shared" si="45"/>
        <v>43048.583333332979</v>
      </c>
      <c r="B153" s="178">
        <v>14</v>
      </c>
      <c r="C153" s="178">
        <v>409.65</v>
      </c>
      <c r="D153" s="178">
        <v>224.6</v>
      </c>
      <c r="E153" s="178">
        <v>0.77</v>
      </c>
      <c r="F153" s="178">
        <v>168.8</v>
      </c>
      <c r="G153" s="178">
        <v>55</v>
      </c>
      <c r="H153" s="178">
        <v>0.77</v>
      </c>
      <c r="I153" s="176">
        <v>0</v>
      </c>
      <c r="J153" s="176">
        <v>55</v>
      </c>
    </row>
    <row r="154" spans="1:29" x14ac:dyDescent="0.2">
      <c r="A154" s="159">
        <f t="shared" si="45"/>
        <v>43048.624999999643</v>
      </c>
      <c r="B154" s="178">
        <v>15</v>
      </c>
      <c r="C154" s="178">
        <v>409.65</v>
      </c>
      <c r="D154" s="178">
        <v>168.9</v>
      </c>
      <c r="E154" s="178">
        <v>0.77</v>
      </c>
      <c r="F154" s="178">
        <v>113.1</v>
      </c>
      <c r="G154" s="178">
        <v>55</v>
      </c>
      <c r="H154" s="178">
        <v>0.77</v>
      </c>
      <c r="I154" s="176">
        <v>0</v>
      </c>
      <c r="J154" s="176">
        <v>55</v>
      </c>
      <c r="N154" s="160">
        <f>ROUND(AVERAGE(D147:D152),0)</f>
        <v>225</v>
      </c>
      <c r="O154" s="160">
        <f>AVERAGE(E147:E152)</f>
        <v>0.77</v>
      </c>
      <c r="P154" s="160">
        <f>AVERAGE(F147:F152)</f>
        <v>168.81999999999996</v>
      </c>
      <c r="Q154" s="160">
        <f>AVERAGE(G147:G152)</f>
        <v>55</v>
      </c>
      <c r="R154" s="160">
        <f>C152</f>
        <v>405.65</v>
      </c>
      <c r="S154" s="160">
        <f>AVERAGE(H147:H152)</f>
        <v>0.77</v>
      </c>
      <c r="T154" s="160">
        <f>AVERAGE(I147:I152)</f>
        <v>0</v>
      </c>
      <c r="U154" s="160">
        <f>AVERAGE(J147:J152)</f>
        <v>55</v>
      </c>
      <c r="W154" s="176">
        <f t="shared" ref="W154:AC154" si="53">AVERAGE(D150:D152)</f>
        <v>224.6</v>
      </c>
      <c r="X154" s="177">
        <f t="shared" si="53"/>
        <v>0.77</v>
      </c>
      <c r="Y154" s="176">
        <f t="shared" si="53"/>
        <v>168.82</v>
      </c>
      <c r="Z154" s="176">
        <f t="shared" si="53"/>
        <v>55</v>
      </c>
      <c r="AA154" s="177">
        <f t="shared" si="53"/>
        <v>0.77</v>
      </c>
      <c r="AB154" s="176">
        <f t="shared" si="53"/>
        <v>0</v>
      </c>
      <c r="AC154" s="176">
        <f t="shared" si="53"/>
        <v>55</v>
      </c>
    </row>
    <row r="155" spans="1:29" x14ac:dyDescent="0.2">
      <c r="A155" s="159">
        <f t="shared" si="45"/>
        <v>43048.666666666308</v>
      </c>
      <c r="B155" s="178">
        <v>16</v>
      </c>
      <c r="C155" s="178">
        <v>409.65</v>
      </c>
      <c r="D155" s="178">
        <v>168.9</v>
      </c>
      <c r="E155" s="178">
        <v>0.77</v>
      </c>
      <c r="F155" s="178">
        <v>113.1</v>
      </c>
      <c r="G155" s="178">
        <v>55</v>
      </c>
      <c r="H155" s="178">
        <v>0.77</v>
      </c>
      <c r="I155" s="176">
        <v>0</v>
      </c>
      <c r="J155" s="176">
        <v>55</v>
      </c>
    </row>
    <row r="156" spans="1:29" x14ac:dyDescent="0.2">
      <c r="A156" s="159">
        <f t="shared" si="45"/>
        <v>43048.708333332972</v>
      </c>
      <c r="B156" s="178">
        <v>17</v>
      </c>
      <c r="C156" s="178">
        <v>409.65</v>
      </c>
      <c r="D156" s="178">
        <v>147.80000000000001</v>
      </c>
      <c r="E156" s="178">
        <v>0.77</v>
      </c>
      <c r="F156" s="178">
        <v>92</v>
      </c>
      <c r="G156" s="178">
        <v>55</v>
      </c>
      <c r="H156" s="178">
        <v>0.77</v>
      </c>
      <c r="I156" s="176">
        <v>0</v>
      </c>
      <c r="J156" s="176">
        <v>55</v>
      </c>
    </row>
    <row r="157" spans="1:29" x14ac:dyDescent="0.2">
      <c r="A157" s="159">
        <f t="shared" si="45"/>
        <v>43048.749999999636</v>
      </c>
      <c r="B157" s="178">
        <v>18</v>
      </c>
      <c r="C157" s="178">
        <v>409.65</v>
      </c>
      <c r="D157" s="178">
        <v>126.7</v>
      </c>
      <c r="E157" s="178">
        <v>0.77</v>
      </c>
      <c r="F157" s="178">
        <v>70.900000000000006</v>
      </c>
      <c r="G157" s="178">
        <v>55</v>
      </c>
      <c r="H157" s="178">
        <v>0.77</v>
      </c>
      <c r="I157" s="176">
        <v>0</v>
      </c>
      <c r="J157" s="176">
        <v>55</v>
      </c>
      <c r="W157" s="176">
        <f t="shared" ref="W157:AC157" si="54">AVERAGE(D153:D155)</f>
        <v>187.46666666666667</v>
      </c>
      <c r="X157" s="177">
        <f t="shared" si="54"/>
        <v>0.77</v>
      </c>
      <c r="Y157" s="176">
        <f t="shared" si="54"/>
        <v>131.66666666666666</v>
      </c>
      <c r="Z157" s="176">
        <f t="shared" si="54"/>
        <v>55</v>
      </c>
      <c r="AA157" s="177">
        <f t="shared" si="54"/>
        <v>0.77</v>
      </c>
      <c r="AB157" s="176">
        <f t="shared" si="54"/>
        <v>0</v>
      </c>
      <c r="AC157" s="176">
        <f t="shared" si="54"/>
        <v>55</v>
      </c>
    </row>
    <row r="158" spans="1:29" x14ac:dyDescent="0.2">
      <c r="A158" s="159">
        <f t="shared" si="45"/>
        <v>43048.7916666663</v>
      </c>
      <c r="B158" s="178">
        <v>19</v>
      </c>
      <c r="C158" s="178">
        <v>409.65</v>
      </c>
      <c r="D158" s="178">
        <v>126.7</v>
      </c>
      <c r="E158" s="178">
        <v>0.77</v>
      </c>
      <c r="F158" s="178">
        <v>70.900000000000006</v>
      </c>
      <c r="G158" s="178">
        <v>55</v>
      </c>
      <c r="H158" s="178">
        <v>0.77</v>
      </c>
      <c r="I158" s="176">
        <v>0</v>
      </c>
      <c r="J158" s="176">
        <v>55</v>
      </c>
    </row>
    <row r="159" spans="1:29" x14ac:dyDescent="0.2">
      <c r="A159" s="159">
        <f t="shared" si="45"/>
        <v>43048.833333332965</v>
      </c>
      <c r="B159" s="178">
        <v>20</v>
      </c>
      <c r="C159" s="178">
        <v>409.65</v>
      </c>
      <c r="D159" s="178">
        <v>126.7</v>
      </c>
      <c r="E159" s="178">
        <v>0.77</v>
      </c>
      <c r="F159" s="178">
        <v>70.900000000000006</v>
      </c>
      <c r="G159" s="178">
        <v>55</v>
      </c>
      <c r="H159" s="178">
        <v>0.77</v>
      </c>
      <c r="I159" s="176">
        <v>0</v>
      </c>
      <c r="J159" s="176">
        <v>55</v>
      </c>
    </row>
    <row r="160" spans="1:29" x14ac:dyDescent="0.2">
      <c r="A160" s="159">
        <f t="shared" si="45"/>
        <v>43048.874999999629</v>
      </c>
      <c r="B160" s="178">
        <v>21</v>
      </c>
      <c r="C160" s="178">
        <v>409.65</v>
      </c>
      <c r="D160" s="178">
        <v>126.7</v>
      </c>
      <c r="E160" s="178">
        <v>0.77</v>
      </c>
      <c r="F160" s="178">
        <v>70.900000000000006</v>
      </c>
      <c r="G160" s="178">
        <v>55</v>
      </c>
      <c r="H160" s="178">
        <v>0.77</v>
      </c>
      <c r="I160" s="176">
        <v>0</v>
      </c>
      <c r="J160" s="176">
        <v>55</v>
      </c>
      <c r="N160" s="160">
        <f>ROUND(AVERAGE(D153:D158),0)</f>
        <v>161</v>
      </c>
      <c r="O160" s="160">
        <f>AVERAGE(E153:E158)</f>
        <v>0.77</v>
      </c>
      <c r="P160" s="160">
        <f>AVERAGE(F153:F158)</f>
        <v>104.8</v>
      </c>
      <c r="Q160" s="160">
        <f>AVERAGE(G153:G158)</f>
        <v>55</v>
      </c>
      <c r="R160" s="160">
        <f>C158</f>
        <v>409.65</v>
      </c>
      <c r="S160" s="160">
        <f>AVERAGE(H153:H158)</f>
        <v>0.77</v>
      </c>
      <c r="T160" s="160">
        <f>AVERAGE(I153:I158)</f>
        <v>0</v>
      </c>
      <c r="U160" s="160">
        <f>AVERAGE(J153:J158)</f>
        <v>55</v>
      </c>
      <c r="W160" s="176">
        <f t="shared" ref="W160:AC160" si="55">AVERAGE(D156:D158)</f>
        <v>133.73333333333332</v>
      </c>
      <c r="X160" s="177">
        <f t="shared" si="55"/>
        <v>0.77</v>
      </c>
      <c r="Y160" s="176">
        <f t="shared" si="55"/>
        <v>77.933333333333337</v>
      </c>
      <c r="Z160" s="176">
        <f t="shared" si="55"/>
        <v>55</v>
      </c>
      <c r="AA160" s="177">
        <f t="shared" si="55"/>
        <v>0.77</v>
      </c>
      <c r="AB160" s="176">
        <f t="shared" si="55"/>
        <v>0</v>
      </c>
      <c r="AC160" s="176">
        <f t="shared" si="55"/>
        <v>55</v>
      </c>
    </row>
    <row r="161" spans="1:29" x14ac:dyDescent="0.2">
      <c r="A161" s="159">
        <f t="shared" si="45"/>
        <v>43048.916666666293</v>
      </c>
      <c r="B161" s="178">
        <v>22</v>
      </c>
      <c r="C161" s="178">
        <v>409.65</v>
      </c>
      <c r="D161" s="178">
        <v>126.7</v>
      </c>
      <c r="E161" s="178">
        <v>0.77</v>
      </c>
      <c r="F161" s="178">
        <v>70.900000000000006</v>
      </c>
      <c r="G161" s="178">
        <v>55</v>
      </c>
      <c r="H161" s="178">
        <v>0.77</v>
      </c>
      <c r="I161" s="176">
        <v>0</v>
      </c>
      <c r="J161" s="176">
        <v>55</v>
      </c>
    </row>
    <row r="162" spans="1:29" x14ac:dyDescent="0.2">
      <c r="A162" s="159">
        <f t="shared" si="45"/>
        <v>43048.958333332957</v>
      </c>
      <c r="B162" s="178">
        <v>23</v>
      </c>
      <c r="C162" s="178">
        <v>409.65</v>
      </c>
      <c r="D162" s="178">
        <v>126.7</v>
      </c>
      <c r="E162" s="178">
        <v>0.77</v>
      </c>
      <c r="F162" s="178">
        <v>70.900000000000006</v>
      </c>
      <c r="G162" s="178">
        <v>55</v>
      </c>
      <c r="H162" s="178">
        <v>0.77</v>
      </c>
      <c r="I162" s="176">
        <v>0</v>
      </c>
      <c r="J162" s="176">
        <v>55</v>
      </c>
    </row>
    <row r="163" spans="1:29" x14ac:dyDescent="0.2">
      <c r="A163" s="159">
        <f t="shared" si="45"/>
        <v>43048.999999999622</v>
      </c>
      <c r="B163" s="178">
        <v>24</v>
      </c>
      <c r="C163" s="178">
        <v>409.65</v>
      </c>
      <c r="D163" s="178">
        <v>126.7</v>
      </c>
      <c r="E163" s="178">
        <v>0.77</v>
      </c>
      <c r="F163" s="178">
        <v>70.900000000000006</v>
      </c>
      <c r="G163" s="178">
        <v>55</v>
      </c>
      <c r="H163" s="178">
        <v>0.77</v>
      </c>
      <c r="I163" s="176">
        <v>0</v>
      </c>
      <c r="J163" s="176">
        <v>55</v>
      </c>
      <c r="W163" s="176">
        <f t="shared" ref="W163:AC163" si="56">AVERAGE(D159:D161)</f>
        <v>126.7</v>
      </c>
      <c r="X163" s="177">
        <f t="shared" si="56"/>
        <v>0.77</v>
      </c>
      <c r="Y163" s="176">
        <f t="shared" si="56"/>
        <v>70.900000000000006</v>
      </c>
      <c r="Z163" s="176">
        <f t="shared" si="56"/>
        <v>55</v>
      </c>
      <c r="AA163" s="177">
        <f t="shared" si="56"/>
        <v>0.77</v>
      </c>
      <c r="AB163" s="176">
        <f t="shared" si="56"/>
        <v>0</v>
      </c>
      <c r="AC163" s="176">
        <f t="shared" si="56"/>
        <v>55</v>
      </c>
    </row>
    <row r="164" spans="1:29" x14ac:dyDescent="0.2">
      <c r="A164" s="159">
        <f t="shared" si="45"/>
        <v>43049.041666666286</v>
      </c>
      <c r="B164" s="178">
        <v>1</v>
      </c>
      <c r="C164" s="178">
        <v>409.65</v>
      </c>
      <c r="D164" s="178">
        <v>126.7</v>
      </c>
      <c r="E164" s="178">
        <v>0.77</v>
      </c>
      <c r="F164" s="178">
        <v>70.900000000000006</v>
      </c>
      <c r="G164" s="178">
        <v>55</v>
      </c>
      <c r="H164" s="178">
        <v>0.77</v>
      </c>
      <c r="I164" s="176">
        <v>0</v>
      </c>
      <c r="J164" s="176">
        <v>55</v>
      </c>
    </row>
    <row r="165" spans="1:29" x14ac:dyDescent="0.2">
      <c r="A165" s="159">
        <f t="shared" si="45"/>
        <v>43049.08333333295</v>
      </c>
      <c r="B165" s="178">
        <v>2</v>
      </c>
      <c r="C165" s="178">
        <v>409.65</v>
      </c>
      <c r="D165" s="178">
        <v>126.7</v>
      </c>
      <c r="E165" s="178">
        <v>0.77</v>
      </c>
      <c r="F165" s="178">
        <v>70.900000000000006</v>
      </c>
      <c r="G165" s="178">
        <v>55</v>
      </c>
      <c r="H165" s="178">
        <v>0.77</v>
      </c>
      <c r="I165" s="176">
        <v>0</v>
      </c>
      <c r="J165" s="176">
        <v>55</v>
      </c>
    </row>
    <row r="166" spans="1:29" x14ac:dyDescent="0.2">
      <c r="A166" s="159">
        <f t="shared" si="45"/>
        <v>43049.124999999614</v>
      </c>
      <c r="B166" s="178">
        <v>3</v>
      </c>
      <c r="C166" s="178">
        <v>409.65</v>
      </c>
      <c r="D166" s="178">
        <v>126.7</v>
      </c>
      <c r="E166" s="178">
        <v>0.77</v>
      </c>
      <c r="F166" s="178">
        <v>70.900000000000006</v>
      </c>
      <c r="G166" s="178">
        <v>55</v>
      </c>
      <c r="H166" s="178">
        <v>0.77</v>
      </c>
      <c r="I166" s="176">
        <v>0</v>
      </c>
      <c r="J166" s="176">
        <v>55</v>
      </c>
      <c r="N166" s="160">
        <f>ROUND(AVERAGE(D159:D164),0)</f>
        <v>127</v>
      </c>
      <c r="O166" s="160">
        <f>AVERAGE(E159:E164)</f>
        <v>0.77</v>
      </c>
      <c r="P166" s="160">
        <f>AVERAGE(F159:F164)</f>
        <v>70.899999999999991</v>
      </c>
      <c r="Q166" s="160">
        <f>AVERAGE(G159:G164)</f>
        <v>55</v>
      </c>
      <c r="R166" s="160">
        <f>C164</f>
        <v>409.65</v>
      </c>
      <c r="S166" s="160">
        <f>AVERAGE(H159:H164)</f>
        <v>0.77</v>
      </c>
      <c r="T166" s="160">
        <f>AVERAGE(I159:I164)</f>
        <v>0</v>
      </c>
      <c r="U166" s="160">
        <f>AVERAGE(J159:J164)</f>
        <v>55</v>
      </c>
      <c r="W166" s="176">
        <f t="shared" ref="W166:AC166" si="57">AVERAGE(D162:D164)</f>
        <v>126.7</v>
      </c>
      <c r="X166" s="177">
        <f t="shared" si="57"/>
        <v>0.77</v>
      </c>
      <c r="Y166" s="176">
        <f t="shared" si="57"/>
        <v>70.900000000000006</v>
      </c>
      <c r="Z166" s="176">
        <f t="shared" si="57"/>
        <v>55</v>
      </c>
      <c r="AA166" s="177">
        <f t="shared" si="57"/>
        <v>0.77</v>
      </c>
      <c r="AB166" s="176">
        <f t="shared" si="57"/>
        <v>0</v>
      </c>
      <c r="AC166" s="176">
        <f t="shared" si="57"/>
        <v>55</v>
      </c>
    </row>
    <row r="167" spans="1:29" x14ac:dyDescent="0.2">
      <c r="A167" s="159">
        <f t="shared" si="45"/>
        <v>43049.166666666279</v>
      </c>
      <c r="B167" s="178">
        <v>4</v>
      </c>
      <c r="C167" s="178">
        <v>409.65</v>
      </c>
      <c r="D167" s="178">
        <v>126.7</v>
      </c>
      <c r="E167" s="178">
        <v>0.77</v>
      </c>
      <c r="F167" s="178">
        <v>70.900000000000006</v>
      </c>
      <c r="G167" s="178">
        <v>55</v>
      </c>
      <c r="H167" s="178">
        <v>0.77</v>
      </c>
      <c r="I167" s="176">
        <v>0</v>
      </c>
      <c r="J167" s="176">
        <v>55</v>
      </c>
    </row>
    <row r="168" spans="1:29" x14ac:dyDescent="0.2">
      <c r="A168" s="159">
        <f t="shared" si="45"/>
        <v>43049.208333332943</v>
      </c>
      <c r="B168" s="178">
        <v>5</v>
      </c>
      <c r="C168" s="178">
        <v>409.65</v>
      </c>
      <c r="D168" s="178">
        <v>126.7</v>
      </c>
      <c r="E168" s="178">
        <v>0.77</v>
      </c>
      <c r="F168" s="178">
        <v>70.900000000000006</v>
      </c>
      <c r="G168" s="178">
        <v>55</v>
      </c>
      <c r="H168" s="178">
        <v>0.77</v>
      </c>
      <c r="I168" s="176">
        <v>0</v>
      </c>
      <c r="J168" s="176">
        <v>55</v>
      </c>
    </row>
    <row r="169" spans="1:29" x14ac:dyDescent="0.2">
      <c r="A169" s="159">
        <f t="shared" si="45"/>
        <v>43049.249999999607</v>
      </c>
      <c r="B169" s="178">
        <v>6</v>
      </c>
      <c r="C169" s="178">
        <v>409.65</v>
      </c>
      <c r="D169" s="178">
        <v>168.9</v>
      </c>
      <c r="E169" s="178">
        <v>0.77</v>
      </c>
      <c r="F169" s="178">
        <v>113.1</v>
      </c>
      <c r="G169" s="178">
        <v>55</v>
      </c>
      <c r="H169" s="178">
        <v>0.77</v>
      </c>
      <c r="I169" s="176">
        <v>0</v>
      </c>
      <c r="J169" s="176">
        <v>55</v>
      </c>
      <c r="W169" s="176">
        <f t="shared" ref="W169:AC169" si="58">AVERAGE(D165:D167)</f>
        <v>126.7</v>
      </c>
      <c r="X169" s="177">
        <f t="shared" si="58"/>
        <v>0.77</v>
      </c>
      <c r="Y169" s="176">
        <f t="shared" si="58"/>
        <v>70.900000000000006</v>
      </c>
      <c r="Z169" s="176">
        <f t="shared" si="58"/>
        <v>55</v>
      </c>
      <c r="AA169" s="177">
        <f t="shared" si="58"/>
        <v>0.77</v>
      </c>
      <c r="AB169" s="176">
        <f t="shared" si="58"/>
        <v>0</v>
      </c>
      <c r="AC169" s="176">
        <f t="shared" si="58"/>
        <v>55</v>
      </c>
    </row>
    <row r="170" spans="1:29" x14ac:dyDescent="0.2">
      <c r="A170" s="159">
        <f t="shared" si="45"/>
        <v>43049.291666666271</v>
      </c>
      <c r="B170" s="178">
        <v>7</v>
      </c>
      <c r="C170" s="178">
        <v>409.65</v>
      </c>
      <c r="D170" s="178">
        <v>198.7</v>
      </c>
      <c r="E170" s="178">
        <v>0.77</v>
      </c>
      <c r="F170" s="178">
        <v>141</v>
      </c>
      <c r="G170" s="178">
        <v>55</v>
      </c>
      <c r="H170" s="178">
        <v>0.77</v>
      </c>
      <c r="I170" s="176">
        <v>0</v>
      </c>
      <c r="J170" s="176">
        <v>55</v>
      </c>
    </row>
    <row r="171" spans="1:29" x14ac:dyDescent="0.2">
      <c r="A171" s="159">
        <f t="shared" si="45"/>
        <v>43049.333333332936</v>
      </c>
      <c r="B171" s="178">
        <v>8</v>
      </c>
      <c r="C171" s="178">
        <v>409.65</v>
      </c>
      <c r="D171" s="178">
        <v>168.9</v>
      </c>
      <c r="E171" s="178">
        <v>0.77</v>
      </c>
      <c r="F171" s="178">
        <v>113.08</v>
      </c>
      <c r="G171" s="178">
        <v>55</v>
      </c>
      <c r="H171" s="178">
        <v>0.77</v>
      </c>
      <c r="I171" s="176">
        <v>0</v>
      </c>
      <c r="J171" s="176">
        <v>55</v>
      </c>
    </row>
    <row r="172" spans="1:29" x14ac:dyDescent="0.2">
      <c r="A172" s="159">
        <f t="shared" si="45"/>
        <v>43049.3749999996</v>
      </c>
      <c r="B172" s="178">
        <v>9</v>
      </c>
      <c r="C172" s="178">
        <v>409.65</v>
      </c>
      <c r="D172" s="178">
        <v>168.9</v>
      </c>
      <c r="E172" s="178">
        <v>0.77</v>
      </c>
      <c r="F172" s="178">
        <v>113.08</v>
      </c>
      <c r="G172" s="178">
        <v>55</v>
      </c>
      <c r="H172" s="178">
        <v>0.77</v>
      </c>
      <c r="I172" s="176">
        <v>0</v>
      </c>
      <c r="J172" s="176">
        <v>55</v>
      </c>
      <c r="N172" s="160">
        <f>ROUND(AVERAGE(D165:D170),0)</f>
        <v>146</v>
      </c>
      <c r="O172" s="160">
        <f>AVERAGE(E165:E170)</f>
        <v>0.77</v>
      </c>
      <c r="P172" s="160">
        <f>AVERAGE(F165:F170)</f>
        <v>89.616666666666674</v>
      </c>
      <c r="Q172" s="160">
        <f>AVERAGE(G165:G170)</f>
        <v>55</v>
      </c>
      <c r="R172" s="160">
        <f>C170</f>
        <v>409.65</v>
      </c>
      <c r="S172" s="160">
        <f>AVERAGE(H165:H170)</f>
        <v>0.77</v>
      </c>
      <c r="T172" s="160">
        <f>AVERAGE(I165:I170)</f>
        <v>0</v>
      </c>
      <c r="U172" s="160">
        <f>AVERAGE(J165:J170)</f>
        <v>55</v>
      </c>
      <c r="W172" s="176">
        <f t="shared" ref="W172:AC172" si="59">AVERAGE(D168:D170)</f>
        <v>164.76666666666668</v>
      </c>
      <c r="X172" s="177">
        <f t="shared" si="59"/>
        <v>0.77</v>
      </c>
      <c r="Y172" s="176">
        <f t="shared" si="59"/>
        <v>108.33333333333333</v>
      </c>
      <c r="Z172" s="176">
        <f t="shared" si="59"/>
        <v>55</v>
      </c>
      <c r="AA172" s="177">
        <f t="shared" si="59"/>
        <v>0.77</v>
      </c>
      <c r="AB172" s="176">
        <f t="shared" si="59"/>
        <v>0</v>
      </c>
      <c r="AC172" s="176">
        <f t="shared" si="59"/>
        <v>55</v>
      </c>
    </row>
    <row r="173" spans="1:29" x14ac:dyDescent="0.2">
      <c r="A173" s="159">
        <f t="shared" si="45"/>
        <v>43049.416666666264</v>
      </c>
      <c r="B173" s="178">
        <v>10</v>
      </c>
      <c r="C173" s="178">
        <v>409.65</v>
      </c>
      <c r="D173" s="178">
        <v>168.9</v>
      </c>
      <c r="E173" s="178">
        <v>0.77</v>
      </c>
      <c r="F173" s="178">
        <v>113.08</v>
      </c>
      <c r="G173" s="178">
        <v>55</v>
      </c>
      <c r="H173" s="178">
        <v>0.77</v>
      </c>
      <c r="I173" s="176">
        <v>0</v>
      </c>
      <c r="J173" s="176">
        <v>55</v>
      </c>
    </row>
    <row r="174" spans="1:29" x14ac:dyDescent="0.2">
      <c r="A174" s="159">
        <f t="shared" si="45"/>
        <v>43049.458333332928</v>
      </c>
      <c r="B174" s="178">
        <v>11</v>
      </c>
      <c r="C174" s="178">
        <v>409.65</v>
      </c>
      <c r="D174" s="178">
        <v>168.9</v>
      </c>
      <c r="E174" s="178">
        <v>0.77</v>
      </c>
      <c r="F174" s="178">
        <v>113.08</v>
      </c>
      <c r="G174" s="178">
        <v>55</v>
      </c>
      <c r="H174" s="178">
        <v>0.77</v>
      </c>
      <c r="I174" s="176">
        <v>0</v>
      </c>
      <c r="J174" s="176">
        <v>55</v>
      </c>
    </row>
    <row r="175" spans="1:29" x14ac:dyDescent="0.2">
      <c r="A175" s="159">
        <f t="shared" si="45"/>
        <v>43049.499999999593</v>
      </c>
      <c r="B175" s="178">
        <v>12</v>
      </c>
      <c r="C175" s="178">
        <v>409.65</v>
      </c>
      <c r="D175" s="178">
        <v>168.9</v>
      </c>
      <c r="E175" s="178">
        <v>0.77</v>
      </c>
      <c r="F175" s="178">
        <v>113.08</v>
      </c>
      <c r="G175" s="178">
        <v>55</v>
      </c>
      <c r="H175" s="178">
        <v>0.77</v>
      </c>
      <c r="I175" s="176">
        <v>0</v>
      </c>
      <c r="J175" s="176">
        <v>55</v>
      </c>
      <c r="W175" s="176">
        <f t="shared" ref="W175:AC175" si="60">AVERAGE(D171:D173)</f>
        <v>168.9</v>
      </c>
      <c r="X175" s="177">
        <f t="shared" si="60"/>
        <v>0.77</v>
      </c>
      <c r="Y175" s="176">
        <f t="shared" si="60"/>
        <v>113.08</v>
      </c>
      <c r="Z175" s="176">
        <f t="shared" si="60"/>
        <v>55</v>
      </c>
      <c r="AA175" s="177">
        <f t="shared" si="60"/>
        <v>0.77</v>
      </c>
      <c r="AB175" s="176">
        <f t="shared" si="60"/>
        <v>0</v>
      </c>
      <c r="AC175" s="176">
        <f t="shared" si="60"/>
        <v>55</v>
      </c>
    </row>
    <row r="176" spans="1:29" x14ac:dyDescent="0.2">
      <c r="A176" s="159">
        <f t="shared" si="45"/>
        <v>43049.541666666257</v>
      </c>
      <c r="B176" s="178">
        <v>13</v>
      </c>
      <c r="C176" s="178">
        <v>409.65</v>
      </c>
      <c r="D176" s="178">
        <v>168.9</v>
      </c>
      <c r="E176" s="178">
        <v>0.77</v>
      </c>
      <c r="F176" s="178">
        <v>113.08</v>
      </c>
      <c r="G176" s="178">
        <v>55</v>
      </c>
      <c r="H176" s="178">
        <v>0.77</v>
      </c>
      <c r="I176" s="176">
        <v>0</v>
      </c>
      <c r="J176" s="176">
        <v>55</v>
      </c>
    </row>
    <row r="177" spans="1:29" x14ac:dyDescent="0.2">
      <c r="A177" s="159">
        <f t="shared" si="45"/>
        <v>43049.583333332921</v>
      </c>
      <c r="B177" s="178">
        <v>14</v>
      </c>
      <c r="C177" s="178">
        <v>409.65</v>
      </c>
      <c r="D177" s="178">
        <v>168.9</v>
      </c>
      <c r="E177" s="178">
        <v>0.77</v>
      </c>
      <c r="F177" s="178">
        <v>113.1</v>
      </c>
      <c r="G177" s="178">
        <v>55</v>
      </c>
      <c r="H177" s="178">
        <v>0.77</v>
      </c>
      <c r="I177" s="176">
        <v>0</v>
      </c>
      <c r="J177" s="176">
        <v>55</v>
      </c>
    </row>
    <row r="178" spans="1:29" x14ac:dyDescent="0.2">
      <c r="A178" s="159">
        <f t="shared" si="45"/>
        <v>43049.624999999585</v>
      </c>
      <c r="B178" s="178">
        <v>15</v>
      </c>
      <c r="C178" s="178">
        <v>409.65</v>
      </c>
      <c r="D178" s="178">
        <v>168.9</v>
      </c>
      <c r="E178" s="178">
        <v>0.77</v>
      </c>
      <c r="F178" s="178">
        <v>113.1</v>
      </c>
      <c r="G178" s="178">
        <v>55</v>
      </c>
      <c r="H178" s="178">
        <v>0.77</v>
      </c>
      <c r="I178" s="176">
        <v>0</v>
      </c>
      <c r="J178" s="176">
        <v>55</v>
      </c>
      <c r="N178" s="160">
        <f>ROUND(AVERAGE(D171:D176),0)</f>
        <v>169</v>
      </c>
      <c r="O178" s="160">
        <f>AVERAGE(E171:E176)</f>
        <v>0.77</v>
      </c>
      <c r="P178" s="160">
        <f>AVERAGE(F171:F176)</f>
        <v>113.08</v>
      </c>
      <c r="Q178" s="160">
        <f>AVERAGE(G171:G176)</f>
        <v>55</v>
      </c>
      <c r="R178" s="160">
        <f>C176</f>
        <v>409.65</v>
      </c>
      <c r="S178" s="160">
        <f>AVERAGE(H171:H176)</f>
        <v>0.77</v>
      </c>
      <c r="T178" s="160">
        <f>AVERAGE(I171:I176)</f>
        <v>0</v>
      </c>
      <c r="U178" s="160">
        <f>AVERAGE(J171:J176)</f>
        <v>55</v>
      </c>
      <c r="W178" s="176">
        <f t="shared" ref="W178:AC178" si="61">AVERAGE(D174:D176)</f>
        <v>168.9</v>
      </c>
      <c r="X178" s="177">
        <f t="shared" si="61"/>
        <v>0.77</v>
      </c>
      <c r="Y178" s="176">
        <f t="shared" si="61"/>
        <v>113.08</v>
      </c>
      <c r="Z178" s="176">
        <f t="shared" si="61"/>
        <v>55</v>
      </c>
      <c r="AA178" s="177">
        <f t="shared" si="61"/>
        <v>0.77</v>
      </c>
      <c r="AB178" s="176">
        <f t="shared" si="61"/>
        <v>0</v>
      </c>
      <c r="AC178" s="176">
        <f t="shared" si="61"/>
        <v>55</v>
      </c>
    </row>
    <row r="179" spans="1:29" x14ac:dyDescent="0.2">
      <c r="A179" s="159">
        <f t="shared" si="45"/>
        <v>43049.66666666625</v>
      </c>
      <c r="B179" s="178">
        <v>16</v>
      </c>
      <c r="C179" s="178">
        <v>409.65</v>
      </c>
      <c r="D179" s="178">
        <v>168.9</v>
      </c>
      <c r="E179" s="178">
        <v>0.77</v>
      </c>
      <c r="F179" s="178">
        <v>113.1</v>
      </c>
      <c r="G179" s="178">
        <v>55</v>
      </c>
      <c r="H179" s="178">
        <v>0.77</v>
      </c>
      <c r="I179" s="176">
        <v>0</v>
      </c>
      <c r="J179" s="176">
        <v>55</v>
      </c>
    </row>
    <row r="180" spans="1:29" x14ac:dyDescent="0.2">
      <c r="A180" s="159">
        <f t="shared" si="45"/>
        <v>43049.708333332914</v>
      </c>
      <c r="B180" s="178">
        <v>17</v>
      </c>
      <c r="C180" s="178">
        <v>409.65</v>
      </c>
      <c r="D180" s="178">
        <v>158.30000000000001</v>
      </c>
      <c r="E180" s="178">
        <v>0.77</v>
      </c>
      <c r="F180" s="178">
        <v>102.5</v>
      </c>
      <c r="G180" s="178">
        <v>55</v>
      </c>
      <c r="H180" s="178">
        <v>0.77</v>
      </c>
      <c r="I180" s="176">
        <v>0</v>
      </c>
      <c r="J180" s="176">
        <v>55</v>
      </c>
    </row>
    <row r="181" spans="1:29" x14ac:dyDescent="0.2">
      <c r="A181" s="159">
        <f t="shared" si="45"/>
        <v>43049.749999999578</v>
      </c>
      <c r="B181" s="178">
        <v>18</v>
      </c>
      <c r="C181" s="178">
        <v>409.65</v>
      </c>
      <c r="D181" s="178">
        <v>126.7</v>
      </c>
      <c r="E181" s="178">
        <v>0.77</v>
      </c>
      <c r="F181" s="178">
        <v>70.900000000000006</v>
      </c>
      <c r="G181" s="178">
        <v>55</v>
      </c>
      <c r="H181" s="178">
        <v>0.77</v>
      </c>
      <c r="I181" s="176">
        <v>0</v>
      </c>
      <c r="J181" s="176">
        <v>55</v>
      </c>
      <c r="W181" s="176">
        <f t="shared" ref="W181:AC181" si="62">AVERAGE(D177:D179)</f>
        <v>168.9</v>
      </c>
      <c r="X181" s="177">
        <f t="shared" si="62"/>
        <v>0.77</v>
      </c>
      <c r="Y181" s="176">
        <f t="shared" si="62"/>
        <v>113.09999999999998</v>
      </c>
      <c r="Z181" s="176">
        <f t="shared" si="62"/>
        <v>55</v>
      </c>
      <c r="AA181" s="177">
        <f t="shared" si="62"/>
        <v>0.77</v>
      </c>
      <c r="AB181" s="176">
        <f t="shared" si="62"/>
        <v>0</v>
      </c>
      <c r="AC181" s="176">
        <f t="shared" si="62"/>
        <v>55</v>
      </c>
    </row>
    <row r="182" spans="1:29" x14ac:dyDescent="0.2">
      <c r="A182" s="159">
        <f t="shared" si="45"/>
        <v>43049.791666666242</v>
      </c>
      <c r="B182" s="178">
        <v>19</v>
      </c>
      <c r="C182" s="178">
        <v>409.65</v>
      </c>
      <c r="D182" s="178">
        <v>126.7</v>
      </c>
      <c r="E182" s="178">
        <v>0.77</v>
      </c>
      <c r="F182" s="178">
        <v>70.900000000000006</v>
      </c>
      <c r="G182" s="178">
        <v>55</v>
      </c>
      <c r="H182" s="178">
        <v>0.77</v>
      </c>
      <c r="I182" s="176">
        <v>0</v>
      </c>
      <c r="J182" s="176">
        <v>55</v>
      </c>
    </row>
    <row r="183" spans="1:29" x14ac:dyDescent="0.2">
      <c r="A183" s="159">
        <f t="shared" si="45"/>
        <v>43049.833333332906</v>
      </c>
      <c r="B183" s="178">
        <v>20</v>
      </c>
      <c r="C183" s="178">
        <v>409.65</v>
      </c>
      <c r="D183" s="178">
        <v>126.7</v>
      </c>
      <c r="E183" s="178">
        <v>0.77</v>
      </c>
      <c r="F183" s="178">
        <v>70.900000000000006</v>
      </c>
      <c r="G183" s="178">
        <v>55</v>
      </c>
      <c r="H183" s="178">
        <v>0.77</v>
      </c>
      <c r="I183" s="176">
        <v>0</v>
      </c>
      <c r="J183" s="176">
        <v>55</v>
      </c>
    </row>
    <row r="184" spans="1:29" x14ac:dyDescent="0.2">
      <c r="A184" s="159">
        <f t="shared" si="45"/>
        <v>43049.874999999571</v>
      </c>
      <c r="B184" s="178">
        <v>21</v>
      </c>
      <c r="C184" s="178">
        <v>409.65</v>
      </c>
      <c r="D184" s="178">
        <v>126.7</v>
      </c>
      <c r="E184" s="178">
        <v>0.77</v>
      </c>
      <c r="F184" s="178">
        <v>70.900000000000006</v>
      </c>
      <c r="G184" s="178">
        <v>55</v>
      </c>
      <c r="H184" s="178">
        <v>0.77</v>
      </c>
      <c r="I184" s="176">
        <v>0</v>
      </c>
      <c r="J184" s="176">
        <v>55</v>
      </c>
      <c r="N184" s="160">
        <f>ROUND(AVERAGE(D177:D182),0)</f>
        <v>153</v>
      </c>
      <c r="O184" s="160">
        <f>AVERAGE(E177:E182)</f>
        <v>0.77</v>
      </c>
      <c r="P184" s="160">
        <f>AVERAGE(F177:F182)</f>
        <v>97.266666666666652</v>
      </c>
      <c r="Q184" s="160">
        <f>AVERAGE(G177:G182)</f>
        <v>55</v>
      </c>
      <c r="R184" s="160">
        <f>C182</f>
        <v>409.65</v>
      </c>
      <c r="S184" s="160">
        <f>AVERAGE(H177:H182)</f>
        <v>0.77</v>
      </c>
      <c r="T184" s="160">
        <f>AVERAGE(I177:I182)</f>
        <v>0</v>
      </c>
      <c r="U184" s="160">
        <f>AVERAGE(J177:J182)</f>
        <v>55</v>
      </c>
      <c r="W184" s="176">
        <f t="shared" ref="W184:AC184" si="63">AVERAGE(D180:D182)</f>
        <v>137.23333333333332</v>
      </c>
      <c r="X184" s="177">
        <f t="shared" si="63"/>
        <v>0.77</v>
      </c>
      <c r="Y184" s="176">
        <f t="shared" si="63"/>
        <v>81.433333333333337</v>
      </c>
      <c r="Z184" s="176">
        <f t="shared" si="63"/>
        <v>55</v>
      </c>
      <c r="AA184" s="177">
        <f t="shared" si="63"/>
        <v>0.77</v>
      </c>
      <c r="AB184" s="176">
        <f t="shared" si="63"/>
        <v>0</v>
      </c>
      <c r="AC184" s="176">
        <f t="shared" si="63"/>
        <v>55</v>
      </c>
    </row>
    <row r="185" spans="1:29" x14ac:dyDescent="0.2">
      <c r="A185" s="159">
        <f t="shared" si="45"/>
        <v>43049.916666666235</v>
      </c>
      <c r="B185" s="178">
        <v>22</v>
      </c>
      <c r="C185" s="178">
        <v>409.65</v>
      </c>
      <c r="D185" s="178">
        <v>126.7</v>
      </c>
      <c r="E185" s="178">
        <v>0.77</v>
      </c>
      <c r="F185" s="178">
        <v>70.900000000000006</v>
      </c>
      <c r="G185" s="178">
        <v>55</v>
      </c>
      <c r="H185" s="178">
        <v>0.77</v>
      </c>
      <c r="I185" s="176">
        <v>0</v>
      </c>
      <c r="J185" s="176">
        <v>55</v>
      </c>
    </row>
    <row r="186" spans="1:29" x14ac:dyDescent="0.2">
      <c r="A186" s="159">
        <f t="shared" si="45"/>
        <v>43049.958333332899</v>
      </c>
      <c r="B186" s="178">
        <v>23</v>
      </c>
      <c r="C186" s="178">
        <v>409.65</v>
      </c>
      <c r="D186" s="178">
        <v>112.6</v>
      </c>
      <c r="E186" s="178">
        <v>0.77</v>
      </c>
      <c r="F186" s="178">
        <v>56.8</v>
      </c>
      <c r="G186" s="178">
        <v>55</v>
      </c>
      <c r="H186" s="178">
        <v>0.77</v>
      </c>
      <c r="I186" s="176">
        <v>0</v>
      </c>
      <c r="J186" s="176">
        <v>55</v>
      </c>
    </row>
    <row r="187" spans="1:29" x14ac:dyDescent="0.2">
      <c r="A187" s="159">
        <f t="shared" si="45"/>
        <v>43049.999999999563</v>
      </c>
      <c r="B187" s="178">
        <v>24</v>
      </c>
      <c r="C187" s="178">
        <v>409.65</v>
      </c>
      <c r="D187" s="178">
        <v>98.4</v>
      </c>
      <c r="E187" s="178">
        <v>0.77</v>
      </c>
      <c r="F187" s="178">
        <v>42.7</v>
      </c>
      <c r="G187" s="178">
        <v>55</v>
      </c>
      <c r="H187" s="178">
        <v>0.77</v>
      </c>
      <c r="I187" s="176">
        <v>0</v>
      </c>
      <c r="J187" s="176">
        <v>55</v>
      </c>
      <c r="W187" s="176">
        <f t="shared" ref="W187:AC187" si="64">AVERAGE(D183:D185)</f>
        <v>126.7</v>
      </c>
      <c r="X187" s="177">
        <f t="shared" si="64"/>
        <v>0.77</v>
      </c>
      <c r="Y187" s="176">
        <f t="shared" si="64"/>
        <v>70.900000000000006</v>
      </c>
      <c r="Z187" s="176">
        <f t="shared" si="64"/>
        <v>55</v>
      </c>
      <c r="AA187" s="177">
        <f t="shared" si="64"/>
        <v>0.77</v>
      </c>
      <c r="AB187" s="176">
        <f t="shared" si="64"/>
        <v>0</v>
      </c>
      <c r="AC187" s="176">
        <f t="shared" si="64"/>
        <v>55</v>
      </c>
    </row>
    <row r="188" spans="1:29" x14ac:dyDescent="0.2">
      <c r="A188" s="159">
        <f t="shared" si="45"/>
        <v>43050.041666666228</v>
      </c>
      <c r="B188" s="178">
        <v>1</v>
      </c>
      <c r="C188" s="178">
        <v>409.65</v>
      </c>
      <c r="D188" s="178">
        <v>98.4</v>
      </c>
      <c r="E188" s="178">
        <v>0.77</v>
      </c>
      <c r="F188" s="178">
        <v>42.7</v>
      </c>
      <c r="G188" s="178">
        <v>55</v>
      </c>
      <c r="H188" s="178">
        <v>0.77</v>
      </c>
      <c r="I188" s="176">
        <v>0</v>
      </c>
      <c r="J188" s="176">
        <v>55</v>
      </c>
    </row>
    <row r="189" spans="1:29" x14ac:dyDescent="0.2">
      <c r="A189" s="159">
        <f t="shared" si="45"/>
        <v>43050.083333332892</v>
      </c>
      <c r="B189" s="178">
        <v>2</v>
      </c>
      <c r="C189" s="178">
        <v>409.65</v>
      </c>
      <c r="D189" s="178">
        <v>98.4</v>
      </c>
      <c r="E189" s="178">
        <v>0.77</v>
      </c>
      <c r="F189" s="178">
        <v>42.65</v>
      </c>
      <c r="G189" s="178">
        <v>55</v>
      </c>
      <c r="H189" s="178">
        <v>0.77</v>
      </c>
      <c r="I189" s="176">
        <v>0</v>
      </c>
      <c r="J189" s="176">
        <v>55</v>
      </c>
    </row>
    <row r="190" spans="1:29" x14ac:dyDescent="0.2">
      <c r="A190" s="159">
        <f t="shared" si="45"/>
        <v>43050.124999999556</v>
      </c>
      <c r="B190" s="178">
        <v>3</v>
      </c>
      <c r="C190" s="178">
        <v>409.65</v>
      </c>
      <c r="D190" s="178">
        <v>98.4</v>
      </c>
      <c r="E190" s="178">
        <v>0.77</v>
      </c>
      <c r="F190" s="178">
        <v>42.65</v>
      </c>
      <c r="G190" s="178">
        <v>55</v>
      </c>
      <c r="H190" s="178">
        <v>0.77</v>
      </c>
      <c r="I190" s="176">
        <v>0</v>
      </c>
      <c r="J190" s="176">
        <v>55</v>
      </c>
      <c r="N190" s="160">
        <f>ROUND(AVERAGE(D183:D188),0)</f>
        <v>115</v>
      </c>
      <c r="O190" s="160">
        <f>AVERAGE(E183:E188)</f>
        <v>0.77</v>
      </c>
      <c r="P190" s="160">
        <f>AVERAGE(F183:F188)</f>
        <v>59.15</v>
      </c>
      <c r="Q190" s="160">
        <f>AVERAGE(G183:G188)</f>
        <v>55</v>
      </c>
      <c r="R190" s="160">
        <f>C188</f>
        <v>409.65</v>
      </c>
      <c r="S190" s="160">
        <f>AVERAGE(H183:H188)</f>
        <v>0.77</v>
      </c>
      <c r="T190" s="160">
        <f>AVERAGE(I183:I188)</f>
        <v>0</v>
      </c>
      <c r="U190" s="160">
        <f>AVERAGE(J183:J188)</f>
        <v>55</v>
      </c>
      <c r="W190" s="176">
        <f t="shared" ref="W190:AC190" si="65">AVERAGE(D186:D188)</f>
        <v>103.13333333333333</v>
      </c>
      <c r="X190" s="177">
        <f t="shared" si="65"/>
        <v>0.77</v>
      </c>
      <c r="Y190" s="176">
        <f t="shared" si="65"/>
        <v>47.4</v>
      </c>
      <c r="Z190" s="176">
        <f t="shared" si="65"/>
        <v>55</v>
      </c>
      <c r="AA190" s="177">
        <f t="shared" si="65"/>
        <v>0.77</v>
      </c>
      <c r="AB190" s="176">
        <f t="shared" si="65"/>
        <v>0</v>
      </c>
      <c r="AC190" s="176">
        <f t="shared" si="65"/>
        <v>55</v>
      </c>
    </row>
    <row r="191" spans="1:29" x14ac:dyDescent="0.2">
      <c r="A191" s="159">
        <f t="shared" si="45"/>
        <v>43050.16666666622</v>
      </c>
      <c r="B191" s="178">
        <v>4</v>
      </c>
      <c r="C191" s="178">
        <v>409.65</v>
      </c>
      <c r="D191" s="178">
        <v>98.4</v>
      </c>
      <c r="E191" s="178">
        <v>0.77</v>
      </c>
      <c r="F191" s="178">
        <v>42.65</v>
      </c>
      <c r="G191" s="178">
        <v>55</v>
      </c>
      <c r="H191" s="178">
        <v>0.77</v>
      </c>
      <c r="I191" s="176">
        <v>0</v>
      </c>
      <c r="J191" s="176">
        <v>55</v>
      </c>
    </row>
    <row r="192" spans="1:29" x14ac:dyDescent="0.2">
      <c r="A192" s="159">
        <f t="shared" si="45"/>
        <v>43050.208333332885</v>
      </c>
      <c r="B192" s="178">
        <v>5</v>
      </c>
      <c r="C192" s="178">
        <v>409.65</v>
      </c>
      <c r="D192" s="178">
        <v>98.4</v>
      </c>
      <c r="E192" s="178">
        <v>0.77</v>
      </c>
      <c r="F192" s="178">
        <v>42.7</v>
      </c>
      <c r="G192" s="178">
        <v>55</v>
      </c>
      <c r="H192" s="178">
        <v>0.77</v>
      </c>
      <c r="I192" s="176">
        <v>0</v>
      </c>
      <c r="J192" s="176">
        <v>55</v>
      </c>
    </row>
    <row r="193" spans="1:29" x14ac:dyDescent="0.2">
      <c r="A193" s="159">
        <f t="shared" si="45"/>
        <v>43050.249999999549</v>
      </c>
      <c r="B193" s="178">
        <v>6</v>
      </c>
      <c r="C193" s="178">
        <v>409.65</v>
      </c>
      <c r="D193" s="178">
        <v>98.4</v>
      </c>
      <c r="E193" s="178">
        <v>0.77</v>
      </c>
      <c r="F193" s="178">
        <v>42.7</v>
      </c>
      <c r="G193" s="178">
        <v>55</v>
      </c>
      <c r="H193" s="178">
        <v>0.77</v>
      </c>
      <c r="I193" s="176">
        <v>0</v>
      </c>
      <c r="J193" s="176">
        <v>55</v>
      </c>
      <c r="W193" s="176">
        <f t="shared" ref="W193:AC193" si="66">AVERAGE(D189:D191)</f>
        <v>98.40000000000002</v>
      </c>
      <c r="X193" s="177">
        <f t="shared" si="66"/>
        <v>0.77</v>
      </c>
      <c r="Y193" s="176">
        <f t="shared" si="66"/>
        <v>42.65</v>
      </c>
      <c r="Z193" s="176">
        <f t="shared" si="66"/>
        <v>55</v>
      </c>
      <c r="AA193" s="177">
        <f t="shared" si="66"/>
        <v>0.77</v>
      </c>
      <c r="AB193" s="176">
        <f t="shared" si="66"/>
        <v>0</v>
      </c>
      <c r="AC193" s="176">
        <f t="shared" si="66"/>
        <v>55</v>
      </c>
    </row>
    <row r="194" spans="1:29" x14ac:dyDescent="0.2">
      <c r="A194" s="159">
        <f t="shared" si="45"/>
        <v>43050.291666666213</v>
      </c>
      <c r="B194" s="178">
        <v>7</v>
      </c>
      <c r="C194" s="178">
        <v>409.65</v>
      </c>
      <c r="D194" s="178">
        <v>98.4</v>
      </c>
      <c r="E194" s="178">
        <v>0.77</v>
      </c>
      <c r="F194" s="178">
        <v>42.7</v>
      </c>
      <c r="G194" s="178">
        <v>55</v>
      </c>
      <c r="H194" s="178">
        <v>0.77</v>
      </c>
      <c r="I194" s="176">
        <v>0</v>
      </c>
      <c r="J194" s="176">
        <v>55</v>
      </c>
    </row>
    <row r="195" spans="1:29" x14ac:dyDescent="0.2">
      <c r="A195" s="159">
        <f t="shared" si="45"/>
        <v>43050.333333332877</v>
      </c>
      <c r="B195" s="178">
        <v>8</v>
      </c>
      <c r="C195" s="178">
        <v>409.65</v>
      </c>
      <c r="D195" s="178">
        <v>98.4</v>
      </c>
      <c r="E195" s="178">
        <v>0.77</v>
      </c>
      <c r="F195" s="178">
        <v>42.7</v>
      </c>
      <c r="G195" s="178">
        <v>55</v>
      </c>
      <c r="H195" s="178">
        <v>0.77</v>
      </c>
      <c r="I195" s="176">
        <v>0</v>
      </c>
      <c r="J195" s="176">
        <v>55</v>
      </c>
    </row>
    <row r="196" spans="1:29" x14ac:dyDescent="0.2">
      <c r="A196" s="159">
        <f t="shared" ref="A196:A206" si="67">A195+1/24</f>
        <v>43050.374999999542</v>
      </c>
      <c r="B196" s="178">
        <v>9</v>
      </c>
      <c r="C196" s="178">
        <v>409.65</v>
      </c>
      <c r="D196" s="178">
        <v>98.4</v>
      </c>
      <c r="E196" s="178">
        <v>0.77</v>
      </c>
      <c r="F196" s="178">
        <v>42.7</v>
      </c>
      <c r="G196" s="178">
        <v>55</v>
      </c>
      <c r="H196" s="178">
        <v>0.77</v>
      </c>
      <c r="I196" s="176">
        <v>0</v>
      </c>
      <c r="J196" s="176">
        <v>55</v>
      </c>
      <c r="N196" s="160">
        <f>ROUND(AVERAGE(D189:D194),0)</f>
        <v>98</v>
      </c>
      <c r="O196" s="160">
        <f>AVERAGE(E189:E194)</f>
        <v>0.77</v>
      </c>
      <c r="P196" s="160">
        <f>AVERAGE(F189:F194)</f>
        <v>42.67499999999999</v>
      </c>
      <c r="Q196" s="160">
        <f>AVERAGE(G189:G194)</f>
        <v>55</v>
      </c>
      <c r="R196" s="160">
        <f>C194</f>
        <v>409.65</v>
      </c>
      <c r="S196" s="160">
        <f>AVERAGE(H189:H194)</f>
        <v>0.77</v>
      </c>
      <c r="T196" s="160">
        <f>AVERAGE(I189:I194)</f>
        <v>0</v>
      </c>
      <c r="U196" s="160">
        <f>AVERAGE(J189:J194)</f>
        <v>55</v>
      </c>
      <c r="W196" s="176">
        <f t="shared" ref="W196:AC196" si="68">AVERAGE(D192:D194)</f>
        <v>98.40000000000002</v>
      </c>
      <c r="X196" s="177">
        <f t="shared" si="68"/>
        <v>0.77</v>
      </c>
      <c r="Y196" s="176">
        <f t="shared" si="68"/>
        <v>42.70000000000001</v>
      </c>
      <c r="Z196" s="176">
        <f t="shared" si="68"/>
        <v>55</v>
      </c>
      <c r="AA196" s="177">
        <f t="shared" si="68"/>
        <v>0.77</v>
      </c>
      <c r="AB196" s="176">
        <f t="shared" si="68"/>
        <v>0</v>
      </c>
      <c r="AC196" s="176">
        <f t="shared" si="68"/>
        <v>55</v>
      </c>
    </row>
    <row r="197" spans="1:29" x14ac:dyDescent="0.2">
      <c r="A197" s="159">
        <f t="shared" si="67"/>
        <v>43050.416666666206</v>
      </c>
      <c r="B197" s="178">
        <v>10</v>
      </c>
      <c r="C197" s="178">
        <v>409.65</v>
      </c>
      <c r="D197" s="178">
        <v>98.4</v>
      </c>
      <c r="E197" s="178">
        <v>0.77</v>
      </c>
      <c r="F197" s="178">
        <v>42.7</v>
      </c>
      <c r="G197" s="178">
        <v>55</v>
      </c>
      <c r="H197" s="178">
        <v>0.77</v>
      </c>
      <c r="I197" s="176">
        <v>0</v>
      </c>
      <c r="J197" s="176">
        <v>55</v>
      </c>
    </row>
    <row r="198" spans="1:29" x14ac:dyDescent="0.2">
      <c r="A198" s="159">
        <f t="shared" si="67"/>
        <v>43050.45833333287</v>
      </c>
      <c r="B198" s="178">
        <v>11</v>
      </c>
      <c r="C198" s="178">
        <v>409.65</v>
      </c>
      <c r="D198" s="178">
        <v>98.4</v>
      </c>
      <c r="E198" s="178">
        <v>0.77</v>
      </c>
      <c r="F198" s="178">
        <v>42.7</v>
      </c>
      <c r="G198" s="178">
        <v>55</v>
      </c>
      <c r="H198" s="178">
        <v>0.77</v>
      </c>
      <c r="I198" s="176">
        <v>0</v>
      </c>
      <c r="J198" s="176">
        <v>55</v>
      </c>
    </row>
    <row r="199" spans="1:29" x14ac:dyDescent="0.2">
      <c r="A199" s="159">
        <f t="shared" si="67"/>
        <v>43050.499999999534</v>
      </c>
      <c r="B199" s="178">
        <v>12</v>
      </c>
      <c r="C199" s="178">
        <v>409.65</v>
      </c>
      <c r="D199" s="178">
        <v>98.4</v>
      </c>
      <c r="E199" s="178">
        <v>0.77</v>
      </c>
      <c r="F199" s="178">
        <v>42.7</v>
      </c>
      <c r="G199" s="178">
        <v>55</v>
      </c>
      <c r="H199" s="178">
        <v>0.77</v>
      </c>
      <c r="I199" s="176">
        <v>0</v>
      </c>
      <c r="J199" s="176">
        <v>55</v>
      </c>
      <c r="W199" s="176">
        <f t="shared" ref="W199:AC199" si="69">AVERAGE(D195:D197)</f>
        <v>98.40000000000002</v>
      </c>
      <c r="X199" s="177">
        <f t="shared" si="69"/>
        <v>0.77</v>
      </c>
      <c r="Y199" s="176">
        <f t="shared" si="69"/>
        <v>42.70000000000001</v>
      </c>
      <c r="Z199" s="176">
        <f t="shared" si="69"/>
        <v>55</v>
      </c>
      <c r="AA199" s="177">
        <f t="shared" si="69"/>
        <v>0.77</v>
      </c>
      <c r="AB199" s="176">
        <f t="shared" si="69"/>
        <v>0</v>
      </c>
      <c r="AC199" s="176">
        <f t="shared" si="69"/>
        <v>55</v>
      </c>
    </row>
    <row r="200" spans="1:29" x14ac:dyDescent="0.2">
      <c r="A200" s="159">
        <f t="shared" si="67"/>
        <v>43050.541666666199</v>
      </c>
      <c r="B200" s="178">
        <v>13</v>
      </c>
      <c r="C200" s="178">
        <v>409.65</v>
      </c>
      <c r="D200" s="178">
        <v>98.4</v>
      </c>
      <c r="E200" s="178">
        <v>0.77</v>
      </c>
      <c r="F200" s="178">
        <v>42.7</v>
      </c>
      <c r="G200" s="178">
        <v>55</v>
      </c>
      <c r="H200" s="178">
        <v>0.77</v>
      </c>
      <c r="I200" s="176">
        <v>0</v>
      </c>
      <c r="J200" s="176">
        <v>55</v>
      </c>
    </row>
    <row r="201" spans="1:29" x14ac:dyDescent="0.2">
      <c r="A201" s="159">
        <f t="shared" si="67"/>
        <v>43050.583333332863</v>
      </c>
      <c r="B201" s="178">
        <v>14</v>
      </c>
      <c r="C201" s="178">
        <v>409.65</v>
      </c>
      <c r="D201" s="178">
        <v>98.4</v>
      </c>
      <c r="E201" s="178">
        <v>0.77</v>
      </c>
      <c r="F201" s="178">
        <v>42.7</v>
      </c>
      <c r="G201" s="178">
        <v>55</v>
      </c>
      <c r="H201" s="178">
        <v>0.77</v>
      </c>
      <c r="I201" s="176">
        <v>0</v>
      </c>
      <c r="J201" s="176">
        <v>55</v>
      </c>
    </row>
    <row r="202" spans="1:29" x14ac:dyDescent="0.2">
      <c r="A202" s="159">
        <f t="shared" si="67"/>
        <v>43050.624999999527</v>
      </c>
      <c r="B202" s="178">
        <v>15</v>
      </c>
      <c r="C202" s="178">
        <v>409.65</v>
      </c>
      <c r="D202" s="178">
        <v>98.4</v>
      </c>
      <c r="E202" s="178">
        <v>0.77</v>
      </c>
      <c r="F202" s="178">
        <v>42.7</v>
      </c>
      <c r="G202" s="178">
        <v>55</v>
      </c>
      <c r="H202" s="178">
        <v>0.77</v>
      </c>
      <c r="I202" s="176">
        <v>0</v>
      </c>
      <c r="J202" s="176">
        <v>55</v>
      </c>
      <c r="N202" s="160">
        <f>ROUND(AVERAGE(D195:D200),0)</f>
        <v>98</v>
      </c>
      <c r="O202" s="160">
        <f>AVERAGE(E195:E200)</f>
        <v>0.77</v>
      </c>
      <c r="P202" s="160">
        <f>AVERAGE(F195:F200)</f>
        <v>42.699999999999996</v>
      </c>
      <c r="Q202" s="160">
        <f>AVERAGE(G195:G200)</f>
        <v>55</v>
      </c>
      <c r="R202" s="160">
        <f>C200</f>
        <v>409.65</v>
      </c>
      <c r="S202" s="160">
        <f>AVERAGE(H195:H200)</f>
        <v>0.77</v>
      </c>
      <c r="T202" s="160">
        <f>AVERAGE(I195:I200)</f>
        <v>0</v>
      </c>
      <c r="U202" s="160">
        <f>AVERAGE(J195:J200)</f>
        <v>55</v>
      </c>
      <c r="W202" s="176">
        <f t="shared" ref="W202:AC202" si="70">AVERAGE(D198:D200)</f>
        <v>98.40000000000002</v>
      </c>
      <c r="X202" s="177">
        <f t="shared" si="70"/>
        <v>0.77</v>
      </c>
      <c r="Y202" s="176">
        <f t="shared" si="70"/>
        <v>42.70000000000001</v>
      </c>
      <c r="Z202" s="176">
        <f t="shared" si="70"/>
        <v>55</v>
      </c>
      <c r="AA202" s="177">
        <f t="shared" si="70"/>
        <v>0.77</v>
      </c>
      <c r="AB202" s="176">
        <f t="shared" si="70"/>
        <v>0</v>
      </c>
      <c r="AC202" s="176">
        <f t="shared" si="70"/>
        <v>55</v>
      </c>
    </row>
    <row r="203" spans="1:29" x14ac:dyDescent="0.2">
      <c r="A203" s="159">
        <f t="shared" si="67"/>
        <v>43050.666666666191</v>
      </c>
      <c r="B203" s="178">
        <v>16</v>
      </c>
      <c r="C203" s="178">
        <v>409.65</v>
      </c>
      <c r="D203" s="178">
        <v>119.7</v>
      </c>
      <c r="E203" s="178">
        <v>0.77</v>
      </c>
      <c r="F203" s="178">
        <v>63.9</v>
      </c>
      <c r="G203" s="178">
        <v>55</v>
      </c>
      <c r="H203" s="178">
        <v>0.77</v>
      </c>
      <c r="I203" s="176">
        <v>0</v>
      </c>
      <c r="J203" s="176">
        <v>55</v>
      </c>
    </row>
    <row r="204" spans="1:29" x14ac:dyDescent="0.2">
      <c r="A204" s="159">
        <f t="shared" si="67"/>
        <v>43050.708333332856</v>
      </c>
      <c r="B204" s="178">
        <v>17</v>
      </c>
      <c r="C204" s="178">
        <v>409.65</v>
      </c>
      <c r="D204" s="178">
        <v>126.7</v>
      </c>
      <c r="E204" s="178">
        <v>0.77</v>
      </c>
      <c r="F204" s="176">
        <v>70.92</v>
      </c>
      <c r="G204" s="178">
        <v>55</v>
      </c>
      <c r="H204" s="178">
        <v>0.77</v>
      </c>
      <c r="I204" s="176">
        <v>0</v>
      </c>
      <c r="J204" s="176">
        <v>55</v>
      </c>
    </row>
    <row r="205" spans="1:29" x14ac:dyDescent="0.2">
      <c r="A205" s="159">
        <f t="shared" si="67"/>
        <v>43050.74999999952</v>
      </c>
      <c r="B205" s="178">
        <v>18</v>
      </c>
      <c r="C205" s="178">
        <v>409.65</v>
      </c>
      <c r="D205" s="178">
        <v>126.7</v>
      </c>
      <c r="E205" s="178">
        <v>0.77</v>
      </c>
      <c r="F205" s="176">
        <v>70.92</v>
      </c>
      <c r="G205" s="178">
        <v>55</v>
      </c>
      <c r="H205" s="178">
        <v>0.77</v>
      </c>
      <c r="I205" s="176">
        <v>0</v>
      </c>
      <c r="J205" s="176">
        <v>55</v>
      </c>
      <c r="W205" s="176">
        <f t="shared" ref="W205:AC205" si="71">AVERAGE(D201:D203)</f>
        <v>105.5</v>
      </c>
      <c r="X205" s="177">
        <f t="shared" si="71"/>
        <v>0.77</v>
      </c>
      <c r="Y205" s="176">
        <f t="shared" si="71"/>
        <v>49.766666666666673</v>
      </c>
      <c r="Z205" s="176">
        <f t="shared" si="71"/>
        <v>55</v>
      </c>
      <c r="AA205" s="177">
        <f t="shared" si="71"/>
        <v>0.77</v>
      </c>
      <c r="AB205" s="176">
        <f t="shared" si="71"/>
        <v>0</v>
      </c>
      <c r="AC205" s="176">
        <f t="shared" si="71"/>
        <v>55</v>
      </c>
    </row>
    <row r="206" spans="1:29" x14ac:dyDescent="0.2">
      <c r="A206" s="159">
        <f t="shared" si="67"/>
        <v>43050.791666666184</v>
      </c>
      <c r="B206" s="178">
        <v>19</v>
      </c>
      <c r="C206" s="178">
        <v>409.65</v>
      </c>
      <c r="D206" s="178">
        <v>126.7</v>
      </c>
      <c r="E206" s="178">
        <v>0.77</v>
      </c>
      <c r="F206" s="176">
        <v>70.92</v>
      </c>
      <c r="G206" s="178">
        <v>55</v>
      </c>
      <c r="H206" s="178">
        <v>0.77</v>
      </c>
      <c r="I206" s="176">
        <v>0</v>
      </c>
      <c r="J206" s="176">
        <v>55</v>
      </c>
    </row>
    <row r="207" spans="1:29" x14ac:dyDescent="0.2">
      <c r="I207" s="176"/>
      <c r="J207" s="176"/>
    </row>
    <row r="208" spans="1:29" x14ac:dyDescent="0.2">
      <c r="I208" s="176"/>
      <c r="J208" s="176"/>
      <c r="N208" s="160">
        <f>ROUND(AVERAGE(D201:D206),0)</f>
        <v>116</v>
      </c>
      <c r="O208" s="160">
        <f>AVERAGE(E201:E206)</f>
        <v>0.77</v>
      </c>
      <c r="P208" s="160">
        <f>AVERAGE(F201:F206)</f>
        <v>60.343333333333341</v>
      </c>
      <c r="Q208" s="160">
        <f>AVERAGE(G201:G206)</f>
        <v>55</v>
      </c>
      <c r="R208" s="160">
        <f>C206</f>
        <v>409.65</v>
      </c>
      <c r="S208" s="160">
        <f>AVERAGE(H201:H206)</f>
        <v>0.77</v>
      </c>
      <c r="T208" s="160">
        <f>AVERAGE(I201:I206)</f>
        <v>0</v>
      </c>
      <c r="U208" s="160">
        <f>AVERAGE(J201:J206)</f>
        <v>55</v>
      </c>
      <c r="W208" s="176">
        <f t="shared" ref="W208:AC208" si="72">AVERAGE(D204:D206)</f>
        <v>126.7</v>
      </c>
      <c r="X208" s="177">
        <f t="shared" si="72"/>
        <v>0.77</v>
      </c>
      <c r="Y208" s="176">
        <f t="shared" si="72"/>
        <v>70.92</v>
      </c>
      <c r="Z208" s="176">
        <f t="shared" si="72"/>
        <v>55</v>
      </c>
      <c r="AA208" s="177">
        <f t="shared" si="72"/>
        <v>0.77</v>
      </c>
      <c r="AB208" s="176">
        <f t="shared" si="72"/>
        <v>0</v>
      </c>
      <c r="AC208" s="176">
        <f t="shared" si="72"/>
        <v>55</v>
      </c>
    </row>
    <row r="209" spans="1:29" x14ac:dyDescent="0.2">
      <c r="A209" s="159">
        <v>43058.333333333343</v>
      </c>
      <c r="B209" s="178">
        <v>8</v>
      </c>
      <c r="C209" s="178">
        <v>409.15</v>
      </c>
      <c r="D209" s="178">
        <v>53</v>
      </c>
      <c r="E209" s="178">
        <v>28.5</v>
      </c>
      <c r="F209" s="178">
        <v>0.77</v>
      </c>
      <c r="G209" s="178">
        <v>55</v>
      </c>
      <c r="H209" s="178">
        <v>0.77</v>
      </c>
      <c r="I209" s="176">
        <v>28.5</v>
      </c>
      <c r="J209" s="176">
        <v>55</v>
      </c>
      <c r="K209" s="179"/>
    </row>
    <row r="210" spans="1:29" x14ac:dyDescent="0.2">
      <c r="A210" s="159">
        <f t="shared" ref="A210:A273" si="73">A209+1/24</f>
        <v>43058.375000000007</v>
      </c>
      <c r="B210" s="178">
        <v>9</v>
      </c>
      <c r="C210" s="178">
        <v>409.13</v>
      </c>
      <c r="D210" s="178">
        <v>53</v>
      </c>
      <c r="E210" s="178">
        <v>28.5</v>
      </c>
      <c r="F210" s="178">
        <v>0.77</v>
      </c>
      <c r="G210" s="178">
        <v>55</v>
      </c>
      <c r="H210" s="178">
        <v>0.77</v>
      </c>
      <c r="I210" s="176">
        <v>28.5</v>
      </c>
      <c r="J210" s="176">
        <v>55</v>
      </c>
      <c r="K210" s="179"/>
    </row>
    <row r="211" spans="1:29" x14ac:dyDescent="0.2">
      <c r="A211" s="159">
        <f t="shared" si="73"/>
        <v>43058.416666666672</v>
      </c>
      <c r="B211" s="178">
        <v>10</v>
      </c>
      <c r="C211" s="178">
        <v>409.12</v>
      </c>
      <c r="D211" s="178">
        <v>53</v>
      </c>
      <c r="E211" s="178">
        <v>28.5</v>
      </c>
      <c r="F211" s="178">
        <v>0.77</v>
      </c>
      <c r="G211" s="178">
        <v>55</v>
      </c>
      <c r="H211" s="178">
        <v>0.77</v>
      </c>
      <c r="I211" s="176">
        <v>28.5</v>
      </c>
      <c r="J211" s="176">
        <v>55</v>
      </c>
      <c r="K211" s="179"/>
      <c r="L211" s="176"/>
      <c r="M211" s="176"/>
    </row>
    <row r="212" spans="1:29" x14ac:dyDescent="0.2">
      <c r="A212" s="159">
        <f t="shared" si="73"/>
        <v>43058.458333333336</v>
      </c>
      <c r="B212" s="178">
        <v>11</v>
      </c>
      <c r="C212" s="178">
        <v>409.13</v>
      </c>
      <c r="D212" s="178">
        <v>112.8</v>
      </c>
      <c r="E212" s="178">
        <v>42.7</v>
      </c>
      <c r="F212" s="178">
        <v>0.77</v>
      </c>
      <c r="G212" s="178">
        <v>55</v>
      </c>
      <c r="H212" s="178">
        <v>0.77</v>
      </c>
      <c r="I212" s="176">
        <v>28.5</v>
      </c>
      <c r="J212" s="176">
        <v>55</v>
      </c>
      <c r="K212" s="179"/>
      <c r="L212" s="176"/>
      <c r="M212" s="176"/>
    </row>
    <row r="213" spans="1:29" x14ac:dyDescent="0.2">
      <c r="A213" s="159">
        <f t="shared" si="73"/>
        <v>43058.5</v>
      </c>
      <c r="B213" s="178">
        <v>12</v>
      </c>
      <c r="C213" s="178">
        <v>409.14</v>
      </c>
      <c r="D213" s="178">
        <v>122.4</v>
      </c>
      <c r="E213" s="178">
        <v>42.7</v>
      </c>
      <c r="F213" s="178">
        <v>0.77</v>
      </c>
      <c r="G213" s="178">
        <v>55</v>
      </c>
      <c r="H213" s="178">
        <v>0.77</v>
      </c>
      <c r="I213" s="176">
        <v>28.5</v>
      </c>
      <c r="J213" s="176">
        <v>55</v>
      </c>
      <c r="K213" s="179"/>
      <c r="L213" s="176"/>
      <c r="M213" s="176"/>
      <c r="W213" s="176">
        <f t="shared" ref="W213:AC213" si="74">AVERAGE(D209:D211)</f>
        <v>53</v>
      </c>
      <c r="X213" s="177">
        <f t="shared" si="74"/>
        <v>28.5</v>
      </c>
      <c r="Y213" s="176">
        <f t="shared" si="74"/>
        <v>0.77</v>
      </c>
      <c r="Z213" s="176">
        <f t="shared" si="74"/>
        <v>55</v>
      </c>
      <c r="AA213" s="177">
        <f t="shared" si="74"/>
        <v>0.77</v>
      </c>
      <c r="AB213" s="176">
        <f t="shared" si="74"/>
        <v>28.5</v>
      </c>
      <c r="AC213" s="176">
        <f t="shared" si="74"/>
        <v>55</v>
      </c>
    </row>
    <row r="214" spans="1:29" x14ac:dyDescent="0.2">
      <c r="A214" s="159">
        <f t="shared" si="73"/>
        <v>43058.541666666664</v>
      </c>
      <c r="B214" s="178">
        <v>13</v>
      </c>
      <c r="C214" s="178">
        <v>409.15</v>
      </c>
      <c r="D214" s="178">
        <v>144</v>
      </c>
      <c r="E214" s="178">
        <v>42.7</v>
      </c>
      <c r="F214" s="178">
        <v>0.77</v>
      </c>
      <c r="G214" s="178">
        <v>55</v>
      </c>
      <c r="H214" s="178">
        <v>0.77</v>
      </c>
      <c r="I214" s="176">
        <v>28.5</v>
      </c>
      <c r="J214" s="176">
        <v>55</v>
      </c>
      <c r="K214" s="179"/>
      <c r="L214" s="176"/>
      <c r="M214" s="176"/>
    </row>
    <row r="215" spans="1:29" x14ac:dyDescent="0.2">
      <c r="A215" s="159">
        <f t="shared" si="73"/>
        <v>43058.583333333328</v>
      </c>
      <c r="B215" s="178">
        <v>14</v>
      </c>
      <c r="C215" s="178">
        <v>409.21</v>
      </c>
      <c r="D215" s="178">
        <v>251.7</v>
      </c>
      <c r="E215" s="178">
        <v>63.9</v>
      </c>
      <c r="F215" s="178">
        <v>0.77</v>
      </c>
      <c r="G215" s="178">
        <v>55</v>
      </c>
      <c r="H215" s="178">
        <v>0.77</v>
      </c>
      <c r="I215" s="176">
        <v>0</v>
      </c>
      <c r="J215" s="176">
        <v>55</v>
      </c>
      <c r="K215" s="179"/>
      <c r="L215" s="176"/>
      <c r="M215" s="176"/>
    </row>
    <row r="216" spans="1:29" x14ac:dyDescent="0.2">
      <c r="A216" s="159">
        <f t="shared" si="73"/>
        <v>43058.624999999993</v>
      </c>
      <c r="B216" s="178">
        <v>15</v>
      </c>
      <c r="C216" s="178">
        <v>409.25</v>
      </c>
      <c r="D216" s="178">
        <v>269.3</v>
      </c>
      <c r="E216" s="178">
        <v>127.1</v>
      </c>
      <c r="F216" s="178">
        <v>0.77</v>
      </c>
      <c r="G216" s="178">
        <v>55</v>
      </c>
      <c r="H216" s="178">
        <v>0.77</v>
      </c>
      <c r="I216" s="176">
        <v>0</v>
      </c>
      <c r="J216" s="176">
        <v>55</v>
      </c>
      <c r="K216" s="179"/>
      <c r="L216" s="176"/>
      <c r="M216" s="176"/>
      <c r="N216" s="160">
        <f>ROUND(AVERAGE(D209:D214),0)</f>
        <v>90</v>
      </c>
      <c r="O216" s="160">
        <f>AVERAGE(E209:E214)</f>
        <v>35.599999999999994</v>
      </c>
      <c r="P216" s="160">
        <f>AVERAGE(F209:F214)</f>
        <v>0.77</v>
      </c>
      <c r="Q216" s="160">
        <f>AVERAGE(G209:G214)</f>
        <v>55</v>
      </c>
      <c r="R216" s="160">
        <f>C214</f>
        <v>409.15</v>
      </c>
      <c r="S216" s="160">
        <f>AVERAGE(H209:H214)</f>
        <v>0.77</v>
      </c>
      <c r="T216" s="160">
        <f>AVERAGE(I209:I214)</f>
        <v>28.5</v>
      </c>
      <c r="U216" s="160">
        <f>AVERAGE(J209:J214)</f>
        <v>55</v>
      </c>
      <c r="W216" s="176">
        <f t="shared" ref="W216:AC216" si="75">AVERAGE(D212:D214)</f>
        <v>126.39999999999999</v>
      </c>
      <c r="X216" s="177">
        <f t="shared" si="75"/>
        <v>42.70000000000001</v>
      </c>
      <c r="Y216" s="176">
        <f t="shared" si="75"/>
        <v>0.77</v>
      </c>
      <c r="Z216" s="176">
        <f t="shared" si="75"/>
        <v>55</v>
      </c>
      <c r="AA216" s="177">
        <f t="shared" si="75"/>
        <v>0.77</v>
      </c>
      <c r="AB216" s="176">
        <f t="shared" si="75"/>
        <v>28.5</v>
      </c>
      <c r="AC216" s="176">
        <f t="shared" si="75"/>
        <v>55</v>
      </c>
    </row>
    <row r="217" spans="1:29" x14ac:dyDescent="0.2">
      <c r="A217" s="159">
        <f t="shared" si="73"/>
        <v>43058.666666666657</v>
      </c>
      <c r="B217" s="178">
        <v>16</v>
      </c>
      <c r="C217" s="178">
        <v>409.28</v>
      </c>
      <c r="D217" s="178">
        <v>383.1</v>
      </c>
      <c r="E217" s="178">
        <v>248.1</v>
      </c>
      <c r="F217" s="178">
        <v>0.77</v>
      </c>
      <c r="G217" s="178">
        <v>55</v>
      </c>
      <c r="H217" s="178">
        <v>0.77</v>
      </c>
      <c r="I217" s="176">
        <v>0</v>
      </c>
      <c r="J217" s="176">
        <v>55</v>
      </c>
      <c r="K217" s="179"/>
      <c r="L217" s="176"/>
      <c r="M217" s="176"/>
    </row>
    <row r="218" spans="1:29" x14ac:dyDescent="0.2">
      <c r="A218" s="159">
        <f t="shared" si="73"/>
        <v>43058.708333333321</v>
      </c>
      <c r="B218" s="178">
        <v>17</v>
      </c>
      <c r="C218" s="178">
        <v>409.33</v>
      </c>
      <c r="D218" s="178">
        <v>524.9</v>
      </c>
      <c r="E218" s="178">
        <v>344.3</v>
      </c>
      <c r="F218" s="178">
        <v>0.77</v>
      </c>
      <c r="G218" s="178">
        <v>55</v>
      </c>
      <c r="H218" s="178">
        <v>0.77</v>
      </c>
      <c r="I218" s="176">
        <v>0</v>
      </c>
      <c r="J218" s="176">
        <v>55</v>
      </c>
      <c r="K218" s="179"/>
      <c r="L218" s="176"/>
      <c r="M218" s="176"/>
    </row>
    <row r="219" spans="1:29" x14ac:dyDescent="0.2">
      <c r="A219" s="159">
        <f t="shared" si="73"/>
        <v>43058.749999999985</v>
      </c>
      <c r="B219" s="178">
        <v>18</v>
      </c>
      <c r="C219" s="178">
        <v>409.36</v>
      </c>
      <c r="D219" s="178">
        <v>590.9</v>
      </c>
      <c r="E219" s="178">
        <v>463.1</v>
      </c>
      <c r="F219" s="178">
        <v>0.77</v>
      </c>
      <c r="G219" s="178">
        <v>55</v>
      </c>
      <c r="H219" s="178">
        <v>0.77</v>
      </c>
      <c r="I219" s="176">
        <v>0</v>
      </c>
      <c r="J219" s="176">
        <v>55</v>
      </c>
      <c r="K219" s="179"/>
      <c r="L219" s="176"/>
      <c r="M219" s="176"/>
      <c r="W219" s="176">
        <f t="shared" ref="W219:AC219" si="76">AVERAGE(D215:D217)</f>
        <v>301.36666666666667</v>
      </c>
      <c r="X219" s="177">
        <f t="shared" si="76"/>
        <v>146.36666666666667</v>
      </c>
      <c r="Y219" s="176">
        <f t="shared" si="76"/>
        <v>0.77</v>
      </c>
      <c r="Z219" s="176">
        <f t="shared" si="76"/>
        <v>55</v>
      </c>
      <c r="AA219" s="177">
        <f t="shared" si="76"/>
        <v>0.77</v>
      </c>
      <c r="AB219" s="176">
        <f t="shared" si="76"/>
        <v>0</v>
      </c>
      <c r="AC219" s="176">
        <f t="shared" si="76"/>
        <v>55</v>
      </c>
    </row>
    <row r="220" spans="1:29" x14ac:dyDescent="0.2">
      <c r="A220" s="159">
        <f t="shared" si="73"/>
        <v>43058.79166666665</v>
      </c>
      <c r="B220" s="178">
        <v>19</v>
      </c>
      <c r="C220" s="178">
        <v>409.5</v>
      </c>
      <c r="D220" s="178">
        <v>982.2</v>
      </c>
      <c r="E220" s="178">
        <v>590.4</v>
      </c>
      <c r="F220" s="178">
        <v>0.77</v>
      </c>
      <c r="G220" s="178">
        <v>55</v>
      </c>
      <c r="H220" s="178">
        <v>0.77</v>
      </c>
      <c r="I220" s="176">
        <v>0</v>
      </c>
      <c r="J220" s="176">
        <v>55</v>
      </c>
      <c r="K220" s="179"/>
      <c r="L220" s="176"/>
      <c r="M220" s="176"/>
    </row>
    <row r="221" spans="1:29" x14ac:dyDescent="0.2">
      <c r="A221" s="159">
        <f t="shared" si="73"/>
        <v>43058.833333333314</v>
      </c>
      <c r="B221" s="178">
        <v>20</v>
      </c>
      <c r="C221" s="178">
        <v>409.73</v>
      </c>
      <c r="D221" s="178">
        <v>1356.2</v>
      </c>
      <c r="E221" s="178">
        <v>748.3</v>
      </c>
      <c r="F221" s="178">
        <v>0.77</v>
      </c>
      <c r="G221" s="178">
        <v>55</v>
      </c>
      <c r="H221" s="178">
        <v>0.77</v>
      </c>
      <c r="I221" s="176">
        <v>0</v>
      </c>
      <c r="J221" s="176">
        <v>55</v>
      </c>
      <c r="K221" s="179"/>
      <c r="L221" s="176"/>
      <c r="M221" s="176"/>
    </row>
    <row r="222" spans="1:29" x14ac:dyDescent="0.2">
      <c r="A222" s="159">
        <f t="shared" si="73"/>
        <v>43058.874999999978</v>
      </c>
      <c r="B222" s="178">
        <v>21</v>
      </c>
      <c r="C222" s="178">
        <v>409.72</v>
      </c>
      <c r="D222" s="178">
        <v>872.9</v>
      </c>
      <c r="E222" s="178">
        <v>841.1</v>
      </c>
      <c r="F222" s="178">
        <v>0.77</v>
      </c>
      <c r="G222" s="178">
        <v>55</v>
      </c>
      <c r="H222" s="178">
        <v>0.77</v>
      </c>
      <c r="I222" s="176">
        <v>0</v>
      </c>
      <c r="J222" s="176">
        <v>55</v>
      </c>
      <c r="K222" s="179"/>
      <c r="L222" s="176"/>
      <c r="M222" s="176"/>
      <c r="N222" s="160">
        <f>ROUND(AVERAGE(D215:D220),0)</f>
        <v>500</v>
      </c>
      <c r="O222" s="160">
        <f>AVERAGE(E215:E220)</f>
        <v>306.15000000000003</v>
      </c>
      <c r="P222" s="160">
        <f>AVERAGE(F215:F220)</f>
        <v>0.77</v>
      </c>
      <c r="Q222" s="160">
        <f>AVERAGE(G215:G220)</f>
        <v>55</v>
      </c>
      <c r="R222" s="160">
        <f>C220</f>
        <v>409.5</v>
      </c>
      <c r="S222" s="160">
        <f>AVERAGE(H215:H220)</f>
        <v>0.77</v>
      </c>
      <c r="T222" s="160">
        <f>AVERAGE(I215:I220)</f>
        <v>0</v>
      </c>
      <c r="U222" s="160">
        <f>AVERAGE(J215:J220)</f>
        <v>55</v>
      </c>
      <c r="W222" s="176">
        <f t="shared" ref="W222:AC222" si="77">AVERAGE(D218:D220)</f>
        <v>699.33333333333337</v>
      </c>
      <c r="X222" s="177">
        <f t="shared" si="77"/>
        <v>465.93333333333339</v>
      </c>
      <c r="Y222" s="176">
        <f t="shared" si="77"/>
        <v>0.77</v>
      </c>
      <c r="Z222" s="176">
        <f t="shared" si="77"/>
        <v>55</v>
      </c>
      <c r="AA222" s="177">
        <f t="shared" si="77"/>
        <v>0.77</v>
      </c>
      <c r="AB222" s="176">
        <f t="shared" si="77"/>
        <v>0</v>
      </c>
      <c r="AC222" s="176">
        <f t="shared" si="77"/>
        <v>55</v>
      </c>
    </row>
    <row r="223" spans="1:29" x14ac:dyDescent="0.2">
      <c r="A223" s="159">
        <f t="shared" si="73"/>
        <v>43058.916666666642</v>
      </c>
      <c r="B223" s="178">
        <v>22</v>
      </c>
      <c r="C223" s="178">
        <v>409.57</v>
      </c>
      <c r="D223" s="178">
        <v>519.5</v>
      </c>
      <c r="E223" s="178">
        <v>823.8</v>
      </c>
      <c r="F223" s="178">
        <v>0.77</v>
      </c>
      <c r="G223" s="178">
        <v>55</v>
      </c>
      <c r="H223" s="178">
        <v>0.77</v>
      </c>
      <c r="I223" s="176">
        <v>0</v>
      </c>
      <c r="J223" s="176">
        <v>55</v>
      </c>
      <c r="K223" s="179"/>
      <c r="L223" s="176"/>
      <c r="M223" s="176"/>
    </row>
    <row r="224" spans="1:29" x14ac:dyDescent="0.2">
      <c r="A224" s="159">
        <f t="shared" si="73"/>
        <v>43058.958333333307</v>
      </c>
      <c r="B224" s="178">
        <v>23</v>
      </c>
      <c r="C224" s="178">
        <v>409.37</v>
      </c>
      <c r="D224" s="178">
        <v>300.7</v>
      </c>
      <c r="E224" s="178">
        <v>725</v>
      </c>
      <c r="F224" s="178">
        <v>0.77</v>
      </c>
      <c r="G224" s="178">
        <v>55</v>
      </c>
      <c r="H224" s="178">
        <v>0.77</v>
      </c>
      <c r="I224" s="176">
        <v>0</v>
      </c>
      <c r="J224" s="176">
        <v>55</v>
      </c>
      <c r="K224" s="179"/>
      <c r="L224" s="176"/>
      <c r="M224" s="176"/>
    </row>
    <row r="225" spans="1:29" x14ac:dyDescent="0.2">
      <c r="A225" s="159">
        <f t="shared" si="73"/>
        <v>43058.999999999971</v>
      </c>
      <c r="B225" s="178">
        <v>24</v>
      </c>
      <c r="C225" s="178">
        <v>409.26</v>
      </c>
      <c r="D225" s="178">
        <v>253.6</v>
      </c>
      <c r="E225" s="178">
        <v>461.9</v>
      </c>
      <c r="F225" s="178">
        <v>0.77</v>
      </c>
      <c r="G225" s="178">
        <v>55</v>
      </c>
      <c r="H225" s="178">
        <v>0.77</v>
      </c>
      <c r="I225" s="176">
        <v>0</v>
      </c>
      <c r="J225" s="176">
        <v>55</v>
      </c>
      <c r="K225" s="179"/>
      <c r="L225" s="176"/>
      <c r="M225" s="176"/>
      <c r="W225" s="176">
        <f t="shared" ref="W225:AC225" si="78">AVERAGE(D221:D223)</f>
        <v>916.19999999999993</v>
      </c>
      <c r="X225" s="177">
        <f t="shared" si="78"/>
        <v>804.4</v>
      </c>
      <c r="Y225" s="176">
        <f t="shared" si="78"/>
        <v>0.77</v>
      </c>
      <c r="Z225" s="176">
        <f t="shared" si="78"/>
        <v>55</v>
      </c>
      <c r="AA225" s="177">
        <f t="shared" si="78"/>
        <v>0.77</v>
      </c>
      <c r="AB225" s="176">
        <f t="shared" si="78"/>
        <v>0</v>
      </c>
      <c r="AC225" s="176">
        <f t="shared" si="78"/>
        <v>55</v>
      </c>
    </row>
    <row r="226" spans="1:29" x14ac:dyDescent="0.2">
      <c r="A226" s="159">
        <f t="shared" si="73"/>
        <v>43059.041666666635</v>
      </c>
      <c r="B226" s="178">
        <v>1</v>
      </c>
      <c r="C226" s="178">
        <v>409.22</v>
      </c>
      <c r="D226" s="178">
        <v>235.3</v>
      </c>
      <c r="E226" s="178">
        <v>280.39999999999998</v>
      </c>
      <c r="F226" s="178">
        <v>0.77</v>
      </c>
      <c r="G226" s="178">
        <v>55</v>
      </c>
      <c r="H226" s="178">
        <v>0.77</v>
      </c>
      <c r="I226" s="176">
        <v>0</v>
      </c>
      <c r="J226" s="176">
        <v>55</v>
      </c>
      <c r="K226" s="179"/>
      <c r="L226" s="176"/>
      <c r="M226" s="176"/>
    </row>
    <row r="227" spans="1:29" x14ac:dyDescent="0.2">
      <c r="A227" s="159">
        <f t="shared" si="73"/>
        <v>43059.083333333299</v>
      </c>
      <c r="B227" s="178">
        <v>2</v>
      </c>
      <c r="C227" s="178">
        <v>409.17</v>
      </c>
      <c r="D227" s="178">
        <v>160.4</v>
      </c>
      <c r="E227" s="178">
        <v>210.3</v>
      </c>
      <c r="F227" s="178">
        <v>0.77</v>
      </c>
      <c r="G227" s="178">
        <v>55</v>
      </c>
      <c r="H227" s="178">
        <v>0.77</v>
      </c>
      <c r="I227" s="176">
        <v>0</v>
      </c>
      <c r="J227" s="176">
        <v>55</v>
      </c>
      <c r="K227" s="179"/>
      <c r="L227" s="176"/>
      <c r="M227" s="176"/>
    </row>
    <row r="228" spans="1:29" x14ac:dyDescent="0.2">
      <c r="A228" s="159">
        <f t="shared" si="73"/>
        <v>43059.124999999964</v>
      </c>
      <c r="B228" s="178">
        <v>3</v>
      </c>
      <c r="C228" s="178">
        <v>409.18</v>
      </c>
      <c r="D228" s="178">
        <v>164</v>
      </c>
      <c r="E228" s="178">
        <v>105.8</v>
      </c>
      <c r="F228" s="178">
        <v>0.77</v>
      </c>
      <c r="G228" s="178">
        <v>55</v>
      </c>
      <c r="H228" s="178">
        <v>0.77</v>
      </c>
      <c r="I228" s="176">
        <v>0</v>
      </c>
      <c r="J228" s="176">
        <v>55</v>
      </c>
      <c r="K228" s="179"/>
      <c r="L228" s="176"/>
      <c r="M228" s="176"/>
      <c r="N228" s="160">
        <f>ROUND(AVERAGE(D221:D226),0)</f>
        <v>590</v>
      </c>
      <c r="O228" s="160">
        <f>AVERAGE(E221:E226)</f>
        <v>646.75</v>
      </c>
      <c r="P228" s="160">
        <f>AVERAGE(F221:F226)</f>
        <v>0.77</v>
      </c>
      <c r="Q228" s="160">
        <f>AVERAGE(G221:G226)</f>
        <v>55</v>
      </c>
      <c r="R228" s="160">
        <f>C226</f>
        <v>409.22</v>
      </c>
      <c r="S228" s="160">
        <f>AVERAGE(H221:H226)</f>
        <v>0.77</v>
      </c>
      <c r="T228" s="160">
        <f>AVERAGE(I221:I226)</f>
        <v>0</v>
      </c>
      <c r="U228" s="160">
        <f>AVERAGE(J221:J226)</f>
        <v>55</v>
      </c>
      <c r="W228" s="176">
        <f t="shared" ref="W228:AC228" si="79">AVERAGE(D224:D226)</f>
        <v>263.2</v>
      </c>
      <c r="X228" s="177">
        <f t="shared" si="79"/>
        <v>489.10000000000008</v>
      </c>
      <c r="Y228" s="176">
        <f t="shared" si="79"/>
        <v>0.77</v>
      </c>
      <c r="Z228" s="176">
        <f t="shared" si="79"/>
        <v>55</v>
      </c>
      <c r="AA228" s="177">
        <f t="shared" si="79"/>
        <v>0.77</v>
      </c>
      <c r="AB228" s="176">
        <f t="shared" si="79"/>
        <v>0</v>
      </c>
      <c r="AC228" s="176">
        <f t="shared" si="79"/>
        <v>55</v>
      </c>
    </row>
    <row r="229" spans="1:29" x14ac:dyDescent="0.2">
      <c r="A229" s="159">
        <f t="shared" si="73"/>
        <v>43059.166666666628</v>
      </c>
      <c r="B229" s="178">
        <v>4</v>
      </c>
      <c r="C229" s="178">
        <v>409.19</v>
      </c>
      <c r="D229" s="178">
        <v>165.1</v>
      </c>
      <c r="E229" s="178">
        <v>70.900000000000006</v>
      </c>
      <c r="F229" s="178">
        <v>0.77</v>
      </c>
      <c r="G229" s="178">
        <v>55</v>
      </c>
      <c r="H229" s="178">
        <v>0.77</v>
      </c>
      <c r="I229" s="176">
        <v>0</v>
      </c>
      <c r="J229" s="176">
        <v>55</v>
      </c>
      <c r="K229" s="179"/>
      <c r="L229" s="176"/>
      <c r="M229" s="176"/>
    </row>
    <row r="230" spans="1:29" x14ac:dyDescent="0.2">
      <c r="A230" s="159">
        <f t="shared" si="73"/>
        <v>43059.208333333292</v>
      </c>
      <c r="B230" s="178">
        <v>5</v>
      </c>
      <c r="C230" s="178">
        <v>409.22</v>
      </c>
      <c r="D230" s="178">
        <v>193.9</v>
      </c>
      <c r="E230" s="178">
        <v>70.900000000000006</v>
      </c>
      <c r="F230" s="178">
        <v>0.77</v>
      </c>
      <c r="G230" s="178">
        <v>55</v>
      </c>
      <c r="H230" s="178">
        <v>0.77</v>
      </c>
      <c r="I230" s="176">
        <v>0</v>
      </c>
      <c r="J230" s="176">
        <v>55</v>
      </c>
      <c r="K230" s="179"/>
      <c r="L230" s="176"/>
      <c r="M230" s="176"/>
    </row>
    <row r="231" spans="1:29" x14ac:dyDescent="0.2">
      <c r="A231" s="159">
        <f t="shared" si="73"/>
        <v>43059.249999999956</v>
      </c>
      <c r="B231" s="178">
        <v>6</v>
      </c>
      <c r="C231" s="178">
        <v>409.25</v>
      </c>
      <c r="D231" s="178">
        <v>193.9</v>
      </c>
      <c r="E231" s="178">
        <v>70.900000000000006</v>
      </c>
      <c r="F231" s="178">
        <v>0.77</v>
      </c>
      <c r="G231" s="178">
        <v>55</v>
      </c>
      <c r="H231" s="178">
        <v>0.77</v>
      </c>
      <c r="I231" s="176">
        <v>0</v>
      </c>
      <c r="J231" s="176">
        <v>55</v>
      </c>
      <c r="K231" s="179"/>
      <c r="L231" s="176"/>
      <c r="M231" s="176"/>
      <c r="W231" s="176">
        <f t="shared" ref="W231:AC231" si="80">AVERAGE(D227:D229)</f>
        <v>163.16666666666666</v>
      </c>
      <c r="X231" s="177">
        <f t="shared" si="80"/>
        <v>129</v>
      </c>
      <c r="Y231" s="176">
        <f t="shared" si="80"/>
        <v>0.77</v>
      </c>
      <c r="Z231" s="176">
        <f t="shared" si="80"/>
        <v>55</v>
      </c>
      <c r="AA231" s="177">
        <f t="shared" si="80"/>
        <v>0.77</v>
      </c>
      <c r="AB231" s="176">
        <f t="shared" si="80"/>
        <v>0</v>
      </c>
      <c r="AC231" s="176">
        <f t="shared" si="80"/>
        <v>55</v>
      </c>
    </row>
    <row r="232" spans="1:29" x14ac:dyDescent="0.2">
      <c r="A232" s="159">
        <f t="shared" si="73"/>
        <v>43059.291666666621</v>
      </c>
      <c r="B232" s="178">
        <v>7</v>
      </c>
      <c r="C232" s="178">
        <v>409.26</v>
      </c>
      <c r="D232" s="178">
        <v>155.5</v>
      </c>
      <c r="E232" s="178">
        <v>70.900000000000006</v>
      </c>
      <c r="F232" s="178">
        <v>0.77</v>
      </c>
      <c r="G232" s="178">
        <v>55</v>
      </c>
      <c r="H232" s="178">
        <v>0.77</v>
      </c>
      <c r="I232" s="176">
        <v>0</v>
      </c>
      <c r="J232" s="176">
        <v>55</v>
      </c>
      <c r="K232" s="179"/>
      <c r="L232" s="176"/>
      <c r="M232" s="176"/>
    </row>
    <row r="233" spans="1:29" x14ac:dyDescent="0.2">
      <c r="A233" s="159">
        <f t="shared" si="73"/>
        <v>43059.333333333285</v>
      </c>
      <c r="B233" s="178">
        <v>8</v>
      </c>
      <c r="C233" s="178">
        <v>409.26</v>
      </c>
      <c r="D233" s="178">
        <v>126.7</v>
      </c>
      <c r="E233" s="178">
        <v>70.900000000000006</v>
      </c>
      <c r="F233" s="178">
        <v>0.77</v>
      </c>
      <c r="G233" s="178">
        <v>55</v>
      </c>
      <c r="H233" s="178">
        <v>0.77</v>
      </c>
      <c r="I233" s="176">
        <v>0</v>
      </c>
      <c r="J233" s="176">
        <v>55</v>
      </c>
      <c r="K233" s="179"/>
      <c r="L233" s="176"/>
      <c r="M233" s="176"/>
    </row>
    <row r="234" spans="1:29" x14ac:dyDescent="0.2">
      <c r="A234" s="159">
        <f t="shared" si="73"/>
        <v>43059.374999999949</v>
      </c>
      <c r="B234" s="178">
        <v>9</v>
      </c>
      <c r="C234" s="178">
        <v>409.26</v>
      </c>
      <c r="D234" s="178">
        <v>126.7</v>
      </c>
      <c r="E234" s="178">
        <v>70.900000000000006</v>
      </c>
      <c r="F234" s="178">
        <v>0.77</v>
      </c>
      <c r="G234" s="178">
        <v>55</v>
      </c>
      <c r="H234" s="178">
        <v>0.77</v>
      </c>
      <c r="I234" s="176">
        <v>0</v>
      </c>
      <c r="J234" s="176">
        <v>55</v>
      </c>
      <c r="K234" s="179"/>
      <c r="L234" s="176"/>
      <c r="M234" s="176"/>
      <c r="N234" s="160">
        <f>ROUND(AVERAGE(D227:D232),0)</f>
        <v>172</v>
      </c>
      <c r="O234" s="160">
        <f>AVERAGE(E227:E232)</f>
        <v>99.949999999999989</v>
      </c>
      <c r="P234" s="160">
        <f>AVERAGE(F227:F232)</f>
        <v>0.77</v>
      </c>
      <c r="Q234" s="160">
        <f>AVERAGE(G227:G232)</f>
        <v>55</v>
      </c>
      <c r="R234" s="160">
        <f>C232</f>
        <v>409.26</v>
      </c>
      <c r="S234" s="160">
        <f>AVERAGE(H227:H232)</f>
        <v>0.77</v>
      </c>
      <c r="T234" s="160">
        <f>AVERAGE(I227:I232)</f>
        <v>0</v>
      </c>
      <c r="U234" s="160">
        <f>AVERAGE(J227:J232)</f>
        <v>55</v>
      </c>
      <c r="W234" s="176">
        <f t="shared" ref="W234:AC234" si="81">AVERAGE(D230:D232)</f>
        <v>181.1</v>
      </c>
      <c r="X234" s="177">
        <f t="shared" si="81"/>
        <v>70.900000000000006</v>
      </c>
      <c r="Y234" s="176">
        <f t="shared" si="81"/>
        <v>0.77</v>
      </c>
      <c r="Z234" s="176">
        <f t="shared" si="81"/>
        <v>55</v>
      </c>
      <c r="AA234" s="177">
        <f t="shared" si="81"/>
        <v>0.77</v>
      </c>
      <c r="AB234" s="176">
        <f t="shared" si="81"/>
        <v>0</v>
      </c>
      <c r="AC234" s="176">
        <f t="shared" si="81"/>
        <v>55</v>
      </c>
    </row>
    <row r="235" spans="1:29" x14ac:dyDescent="0.2">
      <c r="A235" s="159">
        <f t="shared" si="73"/>
        <v>43059.416666666613</v>
      </c>
      <c r="B235" s="178">
        <v>10</v>
      </c>
      <c r="C235" s="178">
        <v>409.26</v>
      </c>
      <c r="D235" s="178">
        <v>126.7</v>
      </c>
      <c r="E235" s="178">
        <v>70.900000000000006</v>
      </c>
      <c r="F235" s="178">
        <v>0.77</v>
      </c>
      <c r="G235" s="178">
        <v>55</v>
      </c>
      <c r="H235" s="178">
        <v>0.77</v>
      </c>
      <c r="I235" s="176">
        <v>0</v>
      </c>
      <c r="J235" s="176">
        <v>55</v>
      </c>
      <c r="K235" s="179"/>
      <c r="L235" s="176"/>
      <c r="M235" s="176"/>
    </row>
    <row r="236" spans="1:29" x14ac:dyDescent="0.2">
      <c r="A236" s="159">
        <f t="shared" si="73"/>
        <v>43059.458333333278</v>
      </c>
      <c r="B236" s="178">
        <v>11</v>
      </c>
      <c r="C236" s="178">
        <v>409.26</v>
      </c>
      <c r="D236" s="178">
        <v>100.8</v>
      </c>
      <c r="E236" s="178">
        <v>42.7</v>
      </c>
      <c r="F236" s="178">
        <v>0.77</v>
      </c>
      <c r="G236" s="178">
        <v>55</v>
      </c>
      <c r="H236" s="178">
        <v>0.77</v>
      </c>
      <c r="I236" s="176">
        <v>0</v>
      </c>
      <c r="J236" s="176">
        <v>55</v>
      </c>
      <c r="K236" s="179"/>
      <c r="L236" s="176"/>
      <c r="M236" s="176"/>
    </row>
    <row r="237" spans="1:29" x14ac:dyDescent="0.2">
      <c r="A237" s="159">
        <f t="shared" si="73"/>
        <v>43059.499999999942</v>
      </c>
      <c r="B237" s="178">
        <v>12</v>
      </c>
      <c r="C237" s="178">
        <v>409.26</v>
      </c>
      <c r="D237" s="178">
        <v>100.8</v>
      </c>
      <c r="E237" s="178">
        <v>42.7</v>
      </c>
      <c r="F237" s="178">
        <v>0.77</v>
      </c>
      <c r="G237" s="178">
        <v>55</v>
      </c>
      <c r="H237" s="178">
        <v>0.77</v>
      </c>
      <c r="I237" s="176">
        <v>0</v>
      </c>
      <c r="J237" s="176">
        <v>55</v>
      </c>
      <c r="K237" s="179"/>
      <c r="L237" s="176"/>
      <c r="M237" s="176"/>
      <c r="W237" s="176">
        <f t="shared" ref="W237:AC237" si="82">AVERAGE(D233:D235)</f>
        <v>126.7</v>
      </c>
      <c r="X237" s="177">
        <f t="shared" si="82"/>
        <v>70.900000000000006</v>
      </c>
      <c r="Y237" s="176">
        <f t="shared" si="82"/>
        <v>0.77</v>
      </c>
      <c r="Z237" s="176">
        <f t="shared" si="82"/>
        <v>55</v>
      </c>
      <c r="AA237" s="177">
        <f t="shared" si="82"/>
        <v>0.77</v>
      </c>
      <c r="AB237" s="176">
        <f t="shared" si="82"/>
        <v>0</v>
      </c>
      <c r="AC237" s="176">
        <f t="shared" si="82"/>
        <v>55</v>
      </c>
    </row>
    <row r="238" spans="1:29" x14ac:dyDescent="0.2">
      <c r="A238" s="159">
        <f t="shared" si="73"/>
        <v>43059.541666666606</v>
      </c>
      <c r="B238" s="178">
        <v>13</v>
      </c>
      <c r="C238" s="178">
        <v>409.26</v>
      </c>
      <c r="D238" s="178">
        <v>100.8</v>
      </c>
      <c r="E238" s="178">
        <v>42.7</v>
      </c>
      <c r="F238" s="178">
        <v>0.77</v>
      </c>
      <c r="G238" s="178">
        <v>55</v>
      </c>
      <c r="H238" s="178">
        <v>0.77</v>
      </c>
      <c r="I238" s="176">
        <v>0</v>
      </c>
      <c r="J238" s="176">
        <v>55</v>
      </c>
      <c r="K238" s="179"/>
      <c r="L238" s="176"/>
      <c r="M238" s="176"/>
    </row>
    <row r="239" spans="1:29" x14ac:dyDescent="0.2">
      <c r="A239" s="159">
        <f t="shared" si="73"/>
        <v>43059.58333333327</v>
      </c>
      <c r="B239" s="178">
        <v>14</v>
      </c>
      <c r="C239" s="178">
        <v>409.26</v>
      </c>
      <c r="D239" s="178">
        <v>100.8</v>
      </c>
      <c r="E239" s="178">
        <v>42.7</v>
      </c>
      <c r="F239" s="178">
        <v>0.77</v>
      </c>
      <c r="G239" s="178">
        <v>55</v>
      </c>
      <c r="H239" s="178">
        <v>0.77</v>
      </c>
      <c r="I239" s="176">
        <v>0</v>
      </c>
      <c r="J239" s="176">
        <v>55</v>
      </c>
      <c r="L239" s="176"/>
      <c r="M239" s="176"/>
    </row>
    <row r="240" spans="1:29" x14ac:dyDescent="0.2">
      <c r="A240" s="159">
        <f t="shared" si="73"/>
        <v>43059.624999999935</v>
      </c>
      <c r="B240" s="178">
        <v>15</v>
      </c>
      <c r="C240" s="178">
        <v>409.26</v>
      </c>
      <c r="D240" s="178">
        <v>100.8</v>
      </c>
      <c r="E240" s="178">
        <v>42.7</v>
      </c>
      <c r="F240" s="178">
        <v>0.77</v>
      </c>
      <c r="G240" s="178">
        <v>55</v>
      </c>
      <c r="H240" s="178">
        <v>0.77</v>
      </c>
      <c r="I240" s="176">
        <v>0</v>
      </c>
      <c r="J240" s="176">
        <v>55</v>
      </c>
      <c r="L240" s="176"/>
      <c r="M240" s="176"/>
      <c r="N240" s="160">
        <f>ROUND(AVERAGE(D233:D238),0)</f>
        <v>114</v>
      </c>
      <c r="O240" s="160">
        <f>AVERAGE(E233:E238)</f>
        <v>56.800000000000004</v>
      </c>
      <c r="P240" s="160">
        <f>AVERAGE(F233:F238)</f>
        <v>0.77</v>
      </c>
      <c r="Q240" s="160">
        <f>AVERAGE(G233:G238)</f>
        <v>55</v>
      </c>
      <c r="R240" s="160">
        <f>C238</f>
        <v>409.26</v>
      </c>
      <c r="S240" s="160">
        <f>AVERAGE(H233:H238)</f>
        <v>0.77</v>
      </c>
      <c r="T240" s="160">
        <f>AVERAGE(I233:I238)</f>
        <v>0</v>
      </c>
      <c r="U240" s="160">
        <f>AVERAGE(J233:J238)</f>
        <v>55</v>
      </c>
      <c r="W240" s="176">
        <f t="shared" ref="W240:AC240" si="83">AVERAGE(D236:D238)</f>
        <v>100.8</v>
      </c>
      <c r="X240" s="177">
        <f t="shared" si="83"/>
        <v>42.70000000000001</v>
      </c>
      <c r="Y240" s="176">
        <f t="shared" si="83"/>
        <v>0.77</v>
      </c>
      <c r="Z240" s="176">
        <f t="shared" si="83"/>
        <v>55</v>
      </c>
      <c r="AA240" s="177">
        <f t="shared" si="83"/>
        <v>0.77</v>
      </c>
      <c r="AB240" s="176">
        <f t="shared" si="83"/>
        <v>0</v>
      </c>
      <c r="AC240" s="176">
        <f t="shared" si="83"/>
        <v>55</v>
      </c>
    </row>
    <row r="241" spans="1:29" x14ac:dyDescent="0.2">
      <c r="A241" s="159">
        <f t="shared" si="73"/>
        <v>43059.666666666599</v>
      </c>
      <c r="B241" s="178">
        <v>16</v>
      </c>
      <c r="C241" s="178">
        <v>409.27</v>
      </c>
      <c r="D241" s="178">
        <v>100.8</v>
      </c>
      <c r="E241" s="178">
        <v>42.7</v>
      </c>
      <c r="F241" s="178">
        <v>0.77</v>
      </c>
      <c r="G241" s="178">
        <v>55</v>
      </c>
      <c r="H241" s="178">
        <v>0.77</v>
      </c>
      <c r="I241" s="176">
        <v>0</v>
      </c>
      <c r="J241" s="176">
        <v>55</v>
      </c>
    </row>
    <row r="242" spans="1:29" x14ac:dyDescent="0.2">
      <c r="A242" s="159">
        <f t="shared" si="73"/>
        <v>43059.708333333263</v>
      </c>
      <c r="B242" s="178">
        <v>17</v>
      </c>
      <c r="C242" s="178">
        <v>409.27</v>
      </c>
      <c r="D242" s="178">
        <v>98.4</v>
      </c>
      <c r="E242" s="178">
        <v>42.7</v>
      </c>
      <c r="F242" s="178">
        <v>0.77</v>
      </c>
      <c r="G242" s="178">
        <v>55</v>
      </c>
      <c r="H242" s="178">
        <v>0.77</v>
      </c>
      <c r="I242" s="176">
        <v>0</v>
      </c>
      <c r="J242" s="176">
        <v>55</v>
      </c>
    </row>
    <row r="243" spans="1:29" x14ac:dyDescent="0.2">
      <c r="A243" s="159">
        <f t="shared" si="73"/>
        <v>43059.749999999927</v>
      </c>
      <c r="B243" s="178">
        <v>18</v>
      </c>
      <c r="C243" s="178">
        <v>409.27</v>
      </c>
      <c r="D243" s="178">
        <v>100.8</v>
      </c>
      <c r="E243" s="178">
        <v>42.7</v>
      </c>
      <c r="F243" s="178">
        <v>0.77</v>
      </c>
      <c r="G243" s="178">
        <v>55</v>
      </c>
      <c r="H243" s="178">
        <v>0.77</v>
      </c>
      <c r="I243" s="176">
        <v>0</v>
      </c>
      <c r="J243" s="176">
        <v>55</v>
      </c>
      <c r="W243" s="176">
        <f t="shared" ref="W243:AC243" si="84">AVERAGE(D239:D241)</f>
        <v>100.8</v>
      </c>
      <c r="X243" s="177">
        <f t="shared" si="84"/>
        <v>42.70000000000001</v>
      </c>
      <c r="Y243" s="176">
        <f t="shared" si="84"/>
        <v>0.77</v>
      </c>
      <c r="Z243" s="176">
        <f t="shared" si="84"/>
        <v>55</v>
      </c>
      <c r="AA243" s="177">
        <f t="shared" si="84"/>
        <v>0.77</v>
      </c>
      <c r="AB243" s="176">
        <f t="shared" si="84"/>
        <v>0</v>
      </c>
      <c r="AC243" s="176">
        <f t="shared" si="84"/>
        <v>55</v>
      </c>
    </row>
    <row r="244" spans="1:29" x14ac:dyDescent="0.2">
      <c r="A244" s="159">
        <f t="shared" si="73"/>
        <v>43059.791666666591</v>
      </c>
      <c r="B244" s="178">
        <v>19</v>
      </c>
      <c r="C244" s="178">
        <v>409.27</v>
      </c>
      <c r="D244" s="178">
        <v>108</v>
      </c>
      <c r="E244" s="178">
        <v>42.7</v>
      </c>
      <c r="F244" s="178">
        <v>0.77</v>
      </c>
      <c r="G244" s="178">
        <v>55</v>
      </c>
      <c r="H244" s="178">
        <v>0.77</v>
      </c>
      <c r="I244" s="176">
        <v>0</v>
      </c>
      <c r="J244" s="176">
        <v>55</v>
      </c>
    </row>
    <row r="245" spans="1:29" x14ac:dyDescent="0.2">
      <c r="A245" s="159">
        <f t="shared" si="73"/>
        <v>43059.833333333256</v>
      </c>
      <c r="B245" s="178">
        <v>20</v>
      </c>
      <c r="C245" s="178">
        <v>409.27</v>
      </c>
      <c r="D245" s="178">
        <v>105.7</v>
      </c>
      <c r="E245" s="178">
        <v>42.7</v>
      </c>
      <c r="F245" s="178">
        <v>0.77</v>
      </c>
      <c r="G245" s="178">
        <v>55</v>
      </c>
      <c r="H245" s="178">
        <v>0.77</v>
      </c>
      <c r="I245" s="176">
        <v>0</v>
      </c>
      <c r="J245" s="176">
        <v>55</v>
      </c>
    </row>
    <row r="246" spans="1:29" x14ac:dyDescent="0.2">
      <c r="A246" s="159">
        <f t="shared" si="73"/>
        <v>43059.87499999992</v>
      </c>
      <c r="B246" s="178">
        <v>21</v>
      </c>
      <c r="C246" s="178">
        <v>409.27</v>
      </c>
      <c r="D246" s="178">
        <v>100.8</v>
      </c>
      <c r="E246" s="178">
        <v>42.7</v>
      </c>
      <c r="F246" s="178">
        <v>0.77</v>
      </c>
      <c r="G246" s="178">
        <v>55</v>
      </c>
      <c r="H246" s="178">
        <v>0.77</v>
      </c>
      <c r="I246" s="176">
        <v>0</v>
      </c>
      <c r="J246" s="176">
        <v>55</v>
      </c>
      <c r="N246" s="160">
        <f>ROUND(AVERAGE(D239:D244),0)</f>
        <v>102</v>
      </c>
      <c r="O246" s="160">
        <f>AVERAGE(E239:E244)</f>
        <v>42.699999999999996</v>
      </c>
      <c r="P246" s="160">
        <f>AVERAGE(F239:F244)</f>
        <v>0.77</v>
      </c>
      <c r="Q246" s="160">
        <f>AVERAGE(G239:G244)</f>
        <v>55</v>
      </c>
      <c r="R246" s="160">
        <f>C244</f>
        <v>409.27</v>
      </c>
      <c r="S246" s="160">
        <f>AVERAGE(H239:H244)</f>
        <v>0.77</v>
      </c>
      <c r="T246" s="160">
        <f>AVERAGE(I239:I244)</f>
        <v>0</v>
      </c>
      <c r="U246" s="160">
        <f>AVERAGE(J239:J244)</f>
        <v>55</v>
      </c>
      <c r="W246" s="176">
        <f t="shared" ref="W246:AC246" si="85">AVERAGE(D242:D244)</f>
        <v>102.39999999999999</v>
      </c>
      <c r="X246" s="177">
        <f t="shared" si="85"/>
        <v>42.70000000000001</v>
      </c>
      <c r="Y246" s="176">
        <f t="shared" si="85"/>
        <v>0.77</v>
      </c>
      <c r="Z246" s="176">
        <f t="shared" si="85"/>
        <v>55</v>
      </c>
      <c r="AA246" s="177">
        <f t="shared" si="85"/>
        <v>0.77</v>
      </c>
      <c r="AB246" s="176">
        <f t="shared" si="85"/>
        <v>0</v>
      </c>
      <c r="AC246" s="176">
        <f t="shared" si="85"/>
        <v>55</v>
      </c>
    </row>
    <row r="247" spans="1:29" x14ac:dyDescent="0.2">
      <c r="A247" s="159">
        <f t="shared" si="73"/>
        <v>43059.916666666584</v>
      </c>
      <c r="B247" s="178">
        <v>22</v>
      </c>
      <c r="C247" s="178">
        <v>409.27</v>
      </c>
      <c r="D247" s="178">
        <v>98.4</v>
      </c>
      <c r="E247" s="178">
        <v>42.7</v>
      </c>
      <c r="F247" s="178">
        <v>0.77</v>
      </c>
      <c r="G247" s="178">
        <v>55</v>
      </c>
      <c r="H247" s="178">
        <v>0.77</v>
      </c>
      <c r="I247" s="176">
        <v>0</v>
      </c>
      <c r="J247" s="176">
        <v>55</v>
      </c>
    </row>
    <row r="248" spans="1:29" x14ac:dyDescent="0.2">
      <c r="A248" s="159">
        <f t="shared" si="73"/>
        <v>43059.958333333248</v>
      </c>
      <c r="B248" s="178">
        <v>23</v>
      </c>
      <c r="C248" s="178">
        <v>409.27</v>
      </c>
      <c r="D248" s="178">
        <v>93.6</v>
      </c>
      <c r="E248" s="178">
        <v>42.7</v>
      </c>
      <c r="F248" s="178">
        <v>0.77</v>
      </c>
      <c r="G248" s="178">
        <v>55</v>
      </c>
      <c r="H248" s="178">
        <v>0.77</v>
      </c>
      <c r="I248" s="176">
        <v>0</v>
      </c>
      <c r="J248" s="176">
        <v>55</v>
      </c>
    </row>
    <row r="249" spans="1:29" x14ac:dyDescent="0.2">
      <c r="A249" s="159">
        <f t="shared" si="73"/>
        <v>43059.999999999913</v>
      </c>
      <c r="B249" s="178">
        <v>24</v>
      </c>
      <c r="C249" s="178">
        <v>409.27</v>
      </c>
      <c r="D249" s="178">
        <v>91.2</v>
      </c>
      <c r="E249" s="178">
        <v>42.7</v>
      </c>
      <c r="F249" s="178">
        <v>0.77</v>
      </c>
      <c r="G249" s="178">
        <v>55</v>
      </c>
      <c r="H249" s="178">
        <v>0.77</v>
      </c>
      <c r="I249" s="176">
        <v>0</v>
      </c>
      <c r="J249" s="176">
        <v>55</v>
      </c>
      <c r="W249" s="176">
        <f t="shared" ref="W249:AC249" si="86">AVERAGE(D245:D247)</f>
        <v>101.63333333333333</v>
      </c>
      <c r="X249" s="177">
        <f t="shared" si="86"/>
        <v>42.70000000000001</v>
      </c>
      <c r="Y249" s="176">
        <f t="shared" si="86"/>
        <v>0.77</v>
      </c>
      <c r="Z249" s="176">
        <f t="shared" si="86"/>
        <v>55</v>
      </c>
      <c r="AA249" s="177">
        <f t="shared" si="86"/>
        <v>0.77</v>
      </c>
      <c r="AB249" s="176">
        <f t="shared" si="86"/>
        <v>0</v>
      </c>
      <c r="AC249" s="176">
        <f t="shared" si="86"/>
        <v>55</v>
      </c>
    </row>
    <row r="250" spans="1:29" x14ac:dyDescent="0.2">
      <c r="A250" s="159">
        <f t="shared" si="73"/>
        <v>43060.041666666577</v>
      </c>
      <c r="B250" s="178">
        <v>1</v>
      </c>
      <c r="C250" s="178">
        <v>409.27</v>
      </c>
      <c r="D250" s="178">
        <v>91.2</v>
      </c>
      <c r="E250" s="178">
        <v>42.7</v>
      </c>
      <c r="F250" s="178">
        <v>0.77</v>
      </c>
      <c r="G250" s="178">
        <v>55</v>
      </c>
      <c r="H250" s="178">
        <v>0.77</v>
      </c>
      <c r="I250" s="176">
        <v>0</v>
      </c>
      <c r="J250" s="176">
        <v>55</v>
      </c>
    </row>
    <row r="251" spans="1:29" x14ac:dyDescent="0.2">
      <c r="A251" s="159">
        <f t="shared" si="73"/>
        <v>43060.083333333241</v>
      </c>
      <c r="B251" s="178">
        <v>2</v>
      </c>
      <c r="C251" s="178">
        <v>409.26</v>
      </c>
      <c r="D251" s="178">
        <v>88.8</v>
      </c>
      <c r="E251" s="178">
        <v>42.7</v>
      </c>
      <c r="F251" s="178">
        <v>0.77</v>
      </c>
      <c r="G251" s="178">
        <v>55</v>
      </c>
      <c r="H251" s="178">
        <v>0.77</v>
      </c>
      <c r="I251" s="176">
        <v>0</v>
      </c>
      <c r="J251" s="176">
        <v>55</v>
      </c>
    </row>
    <row r="252" spans="1:29" x14ac:dyDescent="0.2">
      <c r="A252" s="159">
        <f t="shared" si="73"/>
        <v>43060.124999999905</v>
      </c>
      <c r="B252" s="178">
        <v>3</v>
      </c>
      <c r="C252" s="178">
        <v>409.26</v>
      </c>
      <c r="D252" s="178">
        <v>88.8</v>
      </c>
      <c r="E252" s="178">
        <v>42.7</v>
      </c>
      <c r="F252" s="178">
        <v>0.77</v>
      </c>
      <c r="G252" s="178">
        <v>55</v>
      </c>
      <c r="H252" s="178">
        <v>0.77</v>
      </c>
      <c r="I252" s="176">
        <v>0</v>
      </c>
      <c r="J252" s="176">
        <v>55</v>
      </c>
      <c r="N252" s="180">
        <f>ROUND(AVERAGE(D245:D250),0)</f>
        <v>97</v>
      </c>
      <c r="O252" s="160">
        <f>AVERAGE(E245:E250)</f>
        <v>42.699999999999996</v>
      </c>
      <c r="P252" s="160">
        <f>AVERAGE(F245:F250)</f>
        <v>0.77</v>
      </c>
      <c r="Q252" s="160">
        <f>AVERAGE(G245:G250)</f>
        <v>55</v>
      </c>
      <c r="R252" s="160">
        <f>C250</f>
        <v>409.27</v>
      </c>
      <c r="S252" s="160">
        <f>AVERAGE(H245:H250)</f>
        <v>0.77</v>
      </c>
      <c r="T252" s="160">
        <f>AVERAGE(I245:I250)</f>
        <v>0</v>
      </c>
      <c r="U252" s="160">
        <f>AVERAGE(J245:J250)</f>
        <v>55</v>
      </c>
      <c r="W252" s="176">
        <f t="shared" ref="W252:AC252" si="87">AVERAGE(D248:D250)</f>
        <v>92</v>
      </c>
      <c r="X252" s="177">
        <f t="shared" si="87"/>
        <v>42.70000000000001</v>
      </c>
      <c r="Y252" s="176">
        <f t="shared" si="87"/>
        <v>0.77</v>
      </c>
      <c r="Z252" s="176">
        <f t="shared" si="87"/>
        <v>55</v>
      </c>
      <c r="AA252" s="177">
        <f t="shared" si="87"/>
        <v>0.77</v>
      </c>
      <c r="AB252" s="176">
        <f t="shared" si="87"/>
        <v>0</v>
      </c>
      <c r="AC252" s="176">
        <f t="shared" si="87"/>
        <v>55</v>
      </c>
    </row>
    <row r="253" spans="1:29" x14ac:dyDescent="0.2">
      <c r="A253" s="159">
        <f t="shared" si="73"/>
        <v>43060.16666666657</v>
      </c>
      <c r="B253" s="178">
        <v>4</v>
      </c>
      <c r="C253" s="178">
        <v>409.25</v>
      </c>
      <c r="D253" s="178">
        <v>88.8</v>
      </c>
      <c r="E253" s="178">
        <v>42.7</v>
      </c>
      <c r="F253" s="178">
        <v>0.77</v>
      </c>
      <c r="G253" s="178">
        <v>55</v>
      </c>
      <c r="H253" s="178">
        <v>0.77</v>
      </c>
      <c r="I253" s="176">
        <v>0</v>
      </c>
      <c r="J253" s="176">
        <v>55</v>
      </c>
    </row>
    <row r="254" spans="1:29" x14ac:dyDescent="0.2">
      <c r="A254" s="159">
        <f t="shared" si="73"/>
        <v>43060.208333333234</v>
      </c>
      <c r="B254" s="178">
        <v>5</v>
      </c>
      <c r="C254" s="178">
        <v>409.25</v>
      </c>
      <c r="D254" s="178">
        <v>86.4</v>
      </c>
      <c r="E254" s="178">
        <v>42.7</v>
      </c>
      <c r="F254" s="178">
        <v>0.77</v>
      </c>
      <c r="G254" s="178">
        <v>55</v>
      </c>
      <c r="H254" s="178">
        <v>0.77</v>
      </c>
      <c r="I254" s="176">
        <v>0</v>
      </c>
      <c r="J254" s="176">
        <v>55</v>
      </c>
    </row>
    <row r="255" spans="1:29" x14ac:dyDescent="0.2">
      <c r="A255" s="159">
        <f t="shared" si="73"/>
        <v>43060.249999999898</v>
      </c>
      <c r="B255" s="178">
        <v>6</v>
      </c>
      <c r="C255" s="178">
        <v>409.24</v>
      </c>
      <c r="D255" s="178">
        <v>84</v>
      </c>
      <c r="E255" s="178">
        <v>42.7</v>
      </c>
      <c r="F255" s="178">
        <v>0.77</v>
      </c>
      <c r="G255" s="178">
        <v>55</v>
      </c>
      <c r="H255" s="178">
        <v>0.77</v>
      </c>
      <c r="I255" s="176">
        <v>0</v>
      </c>
      <c r="J255" s="176">
        <v>55</v>
      </c>
      <c r="W255" s="176">
        <f t="shared" ref="W255:AC255" si="88">AVERAGE(D251:D253)</f>
        <v>88.8</v>
      </c>
      <c r="X255" s="177">
        <f t="shared" si="88"/>
        <v>42.70000000000001</v>
      </c>
      <c r="Y255" s="176">
        <f t="shared" si="88"/>
        <v>0.77</v>
      </c>
      <c r="Z255" s="176">
        <f t="shared" si="88"/>
        <v>55</v>
      </c>
      <c r="AA255" s="177">
        <f t="shared" si="88"/>
        <v>0.77</v>
      </c>
      <c r="AB255" s="176">
        <f t="shared" si="88"/>
        <v>0</v>
      </c>
      <c r="AC255" s="176">
        <f t="shared" si="88"/>
        <v>55</v>
      </c>
    </row>
    <row r="256" spans="1:29" x14ac:dyDescent="0.2">
      <c r="A256" s="159">
        <f t="shared" si="73"/>
        <v>43060.291666666562</v>
      </c>
      <c r="B256" s="178">
        <v>7</v>
      </c>
      <c r="C256" s="178">
        <v>409.24</v>
      </c>
      <c r="D256" s="178">
        <v>84</v>
      </c>
      <c r="E256" s="178">
        <v>42.7</v>
      </c>
      <c r="F256" s="178">
        <v>0.77</v>
      </c>
      <c r="G256" s="178">
        <v>55</v>
      </c>
      <c r="H256" s="178">
        <v>0.77</v>
      </c>
      <c r="I256" s="176">
        <v>0</v>
      </c>
      <c r="J256" s="176">
        <v>55</v>
      </c>
    </row>
    <row r="257" spans="1:29" x14ac:dyDescent="0.2">
      <c r="A257" s="159">
        <f t="shared" si="73"/>
        <v>43060.333333333227</v>
      </c>
      <c r="B257" s="178">
        <v>8</v>
      </c>
      <c r="C257" s="178">
        <v>409.23</v>
      </c>
      <c r="D257" s="178">
        <v>81.599999999999994</v>
      </c>
      <c r="E257" s="178">
        <v>42.7</v>
      </c>
      <c r="F257" s="178">
        <v>0.77</v>
      </c>
      <c r="G257" s="178">
        <v>55</v>
      </c>
      <c r="H257" s="178">
        <v>0.77</v>
      </c>
      <c r="I257" s="176">
        <v>0</v>
      </c>
      <c r="J257" s="176">
        <v>55</v>
      </c>
    </row>
    <row r="258" spans="1:29" x14ac:dyDescent="0.2">
      <c r="A258" s="159">
        <f t="shared" si="73"/>
        <v>43060.374999999891</v>
      </c>
      <c r="B258" s="178">
        <v>9</v>
      </c>
      <c r="C258" s="178">
        <v>409.22</v>
      </c>
      <c r="D258" s="178">
        <v>79.2</v>
      </c>
      <c r="E258" s="178">
        <v>42.7</v>
      </c>
      <c r="F258" s="178">
        <v>0.77</v>
      </c>
      <c r="G258" s="178">
        <v>55</v>
      </c>
      <c r="H258" s="178">
        <v>0.77</v>
      </c>
      <c r="I258" s="176">
        <v>0</v>
      </c>
      <c r="J258" s="176">
        <v>55</v>
      </c>
      <c r="N258" s="180">
        <f>ROUND(AVERAGE(D251:D256),0)</f>
        <v>87</v>
      </c>
      <c r="O258" s="160">
        <f>AVERAGE(E251:E256)</f>
        <v>42.699999999999996</v>
      </c>
      <c r="P258" s="160">
        <f>AVERAGE(F251:F256)</f>
        <v>0.77</v>
      </c>
      <c r="Q258" s="160">
        <f>AVERAGE(G251:G256)</f>
        <v>55</v>
      </c>
      <c r="R258" s="160">
        <f>C256</f>
        <v>409.24</v>
      </c>
      <c r="S258" s="160">
        <f>AVERAGE(H251:H256)</f>
        <v>0.77</v>
      </c>
      <c r="T258" s="160">
        <f>AVERAGE(I251:I256)</f>
        <v>0</v>
      </c>
      <c r="U258" s="160">
        <f>AVERAGE(J251:J256)</f>
        <v>55</v>
      </c>
      <c r="W258" s="176">
        <f t="shared" ref="W258:AC258" si="89">AVERAGE(D254:D256)</f>
        <v>84.8</v>
      </c>
      <c r="X258" s="177">
        <f t="shared" si="89"/>
        <v>42.70000000000001</v>
      </c>
      <c r="Y258" s="176">
        <f t="shared" si="89"/>
        <v>0.77</v>
      </c>
      <c r="Z258" s="176">
        <f t="shared" si="89"/>
        <v>55</v>
      </c>
      <c r="AA258" s="177">
        <f t="shared" si="89"/>
        <v>0.77</v>
      </c>
      <c r="AB258" s="176">
        <f t="shared" si="89"/>
        <v>0</v>
      </c>
      <c r="AC258" s="176">
        <f t="shared" si="89"/>
        <v>55</v>
      </c>
    </row>
    <row r="259" spans="1:29" x14ac:dyDescent="0.2">
      <c r="A259" s="159">
        <f t="shared" si="73"/>
        <v>43060.416666666555</v>
      </c>
      <c r="B259" s="178">
        <v>10</v>
      </c>
      <c r="C259" s="178">
        <v>409.21</v>
      </c>
      <c r="D259" s="178">
        <v>79.2</v>
      </c>
      <c r="E259" s="178">
        <v>42.7</v>
      </c>
      <c r="F259" s="178">
        <v>0.77</v>
      </c>
      <c r="G259" s="178">
        <v>55</v>
      </c>
      <c r="H259" s="178">
        <v>0.77</v>
      </c>
      <c r="I259" s="176">
        <v>0</v>
      </c>
      <c r="J259" s="176">
        <v>55</v>
      </c>
    </row>
    <row r="260" spans="1:29" x14ac:dyDescent="0.2">
      <c r="A260" s="159">
        <f t="shared" si="73"/>
        <v>43060.458333333219</v>
      </c>
      <c r="B260" s="178">
        <v>11</v>
      </c>
      <c r="C260" s="178">
        <v>409.21</v>
      </c>
      <c r="D260" s="178">
        <v>79.2</v>
      </c>
      <c r="E260" s="178">
        <v>42.7</v>
      </c>
      <c r="F260" s="178">
        <v>0.77</v>
      </c>
      <c r="G260" s="178">
        <v>55</v>
      </c>
      <c r="H260" s="178">
        <v>0.77</v>
      </c>
      <c r="I260" s="176">
        <v>0</v>
      </c>
      <c r="J260" s="176">
        <v>55</v>
      </c>
    </row>
    <row r="261" spans="1:29" x14ac:dyDescent="0.2">
      <c r="A261" s="159">
        <f t="shared" si="73"/>
        <v>43060.499999999884</v>
      </c>
      <c r="B261" s="178">
        <v>12</v>
      </c>
      <c r="C261" s="178">
        <v>409.2</v>
      </c>
      <c r="D261" s="178">
        <v>79.400000000000006</v>
      </c>
      <c r="E261" s="178">
        <v>33.200000000000003</v>
      </c>
      <c r="F261" s="178">
        <v>0.77</v>
      </c>
      <c r="G261" s="178">
        <v>55</v>
      </c>
      <c r="H261" s="178">
        <v>0.77</v>
      </c>
      <c r="I261" s="176">
        <v>0</v>
      </c>
      <c r="J261" s="176">
        <v>55</v>
      </c>
      <c r="W261" s="176">
        <f t="shared" ref="W261:AC261" si="90">AVERAGE(D257:D259)</f>
        <v>80</v>
      </c>
      <c r="X261" s="177">
        <f t="shared" si="90"/>
        <v>42.70000000000001</v>
      </c>
      <c r="Y261" s="176">
        <f t="shared" si="90"/>
        <v>0.77</v>
      </c>
      <c r="Z261" s="176">
        <f t="shared" si="90"/>
        <v>55</v>
      </c>
      <c r="AA261" s="177">
        <f t="shared" si="90"/>
        <v>0.77</v>
      </c>
      <c r="AB261" s="176">
        <f t="shared" si="90"/>
        <v>0</v>
      </c>
      <c r="AC261" s="176">
        <f t="shared" si="90"/>
        <v>55</v>
      </c>
    </row>
    <row r="262" spans="1:29" x14ac:dyDescent="0.2">
      <c r="A262" s="159">
        <f t="shared" si="73"/>
        <v>43060.541666666548</v>
      </c>
      <c r="B262" s="178">
        <v>13</v>
      </c>
      <c r="C262" s="178">
        <v>409.2</v>
      </c>
      <c r="D262" s="178">
        <v>79.400000000000006</v>
      </c>
      <c r="E262" s="178">
        <v>28.5</v>
      </c>
      <c r="F262" s="178">
        <v>0.77</v>
      </c>
      <c r="G262" s="178">
        <v>55</v>
      </c>
      <c r="H262" s="178">
        <v>0.77</v>
      </c>
      <c r="I262" s="176">
        <v>0</v>
      </c>
      <c r="J262" s="176">
        <v>55</v>
      </c>
    </row>
    <row r="263" spans="1:29" x14ac:dyDescent="0.2">
      <c r="A263" s="159">
        <f t="shared" si="73"/>
        <v>43060.583333333212</v>
      </c>
      <c r="B263" s="178">
        <v>14</v>
      </c>
      <c r="C263" s="178">
        <v>409.2</v>
      </c>
      <c r="D263" s="178">
        <v>77</v>
      </c>
      <c r="E263" s="178">
        <v>28.5</v>
      </c>
      <c r="F263" s="178">
        <v>0.77</v>
      </c>
      <c r="G263" s="178">
        <v>55</v>
      </c>
      <c r="H263" s="178">
        <v>0.77</v>
      </c>
      <c r="I263" s="176">
        <v>0</v>
      </c>
      <c r="J263" s="176">
        <v>55</v>
      </c>
    </row>
    <row r="264" spans="1:29" x14ac:dyDescent="0.2">
      <c r="A264" s="159">
        <f t="shared" si="73"/>
        <v>43060.624999999876</v>
      </c>
      <c r="B264" s="178">
        <v>15</v>
      </c>
      <c r="C264" s="178">
        <v>409.2</v>
      </c>
      <c r="D264" s="178">
        <v>79.400000000000006</v>
      </c>
      <c r="E264" s="178">
        <v>28.5</v>
      </c>
      <c r="F264" s="178">
        <v>0.77</v>
      </c>
      <c r="G264" s="178">
        <v>55</v>
      </c>
      <c r="H264" s="178">
        <v>0.77</v>
      </c>
      <c r="I264" s="176">
        <v>0</v>
      </c>
      <c r="J264" s="176">
        <v>55</v>
      </c>
      <c r="N264" s="180">
        <f>ROUND(AVERAGE(D257:D262),0)</f>
        <v>80</v>
      </c>
      <c r="O264" s="160">
        <f>AVERAGE(E257:E262)</f>
        <v>38.75</v>
      </c>
      <c r="P264" s="160">
        <f>AVERAGE(F257:F262)</f>
        <v>0.77</v>
      </c>
      <c r="Q264" s="160">
        <f>AVERAGE(G257:G262)</f>
        <v>55</v>
      </c>
      <c r="R264" s="160">
        <f>C262</f>
        <v>409.2</v>
      </c>
      <c r="S264" s="160">
        <f>AVERAGE(H257:H262)</f>
        <v>0.77</v>
      </c>
      <c r="T264" s="160">
        <f>AVERAGE(I257:I262)</f>
        <v>0</v>
      </c>
      <c r="U264" s="160">
        <f>AVERAGE(J257:J262)</f>
        <v>55</v>
      </c>
      <c r="W264" s="176">
        <f t="shared" ref="W264:AC264" si="91">AVERAGE(D260:D262)</f>
        <v>79.333333333333343</v>
      </c>
      <c r="X264" s="177">
        <f t="shared" si="91"/>
        <v>34.800000000000004</v>
      </c>
      <c r="Y264" s="176">
        <f t="shared" si="91"/>
        <v>0.77</v>
      </c>
      <c r="Z264" s="176">
        <f t="shared" si="91"/>
        <v>55</v>
      </c>
      <c r="AA264" s="177">
        <f t="shared" si="91"/>
        <v>0.77</v>
      </c>
      <c r="AB264" s="176">
        <f t="shared" si="91"/>
        <v>0</v>
      </c>
      <c r="AC264" s="176">
        <f t="shared" si="91"/>
        <v>55</v>
      </c>
    </row>
    <row r="265" spans="1:29" x14ac:dyDescent="0.2">
      <c r="A265" s="159">
        <f t="shared" si="73"/>
        <v>43060.666666666541</v>
      </c>
      <c r="B265" s="178">
        <v>16</v>
      </c>
      <c r="C265" s="178">
        <v>409.19</v>
      </c>
      <c r="D265" s="178">
        <v>81.8</v>
      </c>
      <c r="E265" s="178">
        <v>28.5</v>
      </c>
      <c r="F265" s="178">
        <v>0.77</v>
      </c>
      <c r="G265" s="178">
        <v>55</v>
      </c>
      <c r="H265" s="178">
        <v>0.77</v>
      </c>
      <c r="I265" s="176">
        <v>0</v>
      </c>
      <c r="J265" s="176">
        <v>55</v>
      </c>
    </row>
    <row r="266" spans="1:29" x14ac:dyDescent="0.2">
      <c r="A266" s="159">
        <f t="shared" si="73"/>
        <v>43060.708333333205</v>
      </c>
      <c r="B266" s="178">
        <v>17</v>
      </c>
      <c r="C266" s="178">
        <v>409.19</v>
      </c>
      <c r="D266" s="178">
        <v>81.8</v>
      </c>
      <c r="E266" s="178">
        <v>28.5</v>
      </c>
      <c r="F266" s="178">
        <v>0.77</v>
      </c>
      <c r="G266" s="178">
        <v>55</v>
      </c>
      <c r="H266" s="178">
        <v>0.77</v>
      </c>
      <c r="I266" s="176">
        <v>0</v>
      </c>
      <c r="J266" s="176">
        <v>55</v>
      </c>
    </row>
    <row r="267" spans="1:29" x14ac:dyDescent="0.2">
      <c r="A267" s="159">
        <f t="shared" si="73"/>
        <v>43060.749999999869</v>
      </c>
      <c r="B267" s="178">
        <v>18</v>
      </c>
      <c r="C267" s="178">
        <v>409.19</v>
      </c>
      <c r="D267" s="178">
        <v>82.9</v>
      </c>
      <c r="E267" s="178">
        <v>41.5</v>
      </c>
      <c r="F267" s="178">
        <v>0.77</v>
      </c>
      <c r="G267" s="178">
        <v>55</v>
      </c>
      <c r="H267" s="178">
        <v>0.77</v>
      </c>
      <c r="I267" s="176">
        <v>0</v>
      </c>
      <c r="J267" s="176">
        <v>55</v>
      </c>
      <c r="W267" s="176">
        <f t="shared" ref="W267:AC267" si="92">AVERAGE(D263:D265)</f>
        <v>79.399999999999991</v>
      </c>
      <c r="X267" s="177">
        <f t="shared" si="92"/>
        <v>28.5</v>
      </c>
      <c r="Y267" s="176">
        <f t="shared" si="92"/>
        <v>0.77</v>
      </c>
      <c r="Z267" s="176">
        <f t="shared" si="92"/>
        <v>55</v>
      </c>
      <c r="AA267" s="177">
        <f t="shared" si="92"/>
        <v>0.77</v>
      </c>
      <c r="AB267" s="176">
        <f t="shared" si="92"/>
        <v>0</v>
      </c>
      <c r="AC267" s="176">
        <f t="shared" si="92"/>
        <v>55</v>
      </c>
    </row>
    <row r="268" spans="1:29" x14ac:dyDescent="0.2">
      <c r="A268" s="159">
        <f t="shared" si="73"/>
        <v>43060.791666666533</v>
      </c>
      <c r="B268" s="178">
        <v>19</v>
      </c>
      <c r="C268" s="178">
        <v>409.18</v>
      </c>
      <c r="D268" s="178">
        <v>81.599999999999994</v>
      </c>
      <c r="E268" s="178">
        <v>42.7</v>
      </c>
      <c r="F268" s="178">
        <v>0.77</v>
      </c>
      <c r="G268" s="178">
        <v>55</v>
      </c>
      <c r="H268" s="178">
        <v>0.77</v>
      </c>
      <c r="I268" s="176">
        <v>0</v>
      </c>
      <c r="J268" s="176">
        <v>55</v>
      </c>
    </row>
    <row r="269" spans="1:29" x14ac:dyDescent="0.2">
      <c r="A269" s="159">
        <f t="shared" si="73"/>
        <v>43060.833333333198</v>
      </c>
      <c r="B269" s="178">
        <v>20</v>
      </c>
      <c r="C269" s="178">
        <v>409.17</v>
      </c>
      <c r="D269" s="178">
        <v>79.2</v>
      </c>
      <c r="E269" s="178">
        <v>42.7</v>
      </c>
      <c r="F269" s="178">
        <v>0.77</v>
      </c>
      <c r="G269" s="178">
        <v>55</v>
      </c>
      <c r="H269" s="178">
        <v>0.77</v>
      </c>
      <c r="I269" s="176">
        <v>0</v>
      </c>
      <c r="J269" s="176">
        <v>55</v>
      </c>
    </row>
    <row r="270" spans="1:29" x14ac:dyDescent="0.2">
      <c r="A270" s="159">
        <f t="shared" si="73"/>
        <v>43060.874999999862</v>
      </c>
      <c r="B270" s="178">
        <v>21</v>
      </c>
      <c r="C270" s="178">
        <v>409.16</v>
      </c>
      <c r="D270" s="178">
        <v>76.8</v>
      </c>
      <c r="E270" s="178">
        <v>42.7</v>
      </c>
      <c r="F270" s="178">
        <v>0.77</v>
      </c>
      <c r="G270" s="178">
        <v>55</v>
      </c>
      <c r="H270" s="178">
        <v>0.77</v>
      </c>
      <c r="I270" s="176">
        <v>0</v>
      </c>
      <c r="J270" s="176">
        <v>55</v>
      </c>
      <c r="N270" s="180">
        <f>ROUND(AVERAGE(D263:D268),0)</f>
        <v>81</v>
      </c>
      <c r="O270" s="160">
        <f>AVERAGE(E263:E268)</f>
        <v>33.033333333333331</v>
      </c>
      <c r="P270" s="160">
        <f>AVERAGE(F263:F268)</f>
        <v>0.77</v>
      </c>
      <c r="Q270" s="160">
        <f>AVERAGE(G263:G268)</f>
        <v>55</v>
      </c>
      <c r="R270" s="160">
        <f>C268</f>
        <v>409.18</v>
      </c>
      <c r="S270" s="160">
        <f>AVERAGE(H263:H268)</f>
        <v>0.77</v>
      </c>
      <c r="T270" s="160">
        <f>AVERAGE(I263:I268)</f>
        <v>0</v>
      </c>
      <c r="U270" s="160">
        <f>AVERAGE(J263:J268)</f>
        <v>55</v>
      </c>
      <c r="W270" s="176">
        <f t="shared" ref="W270:AC270" si="93">AVERAGE(D266:D268)</f>
        <v>82.1</v>
      </c>
      <c r="X270" s="177">
        <f t="shared" si="93"/>
        <v>37.56666666666667</v>
      </c>
      <c r="Y270" s="176">
        <f t="shared" si="93"/>
        <v>0.77</v>
      </c>
      <c r="Z270" s="176">
        <f t="shared" si="93"/>
        <v>55</v>
      </c>
      <c r="AA270" s="177">
        <f t="shared" si="93"/>
        <v>0.77</v>
      </c>
      <c r="AB270" s="176">
        <f t="shared" si="93"/>
        <v>0</v>
      </c>
      <c r="AC270" s="176">
        <f t="shared" si="93"/>
        <v>55</v>
      </c>
    </row>
    <row r="271" spans="1:29" x14ac:dyDescent="0.2">
      <c r="A271" s="159">
        <f t="shared" si="73"/>
        <v>43060.916666666526</v>
      </c>
      <c r="B271" s="178">
        <v>22</v>
      </c>
      <c r="C271" s="178">
        <v>409.15</v>
      </c>
      <c r="D271" s="178">
        <v>76.8</v>
      </c>
      <c r="E271" s="178">
        <v>42.7</v>
      </c>
      <c r="F271" s="178">
        <v>0.77</v>
      </c>
      <c r="G271" s="178">
        <v>55</v>
      </c>
      <c r="H271" s="178">
        <v>0.77</v>
      </c>
      <c r="I271" s="176">
        <v>0</v>
      </c>
      <c r="J271" s="176">
        <v>55</v>
      </c>
    </row>
    <row r="272" spans="1:29" x14ac:dyDescent="0.2">
      <c r="A272" s="159">
        <f t="shared" si="73"/>
        <v>43060.95833333319</v>
      </c>
      <c r="B272" s="178">
        <v>23</v>
      </c>
      <c r="C272" s="178">
        <v>409.14</v>
      </c>
      <c r="D272" s="178">
        <v>74.400000000000006</v>
      </c>
      <c r="E272" s="178">
        <v>42.7</v>
      </c>
      <c r="F272" s="178">
        <v>0.77</v>
      </c>
      <c r="G272" s="178">
        <v>55</v>
      </c>
      <c r="H272" s="178">
        <v>0.77</v>
      </c>
      <c r="I272" s="176">
        <v>0</v>
      </c>
      <c r="J272" s="176">
        <v>55</v>
      </c>
    </row>
    <row r="273" spans="1:29" x14ac:dyDescent="0.2">
      <c r="A273" s="159">
        <f t="shared" si="73"/>
        <v>43060.999999999854</v>
      </c>
      <c r="B273" s="178">
        <v>24</v>
      </c>
      <c r="C273" s="178">
        <v>409.13</v>
      </c>
      <c r="D273" s="176">
        <v>72</v>
      </c>
      <c r="E273" s="178">
        <v>42.7</v>
      </c>
      <c r="F273" s="178">
        <v>0.77</v>
      </c>
      <c r="G273" s="178">
        <v>55</v>
      </c>
      <c r="H273" s="178">
        <v>0.77</v>
      </c>
      <c r="I273" s="176">
        <v>0</v>
      </c>
      <c r="J273" s="176">
        <v>55</v>
      </c>
      <c r="W273" s="176">
        <f t="shared" ref="W273:AC273" si="94">AVERAGE(D269:D271)</f>
        <v>77.600000000000009</v>
      </c>
      <c r="X273" s="177">
        <f t="shared" si="94"/>
        <v>42.70000000000001</v>
      </c>
      <c r="Y273" s="176">
        <f t="shared" si="94"/>
        <v>0.77</v>
      </c>
      <c r="Z273" s="176">
        <f t="shared" si="94"/>
        <v>55</v>
      </c>
      <c r="AA273" s="177">
        <f t="shared" si="94"/>
        <v>0.77</v>
      </c>
      <c r="AB273" s="176">
        <f t="shared" si="94"/>
        <v>0</v>
      </c>
      <c r="AC273" s="176">
        <f t="shared" si="94"/>
        <v>55</v>
      </c>
    </row>
    <row r="274" spans="1:29" x14ac:dyDescent="0.2">
      <c r="A274" s="159">
        <f t="shared" ref="A274:A337" si="95">A273+1/24</f>
        <v>43061.041666666519</v>
      </c>
      <c r="B274" s="178">
        <v>1</v>
      </c>
      <c r="C274" s="178">
        <v>409.12</v>
      </c>
      <c r="D274" s="176">
        <v>72</v>
      </c>
      <c r="E274" s="178">
        <v>42.7</v>
      </c>
      <c r="F274" s="178">
        <v>0.77</v>
      </c>
      <c r="G274" s="178">
        <v>55</v>
      </c>
      <c r="H274" s="178">
        <v>0.77</v>
      </c>
      <c r="I274" s="176">
        <v>0</v>
      </c>
      <c r="J274" s="176">
        <v>55</v>
      </c>
      <c r="K274" s="179"/>
    </row>
    <row r="275" spans="1:29" x14ac:dyDescent="0.2">
      <c r="A275" s="159">
        <f t="shared" si="95"/>
        <v>43061.083333333183</v>
      </c>
      <c r="B275" s="178">
        <v>2</v>
      </c>
      <c r="C275" s="178">
        <v>409.12</v>
      </c>
      <c r="D275" s="178">
        <v>81.599999999999994</v>
      </c>
      <c r="E275" s="178">
        <v>42.7</v>
      </c>
      <c r="F275" s="178">
        <v>0.77</v>
      </c>
      <c r="G275" s="178">
        <v>55</v>
      </c>
      <c r="H275" s="178">
        <v>0.77</v>
      </c>
      <c r="I275" s="176">
        <v>0</v>
      </c>
      <c r="J275" s="176">
        <v>55</v>
      </c>
      <c r="K275" s="179"/>
    </row>
    <row r="276" spans="1:29" x14ac:dyDescent="0.2">
      <c r="A276" s="159">
        <f t="shared" si="95"/>
        <v>43061.124999999847</v>
      </c>
      <c r="B276" s="178">
        <v>3</v>
      </c>
      <c r="C276" s="178">
        <v>409.12</v>
      </c>
      <c r="D276" s="178">
        <v>98.4</v>
      </c>
      <c r="E276" s="178">
        <v>42.7</v>
      </c>
      <c r="F276" s="178">
        <v>0.77</v>
      </c>
      <c r="G276" s="178">
        <v>55</v>
      </c>
      <c r="H276" s="178">
        <v>0.77</v>
      </c>
      <c r="I276" s="176">
        <v>0</v>
      </c>
      <c r="J276" s="176">
        <v>55</v>
      </c>
      <c r="K276" s="179"/>
      <c r="N276" s="180">
        <f>ROUND(AVERAGE(D269:D274),0)</f>
        <v>75</v>
      </c>
      <c r="O276" s="160">
        <f>AVERAGE(E269:E274)</f>
        <v>42.699999999999996</v>
      </c>
      <c r="P276" s="160">
        <f>AVERAGE(F269:F274)</f>
        <v>0.77</v>
      </c>
      <c r="Q276" s="160">
        <f>AVERAGE(G269:G274)</f>
        <v>55</v>
      </c>
      <c r="R276" s="160">
        <f>C274</f>
        <v>409.12</v>
      </c>
      <c r="S276" s="160">
        <f>AVERAGE(H269:H274)</f>
        <v>0.77</v>
      </c>
      <c r="T276" s="160">
        <f>AVERAGE(I269:I274)</f>
        <v>0</v>
      </c>
      <c r="U276" s="160">
        <f>AVERAGE(J269:J274)</f>
        <v>55</v>
      </c>
      <c r="W276" s="176">
        <f t="shared" ref="W276:AC276" si="96">AVERAGE(D272:D274)</f>
        <v>72.8</v>
      </c>
      <c r="X276" s="177">
        <f t="shared" si="96"/>
        <v>42.70000000000001</v>
      </c>
      <c r="Y276" s="176">
        <f t="shared" si="96"/>
        <v>0.77</v>
      </c>
      <c r="Z276" s="176">
        <f t="shared" si="96"/>
        <v>55</v>
      </c>
      <c r="AA276" s="177">
        <f t="shared" si="96"/>
        <v>0.77</v>
      </c>
      <c r="AB276" s="176">
        <f t="shared" si="96"/>
        <v>0</v>
      </c>
      <c r="AC276" s="176">
        <f t="shared" si="96"/>
        <v>55</v>
      </c>
    </row>
    <row r="277" spans="1:29" x14ac:dyDescent="0.2">
      <c r="A277" s="159">
        <f t="shared" si="95"/>
        <v>43061.166666666511</v>
      </c>
      <c r="B277" s="178">
        <v>4</v>
      </c>
      <c r="C277" s="178">
        <v>409.12</v>
      </c>
      <c r="D277" s="178">
        <v>110.4</v>
      </c>
      <c r="E277" s="178">
        <v>42.7</v>
      </c>
      <c r="F277" s="178">
        <v>0.77</v>
      </c>
      <c r="G277" s="178">
        <v>55</v>
      </c>
      <c r="H277" s="178">
        <v>0.77</v>
      </c>
      <c r="I277" s="176">
        <v>0</v>
      </c>
      <c r="J277" s="176">
        <v>55</v>
      </c>
      <c r="K277" s="179"/>
    </row>
    <row r="278" spans="1:29" x14ac:dyDescent="0.2">
      <c r="A278" s="159">
        <f t="shared" si="95"/>
        <v>43061.208333333176</v>
      </c>
      <c r="B278" s="178">
        <v>5</v>
      </c>
      <c r="C278" s="178">
        <v>409.12</v>
      </c>
      <c r="D278" s="178">
        <v>98.4</v>
      </c>
      <c r="E278" s="178">
        <v>42.7</v>
      </c>
      <c r="F278" s="178">
        <v>0.77</v>
      </c>
      <c r="G278" s="178">
        <v>55</v>
      </c>
      <c r="H278" s="178">
        <v>0.77</v>
      </c>
      <c r="I278" s="176">
        <v>0</v>
      </c>
      <c r="J278" s="176">
        <v>55</v>
      </c>
      <c r="K278" s="179"/>
    </row>
    <row r="279" spans="1:29" x14ac:dyDescent="0.2">
      <c r="A279" s="159">
        <f t="shared" si="95"/>
        <v>43061.24999999984</v>
      </c>
      <c r="B279" s="178">
        <v>6</v>
      </c>
      <c r="C279" s="178">
        <v>409.12</v>
      </c>
      <c r="D279" s="178">
        <v>88.8</v>
      </c>
      <c r="E279" s="178">
        <v>42.7</v>
      </c>
      <c r="F279" s="178">
        <v>0.77</v>
      </c>
      <c r="G279" s="178">
        <v>55</v>
      </c>
      <c r="H279" s="178">
        <v>0.77</v>
      </c>
      <c r="I279" s="176">
        <v>0</v>
      </c>
      <c r="J279" s="176">
        <v>55</v>
      </c>
      <c r="K279" s="179"/>
      <c r="W279" s="176">
        <f t="shared" ref="W279:AC279" si="97">AVERAGE(D275:D277)</f>
        <v>96.8</v>
      </c>
      <c r="X279" s="177">
        <f t="shared" si="97"/>
        <v>42.70000000000001</v>
      </c>
      <c r="Y279" s="176">
        <f t="shared" si="97"/>
        <v>0.77</v>
      </c>
      <c r="Z279" s="176">
        <f t="shared" si="97"/>
        <v>55</v>
      </c>
      <c r="AA279" s="177">
        <f t="shared" si="97"/>
        <v>0.77</v>
      </c>
      <c r="AB279" s="176">
        <f t="shared" si="97"/>
        <v>0</v>
      </c>
      <c r="AC279" s="176">
        <f t="shared" si="97"/>
        <v>55</v>
      </c>
    </row>
    <row r="280" spans="1:29" x14ac:dyDescent="0.2">
      <c r="A280" s="159">
        <f t="shared" si="95"/>
        <v>43061.291666666504</v>
      </c>
      <c r="B280" s="178">
        <v>7</v>
      </c>
      <c r="C280" s="178">
        <v>409.11</v>
      </c>
      <c r="D280" s="178">
        <v>86.4</v>
      </c>
      <c r="E280" s="178">
        <v>42.7</v>
      </c>
      <c r="F280" s="178">
        <v>0.77</v>
      </c>
      <c r="G280" s="178">
        <v>55</v>
      </c>
      <c r="H280" s="178">
        <v>0.77</v>
      </c>
      <c r="I280" s="176">
        <v>0</v>
      </c>
      <c r="J280" s="176">
        <v>55</v>
      </c>
      <c r="K280" s="179"/>
    </row>
    <row r="281" spans="1:29" x14ac:dyDescent="0.2">
      <c r="A281" s="159">
        <f t="shared" si="95"/>
        <v>43061.333333333168</v>
      </c>
      <c r="B281" s="178">
        <v>8</v>
      </c>
      <c r="C281" s="178">
        <v>409.11</v>
      </c>
      <c r="D281" s="178">
        <v>86.4</v>
      </c>
      <c r="E281" s="178">
        <v>42.7</v>
      </c>
      <c r="F281" s="178">
        <v>0.77</v>
      </c>
      <c r="G281" s="178">
        <v>55</v>
      </c>
      <c r="H281" s="178">
        <v>0.77</v>
      </c>
      <c r="I281" s="176">
        <v>0</v>
      </c>
      <c r="J281" s="176">
        <v>55</v>
      </c>
      <c r="K281" s="179"/>
    </row>
    <row r="282" spans="1:29" x14ac:dyDescent="0.2">
      <c r="A282" s="159">
        <f t="shared" si="95"/>
        <v>43061.374999999833</v>
      </c>
      <c r="B282" s="178">
        <v>9</v>
      </c>
      <c r="C282" s="178">
        <v>409.1</v>
      </c>
      <c r="D282" s="178">
        <v>84</v>
      </c>
      <c r="E282" s="178">
        <v>42.7</v>
      </c>
      <c r="F282" s="178">
        <v>0.77</v>
      </c>
      <c r="G282" s="178">
        <v>55</v>
      </c>
      <c r="H282" s="178">
        <v>0.77</v>
      </c>
      <c r="I282" s="176">
        <v>0</v>
      </c>
      <c r="J282" s="176">
        <v>55</v>
      </c>
      <c r="K282" s="179"/>
      <c r="N282" s="180">
        <f>ROUND(AVERAGE(D275:D280),0)</f>
        <v>94</v>
      </c>
      <c r="O282" s="160">
        <f>AVERAGE(E275:E280)</f>
        <v>42.699999999999996</v>
      </c>
      <c r="P282" s="160">
        <f>AVERAGE(F275:F280)</f>
        <v>0.77</v>
      </c>
      <c r="Q282" s="160">
        <f>AVERAGE(G275:G280)</f>
        <v>55</v>
      </c>
      <c r="R282" s="160">
        <f>C280</f>
        <v>409.11</v>
      </c>
      <c r="S282" s="160">
        <f>AVERAGE(H275:H280)</f>
        <v>0.77</v>
      </c>
      <c r="T282" s="160">
        <f>AVERAGE(I275:I280)</f>
        <v>0</v>
      </c>
      <c r="U282" s="160">
        <f>AVERAGE(J275:J280)</f>
        <v>55</v>
      </c>
      <c r="W282" s="176">
        <f t="shared" ref="W282:AC282" si="98">AVERAGE(D278:D280)</f>
        <v>91.2</v>
      </c>
      <c r="X282" s="177">
        <f t="shared" si="98"/>
        <v>42.70000000000001</v>
      </c>
      <c r="Y282" s="176">
        <f t="shared" si="98"/>
        <v>0.77</v>
      </c>
      <c r="Z282" s="176">
        <f t="shared" si="98"/>
        <v>55</v>
      </c>
      <c r="AA282" s="177">
        <f t="shared" si="98"/>
        <v>0.77</v>
      </c>
      <c r="AB282" s="176">
        <f t="shared" si="98"/>
        <v>0</v>
      </c>
      <c r="AC282" s="176">
        <f t="shared" si="98"/>
        <v>55</v>
      </c>
    </row>
    <row r="283" spans="1:29" x14ac:dyDescent="0.2">
      <c r="A283" s="159">
        <f t="shared" si="95"/>
        <v>43061.416666666497</v>
      </c>
      <c r="B283" s="178">
        <v>10</v>
      </c>
      <c r="C283" s="178">
        <v>409.09</v>
      </c>
      <c r="D283" s="178">
        <v>84</v>
      </c>
      <c r="E283" s="178">
        <v>42.7</v>
      </c>
      <c r="F283" s="178">
        <v>0.77</v>
      </c>
      <c r="G283" s="178">
        <v>55</v>
      </c>
      <c r="H283" s="178">
        <v>0.77</v>
      </c>
      <c r="I283" s="176">
        <v>0</v>
      </c>
      <c r="J283" s="176">
        <v>55</v>
      </c>
      <c r="K283" s="179"/>
    </row>
    <row r="284" spans="1:29" x14ac:dyDescent="0.2">
      <c r="A284" s="159">
        <f t="shared" si="95"/>
        <v>43061.458333333161</v>
      </c>
      <c r="B284" s="178">
        <v>11</v>
      </c>
      <c r="C284" s="178">
        <v>409.09</v>
      </c>
      <c r="D284" s="178">
        <v>88.1</v>
      </c>
      <c r="E284" s="178">
        <v>42.7</v>
      </c>
      <c r="F284" s="178">
        <v>0.77</v>
      </c>
      <c r="G284" s="178">
        <v>55</v>
      </c>
      <c r="H284" s="178">
        <v>0.77</v>
      </c>
      <c r="I284" s="176">
        <v>0</v>
      </c>
      <c r="J284" s="176">
        <v>55</v>
      </c>
      <c r="K284" s="179"/>
    </row>
    <row r="285" spans="1:29" x14ac:dyDescent="0.2">
      <c r="A285" s="159">
        <f t="shared" si="95"/>
        <v>43061.499999999825</v>
      </c>
      <c r="B285" s="178">
        <v>12</v>
      </c>
      <c r="C285" s="178">
        <v>409.09</v>
      </c>
      <c r="D285" s="178">
        <v>97.7</v>
      </c>
      <c r="E285" s="178">
        <v>42.7</v>
      </c>
      <c r="F285" s="178">
        <v>0.77</v>
      </c>
      <c r="G285" s="178">
        <v>55</v>
      </c>
      <c r="H285" s="178">
        <v>0.77</v>
      </c>
      <c r="I285" s="176">
        <v>0</v>
      </c>
      <c r="J285" s="176">
        <v>55</v>
      </c>
      <c r="K285" s="179"/>
      <c r="W285" s="176">
        <f t="shared" ref="W285:AC285" si="99">AVERAGE(D281:D283)</f>
        <v>84.8</v>
      </c>
      <c r="X285" s="177">
        <f t="shared" si="99"/>
        <v>42.70000000000001</v>
      </c>
      <c r="Y285" s="176">
        <f t="shared" si="99"/>
        <v>0.77</v>
      </c>
      <c r="Z285" s="176">
        <f t="shared" si="99"/>
        <v>55</v>
      </c>
      <c r="AA285" s="177">
        <f t="shared" si="99"/>
        <v>0.77</v>
      </c>
      <c r="AB285" s="176">
        <f t="shared" si="99"/>
        <v>0</v>
      </c>
      <c r="AC285" s="176">
        <f t="shared" si="99"/>
        <v>55</v>
      </c>
    </row>
    <row r="286" spans="1:29" x14ac:dyDescent="0.2">
      <c r="A286" s="159">
        <f t="shared" si="95"/>
        <v>43061.54166666649</v>
      </c>
      <c r="B286" s="178">
        <v>13</v>
      </c>
      <c r="C286" s="178">
        <v>409.09</v>
      </c>
      <c r="D286" s="178">
        <v>97.7</v>
      </c>
      <c r="E286" s="178">
        <v>42.7</v>
      </c>
      <c r="F286" s="178">
        <v>0.77</v>
      </c>
      <c r="G286" s="178">
        <v>55</v>
      </c>
      <c r="H286" s="178">
        <v>0.77</v>
      </c>
      <c r="I286" s="176">
        <v>0</v>
      </c>
      <c r="J286" s="176">
        <v>55</v>
      </c>
      <c r="K286" s="179"/>
    </row>
    <row r="287" spans="1:29" x14ac:dyDescent="0.2">
      <c r="A287" s="159">
        <f t="shared" si="95"/>
        <v>43061.583333333154</v>
      </c>
      <c r="B287" s="178">
        <v>14</v>
      </c>
      <c r="C287" s="178">
        <v>409.05</v>
      </c>
      <c r="D287" s="178">
        <v>94.8</v>
      </c>
      <c r="E287" s="178">
        <v>147.9</v>
      </c>
      <c r="F287" s="178">
        <v>0.77</v>
      </c>
      <c r="G287" s="178">
        <v>55</v>
      </c>
      <c r="H287" s="178">
        <v>0.77</v>
      </c>
      <c r="I287" s="176">
        <v>0</v>
      </c>
      <c r="J287" s="176">
        <v>55</v>
      </c>
      <c r="K287" s="179"/>
    </row>
    <row r="288" spans="1:29" x14ac:dyDescent="0.2">
      <c r="A288" s="159">
        <f t="shared" si="95"/>
        <v>43061.624999999818</v>
      </c>
      <c r="B288" s="178">
        <v>15</v>
      </c>
      <c r="C288" s="178">
        <v>408.99</v>
      </c>
      <c r="D288" s="178">
        <v>91.8</v>
      </c>
      <c r="E288" s="178">
        <v>168.8</v>
      </c>
      <c r="F288" s="178">
        <v>0.77</v>
      </c>
      <c r="G288" s="178">
        <v>55</v>
      </c>
      <c r="H288" s="178">
        <v>0.77</v>
      </c>
      <c r="I288" s="176">
        <v>0</v>
      </c>
      <c r="J288" s="176">
        <v>55</v>
      </c>
      <c r="K288" s="179"/>
      <c r="N288" s="180">
        <f>ROUND(AVERAGE(D281:D286),0)</f>
        <v>90</v>
      </c>
      <c r="O288" s="160">
        <f>AVERAGE(E281:E286)</f>
        <v>42.699999999999996</v>
      </c>
      <c r="P288" s="160">
        <f>AVERAGE(F281:F286)</f>
        <v>0.77</v>
      </c>
      <c r="Q288" s="160">
        <f>AVERAGE(G281:G286)</f>
        <v>55</v>
      </c>
      <c r="R288" s="160">
        <f>C286</f>
        <v>409.09</v>
      </c>
      <c r="S288" s="160">
        <f>AVERAGE(H281:H286)</f>
        <v>0.77</v>
      </c>
      <c r="T288" s="160">
        <f>AVERAGE(I281:I286)</f>
        <v>0</v>
      </c>
      <c r="U288" s="160">
        <f>AVERAGE(J281:J286)</f>
        <v>55</v>
      </c>
      <c r="W288" s="176">
        <f t="shared" ref="W288:AC288" si="100">AVERAGE(D284:D286)</f>
        <v>94.5</v>
      </c>
      <c r="X288" s="177">
        <f t="shared" si="100"/>
        <v>42.70000000000001</v>
      </c>
      <c r="Y288" s="176">
        <f t="shared" si="100"/>
        <v>0.77</v>
      </c>
      <c r="Z288" s="176">
        <f t="shared" si="100"/>
        <v>55</v>
      </c>
      <c r="AA288" s="177">
        <f t="shared" si="100"/>
        <v>0.77</v>
      </c>
      <c r="AB288" s="176">
        <f t="shared" si="100"/>
        <v>0</v>
      </c>
      <c r="AC288" s="176">
        <f t="shared" si="100"/>
        <v>55</v>
      </c>
    </row>
    <row r="289" spans="1:29" x14ac:dyDescent="0.2">
      <c r="A289" s="159">
        <f t="shared" si="95"/>
        <v>43061.666666666482</v>
      </c>
      <c r="B289" s="178">
        <v>16</v>
      </c>
      <c r="C289" s="178">
        <v>408.93</v>
      </c>
      <c r="D289" s="178">
        <v>101.3</v>
      </c>
      <c r="E289" s="178">
        <v>199.9</v>
      </c>
      <c r="F289" s="178">
        <v>0.77</v>
      </c>
      <c r="G289" s="178">
        <v>55</v>
      </c>
      <c r="H289" s="178">
        <v>0.77</v>
      </c>
      <c r="I289" s="176">
        <v>0</v>
      </c>
      <c r="J289" s="176">
        <v>55</v>
      </c>
      <c r="K289" s="179"/>
    </row>
    <row r="290" spans="1:29" x14ac:dyDescent="0.2">
      <c r="A290" s="159">
        <f t="shared" si="95"/>
        <v>43061.708333333147</v>
      </c>
      <c r="B290" s="178">
        <v>17</v>
      </c>
      <c r="C290" s="178">
        <v>408.89</v>
      </c>
      <c r="D290" s="178">
        <v>178.9</v>
      </c>
      <c r="E290" s="178">
        <v>210.3</v>
      </c>
      <c r="F290" s="178">
        <v>0.77</v>
      </c>
      <c r="G290" s="178">
        <v>55</v>
      </c>
      <c r="H290" s="178">
        <v>0.77</v>
      </c>
      <c r="I290" s="176">
        <v>0</v>
      </c>
      <c r="J290" s="176">
        <v>55</v>
      </c>
      <c r="K290" s="179"/>
    </row>
    <row r="291" spans="1:29" x14ac:dyDescent="0.2">
      <c r="A291" s="159">
        <f t="shared" si="95"/>
        <v>43061.749999999811</v>
      </c>
      <c r="B291" s="178">
        <v>18</v>
      </c>
      <c r="C291" s="178">
        <v>408.84</v>
      </c>
      <c r="D291" s="178">
        <v>255.7</v>
      </c>
      <c r="E291" s="178">
        <v>327.9</v>
      </c>
      <c r="F291" s="178">
        <v>0.77</v>
      </c>
      <c r="G291" s="178">
        <v>55</v>
      </c>
      <c r="H291" s="178">
        <v>0.77</v>
      </c>
      <c r="I291" s="176">
        <v>0</v>
      </c>
      <c r="J291" s="176">
        <v>55</v>
      </c>
      <c r="K291" s="179"/>
      <c r="W291" s="176">
        <f t="shared" ref="W291:AC291" si="101">AVERAGE(D287:D289)</f>
        <v>95.966666666666654</v>
      </c>
      <c r="X291" s="177">
        <f t="shared" si="101"/>
        <v>172.20000000000002</v>
      </c>
      <c r="Y291" s="176">
        <f t="shared" si="101"/>
        <v>0.77</v>
      </c>
      <c r="Z291" s="176">
        <f t="shared" si="101"/>
        <v>55</v>
      </c>
      <c r="AA291" s="177">
        <f t="shared" si="101"/>
        <v>0.77</v>
      </c>
      <c r="AB291" s="176">
        <f t="shared" si="101"/>
        <v>0</v>
      </c>
      <c r="AC291" s="176">
        <f t="shared" si="101"/>
        <v>55</v>
      </c>
    </row>
    <row r="292" spans="1:29" x14ac:dyDescent="0.2">
      <c r="A292" s="159">
        <f t="shared" si="95"/>
        <v>43061.791666666475</v>
      </c>
      <c r="B292" s="178">
        <v>19</v>
      </c>
      <c r="C292" s="178">
        <v>408.77</v>
      </c>
      <c r="D292" s="178">
        <v>252.7</v>
      </c>
      <c r="E292" s="178">
        <v>351.3</v>
      </c>
      <c r="F292" s="178">
        <v>0.77</v>
      </c>
      <c r="G292" s="178">
        <v>55</v>
      </c>
      <c r="H292" s="178">
        <v>0.77</v>
      </c>
      <c r="I292" s="176">
        <v>0</v>
      </c>
      <c r="J292" s="176">
        <v>55</v>
      </c>
      <c r="K292" s="179"/>
    </row>
    <row r="293" spans="1:29" x14ac:dyDescent="0.2">
      <c r="A293" s="159">
        <f t="shared" si="95"/>
        <v>43061.833333333139</v>
      </c>
      <c r="B293" s="178">
        <v>20</v>
      </c>
      <c r="C293" s="178">
        <v>408.72</v>
      </c>
      <c r="D293" s="178">
        <v>279.10000000000002</v>
      </c>
      <c r="E293" s="178">
        <v>351.3</v>
      </c>
      <c r="F293" s="178">
        <v>0</v>
      </c>
      <c r="G293" s="178">
        <v>55</v>
      </c>
      <c r="H293" s="178">
        <v>0.77</v>
      </c>
      <c r="I293" s="176">
        <v>0</v>
      </c>
      <c r="J293" s="176">
        <v>55</v>
      </c>
      <c r="K293" s="179"/>
    </row>
    <row r="294" spans="1:29" x14ac:dyDescent="0.2">
      <c r="A294" s="159">
        <f t="shared" si="95"/>
        <v>43061.874999999804</v>
      </c>
      <c r="B294" s="178">
        <v>21</v>
      </c>
      <c r="C294" s="178">
        <v>408.66</v>
      </c>
      <c r="D294" s="178">
        <v>325.7</v>
      </c>
      <c r="E294" s="178">
        <v>414.8</v>
      </c>
      <c r="F294" s="178">
        <v>0</v>
      </c>
      <c r="G294" s="178">
        <v>55</v>
      </c>
      <c r="H294" s="178">
        <v>0.77</v>
      </c>
      <c r="I294" s="176">
        <v>0</v>
      </c>
      <c r="J294" s="176">
        <v>55</v>
      </c>
      <c r="K294" s="179"/>
      <c r="N294" s="180">
        <f>ROUND(AVERAGE(D287:D292),0)</f>
        <v>163</v>
      </c>
      <c r="O294" s="160">
        <f>AVERAGE(E287:E292)</f>
        <v>234.35000000000002</v>
      </c>
      <c r="P294" s="160">
        <f>AVERAGE(F287:F292)</f>
        <v>0.77</v>
      </c>
      <c r="Q294" s="160">
        <f>AVERAGE(G287:G292)</f>
        <v>55</v>
      </c>
      <c r="R294" s="160">
        <f>C292</f>
        <v>408.77</v>
      </c>
      <c r="S294" s="160">
        <f>AVERAGE(H287:H292)</f>
        <v>0.77</v>
      </c>
      <c r="T294" s="160">
        <f>AVERAGE(I287:I292)</f>
        <v>0</v>
      </c>
      <c r="U294" s="160">
        <f>AVERAGE(J287:J292)</f>
        <v>55</v>
      </c>
      <c r="W294" s="176">
        <f t="shared" ref="W294:AC294" si="102">AVERAGE(D290:D292)</f>
        <v>229.1</v>
      </c>
      <c r="X294" s="177">
        <f t="shared" si="102"/>
        <v>296.5</v>
      </c>
      <c r="Y294" s="176">
        <f t="shared" si="102"/>
        <v>0.77</v>
      </c>
      <c r="Z294" s="176">
        <f t="shared" si="102"/>
        <v>55</v>
      </c>
      <c r="AA294" s="177">
        <f t="shared" si="102"/>
        <v>0.77</v>
      </c>
      <c r="AB294" s="176">
        <f t="shared" si="102"/>
        <v>0</v>
      </c>
      <c r="AC294" s="176">
        <f t="shared" si="102"/>
        <v>55</v>
      </c>
    </row>
    <row r="295" spans="1:29" x14ac:dyDescent="0.2">
      <c r="A295" s="159">
        <f t="shared" si="95"/>
        <v>43061.916666666468</v>
      </c>
      <c r="B295" s="178">
        <v>22</v>
      </c>
      <c r="C295" s="178">
        <v>408.66</v>
      </c>
      <c r="D295" s="178">
        <v>629.20000000000005</v>
      </c>
      <c r="E295" s="178">
        <v>574.20000000000005</v>
      </c>
      <c r="F295" s="178">
        <v>0</v>
      </c>
      <c r="G295" s="178">
        <v>55</v>
      </c>
      <c r="H295" s="178">
        <v>0.77</v>
      </c>
      <c r="I295" s="176">
        <v>0</v>
      </c>
      <c r="J295" s="176">
        <v>55</v>
      </c>
      <c r="K295" s="179"/>
    </row>
    <row r="296" spans="1:29" x14ac:dyDescent="0.2">
      <c r="A296" s="159">
        <f t="shared" si="95"/>
        <v>43061.958333333132</v>
      </c>
      <c r="B296" s="178">
        <v>23</v>
      </c>
      <c r="C296" s="178">
        <v>408.74</v>
      </c>
      <c r="D296" s="178">
        <v>1098.2</v>
      </c>
      <c r="E296" s="178">
        <v>851.2</v>
      </c>
      <c r="F296" s="178">
        <v>0</v>
      </c>
      <c r="G296" s="178">
        <v>55</v>
      </c>
      <c r="H296" s="178">
        <v>0.77</v>
      </c>
      <c r="I296" s="176">
        <v>0</v>
      </c>
      <c r="J296" s="176">
        <v>55</v>
      </c>
      <c r="K296" s="179">
        <v>1098.2978049458179</v>
      </c>
    </row>
    <row r="297" spans="1:29" x14ac:dyDescent="0.2">
      <c r="A297" s="159">
        <f t="shared" si="95"/>
        <v>43061.999999999796</v>
      </c>
      <c r="B297" s="178">
        <v>24</v>
      </c>
      <c r="C297" s="178">
        <v>408.75</v>
      </c>
      <c r="D297" s="178">
        <v>1104.5999999999999</v>
      </c>
      <c r="E297" s="178">
        <v>1018.4</v>
      </c>
      <c r="F297" s="178">
        <v>0</v>
      </c>
      <c r="G297" s="178">
        <v>55</v>
      </c>
      <c r="H297" s="178">
        <v>0.77</v>
      </c>
      <c r="I297" s="176">
        <v>0</v>
      </c>
      <c r="J297" s="176">
        <v>55</v>
      </c>
      <c r="K297" s="179">
        <v>1097.412225618227</v>
      </c>
      <c r="W297" s="176">
        <f t="shared" ref="W297:AC297" si="103">AVERAGE(D293:D295)</f>
        <v>411.33333333333331</v>
      </c>
      <c r="X297" s="177">
        <f t="shared" si="103"/>
        <v>446.76666666666671</v>
      </c>
      <c r="Y297" s="176">
        <f t="shared" si="103"/>
        <v>0</v>
      </c>
      <c r="Z297" s="176">
        <f t="shared" si="103"/>
        <v>55</v>
      </c>
      <c r="AA297" s="177">
        <f t="shared" si="103"/>
        <v>0.77</v>
      </c>
      <c r="AB297" s="176">
        <f t="shared" si="103"/>
        <v>0</v>
      </c>
      <c r="AC297" s="176">
        <f t="shared" si="103"/>
        <v>55</v>
      </c>
    </row>
    <row r="298" spans="1:29" x14ac:dyDescent="0.2">
      <c r="A298" s="159">
        <f t="shared" si="95"/>
        <v>43062.041666666461</v>
      </c>
      <c r="B298" s="178">
        <v>1</v>
      </c>
      <c r="C298" s="178">
        <v>408.7</v>
      </c>
      <c r="D298" s="178">
        <v>981.6</v>
      </c>
      <c r="E298" s="178">
        <v>1053.8</v>
      </c>
      <c r="F298" s="178">
        <v>0</v>
      </c>
      <c r="G298" s="178">
        <v>55</v>
      </c>
      <c r="H298" s="178">
        <v>0.77</v>
      </c>
      <c r="I298" s="176">
        <v>0</v>
      </c>
      <c r="J298" s="176">
        <v>55</v>
      </c>
      <c r="K298" s="179">
        <v>988.73887190886353</v>
      </c>
    </row>
    <row r="299" spans="1:29" x14ac:dyDescent="0.2">
      <c r="A299" s="159">
        <f t="shared" si="95"/>
        <v>43062.083333333125</v>
      </c>
      <c r="B299" s="178">
        <v>2</v>
      </c>
      <c r="C299" s="178">
        <v>408.62</v>
      </c>
      <c r="D299" s="178">
        <v>916.8</v>
      </c>
      <c r="E299" s="178">
        <v>1053.8</v>
      </c>
      <c r="F299" s="178">
        <v>0</v>
      </c>
      <c r="G299" s="178">
        <v>55</v>
      </c>
      <c r="H299" s="178">
        <v>0.77</v>
      </c>
      <c r="I299" s="176">
        <v>0</v>
      </c>
      <c r="J299" s="176">
        <v>55</v>
      </c>
      <c r="K299" s="179">
        <v>916.70219505418163</v>
      </c>
    </row>
    <row r="300" spans="1:29" x14ac:dyDescent="0.2">
      <c r="A300" s="159">
        <f t="shared" si="95"/>
        <v>43062.124999999789</v>
      </c>
      <c r="B300" s="178">
        <v>3</v>
      </c>
      <c r="C300" s="178">
        <v>408.5</v>
      </c>
      <c r="D300" s="178">
        <v>809</v>
      </c>
      <c r="E300" s="178">
        <v>1042</v>
      </c>
      <c r="F300" s="178">
        <v>0</v>
      </c>
      <c r="G300" s="178">
        <v>55</v>
      </c>
      <c r="H300" s="178">
        <v>0.77</v>
      </c>
      <c r="I300" s="176">
        <v>0</v>
      </c>
      <c r="J300" s="176">
        <v>55</v>
      </c>
      <c r="K300" s="94">
        <v>808.85329258127263</v>
      </c>
      <c r="N300" s="180">
        <f>ROUND(AVERAGE(D293:D298),0)</f>
        <v>736</v>
      </c>
      <c r="O300" s="160">
        <f>AVERAGE(E293:E298)</f>
        <v>710.61666666666667</v>
      </c>
      <c r="P300" s="160">
        <f>AVERAGE(F293:F298)</f>
        <v>0</v>
      </c>
      <c r="Q300" s="160">
        <f>AVERAGE(G293:G298)</f>
        <v>55</v>
      </c>
      <c r="R300" s="160">
        <f>C298</f>
        <v>408.7</v>
      </c>
      <c r="S300" s="160">
        <f>AVERAGE(H293:H298)</f>
        <v>0.77</v>
      </c>
      <c r="T300" s="160">
        <f>AVERAGE(I293:I298)</f>
        <v>0</v>
      </c>
      <c r="U300" s="160">
        <f>AVERAGE(J293:J298)</f>
        <v>55</v>
      </c>
      <c r="W300" s="176">
        <f t="shared" ref="W300:AC300" si="104">AVERAGE(D296:D298)</f>
        <v>1061.4666666666667</v>
      </c>
      <c r="X300" s="177">
        <f t="shared" si="104"/>
        <v>974.46666666666658</v>
      </c>
      <c r="Y300" s="176">
        <f t="shared" si="104"/>
        <v>0</v>
      </c>
      <c r="Z300" s="176">
        <f t="shared" si="104"/>
        <v>55</v>
      </c>
      <c r="AA300" s="177">
        <f t="shared" si="104"/>
        <v>0.77</v>
      </c>
      <c r="AB300" s="176">
        <f t="shared" si="104"/>
        <v>0</v>
      </c>
      <c r="AC300" s="176">
        <f t="shared" si="104"/>
        <v>55</v>
      </c>
    </row>
    <row r="301" spans="1:29" x14ac:dyDescent="0.2">
      <c r="A301" s="159">
        <f t="shared" si="95"/>
        <v>43062.166666666453</v>
      </c>
      <c r="B301" s="178">
        <v>4</v>
      </c>
      <c r="C301" s="178">
        <v>408.5</v>
      </c>
      <c r="D301" s="178">
        <v>996.6</v>
      </c>
      <c r="E301" s="178">
        <v>941.6</v>
      </c>
      <c r="F301" s="178">
        <v>0</v>
      </c>
      <c r="G301" s="178">
        <v>55</v>
      </c>
      <c r="H301" s="178">
        <v>0.77</v>
      </c>
      <c r="I301" s="176">
        <v>0</v>
      </c>
      <c r="J301" s="176">
        <v>55</v>
      </c>
      <c r="K301" s="94">
        <v>996.6</v>
      </c>
    </row>
    <row r="302" spans="1:29" x14ac:dyDescent="0.2">
      <c r="A302" s="159">
        <f t="shared" si="95"/>
        <v>43062.208333333117</v>
      </c>
      <c r="B302" s="178">
        <v>5</v>
      </c>
      <c r="C302" s="178">
        <v>408.51</v>
      </c>
      <c r="D302" s="178">
        <v>984</v>
      </c>
      <c r="E302" s="178">
        <v>900.2</v>
      </c>
      <c r="F302" s="178">
        <v>0</v>
      </c>
      <c r="G302" s="178">
        <v>55</v>
      </c>
      <c r="H302" s="178">
        <v>0.77</v>
      </c>
      <c r="I302" s="176">
        <v>0</v>
      </c>
      <c r="J302" s="176">
        <v>55</v>
      </c>
      <c r="K302" s="94">
        <v>979.21222561822731</v>
      </c>
    </row>
    <row r="303" spans="1:29" x14ac:dyDescent="0.2">
      <c r="A303" s="159">
        <f t="shared" si="95"/>
        <v>43062.249999999782</v>
      </c>
      <c r="B303" s="178">
        <v>6</v>
      </c>
      <c r="C303" s="178">
        <v>408.57</v>
      </c>
      <c r="D303" s="178">
        <v>976.6</v>
      </c>
      <c r="E303" s="178">
        <v>777.6</v>
      </c>
      <c r="F303" s="178">
        <v>0</v>
      </c>
      <c r="G303" s="178">
        <v>55</v>
      </c>
      <c r="H303" s="178">
        <v>0.77</v>
      </c>
      <c r="I303" s="176">
        <v>0</v>
      </c>
      <c r="J303" s="176">
        <v>55</v>
      </c>
      <c r="K303" s="94">
        <v>976.67335370936371</v>
      </c>
      <c r="W303" s="176">
        <f t="shared" ref="W303:AC303" si="105">AVERAGE(D299:D301)</f>
        <v>907.4666666666667</v>
      </c>
      <c r="X303" s="177">
        <f t="shared" si="105"/>
        <v>1012.4666666666667</v>
      </c>
      <c r="Y303" s="176">
        <f t="shared" si="105"/>
        <v>0</v>
      </c>
      <c r="Z303" s="176">
        <f t="shared" si="105"/>
        <v>55</v>
      </c>
      <c r="AA303" s="177">
        <f t="shared" si="105"/>
        <v>0.77</v>
      </c>
      <c r="AB303" s="176">
        <f t="shared" si="105"/>
        <v>0</v>
      </c>
      <c r="AC303" s="176">
        <f t="shared" si="105"/>
        <v>55</v>
      </c>
    </row>
    <row r="304" spans="1:29" x14ac:dyDescent="0.2">
      <c r="A304" s="159">
        <f t="shared" si="95"/>
        <v>43062.291666666446</v>
      </c>
      <c r="B304" s="178">
        <v>7</v>
      </c>
      <c r="C304" s="178">
        <v>408.64</v>
      </c>
      <c r="D304" s="178">
        <v>990.1</v>
      </c>
      <c r="E304" s="178">
        <v>771.8</v>
      </c>
      <c r="F304" s="178">
        <v>0</v>
      </c>
      <c r="G304" s="178">
        <v>55</v>
      </c>
      <c r="H304" s="178">
        <v>0.77</v>
      </c>
      <c r="I304" s="176">
        <v>0</v>
      </c>
      <c r="J304" s="176">
        <v>55</v>
      </c>
      <c r="K304" s="94">
        <v>994.8855793275909</v>
      </c>
    </row>
    <row r="305" spans="1:29" x14ac:dyDescent="0.2">
      <c r="A305" s="159">
        <f t="shared" si="95"/>
        <v>43062.33333333311</v>
      </c>
      <c r="B305" s="178">
        <v>8</v>
      </c>
      <c r="C305" s="178">
        <v>408.65</v>
      </c>
      <c r="D305" s="178">
        <v>843.6</v>
      </c>
      <c r="E305" s="178">
        <v>771.8</v>
      </c>
      <c r="F305" s="178">
        <v>0</v>
      </c>
      <c r="G305" s="178">
        <v>55</v>
      </c>
      <c r="H305" s="178">
        <v>0.77</v>
      </c>
      <c r="I305" s="176">
        <v>0</v>
      </c>
      <c r="J305" s="176">
        <v>55</v>
      </c>
      <c r="K305" s="94">
        <v>850.81222561822722</v>
      </c>
    </row>
    <row r="306" spans="1:29" x14ac:dyDescent="0.2">
      <c r="A306" s="159">
        <f t="shared" si="95"/>
        <v>43062.374999999774</v>
      </c>
      <c r="B306" s="178">
        <v>9</v>
      </c>
      <c r="C306" s="178">
        <v>408.65</v>
      </c>
      <c r="D306" s="178">
        <v>810.8</v>
      </c>
      <c r="E306" s="178">
        <v>746.2</v>
      </c>
      <c r="F306" s="178">
        <v>0</v>
      </c>
      <c r="G306" s="178">
        <v>55</v>
      </c>
      <c r="H306" s="178">
        <v>0.77</v>
      </c>
      <c r="I306" s="176">
        <v>0</v>
      </c>
      <c r="J306" s="176">
        <v>55</v>
      </c>
      <c r="K306" s="94">
        <v>801.2</v>
      </c>
      <c r="N306" s="180">
        <f>ROUND(AVERAGE(D299:D304),0)</f>
        <v>946</v>
      </c>
      <c r="O306" s="160">
        <f>AVERAGE(E299:E304)</f>
        <v>914.50000000000011</v>
      </c>
      <c r="P306" s="160">
        <f>AVERAGE(F299:F304)</f>
        <v>0</v>
      </c>
      <c r="Q306" s="160">
        <f>AVERAGE(G299:G304)</f>
        <v>55</v>
      </c>
      <c r="R306" s="160">
        <f>C304</f>
        <v>408.64</v>
      </c>
      <c r="S306" s="160">
        <f>AVERAGE(H299:H304)</f>
        <v>0.77</v>
      </c>
      <c r="T306" s="160">
        <f>AVERAGE(I299:I304)</f>
        <v>0</v>
      </c>
      <c r="U306" s="160">
        <f>AVERAGE(J299:J304)</f>
        <v>55</v>
      </c>
      <c r="W306" s="176">
        <f t="shared" ref="W306:AC306" si="106">AVERAGE(D302:D304)</f>
        <v>983.56666666666661</v>
      </c>
      <c r="X306" s="177">
        <f t="shared" si="106"/>
        <v>816.53333333333342</v>
      </c>
      <c r="Y306" s="176">
        <f t="shared" si="106"/>
        <v>0</v>
      </c>
      <c r="Z306" s="176">
        <f t="shared" si="106"/>
        <v>55</v>
      </c>
      <c r="AA306" s="177">
        <f t="shared" si="106"/>
        <v>0.77</v>
      </c>
      <c r="AB306" s="176">
        <f t="shared" si="106"/>
        <v>0</v>
      </c>
      <c r="AC306" s="176">
        <f t="shared" si="106"/>
        <v>55</v>
      </c>
    </row>
    <row r="307" spans="1:29" x14ac:dyDescent="0.2">
      <c r="A307" s="159">
        <f t="shared" si="95"/>
        <v>43062.416666666439</v>
      </c>
      <c r="B307" s="178">
        <v>10</v>
      </c>
      <c r="C307" s="178">
        <v>408.66</v>
      </c>
      <c r="D307" s="178">
        <v>713.6</v>
      </c>
      <c r="E307" s="178">
        <v>646.6</v>
      </c>
      <c r="F307" s="178">
        <v>0</v>
      </c>
      <c r="G307" s="178">
        <v>55</v>
      </c>
      <c r="H307" s="178">
        <v>0.77</v>
      </c>
      <c r="I307" s="176">
        <v>0</v>
      </c>
      <c r="J307" s="176">
        <v>55</v>
      </c>
      <c r="K307" s="94">
        <v>725.61222561822728</v>
      </c>
    </row>
    <row r="308" spans="1:29" x14ac:dyDescent="0.2">
      <c r="A308" s="159">
        <f t="shared" si="95"/>
        <v>43062.458333333103</v>
      </c>
      <c r="B308" s="178">
        <v>11</v>
      </c>
      <c r="C308" s="178">
        <v>408.66</v>
      </c>
      <c r="D308" s="178">
        <v>476.4</v>
      </c>
      <c r="E308" s="178">
        <v>409.4</v>
      </c>
      <c r="F308" s="178">
        <v>0</v>
      </c>
      <c r="G308" s="178">
        <v>55</v>
      </c>
      <c r="H308" s="178">
        <v>0.77</v>
      </c>
      <c r="I308" s="176">
        <v>0</v>
      </c>
      <c r="J308" s="176">
        <v>55</v>
      </c>
      <c r="K308" s="94">
        <v>464.4</v>
      </c>
    </row>
    <row r="309" spans="1:29" x14ac:dyDescent="0.2">
      <c r="A309" s="159">
        <f t="shared" si="95"/>
        <v>43062.499999999767</v>
      </c>
      <c r="B309" s="178">
        <v>12</v>
      </c>
      <c r="C309" s="178">
        <v>408.66</v>
      </c>
      <c r="D309" s="178">
        <v>267.7</v>
      </c>
      <c r="E309" s="178">
        <v>210.3</v>
      </c>
      <c r="F309" s="178">
        <v>0</v>
      </c>
      <c r="G309" s="178">
        <v>55</v>
      </c>
      <c r="H309" s="178">
        <v>0.77</v>
      </c>
      <c r="I309" s="176">
        <v>0</v>
      </c>
      <c r="J309" s="176">
        <v>55</v>
      </c>
      <c r="K309" s="94">
        <v>265.3</v>
      </c>
      <c r="L309" s="94">
        <f>D306-D307</f>
        <v>97.199999999999932</v>
      </c>
      <c r="M309" s="94"/>
      <c r="W309" s="176">
        <f t="shared" ref="W309:AC309" si="107">AVERAGE(D305:D307)</f>
        <v>789.33333333333337</v>
      </c>
      <c r="X309" s="177">
        <f t="shared" si="107"/>
        <v>721.5333333333333</v>
      </c>
      <c r="Y309" s="176">
        <f t="shared" si="107"/>
        <v>0</v>
      </c>
      <c r="Z309" s="176">
        <f t="shared" si="107"/>
        <v>55</v>
      </c>
      <c r="AA309" s="177">
        <f t="shared" si="107"/>
        <v>0.77</v>
      </c>
      <c r="AB309" s="176">
        <f t="shared" si="107"/>
        <v>0</v>
      </c>
      <c r="AC309" s="176">
        <f t="shared" si="107"/>
        <v>55</v>
      </c>
    </row>
    <row r="310" spans="1:29" x14ac:dyDescent="0.2">
      <c r="A310" s="159">
        <f t="shared" si="95"/>
        <v>43062.541666666431</v>
      </c>
      <c r="B310" s="178">
        <v>13</v>
      </c>
      <c r="C310" s="178">
        <v>408.66</v>
      </c>
      <c r="D310" s="178">
        <v>267.7</v>
      </c>
      <c r="E310" s="178">
        <v>210.3</v>
      </c>
      <c r="F310" s="178">
        <v>0</v>
      </c>
      <c r="G310" s="178">
        <v>55</v>
      </c>
      <c r="H310" s="178">
        <v>0.77</v>
      </c>
      <c r="I310" s="176">
        <v>0</v>
      </c>
      <c r="J310" s="176">
        <v>55</v>
      </c>
      <c r="K310" s="94">
        <v>265.3</v>
      </c>
    </row>
    <row r="311" spans="1:29" x14ac:dyDescent="0.2">
      <c r="A311" s="159">
        <f t="shared" si="95"/>
        <v>43062.583333333096</v>
      </c>
      <c r="B311" s="178">
        <v>14</v>
      </c>
      <c r="C311" s="178">
        <v>408.67</v>
      </c>
      <c r="D311" s="178">
        <v>274.89999999999998</v>
      </c>
      <c r="E311" s="178">
        <v>210.3</v>
      </c>
      <c r="F311" s="178">
        <v>0</v>
      </c>
      <c r="G311" s="178">
        <v>55</v>
      </c>
      <c r="H311" s="178">
        <v>0.77</v>
      </c>
      <c r="I311" s="176">
        <v>0</v>
      </c>
      <c r="J311" s="176">
        <v>55</v>
      </c>
      <c r="K311" s="94">
        <v>289.31222561822727</v>
      </c>
    </row>
    <row r="312" spans="1:29" x14ac:dyDescent="0.2">
      <c r="A312" s="159">
        <f t="shared" si="95"/>
        <v>43062.62499999976</v>
      </c>
      <c r="B312" s="178">
        <v>15</v>
      </c>
      <c r="C312" s="178">
        <v>408.67</v>
      </c>
      <c r="D312" s="178">
        <v>274.89999999999998</v>
      </c>
      <c r="E312" s="178">
        <v>210.3</v>
      </c>
      <c r="F312" s="178">
        <v>0</v>
      </c>
      <c r="G312" s="178">
        <v>55</v>
      </c>
      <c r="H312" s="178">
        <v>0.77</v>
      </c>
      <c r="I312" s="176">
        <v>0</v>
      </c>
      <c r="J312" s="176">
        <v>55</v>
      </c>
      <c r="K312" s="94">
        <v>265.3</v>
      </c>
      <c r="N312" s="180">
        <f>ROUND(AVERAGE(D305:D310),0)</f>
        <v>563</v>
      </c>
      <c r="O312" s="160">
        <f>AVERAGE(E305:E310)</f>
        <v>499.10000000000008</v>
      </c>
      <c r="P312" s="160">
        <f>AVERAGE(F305:F310)</f>
        <v>0</v>
      </c>
      <c r="Q312" s="160">
        <f>AVERAGE(G305:G310)</f>
        <v>55</v>
      </c>
      <c r="R312" s="160">
        <f>C310</f>
        <v>408.66</v>
      </c>
      <c r="S312" s="160">
        <f>AVERAGE(H305:H310)</f>
        <v>0.77</v>
      </c>
      <c r="T312" s="160">
        <f>AVERAGE(I305:I310)</f>
        <v>0</v>
      </c>
      <c r="U312" s="160">
        <f>AVERAGE(J305:J310)</f>
        <v>55</v>
      </c>
      <c r="W312" s="176">
        <f t="shared" ref="W312:AC312" si="108">AVERAGE(D308:D310)</f>
        <v>337.26666666666665</v>
      </c>
      <c r="X312" s="177">
        <f t="shared" si="108"/>
        <v>276.66666666666669</v>
      </c>
      <c r="Y312" s="176">
        <f t="shared" si="108"/>
        <v>0</v>
      </c>
      <c r="Z312" s="176">
        <f t="shared" si="108"/>
        <v>55</v>
      </c>
      <c r="AA312" s="177">
        <f t="shared" si="108"/>
        <v>0.77</v>
      </c>
      <c r="AB312" s="176">
        <f t="shared" si="108"/>
        <v>0</v>
      </c>
      <c r="AC312" s="176">
        <f t="shared" si="108"/>
        <v>55</v>
      </c>
    </row>
    <row r="313" spans="1:29" x14ac:dyDescent="0.2">
      <c r="A313" s="159">
        <f t="shared" si="95"/>
        <v>43062.666666666424</v>
      </c>
      <c r="B313" s="178">
        <v>16</v>
      </c>
      <c r="C313" s="178">
        <v>408.68</v>
      </c>
      <c r="D313" s="178">
        <v>240.3</v>
      </c>
      <c r="E313" s="178">
        <v>175.7</v>
      </c>
      <c r="F313" s="178">
        <v>0</v>
      </c>
      <c r="G313" s="178">
        <v>55</v>
      </c>
      <c r="H313" s="178">
        <v>0.77</v>
      </c>
      <c r="I313" s="176">
        <v>0</v>
      </c>
      <c r="J313" s="176">
        <v>55</v>
      </c>
      <c r="K313" s="94">
        <v>254.71222561822731</v>
      </c>
    </row>
    <row r="314" spans="1:29" x14ac:dyDescent="0.2">
      <c r="A314" s="159">
        <f t="shared" si="95"/>
        <v>43062.708333333088</v>
      </c>
      <c r="B314" s="178">
        <v>17</v>
      </c>
      <c r="C314" s="178">
        <v>408.68</v>
      </c>
      <c r="D314" s="178">
        <v>205.6</v>
      </c>
      <c r="E314" s="178">
        <v>141</v>
      </c>
      <c r="F314" s="178">
        <v>0</v>
      </c>
      <c r="G314" s="178">
        <v>55</v>
      </c>
      <c r="H314" s="178">
        <v>0.77</v>
      </c>
      <c r="I314" s="176">
        <v>0</v>
      </c>
      <c r="J314" s="176">
        <v>55</v>
      </c>
      <c r="K314" s="94">
        <v>196</v>
      </c>
    </row>
    <row r="315" spans="1:29" x14ac:dyDescent="0.2">
      <c r="A315" s="159">
        <f t="shared" si="95"/>
        <v>43062.749999999753</v>
      </c>
      <c r="B315" s="178">
        <v>18</v>
      </c>
      <c r="C315" s="178">
        <v>408.69</v>
      </c>
      <c r="D315" s="178">
        <v>205.6</v>
      </c>
      <c r="E315" s="178">
        <v>141</v>
      </c>
      <c r="F315" s="178">
        <v>0</v>
      </c>
      <c r="G315" s="178">
        <v>55</v>
      </c>
      <c r="H315" s="178">
        <v>0.77</v>
      </c>
      <c r="I315" s="176">
        <v>0</v>
      </c>
      <c r="J315" s="176">
        <v>55</v>
      </c>
      <c r="K315" s="94">
        <v>220.01222561822729</v>
      </c>
      <c r="W315" s="176">
        <f t="shared" ref="W315:AC315" si="109">AVERAGE(D311:D313)</f>
        <v>263.36666666666662</v>
      </c>
      <c r="X315" s="177">
        <f t="shared" si="109"/>
        <v>198.76666666666665</v>
      </c>
      <c r="Y315" s="176">
        <f t="shared" si="109"/>
        <v>0</v>
      </c>
      <c r="Z315" s="176">
        <f t="shared" si="109"/>
        <v>55</v>
      </c>
      <c r="AA315" s="177">
        <f t="shared" si="109"/>
        <v>0.77</v>
      </c>
      <c r="AB315" s="176">
        <f t="shared" si="109"/>
        <v>0</v>
      </c>
      <c r="AC315" s="176">
        <f t="shared" si="109"/>
        <v>55</v>
      </c>
    </row>
    <row r="316" spans="1:29" x14ac:dyDescent="0.2">
      <c r="A316" s="159">
        <f t="shared" si="95"/>
        <v>43062.791666666417</v>
      </c>
      <c r="B316" s="178">
        <v>19</v>
      </c>
      <c r="C316" s="178">
        <v>408.69</v>
      </c>
      <c r="D316" s="178">
        <v>208</v>
      </c>
      <c r="E316" s="178">
        <v>141</v>
      </c>
      <c r="F316" s="178">
        <v>0</v>
      </c>
      <c r="G316" s="178">
        <v>55</v>
      </c>
      <c r="H316" s="178">
        <v>0.77</v>
      </c>
      <c r="I316" s="176">
        <v>0</v>
      </c>
      <c r="J316" s="176">
        <v>55</v>
      </c>
      <c r="K316" s="94">
        <v>196</v>
      </c>
    </row>
    <row r="317" spans="1:29" x14ac:dyDescent="0.2">
      <c r="A317" s="159">
        <f t="shared" si="95"/>
        <v>43062.833333333081</v>
      </c>
      <c r="B317" s="178">
        <v>20</v>
      </c>
      <c r="C317" s="178">
        <v>408.7</v>
      </c>
      <c r="D317" s="178">
        <v>205.6</v>
      </c>
      <c r="E317" s="178">
        <v>141</v>
      </c>
      <c r="F317" s="178">
        <v>0</v>
      </c>
      <c r="G317" s="178">
        <v>55</v>
      </c>
      <c r="H317" s="178">
        <v>0.77</v>
      </c>
      <c r="I317" s="176">
        <v>0</v>
      </c>
      <c r="J317" s="176">
        <v>55</v>
      </c>
      <c r="K317" s="94">
        <v>220.01222561822729</v>
      </c>
    </row>
    <row r="318" spans="1:29" x14ac:dyDescent="0.2">
      <c r="A318" s="159">
        <f t="shared" si="95"/>
        <v>43062.874999999745</v>
      </c>
      <c r="B318" s="178">
        <v>21</v>
      </c>
      <c r="C318" s="178">
        <v>408.7</v>
      </c>
      <c r="D318" s="178">
        <v>205.6</v>
      </c>
      <c r="E318" s="178">
        <v>141</v>
      </c>
      <c r="F318" s="178">
        <v>0</v>
      </c>
      <c r="G318" s="178">
        <v>55</v>
      </c>
      <c r="H318" s="178">
        <v>0.77</v>
      </c>
      <c r="I318" s="176">
        <v>0</v>
      </c>
      <c r="J318" s="176">
        <v>55</v>
      </c>
      <c r="K318" s="94">
        <v>196</v>
      </c>
      <c r="N318" s="180">
        <f>ROUND(AVERAGE(D311:D316),0)</f>
        <v>235</v>
      </c>
      <c r="O318" s="160">
        <f>AVERAGE(E311:E316)</f>
        <v>169.88333333333333</v>
      </c>
      <c r="P318" s="160">
        <f>AVERAGE(F311:F316)</f>
        <v>0</v>
      </c>
      <c r="Q318" s="160">
        <f>AVERAGE(G311:G316)</f>
        <v>55</v>
      </c>
      <c r="R318" s="160">
        <f>C316</f>
        <v>408.69</v>
      </c>
      <c r="S318" s="160">
        <f>AVERAGE(H311:H316)</f>
        <v>0.77</v>
      </c>
      <c r="T318" s="160">
        <f>AVERAGE(I311:I316)</f>
        <v>0</v>
      </c>
      <c r="U318" s="160">
        <f>AVERAGE(J311:J316)</f>
        <v>55</v>
      </c>
      <c r="W318" s="176">
        <f t="shared" ref="W318:AC318" si="110">AVERAGE(D314:D316)</f>
        <v>206.4</v>
      </c>
      <c r="X318" s="177">
        <f t="shared" si="110"/>
        <v>141</v>
      </c>
      <c r="Y318" s="176">
        <f t="shared" si="110"/>
        <v>0</v>
      </c>
      <c r="Z318" s="176">
        <f t="shared" si="110"/>
        <v>55</v>
      </c>
      <c r="AA318" s="177">
        <f t="shared" si="110"/>
        <v>0.77</v>
      </c>
      <c r="AB318" s="176">
        <f t="shared" si="110"/>
        <v>0</v>
      </c>
      <c r="AC318" s="176">
        <f t="shared" si="110"/>
        <v>55</v>
      </c>
    </row>
    <row r="319" spans="1:29" x14ac:dyDescent="0.2">
      <c r="A319" s="159">
        <f t="shared" si="95"/>
        <v>43062.91666666641</v>
      </c>
      <c r="B319" s="178">
        <v>22</v>
      </c>
      <c r="C319" s="178">
        <v>408.71</v>
      </c>
      <c r="D319" s="178">
        <v>205.6</v>
      </c>
      <c r="E319" s="178">
        <v>141</v>
      </c>
      <c r="F319" s="178">
        <v>0</v>
      </c>
      <c r="G319" s="178">
        <v>55</v>
      </c>
      <c r="H319" s="178">
        <v>0.77</v>
      </c>
      <c r="I319" s="176">
        <v>0</v>
      </c>
      <c r="J319" s="176">
        <v>55</v>
      </c>
      <c r="K319" s="94">
        <v>220.01222561822729</v>
      </c>
    </row>
    <row r="320" spans="1:29" x14ac:dyDescent="0.2">
      <c r="A320" s="159">
        <f t="shared" si="95"/>
        <v>43062.958333333074</v>
      </c>
      <c r="B320" s="178">
        <v>23</v>
      </c>
      <c r="C320" s="178">
        <v>408.71</v>
      </c>
      <c r="D320" s="178">
        <v>205.6</v>
      </c>
      <c r="E320" s="178">
        <v>141</v>
      </c>
      <c r="F320" s="178">
        <v>0</v>
      </c>
      <c r="G320" s="178">
        <v>55</v>
      </c>
      <c r="H320" s="178">
        <v>0.77</v>
      </c>
      <c r="I320" s="176">
        <v>0</v>
      </c>
      <c r="J320" s="176">
        <v>55</v>
      </c>
      <c r="K320" s="94">
        <v>196</v>
      </c>
    </row>
    <row r="321" spans="1:29" x14ac:dyDescent="0.2">
      <c r="A321" s="159">
        <f t="shared" si="95"/>
        <v>43062.999999999738</v>
      </c>
      <c r="B321" s="178">
        <v>24</v>
      </c>
      <c r="C321" s="178">
        <v>408.71</v>
      </c>
      <c r="D321" s="178">
        <v>205.6</v>
      </c>
      <c r="E321" s="178">
        <v>141</v>
      </c>
      <c r="F321" s="178">
        <v>0</v>
      </c>
      <c r="G321" s="178">
        <v>55</v>
      </c>
      <c r="H321" s="178">
        <v>0.77</v>
      </c>
      <c r="I321" s="176">
        <v>0</v>
      </c>
      <c r="J321" s="176">
        <v>55</v>
      </c>
      <c r="K321" s="94">
        <v>196</v>
      </c>
      <c r="W321" s="176">
        <f t="shared" ref="W321:AC321" si="111">AVERAGE(D317:D319)</f>
        <v>205.6</v>
      </c>
      <c r="X321" s="177">
        <f t="shared" si="111"/>
        <v>141</v>
      </c>
      <c r="Y321" s="176">
        <f t="shared" si="111"/>
        <v>0</v>
      </c>
      <c r="Z321" s="176">
        <f t="shared" si="111"/>
        <v>55</v>
      </c>
      <c r="AA321" s="177">
        <f t="shared" si="111"/>
        <v>0.77</v>
      </c>
      <c r="AB321" s="176">
        <f t="shared" si="111"/>
        <v>0</v>
      </c>
      <c r="AC321" s="176">
        <f t="shared" si="111"/>
        <v>55</v>
      </c>
    </row>
    <row r="322" spans="1:29" x14ac:dyDescent="0.2">
      <c r="A322" s="159">
        <f t="shared" si="95"/>
        <v>43063.041666666402</v>
      </c>
      <c r="B322" s="178">
        <v>1</v>
      </c>
      <c r="C322" s="178">
        <v>408.72</v>
      </c>
      <c r="D322" s="178">
        <v>205.6</v>
      </c>
      <c r="E322" s="178">
        <v>141</v>
      </c>
      <c r="F322" s="178">
        <v>0</v>
      </c>
      <c r="G322" s="178">
        <v>55</v>
      </c>
      <c r="H322" s="178">
        <v>0.77</v>
      </c>
      <c r="I322" s="176">
        <v>0</v>
      </c>
      <c r="J322" s="176">
        <v>55</v>
      </c>
      <c r="K322" s="94">
        <v>220.01222561822729</v>
      </c>
    </row>
    <row r="323" spans="1:29" x14ac:dyDescent="0.2">
      <c r="A323" s="159">
        <f t="shared" si="95"/>
        <v>43063.083333333067</v>
      </c>
      <c r="B323" s="178">
        <v>2</v>
      </c>
      <c r="C323" s="178">
        <v>408.72</v>
      </c>
      <c r="D323" s="178">
        <v>205.6</v>
      </c>
      <c r="E323" s="178">
        <v>141</v>
      </c>
      <c r="F323" s="178">
        <v>0</v>
      </c>
      <c r="G323" s="178">
        <v>55</v>
      </c>
      <c r="H323" s="178">
        <v>0.77</v>
      </c>
      <c r="I323" s="176">
        <v>0</v>
      </c>
      <c r="J323" s="176">
        <v>55</v>
      </c>
      <c r="K323" s="94">
        <v>196</v>
      </c>
    </row>
    <row r="324" spans="1:29" x14ac:dyDescent="0.2">
      <c r="A324" s="159">
        <f t="shared" si="95"/>
        <v>43063.124999999731</v>
      </c>
      <c r="B324" s="178">
        <v>3</v>
      </c>
      <c r="C324" s="178">
        <v>408.72</v>
      </c>
      <c r="D324" s="178">
        <v>208</v>
      </c>
      <c r="E324" s="178">
        <v>141</v>
      </c>
      <c r="F324" s="178">
        <v>0</v>
      </c>
      <c r="G324" s="178">
        <v>55</v>
      </c>
      <c r="H324" s="178">
        <v>0.77</v>
      </c>
      <c r="I324" s="176">
        <v>0</v>
      </c>
      <c r="J324" s="176">
        <v>55</v>
      </c>
      <c r="K324" s="94">
        <v>196</v>
      </c>
      <c r="N324" s="180">
        <f>ROUND(AVERAGE(D317:D322),0)</f>
        <v>206</v>
      </c>
      <c r="O324" s="160">
        <f>AVERAGE(E317:E322)</f>
        <v>141</v>
      </c>
      <c r="P324" s="160">
        <f>AVERAGE(F317:F322)</f>
        <v>0</v>
      </c>
      <c r="Q324" s="160">
        <f>AVERAGE(G317:G322)</f>
        <v>55</v>
      </c>
      <c r="R324" s="160">
        <f>C322</f>
        <v>408.72</v>
      </c>
      <c r="S324" s="160">
        <f>AVERAGE(H317:H322)</f>
        <v>0.77</v>
      </c>
      <c r="T324" s="160">
        <f>AVERAGE(I317:I322)</f>
        <v>0</v>
      </c>
      <c r="U324" s="160">
        <f>AVERAGE(J317:J322)</f>
        <v>55</v>
      </c>
      <c r="W324" s="176">
        <f t="shared" ref="W324:AC324" si="112">AVERAGE(D320:D322)</f>
        <v>205.6</v>
      </c>
      <c r="X324" s="177">
        <f t="shared" si="112"/>
        <v>141</v>
      </c>
      <c r="Y324" s="176">
        <f t="shared" si="112"/>
        <v>0</v>
      </c>
      <c r="Z324" s="176">
        <f t="shared" si="112"/>
        <v>55</v>
      </c>
      <c r="AA324" s="177">
        <f t="shared" si="112"/>
        <v>0.77</v>
      </c>
      <c r="AB324" s="176">
        <f t="shared" si="112"/>
        <v>0</v>
      </c>
      <c r="AC324" s="176">
        <f t="shared" si="112"/>
        <v>55</v>
      </c>
    </row>
    <row r="325" spans="1:29" x14ac:dyDescent="0.2">
      <c r="A325" s="159">
        <f t="shared" si="95"/>
        <v>43063.166666666395</v>
      </c>
      <c r="B325" s="178">
        <v>4</v>
      </c>
      <c r="C325" s="178">
        <v>408.73</v>
      </c>
      <c r="D325" s="178">
        <v>208</v>
      </c>
      <c r="E325" s="178">
        <v>141</v>
      </c>
      <c r="F325" s="178">
        <v>0</v>
      </c>
      <c r="G325" s="178">
        <v>55</v>
      </c>
      <c r="H325" s="178">
        <v>0.77</v>
      </c>
      <c r="I325" s="176">
        <v>0</v>
      </c>
      <c r="J325" s="176">
        <v>55</v>
      </c>
      <c r="K325" s="94">
        <v>220.01222561822729</v>
      </c>
    </row>
    <row r="326" spans="1:29" x14ac:dyDescent="0.2">
      <c r="A326" s="159">
        <f t="shared" si="95"/>
        <v>43063.208333333059</v>
      </c>
      <c r="B326" s="178">
        <v>5</v>
      </c>
      <c r="C326" s="178">
        <v>408.73</v>
      </c>
      <c r="D326" s="178">
        <v>208</v>
      </c>
      <c r="E326" s="178">
        <v>141</v>
      </c>
      <c r="F326" s="178">
        <v>0</v>
      </c>
      <c r="G326" s="178">
        <v>55</v>
      </c>
      <c r="H326" s="178">
        <v>0.77</v>
      </c>
      <c r="I326" s="176">
        <v>0</v>
      </c>
      <c r="J326" s="176">
        <v>55</v>
      </c>
      <c r="K326" s="94">
        <v>196</v>
      </c>
    </row>
    <row r="327" spans="1:29" x14ac:dyDescent="0.2">
      <c r="A327" s="159">
        <f t="shared" si="95"/>
        <v>43063.249999999724</v>
      </c>
      <c r="B327" s="178">
        <v>6</v>
      </c>
      <c r="C327" s="178">
        <v>408.73</v>
      </c>
      <c r="D327" s="178">
        <v>208</v>
      </c>
      <c r="E327" s="178">
        <v>141</v>
      </c>
      <c r="F327" s="178">
        <v>0</v>
      </c>
      <c r="G327" s="178">
        <v>55</v>
      </c>
      <c r="H327" s="178">
        <v>0.77</v>
      </c>
      <c r="I327" s="176">
        <v>0</v>
      </c>
      <c r="J327" s="176">
        <v>55</v>
      </c>
      <c r="K327" s="94">
        <v>196</v>
      </c>
      <c r="W327" s="176">
        <f t="shared" ref="W327:AC327" si="113">AVERAGE(D323:D325)</f>
        <v>207.20000000000002</v>
      </c>
      <c r="X327" s="177">
        <f t="shared" si="113"/>
        <v>141</v>
      </c>
      <c r="Y327" s="176">
        <f t="shared" si="113"/>
        <v>0</v>
      </c>
      <c r="Z327" s="176">
        <f t="shared" si="113"/>
        <v>55</v>
      </c>
      <c r="AA327" s="177">
        <f t="shared" si="113"/>
        <v>0.77</v>
      </c>
      <c r="AB327" s="176">
        <f t="shared" si="113"/>
        <v>0</v>
      </c>
      <c r="AC327" s="176">
        <f t="shared" si="113"/>
        <v>55</v>
      </c>
    </row>
    <row r="328" spans="1:29" x14ac:dyDescent="0.2">
      <c r="A328" s="159">
        <f t="shared" si="95"/>
        <v>43063.291666666388</v>
      </c>
      <c r="B328" s="178">
        <v>7</v>
      </c>
      <c r="C328" s="178">
        <v>408.74</v>
      </c>
      <c r="D328" s="178">
        <v>205.6</v>
      </c>
      <c r="E328" s="178">
        <v>141</v>
      </c>
      <c r="F328" s="178">
        <v>0</v>
      </c>
      <c r="G328" s="178">
        <v>55</v>
      </c>
      <c r="H328" s="178">
        <v>0.77</v>
      </c>
      <c r="I328" s="176">
        <v>0</v>
      </c>
      <c r="J328" s="176">
        <v>55</v>
      </c>
      <c r="K328" s="94">
        <v>220.01222561822729</v>
      </c>
    </row>
    <row r="329" spans="1:29" x14ac:dyDescent="0.2">
      <c r="A329" s="159">
        <f t="shared" si="95"/>
        <v>43063.333333333052</v>
      </c>
      <c r="B329" s="178">
        <v>8</v>
      </c>
      <c r="C329" s="178">
        <v>408.75</v>
      </c>
      <c r="D329" s="178">
        <v>205.6</v>
      </c>
      <c r="E329" s="178">
        <v>141</v>
      </c>
      <c r="F329" s="178">
        <v>0</v>
      </c>
      <c r="G329" s="178">
        <v>55</v>
      </c>
      <c r="H329" s="178">
        <v>0.77</v>
      </c>
      <c r="I329" s="176">
        <v>0</v>
      </c>
      <c r="J329" s="176">
        <v>55</v>
      </c>
      <c r="K329" s="94">
        <v>220.01222561822729</v>
      </c>
    </row>
    <row r="330" spans="1:29" x14ac:dyDescent="0.2">
      <c r="A330" s="159">
        <f t="shared" si="95"/>
        <v>43063.374999999716</v>
      </c>
      <c r="B330" s="178">
        <v>9</v>
      </c>
      <c r="C330" s="178">
        <v>408.75</v>
      </c>
      <c r="D330" s="178">
        <v>195.1</v>
      </c>
      <c r="E330" s="178">
        <v>130.5</v>
      </c>
      <c r="F330" s="178">
        <v>0</v>
      </c>
      <c r="G330" s="178">
        <v>55</v>
      </c>
      <c r="H330" s="178">
        <v>0.77</v>
      </c>
      <c r="I330" s="176">
        <v>0</v>
      </c>
      <c r="J330" s="176">
        <v>55</v>
      </c>
      <c r="K330" s="94">
        <v>185.5</v>
      </c>
      <c r="N330" s="180">
        <f>ROUND(AVERAGE(D323:D328),0)</f>
        <v>207</v>
      </c>
      <c r="O330" s="160">
        <f>AVERAGE(E323:E328)</f>
        <v>141</v>
      </c>
      <c r="P330" s="160">
        <f>AVERAGE(F323:F328)</f>
        <v>0</v>
      </c>
      <c r="Q330" s="160">
        <f>AVERAGE(G323:G328)</f>
        <v>55</v>
      </c>
      <c r="R330" s="160">
        <f>C328</f>
        <v>408.74</v>
      </c>
      <c r="S330" s="160">
        <f>AVERAGE(H323:H328)</f>
        <v>0.77</v>
      </c>
      <c r="T330" s="160">
        <f>AVERAGE(I323:I328)</f>
        <v>0</v>
      </c>
      <c r="U330" s="160">
        <f>AVERAGE(J323:J328)</f>
        <v>55</v>
      </c>
      <c r="W330" s="176">
        <f t="shared" ref="W330:AC330" si="114">AVERAGE(D326:D328)</f>
        <v>207.20000000000002</v>
      </c>
      <c r="X330" s="177">
        <f t="shared" si="114"/>
        <v>141</v>
      </c>
      <c r="Y330" s="176">
        <f t="shared" si="114"/>
        <v>0</v>
      </c>
      <c r="Z330" s="176">
        <f t="shared" si="114"/>
        <v>55</v>
      </c>
      <c r="AA330" s="177">
        <f t="shared" si="114"/>
        <v>0.77</v>
      </c>
      <c r="AB330" s="176">
        <f t="shared" si="114"/>
        <v>0</v>
      </c>
      <c r="AC330" s="176">
        <f t="shared" si="114"/>
        <v>55</v>
      </c>
    </row>
    <row r="331" spans="1:29" x14ac:dyDescent="0.2">
      <c r="A331" s="159">
        <f t="shared" si="95"/>
        <v>43063.41666666638</v>
      </c>
      <c r="B331" s="178">
        <v>10</v>
      </c>
      <c r="C331" s="178">
        <v>408.77</v>
      </c>
      <c r="D331" s="178">
        <v>187.7</v>
      </c>
      <c r="E331" s="178">
        <v>99.1</v>
      </c>
      <c r="F331" s="178">
        <v>0</v>
      </c>
      <c r="G331" s="178">
        <v>55</v>
      </c>
      <c r="H331" s="178">
        <v>0.77</v>
      </c>
      <c r="I331" s="176">
        <v>0</v>
      </c>
      <c r="J331" s="176">
        <v>55</v>
      </c>
      <c r="K331" s="94">
        <v>202.1244512364546</v>
      </c>
    </row>
    <row r="332" spans="1:29" x14ac:dyDescent="0.2">
      <c r="A332" s="159">
        <f t="shared" si="95"/>
        <v>43063.458333333045</v>
      </c>
      <c r="B332" s="178">
        <v>11</v>
      </c>
      <c r="C332" s="178">
        <v>408.78</v>
      </c>
      <c r="D332" s="178">
        <v>180.5</v>
      </c>
      <c r="E332" s="178">
        <v>99.1</v>
      </c>
      <c r="F332" s="178">
        <v>0</v>
      </c>
      <c r="G332" s="178">
        <v>55</v>
      </c>
      <c r="H332" s="178">
        <v>0.77</v>
      </c>
      <c r="I332" s="176">
        <v>0</v>
      </c>
      <c r="J332" s="176">
        <v>55</v>
      </c>
      <c r="K332" s="94">
        <v>178.11222561822731</v>
      </c>
    </row>
    <row r="333" spans="1:29" x14ac:dyDescent="0.2">
      <c r="A333" s="159">
        <f t="shared" si="95"/>
        <v>43063.499999999709</v>
      </c>
      <c r="B333" s="178">
        <v>12</v>
      </c>
      <c r="C333" s="178">
        <v>408.79</v>
      </c>
      <c r="D333" s="178">
        <v>178.1</v>
      </c>
      <c r="E333" s="178">
        <v>99.1</v>
      </c>
      <c r="F333" s="178">
        <v>0</v>
      </c>
      <c r="G333" s="178">
        <v>55</v>
      </c>
      <c r="H333" s="178">
        <v>0.77</v>
      </c>
      <c r="I333" s="176">
        <v>0</v>
      </c>
      <c r="J333" s="176">
        <v>55</v>
      </c>
      <c r="K333" s="94">
        <v>178.11222561822731</v>
      </c>
      <c r="W333" s="176">
        <f t="shared" ref="W333:AC333" si="115">AVERAGE(D329:D331)</f>
        <v>196.13333333333333</v>
      </c>
      <c r="X333" s="177">
        <f t="shared" si="115"/>
        <v>123.53333333333335</v>
      </c>
      <c r="Y333" s="176">
        <f t="shared" si="115"/>
        <v>0</v>
      </c>
      <c r="Z333" s="176">
        <f t="shared" si="115"/>
        <v>55</v>
      </c>
      <c r="AA333" s="177">
        <f t="shared" si="115"/>
        <v>0.77</v>
      </c>
      <c r="AB333" s="176">
        <f t="shared" si="115"/>
        <v>0</v>
      </c>
      <c r="AC333" s="176">
        <f t="shared" si="115"/>
        <v>55</v>
      </c>
    </row>
    <row r="334" spans="1:29" x14ac:dyDescent="0.2">
      <c r="A334" s="159">
        <f t="shared" si="95"/>
        <v>43063.541666666373</v>
      </c>
      <c r="B334" s="178">
        <v>13</v>
      </c>
      <c r="C334" s="178">
        <v>408.8</v>
      </c>
      <c r="D334" s="178">
        <v>175.7</v>
      </c>
      <c r="E334" s="178">
        <v>99.1</v>
      </c>
      <c r="F334" s="178">
        <v>0</v>
      </c>
      <c r="G334" s="178">
        <v>55</v>
      </c>
      <c r="H334" s="178">
        <v>0.77</v>
      </c>
      <c r="I334" s="176">
        <v>0</v>
      </c>
      <c r="J334" s="176">
        <v>55</v>
      </c>
      <c r="K334" s="94">
        <v>178.11222561822731</v>
      </c>
    </row>
    <row r="335" spans="1:29" x14ac:dyDescent="0.2">
      <c r="A335" s="159">
        <f t="shared" si="95"/>
        <v>43063.583333333037</v>
      </c>
      <c r="B335" s="178">
        <v>14</v>
      </c>
      <c r="C335" s="178">
        <v>408.8</v>
      </c>
      <c r="D335" s="178">
        <v>173.3</v>
      </c>
      <c r="E335" s="178">
        <v>99.1</v>
      </c>
      <c r="F335" s="178">
        <v>0</v>
      </c>
      <c r="G335" s="178">
        <v>55</v>
      </c>
      <c r="H335" s="178">
        <v>0.77</v>
      </c>
      <c r="I335" s="176">
        <v>0</v>
      </c>
      <c r="J335" s="176">
        <v>55</v>
      </c>
      <c r="K335" s="94">
        <v>154.1</v>
      </c>
    </row>
    <row r="336" spans="1:29" x14ac:dyDescent="0.2">
      <c r="A336" s="159">
        <f t="shared" si="95"/>
        <v>43063.624999999702</v>
      </c>
      <c r="B336" s="178">
        <v>15</v>
      </c>
      <c r="C336" s="178">
        <v>408.82</v>
      </c>
      <c r="D336" s="178">
        <v>168.8</v>
      </c>
      <c r="E336" s="178">
        <v>85</v>
      </c>
      <c r="F336" s="178">
        <v>0</v>
      </c>
      <c r="G336" s="178">
        <v>55</v>
      </c>
      <c r="H336" s="178">
        <v>0.77</v>
      </c>
      <c r="I336" s="176">
        <v>0</v>
      </c>
      <c r="J336" s="176">
        <v>55</v>
      </c>
      <c r="K336" s="94">
        <v>188.02445123645461</v>
      </c>
      <c r="N336" s="180">
        <f>ROUND(AVERAGE(D329:D334),0)</f>
        <v>187</v>
      </c>
      <c r="O336" s="160">
        <f>AVERAGE(E329:E334)</f>
        <v>111.31666666666668</v>
      </c>
      <c r="P336" s="160">
        <f>AVERAGE(F329:F334)</f>
        <v>0</v>
      </c>
      <c r="Q336" s="160">
        <f>AVERAGE(G329:G334)</f>
        <v>55</v>
      </c>
      <c r="R336" s="160">
        <f>C334</f>
        <v>408.8</v>
      </c>
      <c r="S336" s="160">
        <f>AVERAGE(H329:H334)</f>
        <v>0.77</v>
      </c>
      <c r="T336" s="160">
        <f>AVERAGE(I329:I334)</f>
        <v>0</v>
      </c>
      <c r="U336" s="160">
        <f>AVERAGE(J329:J334)</f>
        <v>55</v>
      </c>
      <c r="W336" s="176">
        <f t="shared" ref="W336:AC336" si="116">AVERAGE(D332:D334)</f>
        <v>178.1</v>
      </c>
      <c r="X336" s="177">
        <f t="shared" si="116"/>
        <v>99.09999999999998</v>
      </c>
      <c r="Y336" s="176">
        <f t="shared" si="116"/>
        <v>0</v>
      </c>
      <c r="Z336" s="176">
        <f t="shared" si="116"/>
        <v>55</v>
      </c>
      <c r="AA336" s="177">
        <f t="shared" si="116"/>
        <v>0.77</v>
      </c>
      <c r="AB336" s="176">
        <f t="shared" si="116"/>
        <v>0</v>
      </c>
      <c r="AC336" s="176">
        <f t="shared" si="116"/>
        <v>55</v>
      </c>
    </row>
    <row r="337" spans="1:29" x14ac:dyDescent="0.2">
      <c r="A337" s="159">
        <f t="shared" si="95"/>
        <v>43063.666666666366</v>
      </c>
      <c r="B337" s="178">
        <v>16</v>
      </c>
      <c r="C337" s="178">
        <v>408.84</v>
      </c>
      <c r="D337" s="178">
        <v>160.1</v>
      </c>
      <c r="E337" s="178">
        <v>42.7</v>
      </c>
      <c r="F337" s="178">
        <v>0</v>
      </c>
      <c r="G337" s="178">
        <v>55</v>
      </c>
      <c r="H337" s="178">
        <v>0.77</v>
      </c>
      <c r="I337" s="176">
        <v>0</v>
      </c>
      <c r="J337" s="176">
        <v>55</v>
      </c>
      <c r="K337" s="94">
        <v>145.7244512364546</v>
      </c>
    </row>
    <row r="338" spans="1:29" x14ac:dyDescent="0.2">
      <c r="A338" s="159">
        <f t="shared" ref="A338:A401" si="117">A337+1/24</f>
        <v>43063.70833333303</v>
      </c>
      <c r="B338" s="178">
        <v>17</v>
      </c>
      <c r="C338" s="178">
        <v>408.86</v>
      </c>
      <c r="D338" s="178">
        <v>148.1</v>
      </c>
      <c r="E338" s="178">
        <v>42.7</v>
      </c>
      <c r="F338" s="178">
        <v>0</v>
      </c>
      <c r="G338" s="178">
        <v>55</v>
      </c>
      <c r="H338" s="178">
        <v>0</v>
      </c>
      <c r="I338" s="176">
        <v>0</v>
      </c>
      <c r="J338" s="176">
        <v>55</v>
      </c>
      <c r="K338" s="94">
        <v>145.7244512364546</v>
      </c>
    </row>
    <row r="339" spans="1:29" x14ac:dyDescent="0.2">
      <c r="A339" s="159">
        <f t="shared" si="117"/>
        <v>43063.749999999694</v>
      </c>
      <c r="B339" s="178">
        <v>18</v>
      </c>
      <c r="C339" s="178">
        <v>408.88</v>
      </c>
      <c r="D339" s="178">
        <v>140.9</v>
      </c>
      <c r="E339" s="178">
        <v>42.7</v>
      </c>
      <c r="F339" s="178">
        <v>0</v>
      </c>
      <c r="G339" s="178">
        <v>55</v>
      </c>
      <c r="H339" s="178">
        <v>0</v>
      </c>
      <c r="I339" s="176">
        <v>0</v>
      </c>
      <c r="J339" s="176">
        <v>55</v>
      </c>
      <c r="K339" s="94">
        <v>145.7244512364546</v>
      </c>
      <c r="W339" s="176">
        <f t="shared" ref="W339:AC339" si="118">AVERAGE(D335:D337)</f>
        <v>167.4</v>
      </c>
      <c r="X339" s="177">
        <f t="shared" si="118"/>
        <v>75.600000000000009</v>
      </c>
      <c r="Y339" s="176">
        <f t="shared" si="118"/>
        <v>0</v>
      </c>
      <c r="Z339" s="176">
        <f t="shared" si="118"/>
        <v>55</v>
      </c>
      <c r="AA339" s="177">
        <f t="shared" si="118"/>
        <v>0.77</v>
      </c>
      <c r="AB339" s="176">
        <f t="shared" si="118"/>
        <v>0</v>
      </c>
      <c r="AC339" s="176">
        <f t="shared" si="118"/>
        <v>55</v>
      </c>
    </row>
    <row r="340" spans="1:29" x14ac:dyDescent="0.2">
      <c r="A340" s="159">
        <f t="shared" si="117"/>
        <v>43063.791666666359</v>
      </c>
      <c r="B340" s="178">
        <v>19</v>
      </c>
      <c r="C340" s="178">
        <v>408.9</v>
      </c>
      <c r="D340" s="178">
        <v>136.1</v>
      </c>
      <c r="E340" s="178">
        <v>42.7</v>
      </c>
      <c r="F340" s="178">
        <v>0</v>
      </c>
      <c r="G340" s="178">
        <v>55</v>
      </c>
      <c r="H340" s="178">
        <v>0</v>
      </c>
      <c r="I340" s="176">
        <v>0</v>
      </c>
      <c r="J340" s="176">
        <v>55</v>
      </c>
      <c r="K340" s="94">
        <v>145.7244512364546</v>
      </c>
    </row>
    <row r="341" spans="1:29" x14ac:dyDescent="0.2">
      <c r="A341" s="159">
        <f t="shared" si="117"/>
        <v>43063.833333333023</v>
      </c>
      <c r="B341" s="178">
        <v>20</v>
      </c>
      <c r="C341" s="178">
        <v>408.91</v>
      </c>
      <c r="D341" s="178">
        <v>136.1</v>
      </c>
      <c r="E341" s="178">
        <v>42.7</v>
      </c>
      <c r="F341" s="178">
        <v>0</v>
      </c>
      <c r="G341" s="178">
        <v>55</v>
      </c>
      <c r="H341" s="178">
        <v>0</v>
      </c>
      <c r="I341" s="176">
        <v>0</v>
      </c>
      <c r="J341" s="176">
        <v>55</v>
      </c>
      <c r="K341" s="94">
        <v>121.71222561822729</v>
      </c>
    </row>
    <row r="342" spans="1:29" x14ac:dyDescent="0.2">
      <c r="A342" s="159">
        <f t="shared" si="117"/>
        <v>43063.874999999687</v>
      </c>
      <c r="B342" s="178">
        <v>21</v>
      </c>
      <c r="C342" s="178">
        <v>408.93</v>
      </c>
      <c r="D342" s="178">
        <v>136.1</v>
      </c>
      <c r="E342" s="178">
        <v>42.7</v>
      </c>
      <c r="F342" s="178">
        <v>0</v>
      </c>
      <c r="G342" s="178">
        <v>55</v>
      </c>
      <c r="H342" s="178">
        <v>0</v>
      </c>
      <c r="I342" s="176">
        <v>0</v>
      </c>
      <c r="J342" s="176">
        <v>55</v>
      </c>
      <c r="K342" s="94">
        <v>145.7244512364546</v>
      </c>
      <c r="N342" s="180">
        <f>ROUND(AVERAGE(D335:D340),0)</f>
        <v>155</v>
      </c>
      <c r="O342" s="160">
        <f>AVERAGE(E335:E340)</f>
        <v>59.15</v>
      </c>
      <c r="P342" s="160">
        <f>AVERAGE(F335:F340)</f>
        <v>0</v>
      </c>
      <c r="Q342" s="160">
        <f>AVERAGE(G335:G340)</f>
        <v>55</v>
      </c>
      <c r="R342" s="160">
        <f>C340</f>
        <v>408.9</v>
      </c>
      <c r="S342" s="160">
        <f>AVERAGE(H335:H340)</f>
        <v>0.38500000000000001</v>
      </c>
      <c r="T342" s="160">
        <f>AVERAGE(I335:I340)</f>
        <v>0</v>
      </c>
      <c r="U342" s="160">
        <f>AVERAGE(J335:J340)</f>
        <v>55</v>
      </c>
      <c r="W342" s="176">
        <f t="shared" ref="W342:AC342" si="119">AVERAGE(D338:D340)</f>
        <v>141.70000000000002</v>
      </c>
      <c r="X342" s="177">
        <f t="shared" si="119"/>
        <v>42.70000000000001</v>
      </c>
      <c r="Y342" s="176">
        <f t="shared" si="119"/>
        <v>0</v>
      </c>
      <c r="Z342" s="176">
        <f t="shared" si="119"/>
        <v>55</v>
      </c>
      <c r="AA342" s="177">
        <f t="shared" si="119"/>
        <v>0</v>
      </c>
      <c r="AB342" s="176">
        <f t="shared" si="119"/>
        <v>0</v>
      </c>
      <c r="AC342" s="176">
        <f t="shared" si="119"/>
        <v>55</v>
      </c>
    </row>
    <row r="343" spans="1:29" x14ac:dyDescent="0.2">
      <c r="A343" s="159">
        <f t="shared" si="117"/>
        <v>43063.916666666351</v>
      </c>
      <c r="B343" s="178">
        <v>22</v>
      </c>
      <c r="C343" s="178">
        <v>408.94</v>
      </c>
      <c r="D343" s="178">
        <v>136.1</v>
      </c>
      <c r="E343" s="178">
        <v>42.7</v>
      </c>
      <c r="F343" s="178">
        <v>0</v>
      </c>
      <c r="G343" s="178">
        <v>55</v>
      </c>
      <c r="H343" s="178">
        <v>0</v>
      </c>
      <c r="I343" s="176">
        <v>0</v>
      </c>
      <c r="J343" s="176">
        <v>55</v>
      </c>
      <c r="K343" s="94">
        <v>121.71222561822729</v>
      </c>
    </row>
    <row r="344" spans="1:29" x14ac:dyDescent="0.2">
      <c r="A344" s="159">
        <f t="shared" si="117"/>
        <v>43063.958333333016</v>
      </c>
      <c r="B344" s="178">
        <v>23</v>
      </c>
      <c r="C344" s="178">
        <v>408.96</v>
      </c>
      <c r="D344" s="178">
        <v>140.9</v>
      </c>
      <c r="E344" s="178">
        <v>42.7</v>
      </c>
      <c r="F344" s="178">
        <v>0</v>
      </c>
      <c r="G344" s="178">
        <v>55</v>
      </c>
      <c r="H344" s="178">
        <v>0</v>
      </c>
      <c r="I344" s="176">
        <v>0</v>
      </c>
      <c r="J344" s="176">
        <v>55</v>
      </c>
      <c r="K344" s="94">
        <v>145.7244512364546</v>
      </c>
    </row>
    <row r="345" spans="1:29" x14ac:dyDescent="0.2">
      <c r="A345" s="159">
        <f t="shared" si="117"/>
        <v>43063.99999999968</v>
      </c>
      <c r="B345" s="178">
        <v>24</v>
      </c>
      <c r="C345" s="178">
        <v>408.98</v>
      </c>
      <c r="D345" s="178">
        <v>145.69999999999999</v>
      </c>
      <c r="E345" s="178">
        <v>42.7</v>
      </c>
      <c r="F345" s="178">
        <v>0</v>
      </c>
      <c r="G345" s="178">
        <v>55</v>
      </c>
      <c r="H345" s="178">
        <v>0</v>
      </c>
      <c r="I345" s="176">
        <v>0</v>
      </c>
      <c r="J345" s="176">
        <v>55</v>
      </c>
      <c r="K345" s="94">
        <v>145.7244512364546</v>
      </c>
      <c r="W345" s="176">
        <f t="shared" ref="W345:AC345" si="120">AVERAGE(D341:D343)</f>
        <v>136.1</v>
      </c>
      <c r="X345" s="177">
        <f t="shared" si="120"/>
        <v>42.70000000000001</v>
      </c>
      <c r="Y345" s="176">
        <f t="shared" si="120"/>
        <v>0</v>
      </c>
      <c r="Z345" s="176">
        <f t="shared" si="120"/>
        <v>55</v>
      </c>
      <c r="AA345" s="177">
        <f t="shared" si="120"/>
        <v>0</v>
      </c>
      <c r="AB345" s="176">
        <f t="shared" si="120"/>
        <v>0</v>
      </c>
      <c r="AC345" s="176">
        <f t="shared" si="120"/>
        <v>55</v>
      </c>
    </row>
    <row r="346" spans="1:29" x14ac:dyDescent="0.2">
      <c r="A346" s="159">
        <f t="shared" si="117"/>
        <v>43064.041666666344</v>
      </c>
      <c r="B346" s="178">
        <v>1</v>
      </c>
      <c r="C346" s="178">
        <v>409</v>
      </c>
      <c r="D346" s="178">
        <v>148.1</v>
      </c>
      <c r="E346" s="178">
        <v>42.7</v>
      </c>
      <c r="F346" s="178">
        <v>0</v>
      </c>
      <c r="G346" s="178">
        <v>55</v>
      </c>
      <c r="H346" s="178">
        <v>0</v>
      </c>
      <c r="I346" s="176">
        <v>0</v>
      </c>
      <c r="J346" s="176">
        <v>55</v>
      </c>
      <c r="K346" s="94">
        <v>145.7244512364546</v>
      </c>
    </row>
    <row r="347" spans="1:29" x14ac:dyDescent="0.2">
      <c r="A347" s="159">
        <f t="shared" si="117"/>
        <v>43064.083333333008</v>
      </c>
      <c r="B347" s="178">
        <v>2</v>
      </c>
      <c r="C347" s="178">
        <v>409.02</v>
      </c>
      <c r="D347" s="178">
        <v>145.69999999999999</v>
      </c>
      <c r="E347" s="178">
        <v>42.7</v>
      </c>
      <c r="F347" s="178">
        <v>0</v>
      </c>
      <c r="G347" s="178">
        <v>55</v>
      </c>
      <c r="H347" s="178">
        <v>0</v>
      </c>
      <c r="I347" s="176">
        <v>0</v>
      </c>
      <c r="J347" s="176">
        <v>55</v>
      </c>
      <c r="K347" s="94">
        <v>145.7244512364546</v>
      </c>
    </row>
    <row r="348" spans="1:29" x14ac:dyDescent="0.2">
      <c r="A348" s="159">
        <f t="shared" si="117"/>
        <v>43064.124999999673</v>
      </c>
      <c r="B348" s="178">
        <v>3</v>
      </c>
      <c r="C348" s="178">
        <v>409.04</v>
      </c>
      <c r="D348" s="178">
        <v>143.30000000000001</v>
      </c>
      <c r="E348" s="178">
        <v>42.7</v>
      </c>
      <c r="F348" s="178">
        <v>0</v>
      </c>
      <c r="G348" s="178">
        <v>55</v>
      </c>
      <c r="H348" s="178">
        <v>0</v>
      </c>
      <c r="I348" s="176">
        <v>0</v>
      </c>
      <c r="J348" s="176">
        <v>55</v>
      </c>
      <c r="K348" s="94">
        <v>145.7244512364546</v>
      </c>
      <c r="N348" s="180">
        <f>ROUND(AVERAGE(D341:D346),0)</f>
        <v>141</v>
      </c>
      <c r="O348" s="160">
        <f>AVERAGE(E341:E346)</f>
        <v>42.699999999999996</v>
      </c>
      <c r="P348" s="160">
        <f>AVERAGE(F341:F346)</f>
        <v>0</v>
      </c>
      <c r="Q348" s="160">
        <f>AVERAGE(G341:G346)</f>
        <v>55</v>
      </c>
      <c r="R348" s="160">
        <f>C346</f>
        <v>409</v>
      </c>
      <c r="S348" s="160">
        <f>AVERAGE(H341:H346)</f>
        <v>0</v>
      </c>
      <c r="T348" s="160">
        <f>AVERAGE(I341:I346)</f>
        <v>0</v>
      </c>
      <c r="U348" s="160">
        <f>AVERAGE(J341:J346)</f>
        <v>55</v>
      </c>
      <c r="W348" s="176">
        <f t="shared" ref="W348:AC348" si="121">AVERAGE(D344:D346)</f>
        <v>144.9</v>
      </c>
      <c r="X348" s="177">
        <f t="shared" si="121"/>
        <v>42.70000000000001</v>
      </c>
      <c r="Y348" s="176">
        <f t="shared" si="121"/>
        <v>0</v>
      </c>
      <c r="Z348" s="176">
        <f t="shared" si="121"/>
        <v>55</v>
      </c>
      <c r="AA348" s="177">
        <f t="shared" si="121"/>
        <v>0</v>
      </c>
      <c r="AB348" s="176">
        <f t="shared" si="121"/>
        <v>0</v>
      </c>
      <c r="AC348" s="176">
        <f t="shared" si="121"/>
        <v>55</v>
      </c>
    </row>
    <row r="349" spans="1:29" x14ac:dyDescent="0.2">
      <c r="A349" s="159">
        <f t="shared" si="117"/>
        <v>43064.166666666337</v>
      </c>
      <c r="B349" s="178">
        <v>4</v>
      </c>
      <c r="C349" s="178">
        <v>409.06</v>
      </c>
      <c r="D349" s="178">
        <v>140.9</v>
      </c>
      <c r="E349" s="178">
        <v>42.7</v>
      </c>
      <c r="F349" s="178">
        <v>0</v>
      </c>
      <c r="G349" s="178">
        <v>55</v>
      </c>
      <c r="H349" s="178">
        <v>0</v>
      </c>
      <c r="I349" s="176">
        <v>0</v>
      </c>
      <c r="J349" s="176">
        <v>55</v>
      </c>
      <c r="K349" s="94">
        <v>145.7244512364546</v>
      </c>
    </row>
    <row r="350" spans="1:29" x14ac:dyDescent="0.2">
      <c r="A350" s="159">
        <f t="shared" si="117"/>
        <v>43064.208333333001</v>
      </c>
      <c r="B350" s="178">
        <v>5</v>
      </c>
      <c r="C350" s="178">
        <v>409.08</v>
      </c>
      <c r="D350" s="178">
        <v>145.69999999999999</v>
      </c>
      <c r="E350" s="178">
        <v>42.7</v>
      </c>
      <c r="F350" s="178">
        <v>0</v>
      </c>
      <c r="G350" s="178">
        <v>55</v>
      </c>
      <c r="H350" s="178">
        <v>0</v>
      </c>
      <c r="I350" s="176">
        <v>0</v>
      </c>
      <c r="J350" s="176">
        <v>55</v>
      </c>
      <c r="K350" s="94">
        <v>145.7244512364546</v>
      </c>
    </row>
    <row r="351" spans="1:29" x14ac:dyDescent="0.2">
      <c r="A351" s="159">
        <f t="shared" si="117"/>
        <v>43064.249999999665</v>
      </c>
      <c r="B351" s="178">
        <v>6</v>
      </c>
      <c r="C351" s="178">
        <v>409.1</v>
      </c>
      <c r="D351" s="178">
        <v>145.69999999999999</v>
      </c>
      <c r="E351" s="178">
        <v>42.7</v>
      </c>
      <c r="F351" s="178">
        <v>0</v>
      </c>
      <c r="G351" s="178">
        <v>55</v>
      </c>
      <c r="H351" s="178">
        <v>0</v>
      </c>
      <c r="I351" s="176">
        <v>0</v>
      </c>
      <c r="J351" s="176">
        <v>55</v>
      </c>
      <c r="K351" s="94">
        <v>145.7244512364546</v>
      </c>
      <c r="W351" s="176">
        <f t="shared" ref="W351:AC351" si="122">AVERAGE(D347:D349)</f>
        <v>143.29999999999998</v>
      </c>
      <c r="X351" s="177">
        <f t="shared" si="122"/>
        <v>42.70000000000001</v>
      </c>
      <c r="Y351" s="176">
        <f t="shared" si="122"/>
        <v>0</v>
      </c>
      <c r="Z351" s="176">
        <f t="shared" si="122"/>
        <v>55</v>
      </c>
      <c r="AA351" s="177">
        <f t="shared" si="122"/>
        <v>0</v>
      </c>
      <c r="AB351" s="176">
        <f t="shared" si="122"/>
        <v>0</v>
      </c>
      <c r="AC351" s="176">
        <f t="shared" si="122"/>
        <v>55</v>
      </c>
    </row>
    <row r="352" spans="1:29" x14ac:dyDescent="0.2">
      <c r="A352" s="159">
        <f t="shared" si="117"/>
        <v>43064.29166666633</v>
      </c>
      <c r="B352" s="178">
        <v>7</v>
      </c>
      <c r="C352" s="178">
        <v>409.12</v>
      </c>
      <c r="D352" s="178">
        <v>145.69999999999999</v>
      </c>
      <c r="E352" s="178">
        <v>42.7</v>
      </c>
      <c r="F352" s="178">
        <v>0</v>
      </c>
      <c r="G352" s="178">
        <v>55</v>
      </c>
      <c r="H352" s="178">
        <v>0</v>
      </c>
      <c r="I352" s="176">
        <v>0</v>
      </c>
      <c r="J352" s="176">
        <v>55</v>
      </c>
      <c r="K352" s="94">
        <v>145.7244512364546</v>
      </c>
    </row>
    <row r="353" spans="1:29" x14ac:dyDescent="0.2">
      <c r="A353" s="159">
        <f t="shared" si="117"/>
        <v>43064.333333332994</v>
      </c>
      <c r="B353" s="178">
        <v>8</v>
      </c>
      <c r="C353" s="178">
        <v>409.15</v>
      </c>
      <c r="D353" s="178">
        <v>160.1</v>
      </c>
      <c r="E353" s="178">
        <v>42.7</v>
      </c>
      <c r="F353" s="178">
        <v>0</v>
      </c>
      <c r="G353" s="178">
        <v>55</v>
      </c>
      <c r="H353" s="178">
        <v>0</v>
      </c>
      <c r="I353" s="176">
        <v>0</v>
      </c>
      <c r="J353" s="176">
        <v>55</v>
      </c>
      <c r="K353" s="94">
        <v>169.73667685468189</v>
      </c>
    </row>
    <row r="354" spans="1:29" x14ac:dyDescent="0.2">
      <c r="A354" s="159">
        <f t="shared" si="117"/>
        <v>43064.374999999658</v>
      </c>
      <c r="B354" s="178">
        <v>9</v>
      </c>
      <c r="C354" s="178">
        <v>409.17</v>
      </c>
      <c r="D354" s="178">
        <v>164.9</v>
      </c>
      <c r="E354" s="178">
        <v>42.7</v>
      </c>
      <c r="F354" s="178">
        <v>0</v>
      </c>
      <c r="G354" s="178">
        <v>55</v>
      </c>
      <c r="H354" s="178">
        <v>0</v>
      </c>
      <c r="I354" s="176">
        <v>0</v>
      </c>
      <c r="J354" s="176">
        <v>55</v>
      </c>
      <c r="K354" s="94">
        <v>145.7244512364546</v>
      </c>
      <c r="N354" s="180">
        <f>ROUND(AVERAGE(D347:D352),0)</f>
        <v>145</v>
      </c>
      <c r="O354" s="160">
        <f>AVERAGE(E347:E352)</f>
        <v>42.699999999999996</v>
      </c>
      <c r="P354" s="160">
        <f>AVERAGE(F347:F352)</f>
        <v>0</v>
      </c>
      <c r="Q354" s="160">
        <f>AVERAGE(G347:G352)</f>
        <v>55</v>
      </c>
      <c r="R354" s="160">
        <f>C352</f>
        <v>409.12</v>
      </c>
      <c r="S354" s="160">
        <f>AVERAGE(H347:H352)</f>
        <v>0</v>
      </c>
      <c r="T354" s="160">
        <f>AVERAGE(I347:I352)</f>
        <v>0</v>
      </c>
      <c r="U354" s="160">
        <f>AVERAGE(J347:J352)</f>
        <v>55</v>
      </c>
      <c r="W354" s="176">
        <f t="shared" ref="W354:AC354" si="123">AVERAGE(D350:D352)</f>
        <v>145.69999999999999</v>
      </c>
      <c r="X354" s="177">
        <f t="shared" si="123"/>
        <v>42.70000000000001</v>
      </c>
      <c r="Y354" s="176">
        <f t="shared" si="123"/>
        <v>0</v>
      </c>
      <c r="Z354" s="176">
        <f t="shared" si="123"/>
        <v>55</v>
      </c>
      <c r="AA354" s="177">
        <f t="shared" si="123"/>
        <v>0</v>
      </c>
      <c r="AB354" s="176">
        <f t="shared" si="123"/>
        <v>0</v>
      </c>
      <c r="AC354" s="176">
        <f t="shared" si="123"/>
        <v>55</v>
      </c>
    </row>
    <row r="355" spans="1:29" x14ac:dyDescent="0.2">
      <c r="A355" s="159">
        <f t="shared" si="117"/>
        <v>43064.416666666322</v>
      </c>
      <c r="B355" s="178">
        <v>10</v>
      </c>
      <c r="C355" s="178">
        <v>409.21</v>
      </c>
      <c r="D355" s="178">
        <v>174.5</v>
      </c>
      <c r="E355" s="178">
        <v>42.7</v>
      </c>
      <c r="F355" s="178">
        <v>0</v>
      </c>
      <c r="G355" s="178">
        <v>55</v>
      </c>
      <c r="H355" s="178">
        <v>0</v>
      </c>
      <c r="I355" s="176">
        <v>0</v>
      </c>
      <c r="J355" s="176">
        <v>55</v>
      </c>
      <c r="K355" s="94">
        <v>193.74890247290921</v>
      </c>
    </row>
    <row r="356" spans="1:29" x14ac:dyDescent="0.2">
      <c r="A356" s="159">
        <f t="shared" si="117"/>
        <v>43064.458333332987</v>
      </c>
      <c r="B356" s="178">
        <v>11</v>
      </c>
      <c r="C356" s="178">
        <v>409.22</v>
      </c>
      <c r="D356" s="178">
        <v>157.1</v>
      </c>
      <c r="E356" s="178">
        <v>70.900000000000006</v>
      </c>
      <c r="F356" s="178">
        <v>0</v>
      </c>
      <c r="G356" s="178">
        <v>55</v>
      </c>
      <c r="H356" s="178">
        <v>0</v>
      </c>
      <c r="I356" s="176">
        <v>0</v>
      </c>
      <c r="J356" s="176">
        <v>55</v>
      </c>
      <c r="K356" s="94">
        <v>149.9122256182273</v>
      </c>
    </row>
    <row r="357" spans="1:29" x14ac:dyDescent="0.2">
      <c r="A357" s="159">
        <f t="shared" si="117"/>
        <v>43064.499999999651</v>
      </c>
      <c r="B357" s="178">
        <v>12</v>
      </c>
      <c r="C357" s="178">
        <v>409.23</v>
      </c>
      <c r="D357" s="178">
        <v>152.30000000000001</v>
      </c>
      <c r="E357" s="178">
        <v>70.900000000000006</v>
      </c>
      <c r="F357" s="178">
        <v>0</v>
      </c>
      <c r="G357" s="178">
        <v>55</v>
      </c>
      <c r="H357" s="178">
        <v>0</v>
      </c>
      <c r="I357" s="176">
        <v>0</v>
      </c>
      <c r="J357" s="176">
        <v>55</v>
      </c>
      <c r="K357" s="94">
        <v>149.9122256182273</v>
      </c>
      <c r="W357" s="176">
        <f t="shared" ref="W357:AC357" si="124">AVERAGE(D353:D355)</f>
        <v>166.5</v>
      </c>
      <c r="X357" s="177">
        <f t="shared" si="124"/>
        <v>42.70000000000001</v>
      </c>
      <c r="Y357" s="176">
        <f t="shared" si="124"/>
        <v>0</v>
      </c>
      <c r="Z357" s="176">
        <f t="shared" si="124"/>
        <v>55</v>
      </c>
      <c r="AA357" s="177">
        <f t="shared" si="124"/>
        <v>0</v>
      </c>
      <c r="AB357" s="176">
        <f t="shared" si="124"/>
        <v>0</v>
      </c>
      <c r="AC357" s="176">
        <f t="shared" si="124"/>
        <v>55</v>
      </c>
    </row>
    <row r="358" spans="1:29" x14ac:dyDescent="0.2">
      <c r="A358" s="159">
        <f t="shared" si="117"/>
        <v>43064.541666666315</v>
      </c>
      <c r="B358" s="178">
        <v>13</v>
      </c>
      <c r="C358" s="178">
        <v>409.24</v>
      </c>
      <c r="D358" s="178">
        <v>145.1</v>
      </c>
      <c r="E358" s="178">
        <v>70.900000000000006</v>
      </c>
      <c r="F358" s="178">
        <v>0</v>
      </c>
      <c r="G358" s="178">
        <v>55</v>
      </c>
      <c r="H358" s="178">
        <v>0</v>
      </c>
      <c r="I358" s="176">
        <v>0</v>
      </c>
      <c r="J358" s="176">
        <v>55</v>
      </c>
      <c r="K358" s="94">
        <v>149.9122256182273</v>
      </c>
    </row>
    <row r="359" spans="1:29" x14ac:dyDescent="0.2">
      <c r="A359" s="159">
        <f t="shared" si="117"/>
        <v>43064.583333332979</v>
      </c>
      <c r="B359" s="178">
        <v>14</v>
      </c>
      <c r="C359" s="178">
        <v>409.25</v>
      </c>
      <c r="D359" s="178">
        <v>145.1</v>
      </c>
      <c r="E359" s="178">
        <v>70.900000000000006</v>
      </c>
      <c r="F359" s="178">
        <v>0</v>
      </c>
      <c r="G359" s="178">
        <v>55</v>
      </c>
      <c r="H359" s="178">
        <v>0</v>
      </c>
      <c r="I359" s="176">
        <v>0</v>
      </c>
      <c r="J359" s="176">
        <v>55</v>
      </c>
      <c r="K359" s="94">
        <v>149.9122256182273</v>
      </c>
    </row>
    <row r="360" spans="1:29" x14ac:dyDescent="0.2">
      <c r="A360" s="159">
        <f t="shared" si="117"/>
        <v>43064.624999999643</v>
      </c>
      <c r="B360" s="178">
        <v>15</v>
      </c>
      <c r="C360" s="178">
        <v>409.25</v>
      </c>
      <c r="D360" s="178">
        <v>168.1</v>
      </c>
      <c r="E360" s="178">
        <v>113.1</v>
      </c>
      <c r="F360" s="178">
        <v>0</v>
      </c>
      <c r="G360" s="178">
        <v>55</v>
      </c>
      <c r="H360" s="178">
        <v>0</v>
      </c>
      <c r="I360" s="176">
        <v>0</v>
      </c>
      <c r="J360" s="176">
        <v>55</v>
      </c>
      <c r="K360" s="94">
        <v>168.1</v>
      </c>
      <c r="N360" s="180">
        <f>ROUND(AVERAGE(D353:D358),0)</f>
        <v>159</v>
      </c>
      <c r="O360" s="160">
        <f>AVERAGE(E353:E358)</f>
        <v>56.800000000000011</v>
      </c>
      <c r="P360" s="160">
        <f>AVERAGE(F353:F358)</f>
        <v>0</v>
      </c>
      <c r="Q360" s="160">
        <f>AVERAGE(G353:G358)</f>
        <v>55</v>
      </c>
      <c r="R360" s="160">
        <f>C358</f>
        <v>409.24</v>
      </c>
      <c r="S360" s="160">
        <f>AVERAGE(H353:H358)</f>
        <v>0</v>
      </c>
      <c r="T360" s="160">
        <f>AVERAGE(I353:I358)</f>
        <v>0</v>
      </c>
      <c r="U360" s="160">
        <f>AVERAGE(J353:J358)</f>
        <v>55</v>
      </c>
      <c r="W360" s="176">
        <f t="shared" ref="W360:AC360" si="125">AVERAGE(D356:D358)</f>
        <v>151.5</v>
      </c>
      <c r="X360" s="177">
        <f t="shared" si="125"/>
        <v>70.900000000000006</v>
      </c>
      <c r="Y360" s="176">
        <f t="shared" si="125"/>
        <v>0</v>
      </c>
      <c r="Z360" s="176">
        <f t="shared" si="125"/>
        <v>55</v>
      </c>
      <c r="AA360" s="177">
        <f t="shared" si="125"/>
        <v>0</v>
      </c>
      <c r="AB360" s="176">
        <f t="shared" si="125"/>
        <v>0</v>
      </c>
      <c r="AC360" s="176">
        <f t="shared" si="125"/>
        <v>55</v>
      </c>
    </row>
    <row r="361" spans="1:29" x14ac:dyDescent="0.2">
      <c r="A361" s="159">
        <f t="shared" si="117"/>
        <v>43064.666666666308</v>
      </c>
      <c r="B361" s="178">
        <v>16</v>
      </c>
      <c r="C361" s="178">
        <v>409.25</v>
      </c>
      <c r="D361" s="178">
        <v>168.1</v>
      </c>
      <c r="E361" s="178">
        <v>113.1</v>
      </c>
      <c r="F361" s="178">
        <v>0</v>
      </c>
      <c r="G361" s="178">
        <v>55</v>
      </c>
      <c r="H361" s="178">
        <v>0</v>
      </c>
      <c r="I361" s="176">
        <v>0</v>
      </c>
      <c r="J361" s="176">
        <v>55</v>
      </c>
      <c r="K361" s="94">
        <v>168.1</v>
      </c>
    </row>
    <row r="362" spans="1:29" x14ac:dyDescent="0.2">
      <c r="A362" s="159">
        <f t="shared" si="117"/>
        <v>43064.708333332972</v>
      </c>
      <c r="B362" s="178">
        <v>17</v>
      </c>
      <c r="C362" s="178">
        <v>409.25</v>
      </c>
      <c r="D362" s="178">
        <v>168.1</v>
      </c>
      <c r="E362" s="178">
        <v>113.1</v>
      </c>
      <c r="F362" s="178">
        <v>0</v>
      </c>
      <c r="G362" s="178">
        <v>55</v>
      </c>
      <c r="H362" s="178">
        <v>0</v>
      </c>
      <c r="I362" s="176">
        <v>0</v>
      </c>
      <c r="J362" s="176">
        <v>55</v>
      </c>
      <c r="K362" s="94">
        <v>168.1</v>
      </c>
    </row>
    <row r="363" spans="1:29" x14ac:dyDescent="0.2">
      <c r="A363" s="159">
        <f t="shared" si="117"/>
        <v>43064.749999999636</v>
      </c>
      <c r="B363" s="178">
        <v>18</v>
      </c>
      <c r="C363" s="178">
        <v>409.25</v>
      </c>
      <c r="D363" s="178">
        <v>168.1</v>
      </c>
      <c r="E363" s="178">
        <v>113.1</v>
      </c>
      <c r="F363" s="178">
        <v>0</v>
      </c>
      <c r="G363" s="178">
        <v>55</v>
      </c>
      <c r="H363" s="178">
        <v>0</v>
      </c>
      <c r="I363" s="176">
        <v>0</v>
      </c>
      <c r="J363" s="176">
        <v>55</v>
      </c>
      <c r="K363" s="94">
        <v>168.1</v>
      </c>
      <c r="W363" s="176">
        <f t="shared" ref="W363:AC363" si="126">AVERAGE(D359:D361)</f>
        <v>160.43333333333331</v>
      </c>
      <c r="X363" s="177">
        <f t="shared" si="126"/>
        <v>99.033333333333346</v>
      </c>
      <c r="Y363" s="176">
        <f t="shared" si="126"/>
        <v>0</v>
      </c>
      <c r="Z363" s="176">
        <f t="shared" si="126"/>
        <v>55</v>
      </c>
      <c r="AA363" s="177">
        <f t="shared" si="126"/>
        <v>0</v>
      </c>
      <c r="AB363" s="176">
        <f t="shared" si="126"/>
        <v>0</v>
      </c>
      <c r="AC363" s="176">
        <f t="shared" si="126"/>
        <v>55</v>
      </c>
    </row>
    <row r="364" spans="1:29" x14ac:dyDescent="0.2">
      <c r="A364" s="159">
        <f t="shared" si="117"/>
        <v>43064.7916666663</v>
      </c>
      <c r="B364" s="178">
        <v>19</v>
      </c>
      <c r="C364" s="178">
        <v>409.25</v>
      </c>
      <c r="D364" s="178">
        <v>168.1</v>
      </c>
      <c r="E364" s="178">
        <v>113.1</v>
      </c>
      <c r="F364" s="178">
        <v>0</v>
      </c>
      <c r="G364" s="178">
        <v>55</v>
      </c>
      <c r="H364" s="178">
        <v>0</v>
      </c>
      <c r="I364" s="176">
        <v>0</v>
      </c>
      <c r="J364" s="176">
        <v>55</v>
      </c>
      <c r="K364" s="94">
        <v>168.1</v>
      </c>
    </row>
    <row r="365" spans="1:29" x14ac:dyDescent="0.2">
      <c r="A365" s="159">
        <f t="shared" si="117"/>
        <v>43064.833333332965</v>
      </c>
      <c r="B365" s="178">
        <v>20</v>
      </c>
      <c r="C365" s="178">
        <v>409.25</v>
      </c>
      <c r="D365" s="178">
        <v>168.1</v>
      </c>
      <c r="E365" s="178">
        <v>113.1</v>
      </c>
      <c r="F365" s="178">
        <v>0</v>
      </c>
      <c r="G365" s="178">
        <v>55</v>
      </c>
      <c r="H365" s="178">
        <v>0</v>
      </c>
      <c r="I365" s="176">
        <v>0</v>
      </c>
      <c r="J365" s="176">
        <v>55</v>
      </c>
      <c r="K365" s="94">
        <v>168.1</v>
      </c>
    </row>
    <row r="366" spans="1:29" x14ac:dyDescent="0.2">
      <c r="A366" s="159">
        <f t="shared" si="117"/>
        <v>43064.874999999629</v>
      </c>
      <c r="B366" s="178">
        <v>21</v>
      </c>
      <c r="C366" s="178">
        <v>409.24</v>
      </c>
      <c r="D366" s="178">
        <v>158.5</v>
      </c>
      <c r="E366" s="178">
        <v>113.1</v>
      </c>
      <c r="F366" s="178">
        <v>0</v>
      </c>
      <c r="G366" s="178">
        <v>55</v>
      </c>
      <c r="H366" s="178">
        <v>0</v>
      </c>
      <c r="I366" s="176">
        <v>0</v>
      </c>
      <c r="J366" s="176">
        <v>55</v>
      </c>
      <c r="K366" s="94">
        <v>144.0877743817727</v>
      </c>
      <c r="N366" s="180">
        <f>ROUND(AVERAGE(D359:D364),0)</f>
        <v>164</v>
      </c>
      <c r="O366" s="160">
        <f>AVERAGE(E359:E364)</f>
        <v>106.06666666666668</v>
      </c>
      <c r="P366" s="160">
        <f>AVERAGE(F359:F364)</f>
        <v>0</v>
      </c>
      <c r="Q366" s="160">
        <f>AVERAGE(G359:G364)</f>
        <v>55</v>
      </c>
      <c r="R366" s="160">
        <f>C364</f>
        <v>409.25</v>
      </c>
      <c r="S366" s="160">
        <f>AVERAGE(H359:H364)</f>
        <v>0</v>
      </c>
      <c r="T366" s="160">
        <f>AVERAGE(I359:I364)</f>
        <v>0</v>
      </c>
      <c r="U366" s="160">
        <f>AVERAGE(J359:J364)</f>
        <v>55</v>
      </c>
      <c r="W366" s="176">
        <f t="shared" ref="W366:AC366" si="127">AVERAGE(D362:D364)</f>
        <v>168.1</v>
      </c>
      <c r="X366" s="177">
        <f t="shared" si="127"/>
        <v>113.09999999999998</v>
      </c>
      <c r="Y366" s="176">
        <f t="shared" si="127"/>
        <v>0</v>
      </c>
      <c r="Z366" s="176">
        <f t="shared" si="127"/>
        <v>55</v>
      </c>
      <c r="AA366" s="177">
        <f t="shared" si="127"/>
        <v>0</v>
      </c>
      <c r="AB366" s="176">
        <f t="shared" si="127"/>
        <v>0</v>
      </c>
      <c r="AC366" s="176">
        <f t="shared" si="127"/>
        <v>55</v>
      </c>
    </row>
    <row r="367" spans="1:29" x14ac:dyDescent="0.2">
      <c r="A367" s="159">
        <f t="shared" si="117"/>
        <v>43064.916666666293</v>
      </c>
      <c r="B367" s="178">
        <v>22</v>
      </c>
      <c r="C367" s="178">
        <v>409.24</v>
      </c>
      <c r="D367" s="178">
        <v>158.5</v>
      </c>
      <c r="E367" s="178">
        <v>113.1</v>
      </c>
      <c r="F367" s="178">
        <v>0</v>
      </c>
      <c r="G367" s="178">
        <v>55</v>
      </c>
      <c r="H367" s="178">
        <v>0</v>
      </c>
      <c r="I367" s="176">
        <v>0</v>
      </c>
      <c r="J367" s="176">
        <v>55</v>
      </c>
      <c r="K367" s="94">
        <v>168.1</v>
      </c>
    </row>
    <row r="368" spans="1:29" x14ac:dyDescent="0.2">
      <c r="A368" s="159">
        <f t="shared" si="117"/>
        <v>43064.958333332957</v>
      </c>
      <c r="B368" s="178">
        <v>23</v>
      </c>
      <c r="C368" s="178">
        <v>409.23</v>
      </c>
      <c r="D368" s="178">
        <v>158.5</v>
      </c>
      <c r="E368" s="178">
        <v>113.1</v>
      </c>
      <c r="F368" s="178">
        <v>0</v>
      </c>
      <c r="G368" s="178">
        <v>55</v>
      </c>
      <c r="H368" s="178">
        <v>0</v>
      </c>
      <c r="I368" s="176">
        <v>0</v>
      </c>
      <c r="J368" s="176">
        <v>55</v>
      </c>
      <c r="K368" s="94">
        <v>144.0877743817727</v>
      </c>
    </row>
    <row r="369" spans="1:29" x14ac:dyDescent="0.2">
      <c r="A369" s="159">
        <f t="shared" si="117"/>
        <v>43064.999999999622</v>
      </c>
      <c r="B369" s="178">
        <v>24</v>
      </c>
      <c r="C369" s="178">
        <v>409.23</v>
      </c>
      <c r="D369" s="178">
        <v>158.5</v>
      </c>
      <c r="E369" s="178">
        <v>113.1</v>
      </c>
      <c r="F369" s="178">
        <v>0</v>
      </c>
      <c r="G369" s="178">
        <v>55</v>
      </c>
      <c r="H369" s="178">
        <v>0</v>
      </c>
      <c r="I369" s="176">
        <v>0</v>
      </c>
      <c r="J369" s="176">
        <v>55</v>
      </c>
      <c r="K369" s="94">
        <v>168.1</v>
      </c>
      <c r="W369" s="176">
        <f t="shared" ref="W369:AC369" si="128">AVERAGE(D365:D367)</f>
        <v>161.70000000000002</v>
      </c>
      <c r="X369" s="177">
        <f t="shared" si="128"/>
        <v>113.09999999999998</v>
      </c>
      <c r="Y369" s="176">
        <f t="shared" si="128"/>
        <v>0</v>
      </c>
      <c r="Z369" s="176">
        <f t="shared" si="128"/>
        <v>55</v>
      </c>
      <c r="AA369" s="177">
        <f t="shared" si="128"/>
        <v>0</v>
      </c>
      <c r="AB369" s="176">
        <f t="shared" si="128"/>
        <v>0</v>
      </c>
      <c r="AC369" s="176">
        <f t="shared" si="128"/>
        <v>55</v>
      </c>
    </row>
    <row r="370" spans="1:29" x14ac:dyDescent="0.2">
      <c r="A370" s="159">
        <f t="shared" si="117"/>
        <v>43065.041666666286</v>
      </c>
      <c r="B370" s="178">
        <v>1</v>
      </c>
      <c r="C370" s="178">
        <v>409.22</v>
      </c>
      <c r="D370" s="178">
        <v>148.9</v>
      </c>
      <c r="E370" s="178">
        <v>113.1</v>
      </c>
      <c r="F370" s="178">
        <v>0</v>
      </c>
      <c r="G370" s="178">
        <v>55</v>
      </c>
      <c r="H370" s="178">
        <v>0</v>
      </c>
      <c r="I370" s="176">
        <v>0</v>
      </c>
      <c r="J370" s="176">
        <v>55</v>
      </c>
      <c r="K370" s="94">
        <v>144.0877743817727</v>
      </c>
    </row>
    <row r="371" spans="1:29" x14ac:dyDescent="0.2">
      <c r="A371" s="159">
        <f t="shared" si="117"/>
        <v>43065.08333333295</v>
      </c>
      <c r="B371" s="178">
        <v>2</v>
      </c>
      <c r="C371" s="178">
        <v>409.22</v>
      </c>
      <c r="D371" s="178">
        <v>158.5</v>
      </c>
      <c r="E371" s="178">
        <v>113.1</v>
      </c>
      <c r="F371" s="178">
        <v>0</v>
      </c>
      <c r="G371" s="178">
        <v>55</v>
      </c>
      <c r="H371" s="178">
        <v>0</v>
      </c>
      <c r="I371" s="176">
        <v>0</v>
      </c>
      <c r="J371" s="176">
        <v>55</v>
      </c>
      <c r="K371" s="94">
        <v>168.1</v>
      </c>
    </row>
    <row r="372" spans="1:29" x14ac:dyDescent="0.2">
      <c r="A372" s="159">
        <f t="shared" si="117"/>
        <v>43065.124999999614</v>
      </c>
      <c r="B372" s="178">
        <v>3</v>
      </c>
      <c r="C372" s="178">
        <v>409.21</v>
      </c>
      <c r="D372" s="178">
        <v>158.5</v>
      </c>
      <c r="E372" s="178">
        <v>113.1</v>
      </c>
      <c r="F372" s="178">
        <v>0</v>
      </c>
      <c r="G372" s="178">
        <v>55</v>
      </c>
      <c r="H372" s="178">
        <v>0</v>
      </c>
      <c r="I372" s="176">
        <v>0</v>
      </c>
      <c r="J372" s="176">
        <v>55</v>
      </c>
      <c r="K372" s="94">
        <v>144.0877743817727</v>
      </c>
      <c r="N372" s="180">
        <f>ROUND(AVERAGE(D365:D370),0)</f>
        <v>159</v>
      </c>
      <c r="O372" s="160">
        <f>AVERAGE(E365:E370)</f>
        <v>113.10000000000001</v>
      </c>
      <c r="P372" s="160">
        <f>AVERAGE(F365:F370)</f>
        <v>0</v>
      </c>
      <c r="Q372" s="160">
        <f>AVERAGE(G365:G370)</f>
        <v>55</v>
      </c>
      <c r="R372" s="160">
        <f>C370</f>
        <v>409.22</v>
      </c>
      <c r="S372" s="160">
        <f>AVERAGE(H365:H370)</f>
        <v>0</v>
      </c>
      <c r="T372" s="160">
        <f>AVERAGE(I365:I370)</f>
        <v>0</v>
      </c>
      <c r="U372" s="160">
        <f>AVERAGE(J365:J370)</f>
        <v>55</v>
      </c>
      <c r="W372" s="176">
        <f t="shared" ref="W372:AC372" si="129">AVERAGE(D368:D370)</f>
        <v>155.29999999999998</v>
      </c>
      <c r="X372" s="177">
        <f t="shared" si="129"/>
        <v>113.09999999999998</v>
      </c>
      <c r="Y372" s="176">
        <f t="shared" si="129"/>
        <v>0</v>
      </c>
      <c r="Z372" s="176">
        <f t="shared" si="129"/>
        <v>55</v>
      </c>
      <c r="AA372" s="177">
        <f t="shared" si="129"/>
        <v>0</v>
      </c>
      <c r="AB372" s="176">
        <f t="shared" si="129"/>
        <v>0</v>
      </c>
      <c r="AC372" s="176">
        <f t="shared" si="129"/>
        <v>55</v>
      </c>
    </row>
    <row r="373" spans="1:29" x14ac:dyDescent="0.2">
      <c r="A373" s="159">
        <f t="shared" si="117"/>
        <v>43065.166666666279</v>
      </c>
      <c r="B373" s="178">
        <v>4</v>
      </c>
      <c r="C373" s="178">
        <v>409.21</v>
      </c>
      <c r="D373" s="178">
        <v>158.5</v>
      </c>
      <c r="E373" s="178">
        <v>113.1</v>
      </c>
      <c r="F373" s="178">
        <v>0</v>
      </c>
      <c r="G373" s="178">
        <v>55</v>
      </c>
      <c r="H373" s="178">
        <v>0</v>
      </c>
      <c r="I373" s="176">
        <v>0</v>
      </c>
      <c r="J373" s="176">
        <v>55</v>
      </c>
      <c r="K373" s="94">
        <v>168.1</v>
      </c>
    </row>
    <row r="374" spans="1:29" x14ac:dyDescent="0.2">
      <c r="A374" s="159">
        <f t="shared" si="117"/>
        <v>43065.208333332943</v>
      </c>
      <c r="B374" s="178">
        <v>5</v>
      </c>
      <c r="C374" s="178">
        <v>409.2</v>
      </c>
      <c r="D374" s="178">
        <v>148.9</v>
      </c>
      <c r="E374" s="178">
        <v>113.1</v>
      </c>
      <c r="F374" s="178">
        <v>0</v>
      </c>
      <c r="G374" s="178">
        <v>55</v>
      </c>
      <c r="H374" s="178">
        <v>0</v>
      </c>
      <c r="I374" s="176">
        <v>0</v>
      </c>
      <c r="J374" s="176">
        <v>55</v>
      </c>
      <c r="K374" s="94">
        <v>144.0877743817727</v>
      </c>
    </row>
    <row r="375" spans="1:29" x14ac:dyDescent="0.2">
      <c r="A375" s="159">
        <f t="shared" si="117"/>
        <v>43065.249999999607</v>
      </c>
      <c r="B375" s="178">
        <v>6</v>
      </c>
      <c r="C375" s="178">
        <v>409.19</v>
      </c>
      <c r="D375" s="178">
        <v>148.9</v>
      </c>
      <c r="E375" s="178">
        <v>113.1</v>
      </c>
      <c r="F375" s="178">
        <v>0</v>
      </c>
      <c r="G375" s="178">
        <v>55</v>
      </c>
      <c r="H375" s="178">
        <v>0</v>
      </c>
      <c r="I375" s="176">
        <v>0</v>
      </c>
      <c r="J375" s="176">
        <v>55</v>
      </c>
      <c r="K375" s="94">
        <v>144.0877743817727</v>
      </c>
      <c r="W375" s="176">
        <f t="shared" ref="W375:AC375" si="130">AVERAGE(D371:D373)</f>
        <v>158.5</v>
      </c>
      <c r="X375" s="177">
        <f t="shared" si="130"/>
        <v>113.09999999999998</v>
      </c>
      <c r="Y375" s="176">
        <f t="shared" si="130"/>
        <v>0</v>
      </c>
      <c r="Z375" s="176">
        <f t="shared" si="130"/>
        <v>55</v>
      </c>
      <c r="AA375" s="177">
        <f t="shared" si="130"/>
        <v>0</v>
      </c>
      <c r="AB375" s="176">
        <f t="shared" si="130"/>
        <v>0</v>
      </c>
      <c r="AC375" s="176">
        <f t="shared" si="130"/>
        <v>55</v>
      </c>
    </row>
    <row r="376" spans="1:29" x14ac:dyDescent="0.2">
      <c r="A376" s="159">
        <f t="shared" si="117"/>
        <v>43065.291666666271</v>
      </c>
      <c r="B376" s="178">
        <v>7</v>
      </c>
      <c r="C376" s="178">
        <v>409.18</v>
      </c>
      <c r="D376" s="178">
        <v>139.30000000000001</v>
      </c>
      <c r="E376" s="178">
        <v>113.1</v>
      </c>
      <c r="F376" s="178">
        <v>0</v>
      </c>
      <c r="G376" s="178">
        <v>55</v>
      </c>
      <c r="H376" s="178">
        <v>0</v>
      </c>
      <c r="I376" s="176">
        <v>0</v>
      </c>
      <c r="J376" s="176">
        <v>55</v>
      </c>
      <c r="K376" s="94">
        <v>144.0877743817727</v>
      </c>
    </row>
    <row r="377" spans="1:29" x14ac:dyDescent="0.2">
      <c r="A377" s="159">
        <f t="shared" si="117"/>
        <v>43065.333333332936</v>
      </c>
      <c r="B377" s="178">
        <v>8</v>
      </c>
      <c r="C377" s="178">
        <v>409.19</v>
      </c>
      <c r="D377" s="178">
        <v>135.5</v>
      </c>
      <c r="E377" s="178">
        <v>70.900000000000006</v>
      </c>
      <c r="F377" s="178">
        <v>0</v>
      </c>
      <c r="G377" s="178">
        <v>55</v>
      </c>
      <c r="H377" s="178">
        <v>0</v>
      </c>
      <c r="I377" s="176">
        <v>0</v>
      </c>
      <c r="J377" s="176">
        <v>55</v>
      </c>
      <c r="K377" s="94">
        <v>149.9122256182273</v>
      </c>
    </row>
    <row r="378" spans="1:29" x14ac:dyDescent="0.2">
      <c r="A378" s="159">
        <f t="shared" si="117"/>
        <v>43065.3749999996</v>
      </c>
      <c r="B378" s="178">
        <v>9</v>
      </c>
      <c r="C378" s="178">
        <v>409.2</v>
      </c>
      <c r="D378" s="178">
        <v>164.3</v>
      </c>
      <c r="E378" s="178">
        <v>70.900000000000006</v>
      </c>
      <c r="F378" s="178">
        <v>0</v>
      </c>
      <c r="G378" s="178">
        <v>55</v>
      </c>
      <c r="H378" s="178">
        <v>0</v>
      </c>
      <c r="I378" s="176">
        <v>0</v>
      </c>
      <c r="J378" s="176">
        <v>55</v>
      </c>
      <c r="K378" s="94">
        <v>149.9122256182273</v>
      </c>
      <c r="N378" s="180">
        <f>ROUND(AVERAGE(D371:D376),0)</f>
        <v>152</v>
      </c>
      <c r="O378" s="160">
        <f>AVERAGE(E371:E376)</f>
        <v>113.10000000000001</v>
      </c>
      <c r="P378" s="160">
        <f>AVERAGE(F371:F376)</f>
        <v>0</v>
      </c>
      <c r="Q378" s="160">
        <f>AVERAGE(G371:G376)</f>
        <v>55</v>
      </c>
      <c r="R378" s="160">
        <f>C376</f>
        <v>409.18</v>
      </c>
      <c r="S378" s="160">
        <f>AVERAGE(H371:H376)</f>
        <v>0</v>
      </c>
      <c r="T378" s="160">
        <f>AVERAGE(I371:I376)</f>
        <v>0</v>
      </c>
      <c r="U378" s="160">
        <f>AVERAGE(J371:J376)</f>
        <v>55</v>
      </c>
      <c r="W378" s="176">
        <f t="shared" ref="W378:AC378" si="131">AVERAGE(D374:D376)</f>
        <v>145.70000000000002</v>
      </c>
      <c r="X378" s="177">
        <f t="shared" si="131"/>
        <v>113.09999999999998</v>
      </c>
      <c r="Y378" s="176">
        <f t="shared" si="131"/>
        <v>0</v>
      </c>
      <c r="Z378" s="176">
        <f t="shared" si="131"/>
        <v>55</v>
      </c>
      <c r="AA378" s="177">
        <f t="shared" si="131"/>
        <v>0</v>
      </c>
      <c r="AB378" s="176">
        <f t="shared" si="131"/>
        <v>0</v>
      </c>
      <c r="AC378" s="176">
        <f t="shared" si="131"/>
        <v>55</v>
      </c>
    </row>
    <row r="379" spans="1:29" x14ac:dyDescent="0.2">
      <c r="A379" s="159">
        <f t="shared" si="117"/>
        <v>43065.416666666264</v>
      </c>
      <c r="B379" s="178">
        <v>10</v>
      </c>
      <c r="C379" s="178">
        <v>409.22</v>
      </c>
      <c r="D379" s="178">
        <v>164.3</v>
      </c>
      <c r="E379" s="178">
        <v>70.900000000000006</v>
      </c>
      <c r="F379" s="178">
        <v>0</v>
      </c>
      <c r="G379" s="178">
        <v>55</v>
      </c>
      <c r="H379" s="178">
        <v>0</v>
      </c>
      <c r="I379" s="176">
        <v>0</v>
      </c>
      <c r="J379" s="176">
        <v>55</v>
      </c>
      <c r="K379" s="94">
        <v>173.92445123645459</v>
      </c>
    </row>
    <row r="380" spans="1:29" x14ac:dyDescent="0.2">
      <c r="A380" s="159">
        <f t="shared" si="117"/>
        <v>43065.458333332928</v>
      </c>
      <c r="B380" s="178">
        <v>11</v>
      </c>
      <c r="C380" s="178">
        <v>409.23</v>
      </c>
      <c r="D380" s="178">
        <v>150.19999999999999</v>
      </c>
      <c r="E380" s="178">
        <v>56.8</v>
      </c>
      <c r="F380" s="178">
        <v>0</v>
      </c>
      <c r="G380" s="178">
        <v>55</v>
      </c>
      <c r="H380" s="178">
        <v>0</v>
      </c>
      <c r="I380" s="176">
        <v>0</v>
      </c>
      <c r="J380" s="176">
        <v>55</v>
      </c>
      <c r="K380" s="94">
        <v>135.8122256182273</v>
      </c>
    </row>
    <row r="381" spans="1:29" x14ac:dyDescent="0.2">
      <c r="A381" s="159">
        <f t="shared" si="117"/>
        <v>43065.499999999593</v>
      </c>
      <c r="B381" s="178">
        <v>12</v>
      </c>
      <c r="C381" s="178">
        <v>409.25</v>
      </c>
      <c r="D381" s="178">
        <v>136.1</v>
      </c>
      <c r="E381" s="178">
        <v>42.7</v>
      </c>
      <c r="F381" s="178">
        <v>0</v>
      </c>
      <c r="G381" s="178">
        <v>55</v>
      </c>
      <c r="H381" s="178">
        <v>0</v>
      </c>
      <c r="I381" s="176">
        <v>0</v>
      </c>
      <c r="J381" s="176">
        <v>55</v>
      </c>
      <c r="K381" s="94">
        <v>145.7244512364546</v>
      </c>
      <c r="W381" s="176">
        <f t="shared" ref="W381:AC381" si="132">AVERAGE(D377:D379)</f>
        <v>154.70000000000002</v>
      </c>
      <c r="X381" s="177">
        <f t="shared" si="132"/>
        <v>70.900000000000006</v>
      </c>
      <c r="Y381" s="176">
        <f t="shared" si="132"/>
        <v>0</v>
      </c>
      <c r="Z381" s="176">
        <f t="shared" si="132"/>
        <v>55</v>
      </c>
      <c r="AA381" s="177">
        <f t="shared" si="132"/>
        <v>0</v>
      </c>
      <c r="AB381" s="176">
        <f t="shared" si="132"/>
        <v>0</v>
      </c>
      <c r="AC381" s="176">
        <f t="shared" si="132"/>
        <v>55</v>
      </c>
    </row>
    <row r="382" spans="1:29" x14ac:dyDescent="0.2">
      <c r="A382" s="159">
        <f t="shared" si="117"/>
        <v>43065.541666666257</v>
      </c>
      <c r="B382" s="178">
        <v>13</v>
      </c>
      <c r="C382" s="178">
        <v>409.27</v>
      </c>
      <c r="D382" s="178">
        <v>136.1</v>
      </c>
      <c r="E382" s="178">
        <v>42.7</v>
      </c>
      <c r="F382" s="178">
        <v>0</v>
      </c>
      <c r="G382" s="178">
        <v>55</v>
      </c>
      <c r="H382" s="178">
        <v>0</v>
      </c>
      <c r="I382" s="176">
        <v>0</v>
      </c>
      <c r="J382" s="176">
        <v>55</v>
      </c>
      <c r="K382" s="94">
        <v>145.7244512364546</v>
      </c>
    </row>
    <row r="383" spans="1:29" ht="15" customHeight="1" x14ac:dyDescent="0.25">
      <c r="A383" s="159">
        <f t="shared" si="117"/>
        <v>43065.583333332921</v>
      </c>
      <c r="B383" s="178">
        <v>14</v>
      </c>
      <c r="C383" s="216">
        <v>409.29</v>
      </c>
      <c r="D383" s="216">
        <v>145.69999999999999</v>
      </c>
      <c r="E383" s="216">
        <v>42.7</v>
      </c>
      <c r="F383" s="216">
        <v>0</v>
      </c>
      <c r="G383" s="216">
        <v>55</v>
      </c>
      <c r="H383" s="178">
        <v>0</v>
      </c>
      <c r="I383" s="176">
        <v>0</v>
      </c>
      <c r="J383" s="176">
        <v>55</v>
      </c>
      <c r="K383" s="94">
        <v>145.7244512364546</v>
      </c>
    </row>
    <row r="384" spans="1:29" ht="15" customHeight="1" x14ac:dyDescent="0.25">
      <c r="A384" s="159">
        <f t="shared" si="117"/>
        <v>43065.624999999585</v>
      </c>
      <c r="B384" s="178">
        <v>15</v>
      </c>
      <c r="C384" s="216">
        <v>409.31</v>
      </c>
      <c r="D384" s="216">
        <v>164.9</v>
      </c>
      <c r="E384" s="216">
        <v>42.7</v>
      </c>
      <c r="F384" s="216">
        <v>0</v>
      </c>
      <c r="G384" s="216">
        <v>55</v>
      </c>
      <c r="H384" s="178">
        <v>0</v>
      </c>
      <c r="I384" s="176">
        <v>0</v>
      </c>
      <c r="J384" s="176">
        <v>55</v>
      </c>
      <c r="K384" s="94">
        <v>145.7244512364546</v>
      </c>
      <c r="N384" s="180">
        <f>ROUND(AVERAGE(D377:D382),0)</f>
        <v>148</v>
      </c>
      <c r="O384" s="160">
        <f>AVERAGE(E377:E382)</f>
        <v>59.15</v>
      </c>
      <c r="P384" s="160">
        <f>AVERAGE(F377:F382)</f>
        <v>0</v>
      </c>
      <c r="Q384" s="160">
        <f>AVERAGE(G377:G382)</f>
        <v>55</v>
      </c>
      <c r="R384" s="160">
        <f>C382</f>
        <v>409.27</v>
      </c>
      <c r="S384" s="160">
        <f>AVERAGE(H377:H382)</f>
        <v>0</v>
      </c>
      <c r="T384" s="160">
        <f>AVERAGE(I377:I382)</f>
        <v>0</v>
      </c>
      <c r="U384" s="160">
        <f>AVERAGE(J377:J382)</f>
        <v>55</v>
      </c>
      <c r="W384" s="176">
        <f t="shared" ref="W384:AC384" si="133">AVERAGE(D380:D382)</f>
        <v>140.79999999999998</v>
      </c>
      <c r="X384" s="177">
        <f t="shared" si="133"/>
        <v>47.4</v>
      </c>
      <c r="Y384" s="176">
        <f t="shared" si="133"/>
        <v>0</v>
      </c>
      <c r="Z384" s="176">
        <f t="shared" si="133"/>
        <v>55</v>
      </c>
      <c r="AA384" s="177">
        <f t="shared" si="133"/>
        <v>0</v>
      </c>
      <c r="AB384" s="176">
        <f t="shared" si="133"/>
        <v>0</v>
      </c>
      <c r="AC384" s="176">
        <f t="shared" si="133"/>
        <v>55</v>
      </c>
    </row>
    <row r="385" spans="1:29" ht="15" customHeight="1" x14ac:dyDescent="0.25">
      <c r="A385" s="159">
        <f t="shared" si="117"/>
        <v>43065.66666666625</v>
      </c>
      <c r="B385" s="178">
        <v>16</v>
      </c>
      <c r="C385" s="216">
        <v>409.34</v>
      </c>
      <c r="D385" s="216">
        <v>164.9</v>
      </c>
      <c r="E385" s="216">
        <v>42.7</v>
      </c>
      <c r="F385" s="216">
        <v>0</v>
      </c>
      <c r="G385" s="216">
        <v>55</v>
      </c>
      <c r="H385" s="178">
        <v>0</v>
      </c>
      <c r="I385" s="176">
        <v>0</v>
      </c>
      <c r="J385" s="176">
        <v>55</v>
      </c>
      <c r="K385" s="94">
        <v>169.73667685468189</v>
      </c>
    </row>
    <row r="386" spans="1:29" ht="15" customHeight="1" x14ac:dyDescent="0.25">
      <c r="A386" s="159">
        <f t="shared" si="117"/>
        <v>43065.708333332914</v>
      </c>
      <c r="B386" s="178">
        <v>17</v>
      </c>
      <c r="C386" s="178">
        <v>409.37</v>
      </c>
      <c r="D386" s="178">
        <v>155.30000000000001</v>
      </c>
      <c r="E386" s="178">
        <v>42.7</v>
      </c>
      <c r="F386" s="216">
        <v>0</v>
      </c>
      <c r="G386" s="216">
        <v>55</v>
      </c>
      <c r="H386" s="178">
        <v>0</v>
      </c>
      <c r="I386" s="176">
        <v>0</v>
      </c>
      <c r="J386" s="176">
        <v>55</v>
      </c>
      <c r="K386" s="94">
        <v>169.73667685468189</v>
      </c>
    </row>
    <row r="387" spans="1:29" ht="15" customHeight="1" x14ac:dyDescent="0.25">
      <c r="A387" s="159">
        <f t="shared" si="117"/>
        <v>43065.749999999578</v>
      </c>
      <c r="B387" s="178">
        <v>18</v>
      </c>
      <c r="C387" s="178">
        <v>409.38</v>
      </c>
      <c r="D387" s="178">
        <v>142.9</v>
      </c>
      <c r="E387" s="178">
        <v>61.5</v>
      </c>
      <c r="F387" s="216">
        <v>0</v>
      </c>
      <c r="G387" s="216">
        <v>55</v>
      </c>
      <c r="H387" s="178">
        <v>0</v>
      </c>
      <c r="I387" s="176">
        <v>0</v>
      </c>
      <c r="J387" s="176">
        <v>55</v>
      </c>
      <c r="K387" s="94">
        <v>140.51222561822729</v>
      </c>
      <c r="W387" s="176">
        <f t="shared" ref="W387:AC387" si="134">AVERAGE(D383:D385)</f>
        <v>158.5</v>
      </c>
      <c r="X387" s="177">
        <f t="shared" si="134"/>
        <v>42.70000000000001</v>
      </c>
      <c r="Y387" s="176">
        <f t="shared" si="134"/>
        <v>0</v>
      </c>
      <c r="Z387" s="176">
        <f t="shared" si="134"/>
        <v>55</v>
      </c>
      <c r="AA387" s="177">
        <f t="shared" si="134"/>
        <v>0</v>
      </c>
      <c r="AB387" s="176">
        <f t="shared" si="134"/>
        <v>0</v>
      </c>
      <c r="AC387" s="176">
        <f t="shared" si="134"/>
        <v>55</v>
      </c>
    </row>
    <row r="388" spans="1:29" ht="15" customHeight="1" x14ac:dyDescent="0.25">
      <c r="A388" s="159">
        <f t="shared" si="117"/>
        <v>43065.791666666242</v>
      </c>
      <c r="B388" s="178">
        <v>19</v>
      </c>
      <c r="C388" s="178">
        <v>409.38</v>
      </c>
      <c r="D388" s="178">
        <v>133.5</v>
      </c>
      <c r="E388" s="178">
        <v>70.900000000000006</v>
      </c>
      <c r="F388" s="216">
        <v>0</v>
      </c>
      <c r="G388" s="216">
        <v>55</v>
      </c>
      <c r="H388" s="178">
        <v>0</v>
      </c>
      <c r="I388" s="176">
        <v>0</v>
      </c>
      <c r="J388" s="176">
        <v>55</v>
      </c>
      <c r="K388" s="94">
        <v>125.9</v>
      </c>
    </row>
    <row r="389" spans="1:29" ht="15" customHeight="1" x14ac:dyDescent="0.25">
      <c r="A389" s="159">
        <f t="shared" si="117"/>
        <v>43065.833333332906</v>
      </c>
      <c r="B389" s="178">
        <v>20</v>
      </c>
      <c r="C389" s="178">
        <v>409.39</v>
      </c>
      <c r="D389" s="178">
        <v>135.5</v>
      </c>
      <c r="E389" s="178">
        <v>70.900000000000006</v>
      </c>
      <c r="F389" s="216">
        <v>0</v>
      </c>
      <c r="G389" s="216">
        <v>55</v>
      </c>
      <c r="H389" s="178">
        <v>0</v>
      </c>
      <c r="I389" s="176">
        <v>0</v>
      </c>
      <c r="J389" s="176">
        <v>55</v>
      </c>
      <c r="K389" s="94">
        <v>149.9122256182273</v>
      </c>
    </row>
    <row r="390" spans="1:29" ht="15" customHeight="1" x14ac:dyDescent="0.25">
      <c r="A390" s="159">
        <f t="shared" si="117"/>
        <v>43065.874999999571</v>
      </c>
      <c r="B390" s="178">
        <v>21</v>
      </c>
      <c r="C390" s="178">
        <v>409.39</v>
      </c>
      <c r="D390" s="178">
        <v>135.5</v>
      </c>
      <c r="E390" s="178">
        <v>70.900000000000006</v>
      </c>
      <c r="F390" s="216">
        <v>0</v>
      </c>
      <c r="G390" s="216">
        <v>55</v>
      </c>
      <c r="H390" s="178">
        <v>0</v>
      </c>
      <c r="I390" s="176">
        <v>0</v>
      </c>
      <c r="J390" s="176">
        <v>55</v>
      </c>
      <c r="K390" s="94">
        <v>125.9</v>
      </c>
      <c r="N390" s="180">
        <f>ROUND(AVERAGE(D383:D388),0)</f>
        <v>151</v>
      </c>
      <c r="O390" s="160">
        <f>AVERAGE(E383:E388)</f>
        <v>50.533333333333339</v>
      </c>
      <c r="P390" s="160">
        <f>AVERAGE(F383:F388)</f>
        <v>0</v>
      </c>
      <c r="Q390" s="160">
        <f>AVERAGE(G383:G388)</f>
        <v>55</v>
      </c>
      <c r="R390" s="160">
        <f>C388</f>
        <v>409.38</v>
      </c>
      <c r="S390" s="160">
        <f>AVERAGE(H383:H388)</f>
        <v>0</v>
      </c>
      <c r="T390" s="160">
        <f>AVERAGE(I383:I388)</f>
        <v>0</v>
      </c>
      <c r="U390" s="160">
        <f>AVERAGE(J383:J388)</f>
        <v>55</v>
      </c>
      <c r="W390" s="176">
        <f t="shared" ref="W390:AC390" si="135">AVERAGE(D386:D388)</f>
        <v>143.9</v>
      </c>
      <c r="X390" s="177">
        <f t="shared" si="135"/>
        <v>58.366666666666674</v>
      </c>
      <c r="Y390" s="176">
        <f t="shared" si="135"/>
        <v>0</v>
      </c>
      <c r="Z390" s="176">
        <f t="shared" si="135"/>
        <v>55</v>
      </c>
      <c r="AA390" s="177">
        <f t="shared" si="135"/>
        <v>0</v>
      </c>
      <c r="AB390" s="176">
        <f t="shared" si="135"/>
        <v>0</v>
      </c>
      <c r="AC390" s="176">
        <f t="shared" si="135"/>
        <v>55</v>
      </c>
    </row>
    <row r="391" spans="1:29" ht="15" customHeight="1" x14ac:dyDescent="0.25">
      <c r="A391" s="159">
        <f t="shared" si="117"/>
        <v>43065.916666666235</v>
      </c>
      <c r="B391" s="178">
        <v>22</v>
      </c>
      <c r="C391" s="178">
        <v>409.4</v>
      </c>
      <c r="D391" s="178">
        <v>140.30000000000001</v>
      </c>
      <c r="E391" s="178">
        <v>70.900000000000006</v>
      </c>
      <c r="F391" s="216">
        <v>0</v>
      </c>
      <c r="G391" s="216">
        <v>55</v>
      </c>
      <c r="H391" s="178">
        <v>0</v>
      </c>
      <c r="I391" s="176">
        <v>0</v>
      </c>
      <c r="J391" s="176">
        <v>55</v>
      </c>
      <c r="K391" s="94">
        <v>149.9122256182273</v>
      </c>
    </row>
    <row r="392" spans="1:29" ht="15" customHeight="1" x14ac:dyDescent="0.25">
      <c r="A392" s="159">
        <f t="shared" si="117"/>
        <v>43065.958333332899</v>
      </c>
      <c r="B392" s="178">
        <v>23</v>
      </c>
      <c r="C392" s="178">
        <v>409.4</v>
      </c>
      <c r="D392" s="178">
        <v>145.1</v>
      </c>
      <c r="E392" s="178">
        <v>70.900000000000006</v>
      </c>
      <c r="F392" s="216">
        <v>0</v>
      </c>
      <c r="G392" s="216">
        <v>55</v>
      </c>
      <c r="H392" s="178">
        <v>0</v>
      </c>
      <c r="I392" s="176">
        <v>0</v>
      </c>
      <c r="J392" s="176">
        <v>55</v>
      </c>
      <c r="K392" s="94">
        <v>125.9</v>
      </c>
    </row>
    <row r="393" spans="1:29" ht="15" customHeight="1" x14ac:dyDescent="0.25">
      <c r="A393" s="159">
        <f t="shared" si="117"/>
        <v>43065.999999999563</v>
      </c>
      <c r="B393" s="178">
        <v>24</v>
      </c>
      <c r="C393" s="178">
        <v>409.42</v>
      </c>
      <c r="D393" s="178">
        <v>154.69999999999999</v>
      </c>
      <c r="E393" s="178">
        <v>70.900000000000006</v>
      </c>
      <c r="F393" s="216">
        <v>0</v>
      </c>
      <c r="G393" s="216">
        <v>55</v>
      </c>
      <c r="H393" s="178">
        <v>0</v>
      </c>
      <c r="I393" s="176">
        <v>0</v>
      </c>
      <c r="J393" s="176">
        <v>55</v>
      </c>
      <c r="K393" s="94">
        <v>173.92445123645459</v>
      </c>
      <c r="W393" s="176">
        <f t="shared" ref="W393:AC393" si="136">AVERAGE(D389:D391)</f>
        <v>137.1</v>
      </c>
      <c r="X393" s="177">
        <f t="shared" si="136"/>
        <v>70.900000000000006</v>
      </c>
      <c r="Y393" s="176">
        <f t="shared" si="136"/>
        <v>0</v>
      </c>
      <c r="Z393" s="176">
        <f t="shared" si="136"/>
        <v>55</v>
      </c>
      <c r="AA393" s="177">
        <f t="shared" si="136"/>
        <v>0</v>
      </c>
      <c r="AB393" s="176">
        <f t="shared" si="136"/>
        <v>0</v>
      </c>
      <c r="AC393" s="176">
        <f t="shared" si="136"/>
        <v>55</v>
      </c>
    </row>
    <row r="394" spans="1:29" ht="15" customHeight="1" x14ac:dyDescent="0.25">
      <c r="A394" s="159">
        <f t="shared" si="117"/>
        <v>43066.041666666228</v>
      </c>
      <c r="B394" s="178">
        <v>1</v>
      </c>
      <c r="C394" s="178">
        <v>409.43</v>
      </c>
      <c r="D394" s="178">
        <v>154.69999999999999</v>
      </c>
      <c r="E394" s="178">
        <v>70.900000000000006</v>
      </c>
      <c r="F394" s="216">
        <v>0</v>
      </c>
      <c r="G394" s="216">
        <v>55</v>
      </c>
      <c r="H394" s="178">
        <v>0</v>
      </c>
      <c r="I394" s="176">
        <v>0</v>
      </c>
      <c r="J394" s="176">
        <v>55</v>
      </c>
      <c r="K394" s="94">
        <v>149.9122256182273</v>
      </c>
    </row>
    <row r="395" spans="1:29" ht="15" customHeight="1" x14ac:dyDescent="0.25">
      <c r="A395" s="159">
        <f t="shared" si="117"/>
        <v>43066.083333332892</v>
      </c>
      <c r="B395" s="178">
        <v>2</v>
      </c>
      <c r="C395" s="178">
        <v>409.44</v>
      </c>
      <c r="D395" s="178">
        <v>154.69999999999999</v>
      </c>
      <c r="E395" s="178">
        <v>70.900000000000006</v>
      </c>
      <c r="F395" s="216">
        <v>0</v>
      </c>
      <c r="G395" s="216">
        <v>55</v>
      </c>
      <c r="H395" s="178">
        <v>0</v>
      </c>
      <c r="I395" s="176">
        <v>0</v>
      </c>
      <c r="J395" s="176">
        <v>55</v>
      </c>
      <c r="K395" s="94">
        <v>149.9122256182273</v>
      </c>
    </row>
    <row r="396" spans="1:29" ht="15" customHeight="1" x14ac:dyDescent="0.25">
      <c r="A396" s="159">
        <f t="shared" si="117"/>
        <v>43066.124999999556</v>
      </c>
      <c r="B396" s="178">
        <v>3</v>
      </c>
      <c r="C396" s="178">
        <v>409.45</v>
      </c>
      <c r="D396" s="178">
        <v>154.69999999999999</v>
      </c>
      <c r="E396" s="178">
        <v>70.900000000000006</v>
      </c>
      <c r="F396" s="216">
        <v>0</v>
      </c>
      <c r="G396" s="216">
        <v>55</v>
      </c>
      <c r="H396" s="178">
        <v>0</v>
      </c>
      <c r="I396" s="176">
        <v>0</v>
      </c>
      <c r="J396" s="176">
        <v>55</v>
      </c>
      <c r="K396" s="94">
        <v>149.9122256182273</v>
      </c>
      <c r="N396" s="180">
        <f>ROUND(AVERAGE(D389:D394),0)</f>
        <v>144</v>
      </c>
      <c r="O396" s="160">
        <f>AVERAGE(E389:E394)</f>
        <v>70.899999999999991</v>
      </c>
      <c r="P396" s="160">
        <f>AVERAGE(F389:F394)</f>
        <v>0</v>
      </c>
      <c r="Q396" s="160">
        <f>AVERAGE(G389:G394)</f>
        <v>55</v>
      </c>
      <c r="R396" s="160">
        <f>C394</f>
        <v>409.43</v>
      </c>
      <c r="S396" s="160">
        <f>AVERAGE(H389:H394)</f>
        <v>0</v>
      </c>
      <c r="T396" s="160">
        <f>AVERAGE(I389:I394)</f>
        <v>0</v>
      </c>
      <c r="U396" s="160">
        <f>AVERAGE(J389:J394)</f>
        <v>55</v>
      </c>
      <c r="W396" s="176">
        <f t="shared" ref="W396:AC396" si="137">AVERAGE(D392:D394)</f>
        <v>151.49999999999997</v>
      </c>
      <c r="X396" s="177">
        <f t="shared" si="137"/>
        <v>70.900000000000006</v>
      </c>
      <c r="Y396" s="176">
        <f t="shared" si="137"/>
        <v>0</v>
      </c>
      <c r="Z396" s="176">
        <f t="shared" si="137"/>
        <v>55</v>
      </c>
      <c r="AA396" s="177">
        <f t="shared" si="137"/>
        <v>0</v>
      </c>
      <c r="AB396" s="176">
        <f t="shared" si="137"/>
        <v>0</v>
      </c>
      <c r="AC396" s="176">
        <f t="shared" si="137"/>
        <v>55</v>
      </c>
    </row>
    <row r="397" spans="1:29" ht="15" customHeight="1" x14ac:dyDescent="0.25">
      <c r="A397" s="159">
        <f t="shared" si="117"/>
        <v>43066.16666666622</v>
      </c>
      <c r="B397" s="178">
        <v>4</v>
      </c>
      <c r="C397" s="178">
        <v>409.46</v>
      </c>
      <c r="D397" s="178">
        <v>154.69999999999999</v>
      </c>
      <c r="E397" s="178">
        <v>70.900000000000006</v>
      </c>
      <c r="F397" s="216">
        <v>0</v>
      </c>
      <c r="G397" s="216">
        <v>55</v>
      </c>
      <c r="H397" s="178">
        <v>0</v>
      </c>
      <c r="I397" s="176">
        <v>0</v>
      </c>
      <c r="J397" s="176">
        <v>55</v>
      </c>
      <c r="K397" s="94">
        <v>149.9122256182273</v>
      </c>
    </row>
    <row r="398" spans="1:29" x14ac:dyDescent="0.2">
      <c r="A398" s="159">
        <f t="shared" si="117"/>
        <v>43066.208333332885</v>
      </c>
      <c r="B398" s="178">
        <v>5</v>
      </c>
      <c r="C398" s="178">
        <v>409.48</v>
      </c>
      <c r="D398" s="178">
        <v>154.69999999999999</v>
      </c>
      <c r="E398" s="178">
        <v>70.900000000000006</v>
      </c>
      <c r="F398" s="178">
        <v>0</v>
      </c>
      <c r="G398" s="178">
        <v>55</v>
      </c>
      <c r="H398" s="178">
        <v>0</v>
      </c>
      <c r="I398" s="176">
        <v>0</v>
      </c>
      <c r="J398" s="176">
        <v>55</v>
      </c>
      <c r="K398" s="94">
        <v>173.92445123645459</v>
      </c>
    </row>
    <row r="399" spans="1:29" x14ac:dyDescent="0.2">
      <c r="A399" s="159">
        <f t="shared" si="117"/>
        <v>43066.249999999549</v>
      </c>
      <c r="B399" s="178">
        <v>6</v>
      </c>
      <c r="C399" s="178">
        <v>409.49</v>
      </c>
      <c r="D399" s="178">
        <v>154.69999999999999</v>
      </c>
      <c r="E399" s="178">
        <v>70.900000000000006</v>
      </c>
      <c r="F399" s="178">
        <v>0</v>
      </c>
      <c r="G399" s="178">
        <v>55</v>
      </c>
      <c r="H399" s="178">
        <v>0</v>
      </c>
      <c r="I399" s="176">
        <v>0</v>
      </c>
      <c r="J399" s="176">
        <v>55</v>
      </c>
      <c r="K399" s="94">
        <v>149.9122256182273</v>
      </c>
      <c r="W399" s="176">
        <f t="shared" ref="W399:AC399" si="138">AVERAGE(D395:D397)</f>
        <v>154.69999999999999</v>
      </c>
      <c r="X399" s="177">
        <f t="shared" si="138"/>
        <v>70.900000000000006</v>
      </c>
      <c r="Y399" s="176">
        <f t="shared" si="138"/>
        <v>0</v>
      </c>
      <c r="Z399" s="176">
        <f t="shared" si="138"/>
        <v>55</v>
      </c>
      <c r="AA399" s="177">
        <f t="shared" si="138"/>
        <v>0</v>
      </c>
      <c r="AB399" s="176">
        <f t="shared" si="138"/>
        <v>0</v>
      </c>
      <c r="AC399" s="176">
        <f t="shared" si="138"/>
        <v>55</v>
      </c>
    </row>
    <row r="400" spans="1:29" x14ac:dyDescent="0.2">
      <c r="A400" s="159">
        <f t="shared" si="117"/>
        <v>43066.291666666213</v>
      </c>
      <c r="B400" s="178">
        <v>7</v>
      </c>
      <c r="C400" s="178">
        <v>409.5</v>
      </c>
      <c r="D400" s="178">
        <v>154.69999999999999</v>
      </c>
      <c r="E400" s="178">
        <v>70.900000000000006</v>
      </c>
      <c r="F400" s="178">
        <v>0</v>
      </c>
      <c r="G400" s="178">
        <v>55</v>
      </c>
      <c r="H400" s="178">
        <v>0</v>
      </c>
      <c r="I400" s="176">
        <v>0</v>
      </c>
      <c r="J400" s="176">
        <v>55</v>
      </c>
      <c r="K400" s="94">
        <v>149.9122256182273</v>
      </c>
    </row>
    <row r="401" spans="1:29" x14ac:dyDescent="0.2">
      <c r="A401" s="159">
        <f t="shared" si="117"/>
        <v>43066.333333332877</v>
      </c>
      <c r="B401" s="178">
        <v>8</v>
      </c>
      <c r="C401" s="178">
        <v>409.51</v>
      </c>
      <c r="D401" s="178">
        <v>154.69999999999999</v>
      </c>
      <c r="E401" s="178">
        <v>70.900000000000006</v>
      </c>
      <c r="F401" s="178">
        <v>0</v>
      </c>
      <c r="G401" s="178">
        <v>55</v>
      </c>
      <c r="H401" s="178">
        <v>0</v>
      </c>
      <c r="I401" s="176">
        <v>0</v>
      </c>
      <c r="J401" s="176">
        <v>55</v>
      </c>
      <c r="K401" s="94">
        <v>149.9122256182273</v>
      </c>
    </row>
    <row r="402" spans="1:29" x14ac:dyDescent="0.2">
      <c r="A402" s="159">
        <f t="shared" ref="A402:A465" si="139">A401+1/24</f>
        <v>43066.374999999542</v>
      </c>
      <c r="B402" s="178">
        <v>9</v>
      </c>
      <c r="C402" s="178">
        <v>409.52</v>
      </c>
      <c r="D402" s="178">
        <v>154.69999999999999</v>
      </c>
      <c r="E402" s="178">
        <v>70.900000000000006</v>
      </c>
      <c r="F402" s="178">
        <v>0</v>
      </c>
      <c r="G402" s="178">
        <v>55</v>
      </c>
      <c r="H402" s="178">
        <v>0</v>
      </c>
      <c r="I402" s="176">
        <v>0</v>
      </c>
      <c r="J402" s="176">
        <v>55</v>
      </c>
      <c r="K402" s="94">
        <v>149.9122256182273</v>
      </c>
      <c r="N402" s="180">
        <f>ROUND(AVERAGE(D395:D400),0)</f>
        <v>155</v>
      </c>
      <c r="O402" s="160">
        <f>AVERAGE(E395:E400)</f>
        <v>70.899999999999991</v>
      </c>
      <c r="P402" s="160">
        <f>AVERAGE(F395:F400)</f>
        <v>0</v>
      </c>
      <c r="Q402" s="160">
        <f>AVERAGE(G395:G400)</f>
        <v>55</v>
      </c>
      <c r="R402" s="160">
        <f>C400</f>
        <v>409.5</v>
      </c>
      <c r="S402" s="160">
        <f>AVERAGE(H395:H400)</f>
        <v>0</v>
      </c>
      <c r="T402" s="160">
        <f>AVERAGE(I395:I400)</f>
        <v>0</v>
      </c>
      <c r="U402" s="160">
        <f>AVERAGE(J395:J400)</f>
        <v>55</v>
      </c>
      <c r="W402" s="176">
        <f t="shared" ref="W402:AC402" si="140">AVERAGE(D398:D400)</f>
        <v>154.69999999999999</v>
      </c>
      <c r="X402" s="177">
        <f t="shared" si="140"/>
        <v>70.900000000000006</v>
      </c>
      <c r="Y402" s="176">
        <f t="shared" si="140"/>
        <v>0</v>
      </c>
      <c r="Z402" s="176">
        <f t="shared" si="140"/>
        <v>55</v>
      </c>
      <c r="AA402" s="177">
        <f t="shared" si="140"/>
        <v>0</v>
      </c>
      <c r="AB402" s="176">
        <f t="shared" si="140"/>
        <v>0</v>
      </c>
      <c r="AC402" s="176">
        <f t="shared" si="140"/>
        <v>55</v>
      </c>
    </row>
    <row r="403" spans="1:29" x14ac:dyDescent="0.2">
      <c r="A403" s="159">
        <f t="shared" si="139"/>
        <v>43066.416666666206</v>
      </c>
      <c r="B403" s="178">
        <v>10</v>
      </c>
      <c r="C403" s="178">
        <v>409.54</v>
      </c>
      <c r="D403" s="178">
        <v>154.69999999999999</v>
      </c>
      <c r="E403" s="178">
        <v>70.900000000000006</v>
      </c>
      <c r="F403" s="178">
        <v>0</v>
      </c>
      <c r="G403" s="178">
        <v>55</v>
      </c>
      <c r="H403" s="178">
        <v>0</v>
      </c>
      <c r="I403" s="176">
        <v>0</v>
      </c>
      <c r="J403" s="176">
        <v>55</v>
      </c>
      <c r="K403" s="94">
        <v>173.92445123645459</v>
      </c>
    </row>
    <row r="404" spans="1:29" x14ac:dyDescent="0.2">
      <c r="A404" s="159">
        <f t="shared" si="139"/>
        <v>43066.45833333287</v>
      </c>
      <c r="B404" s="178">
        <v>11</v>
      </c>
      <c r="C404" s="178">
        <v>409.54</v>
      </c>
      <c r="D404" s="178">
        <v>154.1</v>
      </c>
      <c r="E404" s="178">
        <v>99.1</v>
      </c>
      <c r="F404" s="178">
        <v>0</v>
      </c>
      <c r="G404" s="178">
        <v>55</v>
      </c>
      <c r="H404" s="178">
        <v>0</v>
      </c>
      <c r="I404" s="176">
        <v>0</v>
      </c>
      <c r="J404" s="176">
        <v>55</v>
      </c>
      <c r="K404" s="94">
        <v>154.1</v>
      </c>
    </row>
    <row r="405" spans="1:29" x14ac:dyDescent="0.2">
      <c r="A405" s="159">
        <f t="shared" si="139"/>
        <v>43066.499999999534</v>
      </c>
      <c r="B405" s="178">
        <v>12</v>
      </c>
      <c r="C405" s="178">
        <v>409.54</v>
      </c>
      <c r="D405" s="178">
        <v>154.1</v>
      </c>
      <c r="E405" s="178">
        <v>99.1</v>
      </c>
      <c r="F405" s="178">
        <v>0</v>
      </c>
      <c r="G405" s="178">
        <v>55</v>
      </c>
      <c r="H405" s="178">
        <v>0</v>
      </c>
      <c r="I405" s="176">
        <v>0</v>
      </c>
      <c r="J405" s="176">
        <v>55</v>
      </c>
      <c r="K405" s="94">
        <v>154.1</v>
      </c>
      <c r="W405" s="176">
        <f t="shared" ref="W405:AC405" si="141">AVERAGE(D401:D403)</f>
        <v>154.69999999999999</v>
      </c>
      <c r="X405" s="177">
        <f t="shared" si="141"/>
        <v>70.900000000000006</v>
      </c>
      <c r="Y405" s="176">
        <f t="shared" si="141"/>
        <v>0</v>
      </c>
      <c r="Z405" s="176">
        <f t="shared" si="141"/>
        <v>55</v>
      </c>
      <c r="AA405" s="177">
        <f t="shared" si="141"/>
        <v>0</v>
      </c>
      <c r="AB405" s="176">
        <f t="shared" si="141"/>
        <v>0</v>
      </c>
      <c r="AC405" s="176">
        <f t="shared" si="141"/>
        <v>55</v>
      </c>
    </row>
    <row r="406" spans="1:29" x14ac:dyDescent="0.2">
      <c r="A406" s="159">
        <f t="shared" si="139"/>
        <v>43066.541666666199</v>
      </c>
      <c r="B406" s="178">
        <v>13</v>
      </c>
      <c r="C406" s="178">
        <v>409.54</v>
      </c>
      <c r="D406" s="178">
        <v>154.1</v>
      </c>
      <c r="E406" s="178">
        <v>99.1</v>
      </c>
      <c r="F406" s="178">
        <v>0</v>
      </c>
      <c r="G406" s="178">
        <v>55</v>
      </c>
      <c r="H406" s="178">
        <v>0</v>
      </c>
      <c r="I406" s="176">
        <v>0</v>
      </c>
      <c r="J406" s="176">
        <v>55</v>
      </c>
      <c r="K406" s="186">
        <v>154.1</v>
      </c>
    </row>
    <row r="407" spans="1:29" x14ac:dyDescent="0.2">
      <c r="A407" s="159">
        <f t="shared" si="139"/>
        <v>43066.583333332863</v>
      </c>
      <c r="B407" s="178">
        <v>14</v>
      </c>
      <c r="C407" s="178">
        <v>409.54</v>
      </c>
      <c r="D407" s="178">
        <v>154.1</v>
      </c>
      <c r="E407" s="178">
        <v>99.1</v>
      </c>
      <c r="F407" s="178">
        <v>0</v>
      </c>
      <c r="G407" s="178">
        <v>55</v>
      </c>
      <c r="H407" s="178">
        <v>0</v>
      </c>
      <c r="I407" s="176">
        <v>0</v>
      </c>
      <c r="J407" s="176">
        <v>55</v>
      </c>
      <c r="K407" s="186">
        <v>154.1</v>
      </c>
    </row>
    <row r="408" spans="1:29" x14ac:dyDescent="0.2">
      <c r="A408" s="159">
        <f t="shared" si="139"/>
        <v>43066.624999999527</v>
      </c>
      <c r="B408" s="178">
        <v>15</v>
      </c>
      <c r="C408" s="178">
        <v>409.53</v>
      </c>
      <c r="D408" s="178">
        <v>144.5</v>
      </c>
      <c r="E408" s="178">
        <v>99.1</v>
      </c>
      <c r="F408" s="178">
        <v>0</v>
      </c>
      <c r="G408" s="178">
        <v>55</v>
      </c>
      <c r="H408" s="178">
        <v>0</v>
      </c>
      <c r="I408" s="176">
        <v>0</v>
      </c>
      <c r="J408" s="176">
        <v>55</v>
      </c>
      <c r="K408" s="186">
        <v>130.0877743817727</v>
      </c>
      <c r="N408" s="180">
        <f>ROUND(AVERAGE(D401:D406),0)</f>
        <v>154</v>
      </c>
      <c r="O408" s="160">
        <f>AVERAGE(E401:E406)</f>
        <v>85</v>
      </c>
      <c r="P408" s="160">
        <f>AVERAGE(F401:F406)</f>
        <v>0</v>
      </c>
      <c r="Q408" s="160">
        <f>AVERAGE(G401:G406)</f>
        <v>55</v>
      </c>
      <c r="R408" s="160">
        <f>C406</f>
        <v>409.54</v>
      </c>
      <c r="S408" s="160">
        <f>AVERAGE(H401:H406)</f>
        <v>0</v>
      </c>
      <c r="T408" s="160">
        <f>AVERAGE(I401:I406)</f>
        <v>0</v>
      </c>
      <c r="U408" s="160">
        <f>AVERAGE(J401:J406)</f>
        <v>55</v>
      </c>
      <c r="W408" s="176">
        <f t="shared" ref="W408:AC408" si="142">AVERAGE(D404:D406)</f>
        <v>154.1</v>
      </c>
      <c r="X408" s="177">
        <f t="shared" si="142"/>
        <v>99.09999999999998</v>
      </c>
      <c r="Y408" s="176">
        <f t="shared" si="142"/>
        <v>0</v>
      </c>
      <c r="Z408" s="176">
        <f t="shared" si="142"/>
        <v>55</v>
      </c>
      <c r="AA408" s="177">
        <f t="shared" si="142"/>
        <v>0</v>
      </c>
      <c r="AB408" s="176">
        <f t="shared" si="142"/>
        <v>0</v>
      </c>
      <c r="AC408" s="176">
        <f t="shared" si="142"/>
        <v>55</v>
      </c>
    </row>
    <row r="409" spans="1:29" x14ac:dyDescent="0.2">
      <c r="A409" s="159">
        <f t="shared" si="139"/>
        <v>43066.666666666191</v>
      </c>
      <c r="B409" s="178">
        <v>16</v>
      </c>
      <c r="C409" s="178">
        <v>409.52</v>
      </c>
      <c r="D409" s="178">
        <v>134.9</v>
      </c>
      <c r="E409" s="178">
        <v>99.1</v>
      </c>
      <c r="F409" s="178">
        <v>0</v>
      </c>
      <c r="G409" s="178">
        <v>55</v>
      </c>
      <c r="H409" s="178">
        <v>0</v>
      </c>
      <c r="I409" s="176">
        <v>0</v>
      </c>
      <c r="J409" s="176">
        <v>55</v>
      </c>
      <c r="K409" s="186">
        <v>130.0877743817727</v>
      </c>
    </row>
    <row r="410" spans="1:29" x14ac:dyDescent="0.2">
      <c r="A410" s="159">
        <f t="shared" si="139"/>
        <v>43066.708333332856</v>
      </c>
      <c r="B410" s="178">
        <v>17</v>
      </c>
      <c r="C410" s="178">
        <v>409.52</v>
      </c>
      <c r="D410" s="178">
        <v>154.1</v>
      </c>
      <c r="E410" s="178">
        <v>99.1</v>
      </c>
      <c r="F410" s="178">
        <v>0</v>
      </c>
      <c r="G410" s="178">
        <v>55</v>
      </c>
      <c r="H410" s="178">
        <v>0</v>
      </c>
      <c r="I410" s="176">
        <v>0</v>
      </c>
      <c r="J410" s="176">
        <v>55</v>
      </c>
      <c r="K410" s="186">
        <v>154.1</v>
      </c>
    </row>
    <row r="411" spans="1:29" x14ac:dyDescent="0.2">
      <c r="A411" s="159">
        <f t="shared" si="139"/>
        <v>43066.74999999952</v>
      </c>
      <c r="B411" s="178">
        <v>18</v>
      </c>
      <c r="C411" s="178">
        <v>409.52</v>
      </c>
      <c r="D411" s="178">
        <v>154.1</v>
      </c>
      <c r="E411" s="178">
        <v>99.1</v>
      </c>
      <c r="F411" s="178">
        <v>0</v>
      </c>
      <c r="G411" s="178">
        <v>55</v>
      </c>
      <c r="H411" s="178">
        <v>0</v>
      </c>
      <c r="I411" s="176">
        <v>0</v>
      </c>
      <c r="J411" s="176">
        <v>55</v>
      </c>
      <c r="K411" s="186">
        <v>154.1</v>
      </c>
      <c r="L411" s="178">
        <f>(145+135)/2</f>
        <v>140</v>
      </c>
      <c r="W411" s="176">
        <f t="shared" ref="W411:AC411" si="143">AVERAGE(D407:D409)</f>
        <v>144.5</v>
      </c>
      <c r="X411" s="177">
        <f t="shared" si="143"/>
        <v>99.09999999999998</v>
      </c>
      <c r="Y411" s="176">
        <f t="shared" si="143"/>
        <v>0</v>
      </c>
      <c r="Z411" s="176">
        <f t="shared" si="143"/>
        <v>55</v>
      </c>
      <c r="AA411" s="177">
        <f t="shared" si="143"/>
        <v>0</v>
      </c>
      <c r="AB411" s="176">
        <f t="shared" si="143"/>
        <v>0</v>
      </c>
      <c r="AC411" s="176">
        <f t="shared" si="143"/>
        <v>55</v>
      </c>
    </row>
    <row r="412" spans="1:29" x14ac:dyDescent="0.2">
      <c r="A412" s="159">
        <f t="shared" si="139"/>
        <v>43066.791666666184</v>
      </c>
      <c r="B412" s="178">
        <v>19</v>
      </c>
      <c r="C412" s="178">
        <v>409.52</v>
      </c>
      <c r="D412" s="178">
        <v>154.1</v>
      </c>
      <c r="E412" s="178">
        <v>99.1</v>
      </c>
      <c r="F412" s="178">
        <v>0</v>
      </c>
      <c r="G412" s="178">
        <v>55</v>
      </c>
      <c r="H412" s="178">
        <v>0</v>
      </c>
      <c r="I412" s="176">
        <v>0</v>
      </c>
      <c r="J412" s="176">
        <v>55</v>
      </c>
      <c r="K412" s="186">
        <v>154.1</v>
      </c>
    </row>
    <row r="413" spans="1:29" x14ac:dyDescent="0.2">
      <c r="A413" s="159">
        <f t="shared" si="139"/>
        <v>43066.833333332848</v>
      </c>
      <c r="B413" s="178">
        <v>20</v>
      </c>
      <c r="C413" s="178">
        <v>409.51</v>
      </c>
      <c r="D413" s="178">
        <v>125.3</v>
      </c>
      <c r="E413" s="178">
        <v>99.1</v>
      </c>
      <c r="F413" s="178">
        <v>0</v>
      </c>
      <c r="G413" s="178">
        <v>55</v>
      </c>
      <c r="H413" s="178">
        <v>0</v>
      </c>
      <c r="I413" s="176">
        <v>0</v>
      </c>
      <c r="J413" s="176">
        <v>55</v>
      </c>
      <c r="K413" s="186">
        <v>130.0877743817727</v>
      </c>
    </row>
    <row r="414" spans="1:29" x14ac:dyDescent="0.2">
      <c r="A414" s="159">
        <f t="shared" si="139"/>
        <v>43066.874999999513</v>
      </c>
      <c r="B414" s="178">
        <v>21</v>
      </c>
      <c r="C414" s="178">
        <v>409.5</v>
      </c>
      <c r="D414" s="178">
        <v>125.3</v>
      </c>
      <c r="E414" s="178">
        <v>99.1</v>
      </c>
      <c r="F414" s="178">
        <v>0</v>
      </c>
      <c r="G414" s="178">
        <v>55</v>
      </c>
      <c r="H414" s="178">
        <v>0</v>
      </c>
      <c r="I414" s="176">
        <v>0</v>
      </c>
      <c r="J414" s="176">
        <v>55</v>
      </c>
      <c r="K414" s="186">
        <v>130.0877743817727</v>
      </c>
      <c r="N414" s="180">
        <f>ROUND(AVERAGE(D407:D412),0)</f>
        <v>149</v>
      </c>
      <c r="O414" s="160">
        <f>AVERAGE(E407:E412)</f>
        <v>99.100000000000009</v>
      </c>
      <c r="P414" s="160">
        <f>AVERAGE(F407:F412)</f>
        <v>0</v>
      </c>
      <c r="Q414" s="160">
        <f>AVERAGE(G407:G412)</f>
        <v>55</v>
      </c>
      <c r="R414" s="160">
        <f>C412</f>
        <v>409.52</v>
      </c>
      <c r="S414" s="160">
        <f>AVERAGE(H407:H412)</f>
        <v>0</v>
      </c>
      <c r="T414" s="160">
        <f>AVERAGE(I407:I412)</f>
        <v>0</v>
      </c>
      <c r="U414" s="160">
        <f>AVERAGE(J407:J412)</f>
        <v>55</v>
      </c>
      <c r="W414" s="176">
        <f t="shared" ref="W414:AC414" si="144">AVERAGE(D410:D412)</f>
        <v>154.1</v>
      </c>
      <c r="X414" s="177">
        <f t="shared" si="144"/>
        <v>99.09999999999998</v>
      </c>
      <c r="Y414" s="176">
        <f t="shared" si="144"/>
        <v>0</v>
      </c>
      <c r="Z414" s="176">
        <f t="shared" si="144"/>
        <v>55</v>
      </c>
      <c r="AA414" s="177">
        <f t="shared" si="144"/>
        <v>0</v>
      </c>
      <c r="AB414" s="176">
        <f t="shared" si="144"/>
        <v>0</v>
      </c>
      <c r="AC414" s="176">
        <f t="shared" si="144"/>
        <v>55</v>
      </c>
    </row>
    <row r="415" spans="1:29" x14ac:dyDescent="0.2">
      <c r="A415" s="159">
        <f t="shared" si="139"/>
        <v>43066.916666666177</v>
      </c>
      <c r="B415" s="178">
        <v>22</v>
      </c>
      <c r="C415" s="178">
        <v>409.49</v>
      </c>
      <c r="D415" s="178">
        <v>106.7</v>
      </c>
      <c r="E415" s="178">
        <v>70.900000000000006</v>
      </c>
      <c r="F415" s="178">
        <v>0</v>
      </c>
      <c r="G415" s="178">
        <v>55</v>
      </c>
      <c r="H415" s="178">
        <v>0</v>
      </c>
      <c r="I415" s="176">
        <v>0</v>
      </c>
      <c r="J415" s="176">
        <v>55</v>
      </c>
      <c r="K415" s="186">
        <v>101.8877743817727</v>
      </c>
    </row>
    <row r="416" spans="1:29" x14ac:dyDescent="0.2">
      <c r="A416" s="159">
        <f t="shared" si="139"/>
        <v>43066.958333332841</v>
      </c>
      <c r="B416" s="178">
        <v>23</v>
      </c>
      <c r="C416" s="178">
        <v>409.49</v>
      </c>
      <c r="D416" s="178">
        <v>116.3</v>
      </c>
      <c r="E416" s="178">
        <v>70.900000000000006</v>
      </c>
      <c r="F416" s="178">
        <v>0</v>
      </c>
      <c r="G416" s="178">
        <v>55</v>
      </c>
      <c r="H416" s="178">
        <v>0</v>
      </c>
      <c r="I416" s="176">
        <v>0</v>
      </c>
      <c r="J416" s="176">
        <v>55</v>
      </c>
      <c r="K416" s="186">
        <v>125.9</v>
      </c>
    </row>
    <row r="417" spans="1:29" x14ac:dyDescent="0.2">
      <c r="A417" s="159">
        <f t="shared" si="139"/>
        <v>43066.999999999505</v>
      </c>
      <c r="B417" s="178">
        <v>24</v>
      </c>
      <c r="C417" s="178">
        <v>409.48</v>
      </c>
      <c r="D417" s="178">
        <v>116.3</v>
      </c>
      <c r="E417" s="178">
        <v>70.900000000000006</v>
      </c>
      <c r="F417" s="178">
        <v>0</v>
      </c>
      <c r="G417" s="178">
        <v>55</v>
      </c>
      <c r="H417" s="178">
        <v>0</v>
      </c>
      <c r="I417" s="176">
        <v>0</v>
      </c>
      <c r="J417" s="176">
        <v>55</v>
      </c>
      <c r="K417" s="186">
        <v>101.8877743817727</v>
      </c>
      <c r="W417" s="176">
        <f t="shared" ref="W417:AC417" si="145">AVERAGE(D413:D415)</f>
        <v>119.10000000000001</v>
      </c>
      <c r="X417" s="177">
        <f t="shared" si="145"/>
        <v>89.7</v>
      </c>
      <c r="Y417" s="176">
        <f t="shared" si="145"/>
        <v>0</v>
      </c>
      <c r="Z417" s="176">
        <f t="shared" si="145"/>
        <v>55</v>
      </c>
      <c r="AA417" s="177">
        <f t="shared" si="145"/>
        <v>0</v>
      </c>
      <c r="AB417" s="176">
        <f t="shared" si="145"/>
        <v>0</v>
      </c>
      <c r="AC417" s="176">
        <f t="shared" si="145"/>
        <v>55</v>
      </c>
    </row>
    <row r="418" spans="1:29" x14ac:dyDescent="0.2">
      <c r="A418" s="159">
        <f t="shared" si="139"/>
        <v>43067.041666666169</v>
      </c>
      <c r="B418" s="178">
        <v>1</v>
      </c>
      <c r="C418" s="178">
        <v>409.48</v>
      </c>
      <c r="D418" s="178">
        <v>116.3</v>
      </c>
      <c r="E418" s="178">
        <v>70.900000000000006</v>
      </c>
      <c r="F418" s="178">
        <v>0</v>
      </c>
      <c r="G418" s="178">
        <v>55</v>
      </c>
      <c r="H418" s="178">
        <v>0</v>
      </c>
      <c r="I418" s="176">
        <v>0</v>
      </c>
      <c r="J418" s="176">
        <v>55</v>
      </c>
      <c r="K418" s="186">
        <v>125.9</v>
      </c>
    </row>
    <row r="419" spans="1:29" x14ac:dyDescent="0.2">
      <c r="A419" s="159">
        <f t="shared" si="139"/>
        <v>43067.083333332834</v>
      </c>
      <c r="B419" s="178">
        <v>2</v>
      </c>
      <c r="C419" s="178">
        <v>409.49</v>
      </c>
      <c r="D419" s="178">
        <v>116.9</v>
      </c>
      <c r="E419" s="178">
        <v>42.7</v>
      </c>
      <c r="F419" s="178">
        <v>0</v>
      </c>
      <c r="G419" s="178">
        <v>55</v>
      </c>
      <c r="H419" s="178">
        <v>0</v>
      </c>
      <c r="I419" s="176">
        <v>0</v>
      </c>
      <c r="J419" s="176">
        <v>55</v>
      </c>
      <c r="K419" s="186">
        <v>121.71222561822729</v>
      </c>
    </row>
    <row r="420" spans="1:29" x14ac:dyDescent="0.2">
      <c r="A420" s="159">
        <f t="shared" si="139"/>
        <v>43067.124999999498</v>
      </c>
      <c r="B420" s="178">
        <v>3</v>
      </c>
      <c r="C420" s="178">
        <v>409.5</v>
      </c>
      <c r="D420" s="178">
        <v>116.9</v>
      </c>
      <c r="E420" s="178">
        <v>42.7</v>
      </c>
      <c r="F420" s="178">
        <v>0</v>
      </c>
      <c r="G420" s="178">
        <v>55</v>
      </c>
      <c r="H420" s="178">
        <v>0</v>
      </c>
      <c r="I420" s="176">
        <v>0</v>
      </c>
      <c r="J420" s="176">
        <v>55</v>
      </c>
      <c r="K420" s="186">
        <v>121.71222561822729</v>
      </c>
      <c r="N420" s="180">
        <f>ROUND(AVERAGE(D413:D418),0)</f>
        <v>118</v>
      </c>
      <c r="O420" s="160">
        <f>AVERAGE(E413:E418)</f>
        <v>80.3</v>
      </c>
      <c r="P420" s="160">
        <f>AVERAGE(F413:F418)</f>
        <v>0</v>
      </c>
      <c r="Q420" s="160">
        <f>AVERAGE(G413:G418)</f>
        <v>55</v>
      </c>
      <c r="R420" s="160">
        <f>C418</f>
        <v>409.48</v>
      </c>
      <c r="S420" s="160">
        <f>AVERAGE(H413:H418)</f>
        <v>0</v>
      </c>
      <c r="T420" s="160">
        <f>AVERAGE(I413:I418)</f>
        <v>0</v>
      </c>
      <c r="U420" s="160">
        <f>AVERAGE(J413:J418)</f>
        <v>55</v>
      </c>
      <c r="W420" s="176">
        <f t="shared" ref="W420:AC420" si="146">AVERAGE(D416:D418)</f>
        <v>116.3</v>
      </c>
      <c r="X420" s="177">
        <f t="shared" si="146"/>
        <v>70.900000000000006</v>
      </c>
      <c r="Y420" s="176">
        <f t="shared" si="146"/>
        <v>0</v>
      </c>
      <c r="Z420" s="176">
        <f t="shared" si="146"/>
        <v>55</v>
      </c>
      <c r="AA420" s="177">
        <f t="shared" si="146"/>
        <v>0</v>
      </c>
      <c r="AB420" s="176">
        <f t="shared" si="146"/>
        <v>0</v>
      </c>
      <c r="AC420" s="176">
        <f t="shared" si="146"/>
        <v>55</v>
      </c>
    </row>
    <row r="421" spans="1:29" x14ac:dyDescent="0.2">
      <c r="A421" s="159">
        <f t="shared" si="139"/>
        <v>43067.166666666162</v>
      </c>
      <c r="B421" s="178">
        <v>4</v>
      </c>
      <c r="C421" s="178">
        <v>409.5</v>
      </c>
      <c r="D421" s="178">
        <v>116.9</v>
      </c>
      <c r="E421" s="178">
        <v>42.7</v>
      </c>
      <c r="F421" s="178">
        <v>0</v>
      </c>
      <c r="G421" s="178">
        <v>55</v>
      </c>
      <c r="H421" s="178">
        <v>0</v>
      </c>
      <c r="I421" s="176">
        <v>0</v>
      </c>
      <c r="J421" s="176">
        <v>55</v>
      </c>
      <c r="K421" s="186">
        <v>97.7</v>
      </c>
    </row>
    <row r="422" spans="1:29" x14ac:dyDescent="0.2">
      <c r="A422" s="159">
        <f t="shared" si="139"/>
        <v>43067.208333332826</v>
      </c>
      <c r="B422" s="178">
        <v>5</v>
      </c>
      <c r="C422" s="178">
        <v>409.51</v>
      </c>
      <c r="D422" s="178">
        <v>116.9</v>
      </c>
      <c r="E422" s="178">
        <v>42.7</v>
      </c>
      <c r="F422" s="178">
        <v>0</v>
      </c>
      <c r="G422" s="178">
        <v>55</v>
      </c>
      <c r="H422" s="178">
        <v>0</v>
      </c>
      <c r="I422" s="176">
        <v>0</v>
      </c>
      <c r="J422" s="176">
        <v>55</v>
      </c>
      <c r="K422" s="186">
        <v>121.71222561822729</v>
      </c>
    </row>
    <row r="423" spans="1:29" x14ac:dyDescent="0.2">
      <c r="A423" s="159">
        <f t="shared" si="139"/>
        <v>43067.249999999491</v>
      </c>
      <c r="B423" s="178">
        <v>6</v>
      </c>
      <c r="C423" s="178">
        <v>409.52</v>
      </c>
      <c r="D423" s="178">
        <v>116.9</v>
      </c>
      <c r="E423" s="178">
        <v>42.7</v>
      </c>
      <c r="F423" s="178">
        <v>0</v>
      </c>
      <c r="G423" s="178">
        <v>55</v>
      </c>
      <c r="H423" s="178">
        <v>0</v>
      </c>
      <c r="I423" s="176">
        <v>0</v>
      </c>
      <c r="J423" s="176">
        <v>55</v>
      </c>
      <c r="K423" s="186">
        <v>121.71222561822729</v>
      </c>
      <c r="W423" s="176">
        <f t="shared" ref="W423:AC423" si="147">AVERAGE(D419:D421)</f>
        <v>116.90000000000002</v>
      </c>
      <c r="X423" s="177">
        <f t="shared" si="147"/>
        <v>42.70000000000001</v>
      </c>
      <c r="Y423" s="176">
        <f t="shared" si="147"/>
        <v>0</v>
      </c>
      <c r="Z423" s="176">
        <f t="shared" si="147"/>
        <v>55</v>
      </c>
      <c r="AA423" s="177">
        <f t="shared" si="147"/>
        <v>0</v>
      </c>
      <c r="AB423" s="176">
        <f t="shared" si="147"/>
        <v>0</v>
      </c>
      <c r="AC423" s="176">
        <f t="shared" si="147"/>
        <v>55</v>
      </c>
    </row>
    <row r="424" spans="1:29" x14ac:dyDescent="0.2">
      <c r="A424" s="159">
        <f t="shared" si="139"/>
        <v>43067.291666666155</v>
      </c>
      <c r="B424" s="178">
        <v>7</v>
      </c>
      <c r="C424" s="178">
        <v>409.53</v>
      </c>
      <c r="D424" s="178">
        <v>116.9</v>
      </c>
      <c r="E424" s="178">
        <v>42.7</v>
      </c>
      <c r="F424" s="178">
        <v>0</v>
      </c>
      <c r="G424" s="178">
        <v>55</v>
      </c>
      <c r="H424" s="178">
        <v>0</v>
      </c>
      <c r="I424" s="176">
        <v>0</v>
      </c>
      <c r="J424" s="176">
        <v>55</v>
      </c>
      <c r="K424" s="186">
        <v>121.71222561822729</v>
      </c>
    </row>
    <row r="425" spans="1:29" x14ac:dyDescent="0.2">
      <c r="A425" s="159">
        <f t="shared" si="139"/>
        <v>43067.333333332819</v>
      </c>
      <c r="B425" s="178">
        <v>8</v>
      </c>
      <c r="C425" s="178">
        <v>409.55</v>
      </c>
      <c r="D425" s="178">
        <v>132.6</v>
      </c>
      <c r="E425" s="178">
        <v>32</v>
      </c>
      <c r="F425" s="178">
        <v>0</v>
      </c>
      <c r="G425" s="178">
        <v>55</v>
      </c>
      <c r="H425" s="178">
        <v>0</v>
      </c>
      <c r="I425" s="176">
        <v>0</v>
      </c>
      <c r="J425" s="176">
        <v>55</v>
      </c>
      <c r="K425" s="186">
        <v>135.02445123645461</v>
      </c>
    </row>
    <row r="426" spans="1:29" x14ac:dyDescent="0.2">
      <c r="A426" s="159">
        <f t="shared" si="139"/>
        <v>43067.374999999483</v>
      </c>
      <c r="B426" s="178">
        <v>9</v>
      </c>
      <c r="C426" s="178">
        <v>409.57</v>
      </c>
      <c r="D426" s="178">
        <v>131.5</v>
      </c>
      <c r="E426" s="178">
        <v>28.5</v>
      </c>
      <c r="F426" s="178">
        <v>0</v>
      </c>
      <c r="G426" s="178">
        <v>55</v>
      </c>
      <c r="H426" s="178">
        <v>0</v>
      </c>
      <c r="I426" s="176">
        <v>0</v>
      </c>
      <c r="J426" s="176">
        <v>55</v>
      </c>
      <c r="K426" s="186">
        <v>131.52445123645461</v>
      </c>
      <c r="N426" s="180">
        <f>ROUND(AVERAGE(D419:D424),0)</f>
        <v>117</v>
      </c>
      <c r="O426" s="160">
        <f>AVERAGE(E419:E424)</f>
        <v>42.699999999999996</v>
      </c>
      <c r="P426" s="160">
        <f>AVERAGE(F419:F424)</f>
        <v>0</v>
      </c>
      <c r="Q426" s="160">
        <f>AVERAGE(G419:G424)</f>
        <v>55</v>
      </c>
      <c r="R426" s="160">
        <f>C424</f>
        <v>409.53</v>
      </c>
      <c r="S426" s="160">
        <f>AVERAGE(H419:H424)</f>
        <v>0</v>
      </c>
      <c r="T426" s="160">
        <f>AVERAGE(I419:I424)</f>
        <v>0</v>
      </c>
      <c r="U426" s="160">
        <f>AVERAGE(J419:J424)</f>
        <v>55</v>
      </c>
      <c r="W426" s="176">
        <f t="shared" ref="W426:AC426" si="148">AVERAGE(D422:D424)</f>
        <v>116.90000000000002</v>
      </c>
      <c r="X426" s="177">
        <f t="shared" si="148"/>
        <v>42.70000000000001</v>
      </c>
      <c r="Y426" s="176">
        <f t="shared" si="148"/>
        <v>0</v>
      </c>
      <c r="Z426" s="176">
        <f t="shared" si="148"/>
        <v>55</v>
      </c>
      <c r="AA426" s="177">
        <f t="shared" si="148"/>
        <v>0</v>
      </c>
      <c r="AB426" s="176">
        <f t="shared" si="148"/>
        <v>0</v>
      </c>
      <c r="AC426" s="176">
        <f t="shared" si="148"/>
        <v>55</v>
      </c>
    </row>
    <row r="427" spans="1:29" x14ac:dyDescent="0.2">
      <c r="A427" s="159">
        <f t="shared" si="139"/>
        <v>43067.416666666148</v>
      </c>
      <c r="B427" s="178">
        <v>10</v>
      </c>
      <c r="C427" s="178">
        <v>409.58</v>
      </c>
      <c r="D427" s="178">
        <v>126.7</v>
      </c>
      <c r="E427" s="178">
        <v>28.5</v>
      </c>
      <c r="F427" s="178">
        <v>0</v>
      </c>
      <c r="G427" s="178">
        <v>55</v>
      </c>
      <c r="H427" s="178">
        <v>0</v>
      </c>
      <c r="I427" s="176">
        <v>0</v>
      </c>
      <c r="J427" s="176">
        <v>55</v>
      </c>
      <c r="K427" s="186">
        <v>107.5122256182273</v>
      </c>
    </row>
    <row r="428" spans="1:29" x14ac:dyDescent="0.2">
      <c r="A428" s="159">
        <f t="shared" si="139"/>
        <v>43067.458333332812</v>
      </c>
      <c r="B428" s="178">
        <v>11</v>
      </c>
      <c r="C428" s="178">
        <v>409.6</v>
      </c>
      <c r="D428" s="178">
        <v>121.9</v>
      </c>
      <c r="E428" s="178">
        <v>28.5</v>
      </c>
      <c r="F428" s="178">
        <v>0</v>
      </c>
      <c r="G428" s="178">
        <v>55</v>
      </c>
      <c r="H428" s="178">
        <v>0</v>
      </c>
      <c r="I428" s="176">
        <v>0</v>
      </c>
      <c r="J428" s="176">
        <v>55</v>
      </c>
      <c r="K428" s="186">
        <v>131.52445123645461</v>
      </c>
    </row>
    <row r="429" spans="1:29" x14ac:dyDescent="0.2">
      <c r="A429" s="159">
        <f t="shared" si="139"/>
        <v>43067.499999999476</v>
      </c>
      <c r="B429" s="178">
        <v>12</v>
      </c>
      <c r="C429" s="178">
        <v>409.62</v>
      </c>
      <c r="D429" s="178">
        <v>121.9</v>
      </c>
      <c r="E429" s="178">
        <v>28.5</v>
      </c>
      <c r="F429" s="178">
        <v>0</v>
      </c>
      <c r="G429" s="178">
        <v>55</v>
      </c>
      <c r="H429" s="178">
        <v>0</v>
      </c>
      <c r="I429" s="176">
        <v>0</v>
      </c>
      <c r="J429" s="176">
        <v>55</v>
      </c>
      <c r="K429" s="186">
        <v>131.52445123645461</v>
      </c>
      <c r="W429" s="176">
        <f t="shared" ref="W429:AC429" si="149">AVERAGE(D425:D427)</f>
        <v>130.26666666666668</v>
      </c>
      <c r="X429" s="177">
        <f t="shared" si="149"/>
        <v>29.666666666666668</v>
      </c>
      <c r="Y429" s="176">
        <f t="shared" si="149"/>
        <v>0</v>
      </c>
      <c r="Z429" s="176">
        <f t="shared" si="149"/>
        <v>55</v>
      </c>
      <c r="AA429" s="177">
        <f t="shared" si="149"/>
        <v>0</v>
      </c>
      <c r="AB429" s="176">
        <f t="shared" si="149"/>
        <v>0</v>
      </c>
      <c r="AC429" s="176">
        <f t="shared" si="149"/>
        <v>55</v>
      </c>
    </row>
    <row r="430" spans="1:29" x14ac:dyDescent="0.2">
      <c r="A430" s="159">
        <f t="shared" si="139"/>
        <v>43067.54166666614</v>
      </c>
      <c r="B430" s="178">
        <v>13</v>
      </c>
      <c r="C430" s="178">
        <v>409.63</v>
      </c>
      <c r="D430" s="178">
        <v>121.9</v>
      </c>
      <c r="E430" s="178">
        <v>28.5</v>
      </c>
      <c r="F430" s="178">
        <v>0</v>
      </c>
      <c r="G430" s="178">
        <v>55</v>
      </c>
      <c r="H430" s="178">
        <v>0</v>
      </c>
      <c r="I430" s="176">
        <v>0</v>
      </c>
      <c r="J430" s="176">
        <v>55</v>
      </c>
      <c r="K430" s="186">
        <v>107.5122256182273</v>
      </c>
    </row>
    <row r="431" spans="1:29" x14ac:dyDescent="0.2">
      <c r="A431" s="159">
        <f t="shared" si="139"/>
        <v>43067.583333332805</v>
      </c>
      <c r="B431" s="181">
        <v>14</v>
      </c>
      <c r="C431" s="181">
        <v>409.69</v>
      </c>
      <c r="D431" s="181">
        <v>140</v>
      </c>
      <c r="E431" s="181">
        <v>40.299999999999997</v>
      </c>
      <c r="F431" s="181">
        <v>0.77</v>
      </c>
      <c r="G431" s="181">
        <v>55</v>
      </c>
      <c r="H431" s="181">
        <v>0</v>
      </c>
      <c r="I431" s="182">
        <v>0</v>
      </c>
      <c r="J431" s="182">
        <v>55</v>
      </c>
    </row>
    <row r="432" spans="1:29" x14ac:dyDescent="0.2">
      <c r="A432" s="159">
        <f t="shared" si="139"/>
        <v>43067.624999999469</v>
      </c>
      <c r="B432" s="181">
        <v>15</v>
      </c>
      <c r="C432" s="181">
        <v>409.69</v>
      </c>
      <c r="D432" s="181">
        <v>140</v>
      </c>
      <c r="E432" s="181">
        <v>40.299999999999997</v>
      </c>
      <c r="F432" s="181">
        <v>0.77</v>
      </c>
      <c r="G432" s="181">
        <v>55</v>
      </c>
      <c r="H432" s="181">
        <v>0</v>
      </c>
      <c r="I432" s="182">
        <v>0</v>
      </c>
      <c r="J432" s="182">
        <v>55</v>
      </c>
      <c r="N432" s="180">
        <f>ROUND(AVERAGE(D425:D430),0)</f>
        <v>126</v>
      </c>
      <c r="O432" s="160">
        <f>AVERAGE(E425:E430)</f>
        <v>29.083333333333332</v>
      </c>
      <c r="P432" s="160">
        <f>AVERAGE(F425:F430)</f>
        <v>0</v>
      </c>
      <c r="Q432" s="160">
        <f>AVERAGE(G425:G430)</f>
        <v>55</v>
      </c>
      <c r="R432" s="160">
        <f>C430</f>
        <v>409.63</v>
      </c>
      <c r="S432" s="160">
        <f>AVERAGE(H425:H430)</f>
        <v>0</v>
      </c>
      <c r="T432" s="160">
        <f>AVERAGE(I425:I430)</f>
        <v>0</v>
      </c>
      <c r="U432" s="160">
        <f>AVERAGE(J425:J430)</f>
        <v>55</v>
      </c>
      <c r="W432" s="176">
        <f t="shared" ref="W432:AC432" si="150">AVERAGE(D428:D430)</f>
        <v>121.90000000000002</v>
      </c>
      <c r="X432" s="177">
        <f t="shared" si="150"/>
        <v>28.5</v>
      </c>
      <c r="Y432" s="176">
        <f t="shared" si="150"/>
        <v>0</v>
      </c>
      <c r="Z432" s="176">
        <f t="shared" si="150"/>
        <v>55</v>
      </c>
      <c r="AA432" s="177">
        <f t="shared" si="150"/>
        <v>0</v>
      </c>
      <c r="AB432" s="176">
        <f t="shared" si="150"/>
        <v>0</v>
      </c>
      <c r="AC432" s="176">
        <f t="shared" si="150"/>
        <v>55</v>
      </c>
    </row>
    <row r="433" spans="1:29" x14ac:dyDescent="0.2">
      <c r="A433" s="159">
        <f t="shared" si="139"/>
        <v>43067.666666666133</v>
      </c>
      <c r="B433" s="181">
        <v>16</v>
      </c>
      <c r="C433" s="181">
        <v>409.69</v>
      </c>
      <c r="D433" s="181">
        <v>140</v>
      </c>
      <c r="E433" s="181">
        <v>40.299999999999997</v>
      </c>
      <c r="F433" s="181">
        <v>0.77</v>
      </c>
      <c r="G433" s="181">
        <v>55</v>
      </c>
      <c r="H433" s="181">
        <v>0</v>
      </c>
      <c r="I433" s="182">
        <v>0</v>
      </c>
      <c r="J433" s="182">
        <v>55</v>
      </c>
    </row>
    <row r="434" spans="1:29" x14ac:dyDescent="0.2">
      <c r="A434" s="159">
        <f t="shared" si="139"/>
        <v>43067.708333332797</v>
      </c>
      <c r="B434" s="181">
        <v>17</v>
      </c>
      <c r="C434" s="181">
        <v>409.69</v>
      </c>
      <c r="D434" s="181">
        <v>140</v>
      </c>
      <c r="E434" s="181">
        <v>40.299999999999997</v>
      </c>
      <c r="F434" s="181">
        <v>0.77</v>
      </c>
      <c r="G434" s="181">
        <v>55</v>
      </c>
      <c r="H434" s="181">
        <v>0</v>
      </c>
      <c r="I434" s="182">
        <v>0</v>
      </c>
      <c r="J434" s="182">
        <v>55</v>
      </c>
    </row>
    <row r="435" spans="1:29" x14ac:dyDescent="0.2">
      <c r="A435" s="159">
        <f t="shared" si="139"/>
        <v>43067.749999999462</v>
      </c>
      <c r="B435" s="181">
        <v>18</v>
      </c>
      <c r="C435" s="181">
        <v>409.69</v>
      </c>
      <c r="D435" s="181">
        <v>140</v>
      </c>
      <c r="E435" s="181">
        <v>40.299999999999997</v>
      </c>
      <c r="F435" s="181">
        <v>0.77</v>
      </c>
      <c r="G435" s="181">
        <v>55</v>
      </c>
      <c r="H435" s="181">
        <v>0</v>
      </c>
      <c r="I435" s="182">
        <v>0</v>
      </c>
      <c r="J435" s="182">
        <v>55</v>
      </c>
      <c r="W435" s="176">
        <f t="shared" ref="W435:AC435" si="151">AVERAGE(D431:D433)</f>
        <v>140</v>
      </c>
      <c r="X435" s="177">
        <f t="shared" si="151"/>
        <v>40.299999999999997</v>
      </c>
      <c r="Y435" s="176">
        <f t="shared" si="151"/>
        <v>0.77</v>
      </c>
      <c r="Z435" s="176">
        <f t="shared" si="151"/>
        <v>55</v>
      </c>
      <c r="AA435" s="177">
        <f t="shared" si="151"/>
        <v>0</v>
      </c>
      <c r="AB435" s="176">
        <f t="shared" si="151"/>
        <v>0</v>
      </c>
      <c r="AC435" s="176">
        <f t="shared" si="151"/>
        <v>55</v>
      </c>
    </row>
    <row r="436" spans="1:29" x14ac:dyDescent="0.2">
      <c r="A436" s="159">
        <f t="shared" si="139"/>
        <v>43067.791666666126</v>
      </c>
      <c r="B436" s="181">
        <v>19</v>
      </c>
      <c r="C436" s="181">
        <v>409.69</v>
      </c>
      <c r="D436" s="181">
        <v>140</v>
      </c>
      <c r="E436" s="181">
        <v>40.299999999999997</v>
      </c>
      <c r="F436" s="181">
        <v>0.77</v>
      </c>
      <c r="G436" s="181">
        <v>55</v>
      </c>
      <c r="H436" s="181">
        <v>0</v>
      </c>
      <c r="I436" s="182">
        <v>0</v>
      </c>
      <c r="J436" s="182">
        <v>55</v>
      </c>
    </row>
    <row r="437" spans="1:29" x14ac:dyDescent="0.2">
      <c r="A437" s="159">
        <f t="shared" si="139"/>
        <v>43067.83333333279</v>
      </c>
      <c r="B437" s="181">
        <v>20</v>
      </c>
      <c r="C437" s="181">
        <v>409.76</v>
      </c>
      <c r="D437" s="181">
        <v>127</v>
      </c>
      <c r="E437" s="181">
        <v>42.7</v>
      </c>
      <c r="F437" s="181">
        <v>0.77</v>
      </c>
      <c r="G437" s="181">
        <v>55</v>
      </c>
      <c r="H437" s="181">
        <v>0</v>
      </c>
      <c r="I437" s="182">
        <v>0</v>
      </c>
      <c r="J437" s="182">
        <v>55</v>
      </c>
    </row>
    <row r="438" spans="1:29" x14ac:dyDescent="0.2">
      <c r="A438" s="159">
        <f t="shared" si="139"/>
        <v>43067.874999999454</v>
      </c>
      <c r="B438" s="181">
        <v>21</v>
      </c>
      <c r="C438" s="181">
        <v>409.76</v>
      </c>
      <c r="D438" s="181">
        <v>127</v>
      </c>
      <c r="E438" s="181">
        <v>42.7</v>
      </c>
      <c r="F438" s="181">
        <v>0.77</v>
      </c>
      <c r="G438" s="181">
        <v>55</v>
      </c>
      <c r="H438" s="181">
        <v>0</v>
      </c>
      <c r="I438" s="182">
        <v>0</v>
      </c>
      <c r="J438" s="182">
        <v>55</v>
      </c>
      <c r="N438" s="180">
        <f>ROUND(AVERAGE(D431:D436),0)</f>
        <v>140</v>
      </c>
      <c r="O438" s="160">
        <f>AVERAGE(E431:E436)</f>
        <v>40.300000000000004</v>
      </c>
      <c r="P438" s="160">
        <f>AVERAGE(F431:F436)</f>
        <v>0.77</v>
      </c>
      <c r="Q438" s="160">
        <f>AVERAGE(G431:G436)</f>
        <v>55</v>
      </c>
      <c r="R438" s="160">
        <f>C436</f>
        <v>409.69</v>
      </c>
      <c r="S438" s="160">
        <f>AVERAGE(H431:H436)</f>
        <v>0</v>
      </c>
      <c r="T438" s="160">
        <f>AVERAGE(I431:I436)</f>
        <v>0</v>
      </c>
      <c r="U438" s="160">
        <f>AVERAGE(J431:J436)</f>
        <v>55</v>
      </c>
      <c r="W438" s="176">
        <f t="shared" ref="W438:AC438" si="152">AVERAGE(D434:D436)</f>
        <v>140</v>
      </c>
      <c r="X438" s="177">
        <f t="shared" si="152"/>
        <v>40.299999999999997</v>
      </c>
      <c r="Y438" s="176">
        <f t="shared" si="152"/>
        <v>0.77</v>
      </c>
      <c r="Z438" s="176">
        <f t="shared" si="152"/>
        <v>55</v>
      </c>
      <c r="AA438" s="177">
        <f t="shared" si="152"/>
        <v>0</v>
      </c>
      <c r="AB438" s="176">
        <f t="shared" si="152"/>
        <v>0</v>
      </c>
      <c r="AC438" s="176">
        <f t="shared" si="152"/>
        <v>55</v>
      </c>
    </row>
    <row r="439" spans="1:29" x14ac:dyDescent="0.2">
      <c r="A439" s="159">
        <f t="shared" si="139"/>
        <v>43067.916666666119</v>
      </c>
      <c r="B439" s="181">
        <v>22</v>
      </c>
      <c r="C439" s="181">
        <v>409.76</v>
      </c>
      <c r="D439" s="181">
        <v>127</v>
      </c>
      <c r="E439" s="181">
        <v>42.7</v>
      </c>
      <c r="F439" s="181">
        <v>0.77</v>
      </c>
      <c r="G439" s="181">
        <v>55</v>
      </c>
      <c r="H439" s="181">
        <v>0</v>
      </c>
      <c r="I439" s="182">
        <v>0</v>
      </c>
      <c r="J439" s="182">
        <v>55</v>
      </c>
    </row>
    <row r="440" spans="1:29" x14ac:dyDescent="0.2">
      <c r="A440" s="159">
        <f t="shared" si="139"/>
        <v>43067.958333332783</v>
      </c>
      <c r="B440" s="181">
        <v>23</v>
      </c>
      <c r="C440" s="181">
        <v>409.76</v>
      </c>
      <c r="D440" s="181">
        <v>127</v>
      </c>
      <c r="E440" s="181">
        <v>42.7</v>
      </c>
      <c r="F440" s="181">
        <v>0.77</v>
      </c>
      <c r="G440" s="181">
        <v>55</v>
      </c>
      <c r="H440" s="181">
        <v>0</v>
      </c>
      <c r="I440" s="182">
        <v>0</v>
      </c>
      <c r="J440" s="182">
        <v>55</v>
      </c>
    </row>
    <row r="441" spans="1:29" x14ac:dyDescent="0.2">
      <c r="A441" s="159">
        <f t="shared" si="139"/>
        <v>43067.999999999447</v>
      </c>
      <c r="B441" s="181">
        <v>24</v>
      </c>
      <c r="C441" s="181">
        <v>409.76</v>
      </c>
      <c r="D441" s="181">
        <v>127</v>
      </c>
      <c r="E441" s="181">
        <v>42.7</v>
      </c>
      <c r="F441" s="181">
        <v>0.77</v>
      </c>
      <c r="G441" s="181">
        <v>55</v>
      </c>
      <c r="H441" s="181">
        <v>0</v>
      </c>
      <c r="I441" s="182">
        <v>0</v>
      </c>
      <c r="J441" s="182">
        <v>55</v>
      </c>
      <c r="W441" s="176">
        <f t="shared" ref="W441:AC441" si="153">AVERAGE(D437:D439)</f>
        <v>127</v>
      </c>
      <c r="X441" s="177">
        <f t="shared" si="153"/>
        <v>42.70000000000001</v>
      </c>
      <c r="Y441" s="176">
        <f t="shared" si="153"/>
        <v>0.77</v>
      </c>
      <c r="Z441" s="176">
        <f t="shared" si="153"/>
        <v>55</v>
      </c>
      <c r="AA441" s="177">
        <f t="shared" si="153"/>
        <v>0</v>
      </c>
      <c r="AB441" s="176">
        <f t="shared" si="153"/>
        <v>0</v>
      </c>
      <c r="AC441" s="176">
        <f t="shared" si="153"/>
        <v>55</v>
      </c>
    </row>
    <row r="442" spans="1:29" x14ac:dyDescent="0.2">
      <c r="A442" s="159">
        <f t="shared" si="139"/>
        <v>43068.041666666111</v>
      </c>
      <c r="B442" s="181">
        <v>1</v>
      </c>
      <c r="C442" s="181">
        <v>409.76</v>
      </c>
      <c r="D442" s="181">
        <v>127</v>
      </c>
      <c r="E442" s="181">
        <v>42.7</v>
      </c>
      <c r="F442" s="181">
        <v>0.77</v>
      </c>
      <c r="G442" s="181">
        <v>55</v>
      </c>
      <c r="H442" s="181">
        <v>0</v>
      </c>
      <c r="I442" s="182">
        <v>0</v>
      </c>
      <c r="J442" s="182">
        <v>55</v>
      </c>
    </row>
    <row r="443" spans="1:29" x14ac:dyDescent="0.2">
      <c r="A443" s="159">
        <f t="shared" si="139"/>
        <v>43068.083333332776</v>
      </c>
      <c r="B443" s="181">
        <v>2</v>
      </c>
      <c r="C443" s="181">
        <v>409.83</v>
      </c>
      <c r="D443" s="181">
        <v>130</v>
      </c>
      <c r="E443" s="181">
        <v>45.8</v>
      </c>
      <c r="F443" s="181">
        <v>0.77</v>
      </c>
      <c r="G443" s="181">
        <v>55</v>
      </c>
      <c r="H443" s="181">
        <v>0</v>
      </c>
      <c r="I443" s="182">
        <v>0</v>
      </c>
      <c r="J443" s="182">
        <v>55</v>
      </c>
    </row>
    <row r="444" spans="1:29" x14ac:dyDescent="0.2">
      <c r="A444" s="159">
        <f t="shared" si="139"/>
        <v>43068.12499999944</v>
      </c>
      <c r="B444" s="181">
        <v>3</v>
      </c>
      <c r="C444" s="181">
        <v>409.83</v>
      </c>
      <c r="D444" s="181">
        <v>130</v>
      </c>
      <c r="E444" s="181">
        <v>45.8</v>
      </c>
      <c r="F444" s="181">
        <v>0.77</v>
      </c>
      <c r="G444" s="181">
        <v>55</v>
      </c>
      <c r="H444" s="181">
        <v>0</v>
      </c>
      <c r="I444" s="182">
        <v>0</v>
      </c>
      <c r="J444" s="182">
        <v>55</v>
      </c>
      <c r="N444" s="180">
        <f>ROUND(AVERAGE(D437:D442),0)</f>
        <v>127</v>
      </c>
      <c r="O444" s="160">
        <f>AVERAGE(E437:E442)</f>
        <v>42.699999999999996</v>
      </c>
      <c r="P444" s="160">
        <f>AVERAGE(F437:F442)</f>
        <v>0.77</v>
      </c>
      <c r="Q444" s="160">
        <f>AVERAGE(G437:G442)</f>
        <v>55</v>
      </c>
      <c r="R444" s="160">
        <f>C442</f>
        <v>409.76</v>
      </c>
      <c r="S444" s="160">
        <f>AVERAGE(H437:H442)</f>
        <v>0</v>
      </c>
      <c r="T444" s="160">
        <f>AVERAGE(I437:I442)</f>
        <v>0</v>
      </c>
      <c r="U444" s="160">
        <f>AVERAGE(J437:J442)</f>
        <v>55</v>
      </c>
      <c r="W444" s="176">
        <f t="shared" ref="W444:AC444" si="154">AVERAGE(D440:D442)</f>
        <v>127</v>
      </c>
      <c r="X444" s="177">
        <f t="shared" si="154"/>
        <v>42.70000000000001</v>
      </c>
      <c r="Y444" s="176">
        <f t="shared" si="154"/>
        <v>0.77</v>
      </c>
      <c r="Z444" s="176">
        <f t="shared" si="154"/>
        <v>55</v>
      </c>
      <c r="AA444" s="177">
        <f t="shared" si="154"/>
        <v>0</v>
      </c>
      <c r="AB444" s="176">
        <f t="shared" si="154"/>
        <v>0</v>
      </c>
      <c r="AC444" s="176">
        <f t="shared" si="154"/>
        <v>55</v>
      </c>
    </row>
    <row r="445" spans="1:29" x14ac:dyDescent="0.2">
      <c r="A445" s="159">
        <f t="shared" si="139"/>
        <v>43068.166666666104</v>
      </c>
      <c r="B445" s="181">
        <v>4</v>
      </c>
      <c r="C445" s="181">
        <v>409.83</v>
      </c>
      <c r="D445" s="181">
        <v>130</v>
      </c>
      <c r="E445" s="181">
        <v>45.8</v>
      </c>
      <c r="F445" s="181">
        <v>0.77</v>
      </c>
      <c r="G445" s="181">
        <v>55</v>
      </c>
      <c r="H445" s="181">
        <v>0</v>
      </c>
      <c r="I445" s="182">
        <v>0</v>
      </c>
      <c r="J445" s="182">
        <v>55</v>
      </c>
    </row>
    <row r="446" spans="1:29" x14ac:dyDescent="0.2">
      <c r="A446" s="159">
        <f t="shared" si="139"/>
        <v>43068.208333332768</v>
      </c>
      <c r="B446" s="181">
        <v>5</v>
      </c>
      <c r="C446" s="181">
        <v>409.83</v>
      </c>
      <c r="D446" s="181">
        <v>130</v>
      </c>
      <c r="E446" s="181">
        <v>45.8</v>
      </c>
      <c r="F446" s="181">
        <v>0.77</v>
      </c>
      <c r="G446" s="181">
        <v>55</v>
      </c>
      <c r="H446" s="181">
        <v>0</v>
      </c>
      <c r="I446" s="182">
        <v>0</v>
      </c>
      <c r="J446" s="182">
        <v>55</v>
      </c>
    </row>
    <row r="447" spans="1:29" x14ac:dyDescent="0.2">
      <c r="A447" s="159">
        <f t="shared" si="139"/>
        <v>43068.249999999432</v>
      </c>
      <c r="B447" s="181">
        <v>6</v>
      </c>
      <c r="C447" s="181">
        <v>409.83</v>
      </c>
      <c r="D447" s="181">
        <v>130</v>
      </c>
      <c r="E447" s="181">
        <v>45.8</v>
      </c>
      <c r="F447" s="181">
        <v>0.77</v>
      </c>
      <c r="G447" s="181">
        <v>55</v>
      </c>
      <c r="H447" s="181">
        <v>0</v>
      </c>
      <c r="I447" s="182">
        <v>0</v>
      </c>
      <c r="J447" s="182">
        <v>55</v>
      </c>
      <c r="W447" s="176">
        <f t="shared" ref="W447:AC447" si="155">AVERAGE(D443:D445)</f>
        <v>130</v>
      </c>
      <c r="X447" s="177">
        <f t="shared" si="155"/>
        <v>45.79999999999999</v>
      </c>
      <c r="Y447" s="176">
        <f t="shared" si="155"/>
        <v>0.77</v>
      </c>
      <c r="Z447" s="176">
        <f t="shared" si="155"/>
        <v>55</v>
      </c>
      <c r="AA447" s="177">
        <f t="shared" si="155"/>
        <v>0</v>
      </c>
      <c r="AB447" s="176">
        <f t="shared" si="155"/>
        <v>0</v>
      </c>
      <c r="AC447" s="176">
        <f t="shared" si="155"/>
        <v>55</v>
      </c>
    </row>
    <row r="448" spans="1:29" x14ac:dyDescent="0.2">
      <c r="A448" s="159">
        <f t="shared" si="139"/>
        <v>43068.291666666097</v>
      </c>
      <c r="B448" s="181">
        <v>7</v>
      </c>
      <c r="C448" s="181">
        <v>409.83</v>
      </c>
      <c r="D448" s="181">
        <v>130</v>
      </c>
      <c r="E448" s="181">
        <v>45.8</v>
      </c>
      <c r="F448" s="181">
        <v>0.77</v>
      </c>
      <c r="G448" s="181">
        <v>55</v>
      </c>
      <c r="H448" s="181">
        <v>0</v>
      </c>
      <c r="I448" s="182">
        <v>0</v>
      </c>
      <c r="J448" s="182">
        <v>55</v>
      </c>
      <c r="K448" s="94">
        <v>101.57</v>
      </c>
    </row>
    <row r="449" spans="1:29" x14ac:dyDescent="0.2">
      <c r="A449" s="159">
        <f t="shared" si="139"/>
        <v>43068.333333332761</v>
      </c>
      <c r="B449" s="178">
        <v>8</v>
      </c>
      <c r="C449" s="178">
        <v>409.84</v>
      </c>
      <c r="D449" s="178">
        <v>145.1</v>
      </c>
      <c r="E449" s="178">
        <v>70.900000000000006</v>
      </c>
      <c r="F449" s="178">
        <v>0</v>
      </c>
      <c r="G449" s="178">
        <v>55</v>
      </c>
      <c r="H449" s="178">
        <v>0</v>
      </c>
      <c r="I449" s="176">
        <v>0</v>
      </c>
      <c r="J449" s="176">
        <v>55</v>
      </c>
      <c r="K449" s="179">
        <v>149.9122256182273</v>
      </c>
    </row>
    <row r="450" spans="1:29" x14ac:dyDescent="0.2">
      <c r="A450" s="159">
        <f t="shared" si="139"/>
        <v>43068.374999999425</v>
      </c>
      <c r="B450" s="178">
        <v>9</v>
      </c>
      <c r="C450" s="178">
        <v>409.85</v>
      </c>
      <c r="D450" s="178">
        <v>180.3</v>
      </c>
      <c r="E450" s="178">
        <v>106.1</v>
      </c>
      <c r="F450" s="178">
        <v>0</v>
      </c>
      <c r="G450" s="178">
        <v>55</v>
      </c>
      <c r="H450" s="178">
        <v>0</v>
      </c>
      <c r="I450" s="176">
        <v>0</v>
      </c>
      <c r="J450" s="176">
        <v>55</v>
      </c>
      <c r="K450" s="179">
        <v>185.11222561822731</v>
      </c>
      <c r="N450" s="180">
        <f>ROUND(AVERAGE(D443:D448),0)</f>
        <v>130</v>
      </c>
      <c r="O450" s="160">
        <f>AVERAGE(E443:E448)</f>
        <v>45.800000000000004</v>
      </c>
      <c r="P450" s="160">
        <f>AVERAGE(F443:F448)</f>
        <v>0.77</v>
      </c>
      <c r="Q450" s="160">
        <f>AVERAGE(G443:G448)</f>
        <v>55</v>
      </c>
      <c r="R450" s="160">
        <f>C448</f>
        <v>409.83</v>
      </c>
      <c r="S450" s="160">
        <f>AVERAGE(H443:H448)</f>
        <v>0</v>
      </c>
      <c r="T450" s="160">
        <f>AVERAGE(I443:I448)</f>
        <v>0</v>
      </c>
      <c r="U450" s="160">
        <f>AVERAGE(J443:J448)</f>
        <v>55</v>
      </c>
      <c r="W450" s="176">
        <f t="shared" ref="W450:AC450" si="156">AVERAGE(D446:D448)</f>
        <v>130</v>
      </c>
      <c r="X450" s="177">
        <f t="shared" si="156"/>
        <v>45.79999999999999</v>
      </c>
      <c r="Y450" s="176">
        <f t="shared" si="156"/>
        <v>0.77</v>
      </c>
      <c r="Z450" s="176">
        <f t="shared" si="156"/>
        <v>55</v>
      </c>
      <c r="AA450" s="177">
        <f t="shared" si="156"/>
        <v>0</v>
      </c>
      <c r="AB450" s="176">
        <f t="shared" si="156"/>
        <v>0</v>
      </c>
      <c r="AC450" s="176">
        <f t="shared" si="156"/>
        <v>55</v>
      </c>
    </row>
    <row r="451" spans="1:29" x14ac:dyDescent="0.2">
      <c r="A451" s="159">
        <f t="shared" si="139"/>
        <v>43068.416666666089</v>
      </c>
      <c r="B451" s="178">
        <v>10</v>
      </c>
      <c r="C451" s="178">
        <v>409.85</v>
      </c>
      <c r="D451" s="178">
        <v>187.3</v>
      </c>
      <c r="E451" s="178">
        <v>113.1</v>
      </c>
      <c r="F451" s="178">
        <v>0</v>
      </c>
      <c r="G451" s="178">
        <v>55</v>
      </c>
      <c r="H451" s="178">
        <v>0</v>
      </c>
      <c r="I451" s="176">
        <v>0</v>
      </c>
      <c r="J451" s="176">
        <v>55</v>
      </c>
      <c r="K451" s="179">
        <v>168.1</v>
      </c>
      <c r="W451" s="176"/>
      <c r="Y451" s="176"/>
      <c r="Z451" s="176"/>
      <c r="AB451" s="176"/>
      <c r="AC451" s="176"/>
    </row>
    <row r="452" spans="1:29" x14ac:dyDescent="0.2">
      <c r="A452" s="159">
        <f t="shared" si="139"/>
        <v>43068.458333332754</v>
      </c>
      <c r="B452" s="178">
        <v>11</v>
      </c>
      <c r="C452" s="178">
        <v>409.88</v>
      </c>
      <c r="D452" s="178">
        <v>218.5</v>
      </c>
      <c r="E452" s="178">
        <v>113.1</v>
      </c>
      <c r="F452" s="178">
        <v>0</v>
      </c>
      <c r="G452" s="178">
        <v>55</v>
      </c>
      <c r="H452" s="178">
        <v>0</v>
      </c>
      <c r="I452" s="176">
        <v>0</v>
      </c>
      <c r="J452" s="176">
        <v>55</v>
      </c>
      <c r="K452" s="179">
        <v>240.13667685468189</v>
      </c>
    </row>
    <row r="453" spans="1:29" x14ac:dyDescent="0.2">
      <c r="A453" s="159">
        <f t="shared" si="139"/>
        <v>43068.499999999418</v>
      </c>
      <c r="B453" s="178">
        <v>12</v>
      </c>
      <c r="C453" s="178">
        <v>409.88</v>
      </c>
      <c r="D453" s="178">
        <v>168.1</v>
      </c>
      <c r="E453" s="178">
        <v>113.1</v>
      </c>
      <c r="F453" s="178">
        <v>0</v>
      </c>
      <c r="G453" s="178">
        <v>55</v>
      </c>
      <c r="H453" s="178">
        <v>0</v>
      </c>
      <c r="I453" s="176">
        <v>0</v>
      </c>
      <c r="J453" s="176">
        <v>55</v>
      </c>
      <c r="K453" s="179">
        <v>168.1</v>
      </c>
      <c r="W453" s="176">
        <f t="shared" ref="W453:AC453" si="157">AVERAGE(D449:D451)</f>
        <v>170.9</v>
      </c>
      <c r="X453" s="177">
        <f t="shared" si="157"/>
        <v>96.7</v>
      </c>
      <c r="Y453" s="176">
        <f t="shared" si="157"/>
        <v>0</v>
      </c>
      <c r="Z453" s="176">
        <f t="shared" si="157"/>
        <v>55</v>
      </c>
      <c r="AA453" s="177">
        <f t="shared" si="157"/>
        <v>0</v>
      </c>
      <c r="AB453" s="176">
        <f t="shared" si="157"/>
        <v>0</v>
      </c>
      <c r="AC453" s="176">
        <f t="shared" si="157"/>
        <v>55</v>
      </c>
    </row>
    <row r="454" spans="1:29" x14ac:dyDescent="0.2">
      <c r="A454" s="159">
        <f t="shared" si="139"/>
        <v>43068.541666666082</v>
      </c>
      <c r="B454" s="178">
        <v>13</v>
      </c>
      <c r="C454" s="178">
        <v>409.87</v>
      </c>
      <c r="D454" s="178">
        <v>158.5</v>
      </c>
      <c r="E454" s="178">
        <v>113.1</v>
      </c>
      <c r="F454" s="178">
        <v>0</v>
      </c>
      <c r="G454" s="178">
        <v>55</v>
      </c>
      <c r="H454" s="178">
        <v>0</v>
      </c>
      <c r="I454" s="176">
        <v>0</v>
      </c>
      <c r="J454" s="176">
        <v>55</v>
      </c>
      <c r="K454" s="179">
        <v>144.0877743817727</v>
      </c>
    </row>
    <row r="455" spans="1:29" x14ac:dyDescent="0.2">
      <c r="A455" s="159">
        <f t="shared" si="139"/>
        <v>43068.583333332746</v>
      </c>
      <c r="B455" s="178">
        <v>14</v>
      </c>
      <c r="C455" s="178">
        <v>409.85</v>
      </c>
      <c r="D455" s="178">
        <v>175.8</v>
      </c>
      <c r="E455" s="178">
        <v>168.8</v>
      </c>
      <c r="F455" s="178">
        <v>0</v>
      </c>
      <c r="G455" s="178">
        <v>55</v>
      </c>
      <c r="H455" s="178">
        <v>0</v>
      </c>
      <c r="I455" s="176">
        <v>0</v>
      </c>
      <c r="J455" s="176">
        <v>55</v>
      </c>
      <c r="K455" s="179">
        <v>175.7755487635454</v>
      </c>
    </row>
    <row r="456" spans="1:29" x14ac:dyDescent="0.2">
      <c r="A456" s="159">
        <f t="shared" si="139"/>
        <v>43068.624999999411</v>
      </c>
      <c r="B456" s="178">
        <v>15</v>
      </c>
      <c r="C456" s="178">
        <v>409.82</v>
      </c>
      <c r="D456" s="178">
        <v>156.6</v>
      </c>
      <c r="E456" s="178">
        <v>168.8</v>
      </c>
      <c r="F456" s="178">
        <v>0</v>
      </c>
      <c r="G456" s="178">
        <v>55</v>
      </c>
      <c r="H456" s="178">
        <v>0</v>
      </c>
      <c r="I456" s="176">
        <v>0</v>
      </c>
      <c r="J456" s="176">
        <v>55</v>
      </c>
      <c r="K456" s="179">
        <v>151.7633231453182</v>
      </c>
      <c r="N456" s="180">
        <f>ROUND(AVERAGE(D449:D454),0)</f>
        <v>176</v>
      </c>
      <c r="O456" s="160">
        <f>AVERAGE(E449:E454)</f>
        <v>104.90000000000002</v>
      </c>
      <c r="P456" s="160">
        <f>AVERAGE(F449:F454)</f>
        <v>0</v>
      </c>
      <c r="Q456" s="160">
        <f>AVERAGE(G449:G454)</f>
        <v>55</v>
      </c>
      <c r="R456" s="160">
        <f>C454</f>
        <v>409.87</v>
      </c>
      <c r="S456" s="160">
        <f>AVERAGE(H449:H454)</f>
        <v>0</v>
      </c>
      <c r="T456" s="160">
        <f>AVERAGE(I449:I454)</f>
        <v>0</v>
      </c>
      <c r="U456" s="160">
        <f>AVERAGE(J449:J454)</f>
        <v>55</v>
      </c>
      <c r="W456" s="176">
        <f t="shared" ref="W456:AC456" si="158">AVERAGE(D452:D454)</f>
        <v>181.70000000000002</v>
      </c>
      <c r="X456" s="177">
        <f t="shared" si="158"/>
        <v>113.09999999999998</v>
      </c>
      <c r="Y456" s="176">
        <f t="shared" si="158"/>
        <v>0</v>
      </c>
      <c r="Z456" s="176">
        <f t="shared" si="158"/>
        <v>55</v>
      </c>
      <c r="AA456" s="177">
        <f t="shared" si="158"/>
        <v>0</v>
      </c>
      <c r="AB456" s="176">
        <f t="shared" si="158"/>
        <v>0</v>
      </c>
      <c r="AC456" s="176">
        <f t="shared" si="158"/>
        <v>55</v>
      </c>
    </row>
    <row r="457" spans="1:29" x14ac:dyDescent="0.2">
      <c r="A457" s="159">
        <f t="shared" si="139"/>
        <v>43068.666666666075</v>
      </c>
      <c r="B457" s="178">
        <v>16</v>
      </c>
      <c r="C457" s="178">
        <v>409.79</v>
      </c>
      <c r="D457" s="178">
        <v>147</v>
      </c>
      <c r="E457" s="178">
        <v>168.8</v>
      </c>
      <c r="F457" s="178">
        <v>0</v>
      </c>
      <c r="G457" s="178">
        <v>55</v>
      </c>
      <c r="H457" s="178">
        <v>0</v>
      </c>
      <c r="I457" s="176">
        <v>0</v>
      </c>
      <c r="J457" s="176">
        <v>55</v>
      </c>
      <c r="K457" s="179">
        <v>151.7633231453182</v>
      </c>
    </row>
    <row r="458" spans="1:29" x14ac:dyDescent="0.2">
      <c r="A458" s="159">
        <f t="shared" si="139"/>
        <v>43068.708333332739</v>
      </c>
      <c r="B458" s="178">
        <v>17</v>
      </c>
      <c r="C458" s="178">
        <v>409.75</v>
      </c>
      <c r="D458" s="178">
        <v>127.8</v>
      </c>
      <c r="E458" s="178">
        <v>168.8</v>
      </c>
      <c r="F458" s="178">
        <v>0</v>
      </c>
      <c r="G458" s="178">
        <v>55</v>
      </c>
      <c r="H458" s="178">
        <v>0</v>
      </c>
      <c r="I458" s="176">
        <v>0</v>
      </c>
      <c r="J458" s="176">
        <v>55</v>
      </c>
      <c r="K458" s="179">
        <v>127.75109752709091</v>
      </c>
    </row>
    <row r="459" spans="1:29" x14ac:dyDescent="0.2">
      <c r="A459" s="159">
        <f t="shared" si="139"/>
        <v>43068.749999999403</v>
      </c>
      <c r="B459" s="178">
        <v>18</v>
      </c>
      <c r="C459" s="178">
        <v>409.71</v>
      </c>
      <c r="D459" s="178">
        <v>125.7</v>
      </c>
      <c r="E459" s="178">
        <v>161.9</v>
      </c>
      <c r="F459" s="178">
        <v>0</v>
      </c>
      <c r="G459" s="178">
        <v>55</v>
      </c>
      <c r="H459" s="178">
        <v>0</v>
      </c>
      <c r="I459" s="176">
        <v>0</v>
      </c>
      <c r="J459" s="176">
        <v>55</v>
      </c>
      <c r="K459" s="179">
        <v>120.8510975270909</v>
      </c>
      <c r="W459" s="176">
        <f t="shared" ref="W459:AC459" si="159">AVERAGE(D455:D457)</f>
        <v>159.79999999999998</v>
      </c>
      <c r="X459" s="177">
        <f t="shared" si="159"/>
        <v>168.8</v>
      </c>
      <c r="Y459" s="176">
        <f t="shared" si="159"/>
        <v>0</v>
      </c>
      <c r="Z459" s="176">
        <f t="shared" si="159"/>
        <v>55</v>
      </c>
      <c r="AA459" s="177">
        <f t="shared" si="159"/>
        <v>0</v>
      </c>
      <c r="AB459" s="176">
        <f t="shared" si="159"/>
        <v>0</v>
      </c>
      <c r="AC459" s="176">
        <f t="shared" si="159"/>
        <v>55</v>
      </c>
    </row>
    <row r="460" spans="1:29" x14ac:dyDescent="0.2">
      <c r="A460" s="159">
        <f t="shared" si="139"/>
        <v>43068.791666666068</v>
      </c>
      <c r="B460" s="178">
        <v>19</v>
      </c>
      <c r="C460" s="178">
        <v>409.68</v>
      </c>
      <c r="D460" s="178">
        <v>119.2</v>
      </c>
      <c r="E460" s="178">
        <v>141</v>
      </c>
      <c r="F460" s="178">
        <v>0</v>
      </c>
      <c r="G460" s="178">
        <v>55</v>
      </c>
      <c r="H460" s="178">
        <v>0</v>
      </c>
      <c r="I460" s="176">
        <v>0</v>
      </c>
      <c r="J460" s="176">
        <v>55</v>
      </c>
      <c r="K460" s="179">
        <v>123.9633231453181</v>
      </c>
    </row>
    <row r="461" spans="1:29" x14ac:dyDescent="0.2">
      <c r="A461" s="159">
        <f t="shared" si="139"/>
        <v>43068.833333332732</v>
      </c>
      <c r="B461" s="178">
        <v>20</v>
      </c>
      <c r="C461" s="178">
        <v>409.68</v>
      </c>
      <c r="D461" s="178">
        <v>158.5</v>
      </c>
      <c r="E461" s="178">
        <v>113.1</v>
      </c>
      <c r="F461" s="178">
        <v>0</v>
      </c>
      <c r="G461" s="178">
        <v>55</v>
      </c>
      <c r="H461" s="178">
        <v>0</v>
      </c>
      <c r="I461" s="176">
        <v>0</v>
      </c>
      <c r="J461" s="176">
        <v>55</v>
      </c>
      <c r="K461" s="179">
        <v>168.1</v>
      </c>
    </row>
    <row r="462" spans="1:29" x14ac:dyDescent="0.2">
      <c r="A462" s="159">
        <f t="shared" si="139"/>
        <v>43068.874999999396</v>
      </c>
      <c r="B462" s="178">
        <v>21</v>
      </c>
      <c r="C462" s="178">
        <v>409.67</v>
      </c>
      <c r="D462" s="178">
        <v>148.9</v>
      </c>
      <c r="E462" s="178">
        <v>113.1</v>
      </c>
      <c r="F462" s="178">
        <v>0</v>
      </c>
      <c r="G462" s="178">
        <v>55</v>
      </c>
      <c r="H462" s="178">
        <v>0</v>
      </c>
      <c r="I462" s="176">
        <v>0</v>
      </c>
      <c r="J462" s="176">
        <v>55</v>
      </c>
      <c r="K462" s="179">
        <v>144.0877743817727</v>
      </c>
      <c r="N462" s="180">
        <f>ROUND(AVERAGE(D455:D460),0)</f>
        <v>142</v>
      </c>
      <c r="O462" s="160">
        <f>AVERAGE(E455:E460)</f>
        <v>163.01666666666668</v>
      </c>
      <c r="P462" s="160">
        <f>AVERAGE(F455:F460)</f>
        <v>0</v>
      </c>
      <c r="Q462" s="160">
        <f>AVERAGE(G455:G460)</f>
        <v>55</v>
      </c>
      <c r="R462" s="160">
        <f>C460</f>
        <v>409.68</v>
      </c>
      <c r="S462" s="160">
        <f>AVERAGE(H455:H460)</f>
        <v>0</v>
      </c>
      <c r="T462" s="160">
        <f>AVERAGE(I455:I460)</f>
        <v>0</v>
      </c>
      <c r="U462" s="160">
        <f>AVERAGE(J455:J460)</f>
        <v>55</v>
      </c>
      <c r="W462" s="176">
        <f t="shared" ref="W462:AC462" si="160">AVERAGE(D458:D460)</f>
        <v>124.23333333333333</v>
      </c>
      <c r="X462" s="177">
        <f t="shared" si="160"/>
        <v>157.23333333333335</v>
      </c>
      <c r="Y462" s="176">
        <f t="shared" si="160"/>
        <v>0</v>
      </c>
      <c r="Z462" s="176">
        <f t="shared" si="160"/>
        <v>55</v>
      </c>
      <c r="AA462" s="177">
        <f t="shared" si="160"/>
        <v>0</v>
      </c>
      <c r="AB462" s="176">
        <f t="shared" si="160"/>
        <v>0</v>
      </c>
      <c r="AC462" s="176">
        <f t="shared" si="160"/>
        <v>55</v>
      </c>
    </row>
    <row r="463" spans="1:29" x14ac:dyDescent="0.2">
      <c r="A463" s="159">
        <f t="shared" si="139"/>
        <v>43068.91666666606</v>
      </c>
      <c r="B463" s="178">
        <v>22</v>
      </c>
      <c r="C463" s="178">
        <v>409.66</v>
      </c>
      <c r="D463" s="178">
        <v>148.9</v>
      </c>
      <c r="E463" s="178">
        <v>113.1</v>
      </c>
      <c r="F463" s="178">
        <v>0</v>
      </c>
      <c r="G463" s="178">
        <v>55</v>
      </c>
      <c r="H463" s="178">
        <v>0</v>
      </c>
      <c r="I463" s="176">
        <v>0</v>
      </c>
      <c r="J463" s="176">
        <v>55</v>
      </c>
      <c r="K463" s="179">
        <v>144.0877743817727</v>
      </c>
    </row>
    <row r="464" spans="1:29" x14ac:dyDescent="0.2">
      <c r="A464" s="159">
        <f t="shared" si="139"/>
        <v>43068.958333332725</v>
      </c>
      <c r="B464" s="178">
        <v>23</v>
      </c>
      <c r="C464" s="178">
        <v>409.65</v>
      </c>
      <c r="D464" s="178">
        <v>148.9</v>
      </c>
      <c r="E464" s="178">
        <v>113.1</v>
      </c>
      <c r="F464" s="178">
        <v>0</v>
      </c>
      <c r="G464" s="178">
        <v>55</v>
      </c>
      <c r="H464" s="178">
        <v>0</v>
      </c>
      <c r="I464" s="176">
        <v>0</v>
      </c>
      <c r="J464" s="176">
        <v>55</v>
      </c>
    </row>
    <row r="465" spans="1:29" x14ac:dyDescent="0.2">
      <c r="A465" s="159">
        <f t="shared" si="139"/>
        <v>43068.999999999389</v>
      </c>
      <c r="B465" s="178">
        <v>24</v>
      </c>
      <c r="C465" s="178">
        <v>409.65</v>
      </c>
      <c r="D465" s="178">
        <v>117.3</v>
      </c>
      <c r="E465" s="178">
        <v>81.5</v>
      </c>
      <c r="F465" s="178">
        <v>0</v>
      </c>
      <c r="G465" s="178">
        <v>55</v>
      </c>
      <c r="H465" s="178">
        <v>0</v>
      </c>
      <c r="I465" s="176">
        <v>0</v>
      </c>
      <c r="J465" s="176">
        <v>55</v>
      </c>
      <c r="W465" s="176">
        <f t="shared" ref="W465:AC465" si="161">AVERAGE(D461:D463)</f>
        <v>152.1</v>
      </c>
      <c r="X465" s="177">
        <f t="shared" si="161"/>
        <v>113.09999999999998</v>
      </c>
      <c r="Y465" s="176">
        <f t="shared" si="161"/>
        <v>0</v>
      </c>
      <c r="Z465" s="176">
        <f t="shared" si="161"/>
        <v>55</v>
      </c>
      <c r="AA465" s="177">
        <f t="shared" si="161"/>
        <v>0</v>
      </c>
      <c r="AB465" s="176">
        <f t="shared" si="161"/>
        <v>0</v>
      </c>
      <c r="AC465" s="176">
        <f t="shared" si="161"/>
        <v>55</v>
      </c>
    </row>
    <row r="466" spans="1:29" x14ac:dyDescent="0.2">
      <c r="A466" s="159">
        <f t="shared" ref="A466:A489" si="162">A465+1/24</f>
        <v>43069.041666666053</v>
      </c>
      <c r="B466" s="178">
        <v>1</v>
      </c>
      <c r="C466" s="178">
        <v>409.64</v>
      </c>
      <c r="D466" s="178">
        <v>106.7</v>
      </c>
      <c r="E466" s="178">
        <v>90.9</v>
      </c>
      <c r="F466" s="178">
        <v>0</v>
      </c>
      <c r="G466" s="178">
        <v>55</v>
      </c>
      <c r="H466" s="178">
        <v>0</v>
      </c>
      <c r="I466" s="176">
        <v>0</v>
      </c>
      <c r="J466" s="176">
        <v>55</v>
      </c>
    </row>
    <row r="467" spans="1:29" x14ac:dyDescent="0.2">
      <c r="A467" s="159">
        <f t="shared" si="162"/>
        <v>43069.083333332717</v>
      </c>
      <c r="B467" s="178">
        <v>2</v>
      </c>
      <c r="C467" s="178">
        <v>409.64</v>
      </c>
      <c r="D467" s="178">
        <v>129.5</v>
      </c>
      <c r="E467" s="178">
        <v>70.900000000000006</v>
      </c>
      <c r="F467" s="178">
        <v>0</v>
      </c>
      <c r="G467" s="178">
        <v>55</v>
      </c>
      <c r="H467" s="178">
        <v>0</v>
      </c>
      <c r="I467" s="176">
        <v>0</v>
      </c>
      <c r="J467" s="176">
        <v>55</v>
      </c>
    </row>
    <row r="468" spans="1:29" x14ac:dyDescent="0.2">
      <c r="A468" s="159">
        <f t="shared" si="162"/>
        <v>43069.124999999382</v>
      </c>
      <c r="B468" s="178">
        <v>3</v>
      </c>
      <c r="C468" s="178">
        <v>409.64</v>
      </c>
      <c r="D468" s="178">
        <v>129.5</v>
      </c>
      <c r="E468" s="178">
        <v>70.900000000000006</v>
      </c>
      <c r="F468" s="178">
        <v>0</v>
      </c>
      <c r="G468" s="178">
        <v>55</v>
      </c>
      <c r="H468" s="178">
        <v>0</v>
      </c>
      <c r="I468" s="176">
        <v>0</v>
      </c>
      <c r="J468" s="176">
        <v>55</v>
      </c>
      <c r="N468" s="180">
        <f>ROUND(AVERAGE(D461:D466),0)</f>
        <v>138</v>
      </c>
      <c r="O468" s="160">
        <f>AVERAGE(E461:E466)</f>
        <v>104.13333333333333</v>
      </c>
      <c r="P468" s="160">
        <f>AVERAGE(F461:F466)</f>
        <v>0</v>
      </c>
      <c r="Q468" s="160">
        <f>AVERAGE(G461:G466)</f>
        <v>55</v>
      </c>
      <c r="R468" s="160">
        <f>C466</f>
        <v>409.64</v>
      </c>
      <c r="S468" s="160">
        <f>AVERAGE(H461:H466)</f>
        <v>0</v>
      </c>
      <c r="T468" s="160">
        <f>AVERAGE(I461:I466)</f>
        <v>0</v>
      </c>
      <c r="U468" s="160">
        <f>AVERAGE(J461:J466)</f>
        <v>55</v>
      </c>
      <c r="W468" s="176">
        <f t="shared" ref="W468:AC468" si="163">AVERAGE(D464:D466)</f>
        <v>124.3</v>
      </c>
      <c r="X468" s="177">
        <f t="shared" si="163"/>
        <v>95.166666666666671</v>
      </c>
      <c r="Y468" s="176">
        <f t="shared" si="163"/>
        <v>0</v>
      </c>
      <c r="Z468" s="176">
        <f t="shared" si="163"/>
        <v>55</v>
      </c>
      <c r="AA468" s="177">
        <f t="shared" si="163"/>
        <v>0</v>
      </c>
      <c r="AB468" s="176">
        <f t="shared" si="163"/>
        <v>0</v>
      </c>
      <c r="AC468" s="176">
        <f t="shared" si="163"/>
        <v>55</v>
      </c>
    </row>
    <row r="469" spans="1:29" x14ac:dyDescent="0.2">
      <c r="A469" s="159">
        <f t="shared" si="162"/>
        <v>43069.166666666046</v>
      </c>
      <c r="B469" s="178">
        <v>4</v>
      </c>
      <c r="C469" s="178">
        <v>409.64</v>
      </c>
      <c r="D469" s="178">
        <v>129.5</v>
      </c>
      <c r="E469" s="178">
        <v>70.900000000000006</v>
      </c>
      <c r="F469" s="178">
        <v>0</v>
      </c>
      <c r="G469" s="178">
        <v>55</v>
      </c>
      <c r="H469" s="178">
        <v>0</v>
      </c>
      <c r="I469" s="176">
        <v>0</v>
      </c>
      <c r="J469" s="176">
        <v>55</v>
      </c>
      <c r="W469" s="176"/>
      <c r="Y469" s="176"/>
      <c r="Z469" s="176"/>
      <c r="AB469" s="176"/>
      <c r="AC469" s="176"/>
    </row>
    <row r="470" spans="1:29" x14ac:dyDescent="0.2">
      <c r="A470" s="159">
        <f t="shared" si="162"/>
        <v>43069.20833333271</v>
      </c>
      <c r="B470" s="178">
        <v>5</v>
      </c>
      <c r="C470" s="178">
        <v>409.63</v>
      </c>
      <c r="D470" s="178">
        <v>106.7</v>
      </c>
      <c r="E470" s="178">
        <v>70.900000000000006</v>
      </c>
      <c r="F470" s="178">
        <v>0</v>
      </c>
      <c r="G470" s="178">
        <v>55</v>
      </c>
      <c r="H470" s="178">
        <v>0</v>
      </c>
      <c r="I470" s="176">
        <v>0</v>
      </c>
      <c r="J470" s="176">
        <v>55</v>
      </c>
    </row>
    <row r="471" spans="1:29" x14ac:dyDescent="0.2">
      <c r="A471" s="159">
        <f t="shared" si="162"/>
        <v>43069.249999999374</v>
      </c>
      <c r="B471" s="178">
        <v>6</v>
      </c>
      <c r="C471" s="178">
        <v>409.62</v>
      </c>
      <c r="D471" s="178">
        <v>106.7</v>
      </c>
      <c r="E471" s="178">
        <v>70.900000000000006</v>
      </c>
      <c r="F471" s="178">
        <v>0</v>
      </c>
      <c r="G471" s="178">
        <v>55</v>
      </c>
      <c r="H471" s="178">
        <v>0</v>
      </c>
      <c r="I471" s="176">
        <v>0</v>
      </c>
      <c r="J471" s="176">
        <v>55</v>
      </c>
      <c r="W471" s="176">
        <f t="shared" ref="W471:AC471" si="164">AVERAGE(D467:D469)</f>
        <v>129.5</v>
      </c>
      <c r="X471" s="177">
        <f t="shared" si="164"/>
        <v>70.900000000000006</v>
      </c>
      <c r="Y471" s="176">
        <f t="shared" si="164"/>
        <v>0</v>
      </c>
      <c r="Z471" s="176">
        <f t="shared" si="164"/>
        <v>55</v>
      </c>
      <c r="AA471" s="177">
        <f t="shared" si="164"/>
        <v>0</v>
      </c>
      <c r="AB471" s="176">
        <f t="shared" si="164"/>
        <v>0</v>
      </c>
      <c r="AC471" s="176">
        <f t="shared" si="164"/>
        <v>55</v>
      </c>
    </row>
    <row r="472" spans="1:29" x14ac:dyDescent="0.2">
      <c r="A472" s="159">
        <f t="shared" si="162"/>
        <v>43069.291666666039</v>
      </c>
      <c r="B472" s="178">
        <v>7</v>
      </c>
      <c r="C472" s="178">
        <v>409.62</v>
      </c>
      <c r="D472" s="178">
        <v>106.7</v>
      </c>
      <c r="E472" s="178">
        <v>70.900000000000006</v>
      </c>
      <c r="F472" s="178">
        <v>0</v>
      </c>
      <c r="G472" s="178">
        <v>55</v>
      </c>
      <c r="H472" s="178">
        <v>0</v>
      </c>
      <c r="I472" s="176">
        <v>0</v>
      </c>
      <c r="J472" s="176">
        <v>55</v>
      </c>
    </row>
    <row r="473" spans="1:29" x14ac:dyDescent="0.2">
      <c r="A473" s="159">
        <f t="shared" si="162"/>
        <v>43069.333333332703</v>
      </c>
      <c r="B473" s="178">
        <v>8</v>
      </c>
      <c r="C473" s="178">
        <v>409.62</v>
      </c>
      <c r="D473" s="178">
        <v>125.9</v>
      </c>
      <c r="E473" s="178">
        <v>70.900000000000006</v>
      </c>
      <c r="F473" s="178">
        <v>0</v>
      </c>
      <c r="G473" s="178">
        <v>55</v>
      </c>
      <c r="H473" s="178">
        <v>0</v>
      </c>
      <c r="I473" s="176">
        <v>0</v>
      </c>
      <c r="J473" s="176">
        <v>55</v>
      </c>
    </row>
    <row r="474" spans="1:29" x14ac:dyDescent="0.2">
      <c r="A474" s="159">
        <f t="shared" si="162"/>
        <v>43069.374999999367</v>
      </c>
      <c r="B474" s="178">
        <v>9</v>
      </c>
      <c r="C474" s="178">
        <v>409.62</v>
      </c>
      <c r="D474" s="178">
        <v>125.9</v>
      </c>
      <c r="E474" s="178">
        <v>70.900000000000006</v>
      </c>
      <c r="F474" s="178">
        <v>0</v>
      </c>
      <c r="G474" s="178">
        <v>55</v>
      </c>
      <c r="H474" s="178">
        <v>0</v>
      </c>
      <c r="I474" s="176">
        <v>0</v>
      </c>
      <c r="J474" s="176">
        <v>55</v>
      </c>
      <c r="N474" s="180">
        <f>ROUND(AVERAGE(D467:D472),0)</f>
        <v>118</v>
      </c>
      <c r="O474" s="160">
        <f>AVERAGE(E467:E472)</f>
        <v>70.899999999999991</v>
      </c>
      <c r="P474" s="160">
        <f>AVERAGE(F467:F472)</f>
        <v>0</v>
      </c>
      <c r="Q474" s="160">
        <f>AVERAGE(G467:G472)</f>
        <v>55</v>
      </c>
      <c r="R474" s="160">
        <f>C472</f>
        <v>409.62</v>
      </c>
      <c r="S474" s="160">
        <f>AVERAGE(H467:H472)</f>
        <v>0</v>
      </c>
      <c r="T474" s="160">
        <f>AVERAGE(I467:I472)</f>
        <v>0</v>
      </c>
      <c r="U474" s="160">
        <f>AVERAGE(J467:J472)</f>
        <v>55</v>
      </c>
      <c r="W474" s="176">
        <f t="shared" ref="W474:AC474" si="165">AVERAGE(D470:D472)</f>
        <v>106.7</v>
      </c>
      <c r="X474" s="177">
        <f t="shared" si="165"/>
        <v>70.900000000000006</v>
      </c>
      <c r="Y474" s="176">
        <f t="shared" si="165"/>
        <v>0</v>
      </c>
      <c r="Z474" s="176">
        <f t="shared" si="165"/>
        <v>55</v>
      </c>
      <c r="AA474" s="177">
        <f t="shared" si="165"/>
        <v>0</v>
      </c>
      <c r="AB474" s="176">
        <f t="shared" si="165"/>
        <v>0</v>
      </c>
      <c r="AC474" s="176">
        <f t="shared" si="165"/>
        <v>55</v>
      </c>
    </row>
    <row r="475" spans="1:29" x14ac:dyDescent="0.2">
      <c r="A475" s="159">
        <f t="shared" si="162"/>
        <v>43069.416666666031</v>
      </c>
      <c r="B475" s="178">
        <v>10</v>
      </c>
      <c r="C475" s="178">
        <v>409.62</v>
      </c>
      <c r="D475" s="178">
        <v>125.9</v>
      </c>
      <c r="E475" s="178">
        <v>70.900000000000006</v>
      </c>
      <c r="F475" s="178">
        <v>0</v>
      </c>
      <c r="G475" s="178">
        <v>55</v>
      </c>
      <c r="H475" s="178">
        <v>0</v>
      </c>
      <c r="I475" s="176">
        <v>0</v>
      </c>
      <c r="J475" s="176">
        <v>55</v>
      </c>
    </row>
    <row r="476" spans="1:29" x14ac:dyDescent="0.2">
      <c r="A476" s="159">
        <f t="shared" si="162"/>
        <v>43069.458333332695</v>
      </c>
      <c r="B476" s="178">
        <v>11</v>
      </c>
      <c r="C476" s="178">
        <v>409.61</v>
      </c>
      <c r="D476" s="178">
        <v>116.3</v>
      </c>
      <c r="E476" s="178">
        <v>70.900000000000006</v>
      </c>
      <c r="F476" s="178">
        <v>0</v>
      </c>
      <c r="G476" s="178">
        <v>55</v>
      </c>
      <c r="H476" s="178">
        <v>0</v>
      </c>
      <c r="I476" s="176">
        <v>0</v>
      </c>
      <c r="J476" s="176">
        <v>55</v>
      </c>
    </row>
    <row r="477" spans="1:29" x14ac:dyDescent="0.2">
      <c r="A477" s="159">
        <f t="shared" si="162"/>
        <v>43069.49999999936</v>
      </c>
      <c r="B477" s="178">
        <v>12</v>
      </c>
      <c r="C477" s="178">
        <v>409.6</v>
      </c>
      <c r="D477" s="178">
        <v>106.7</v>
      </c>
      <c r="E477" s="178">
        <v>70.900000000000006</v>
      </c>
      <c r="F477" s="178">
        <v>0</v>
      </c>
      <c r="G477" s="178">
        <v>55</v>
      </c>
      <c r="H477" s="178">
        <v>0</v>
      </c>
      <c r="I477" s="176">
        <v>0</v>
      </c>
      <c r="J477" s="176">
        <v>55</v>
      </c>
      <c r="W477" s="176">
        <f t="shared" ref="W477:AC477" si="166">AVERAGE(D473:D475)</f>
        <v>125.90000000000002</v>
      </c>
      <c r="X477" s="177">
        <f t="shared" si="166"/>
        <v>70.900000000000006</v>
      </c>
      <c r="Y477" s="176">
        <f t="shared" si="166"/>
        <v>0</v>
      </c>
      <c r="Z477" s="176">
        <f t="shared" si="166"/>
        <v>55</v>
      </c>
      <c r="AA477" s="177">
        <f t="shared" si="166"/>
        <v>0</v>
      </c>
      <c r="AB477" s="176">
        <f t="shared" si="166"/>
        <v>0</v>
      </c>
      <c r="AC477" s="176">
        <f t="shared" si="166"/>
        <v>55</v>
      </c>
    </row>
    <row r="478" spans="1:29" x14ac:dyDescent="0.2">
      <c r="A478" s="159">
        <f t="shared" si="162"/>
        <v>43069.541666666024</v>
      </c>
      <c r="B478" s="178">
        <v>13</v>
      </c>
      <c r="C478" s="178">
        <v>409.59</v>
      </c>
      <c r="D478" s="178">
        <v>97.1</v>
      </c>
      <c r="E478" s="178">
        <v>70.900000000000006</v>
      </c>
      <c r="F478" s="178">
        <v>0</v>
      </c>
      <c r="G478" s="178">
        <v>55</v>
      </c>
      <c r="H478" s="178">
        <v>0</v>
      </c>
      <c r="I478" s="176">
        <v>0</v>
      </c>
      <c r="J478" s="176">
        <v>55</v>
      </c>
    </row>
    <row r="479" spans="1:29" x14ac:dyDescent="0.2">
      <c r="A479" s="159">
        <f t="shared" si="162"/>
        <v>43069.583333332688</v>
      </c>
      <c r="B479" s="178">
        <v>14</v>
      </c>
      <c r="H479" s="178">
        <v>0</v>
      </c>
      <c r="I479" s="176">
        <v>0</v>
      </c>
      <c r="J479" s="176">
        <v>55</v>
      </c>
    </row>
    <row r="480" spans="1:29" x14ac:dyDescent="0.2">
      <c r="A480" s="159">
        <f t="shared" si="162"/>
        <v>43069.624999999352</v>
      </c>
      <c r="B480" s="178">
        <v>15</v>
      </c>
      <c r="H480" s="178">
        <v>0</v>
      </c>
      <c r="I480" s="176">
        <v>0</v>
      </c>
      <c r="J480" s="176">
        <v>55</v>
      </c>
      <c r="N480" s="180">
        <f>ROUND(AVERAGE(D473:D478),0)</f>
        <v>116</v>
      </c>
      <c r="O480" s="160">
        <f>AVERAGE(E473:E478)</f>
        <v>70.899999999999991</v>
      </c>
      <c r="P480" s="160">
        <f>AVERAGE(F473:F478)</f>
        <v>0</v>
      </c>
      <c r="Q480" s="160">
        <f>AVERAGE(G473:G478)</f>
        <v>55</v>
      </c>
      <c r="R480" s="160">
        <f>C478</f>
        <v>409.59</v>
      </c>
      <c r="S480" s="160">
        <f>AVERAGE(H473:H478)</f>
        <v>0</v>
      </c>
      <c r="T480" s="160">
        <f>AVERAGE(I473:I478)</f>
        <v>0</v>
      </c>
      <c r="U480" s="160">
        <f>AVERAGE(J473:J478)</f>
        <v>55</v>
      </c>
      <c r="W480" s="176">
        <f t="shared" ref="W480:AC480" si="167">AVERAGE(D476:D478)</f>
        <v>106.7</v>
      </c>
      <c r="X480" s="177">
        <f t="shared" si="167"/>
        <v>70.900000000000006</v>
      </c>
      <c r="Y480" s="176">
        <f t="shared" si="167"/>
        <v>0</v>
      </c>
      <c r="Z480" s="176">
        <f t="shared" si="167"/>
        <v>55</v>
      </c>
      <c r="AA480" s="177">
        <f t="shared" si="167"/>
        <v>0</v>
      </c>
      <c r="AB480" s="176">
        <f t="shared" si="167"/>
        <v>0</v>
      </c>
      <c r="AC480" s="176">
        <f t="shared" si="167"/>
        <v>55</v>
      </c>
    </row>
    <row r="481" spans="1:29" x14ac:dyDescent="0.2">
      <c r="A481" s="159">
        <f t="shared" si="162"/>
        <v>43069.666666666017</v>
      </c>
      <c r="B481" s="178">
        <v>16</v>
      </c>
      <c r="H481" s="178">
        <v>0</v>
      </c>
      <c r="I481" s="176">
        <v>0</v>
      </c>
      <c r="J481" s="176">
        <v>55</v>
      </c>
      <c r="W481" s="176"/>
      <c r="Y481" s="176"/>
      <c r="Z481" s="176"/>
      <c r="AB481" s="176"/>
      <c r="AC481" s="176"/>
    </row>
    <row r="482" spans="1:29" x14ac:dyDescent="0.2">
      <c r="A482" s="159">
        <f t="shared" si="162"/>
        <v>43069.708333332681</v>
      </c>
      <c r="B482" s="178">
        <v>17</v>
      </c>
      <c r="H482" s="178">
        <v>0</v>
      </c>
      <c r="I482" s="176">
        <v>0</v>
      </c>
      <c r="J482" s="176">
        <v>55</v>
      </c>
    </row>
    <row r="483" spans="1:29" x14ac:dyDescent="0.2">
      <c r="A483" s="159">
        <f t="shared" si="162"/>
        <v>43069.749999999345</v>
      </c>
      <c r="B483" s="178">
        <v>18</v>
      </c>
      <c r="H483" s="178">
        <v>0</v>
      </c>
      <c r="I483" s="176">
        <v>0</v>
      </c>
      <c r="J483" s="176">
        <v>55</v>
      </c>
      <c r="W483" s="176" t="e">
        <f t="shared" ref="W483:AC483" si="168">AVERAGE(D479:D481)</f>
        <v>#DIV/0!</v>
      </c>
      <c r="X483" s="177" t="e">
        <f t="shared" si="168"/>
        <v>#DIV/0!</v>
      </c>
      <c r="Y483" s="176" t="e">
        <f t="shared" si="168"/>
        <v>#DIV/0!</v>
      </c>
      <c r="Z483" s="176" t="e">
        <f t="shared" si="168"/>
        <v>#DIV/0!</v>
      </c>
      <c r="AA483" s="177">
        <f t="shared" si="168"/>
        <v>0</v>
      </c>
      <c r="AB483" s="176">
        <f t="shared" si="168"/>
        <v>0</v>
      </c>
      <c r="AC483" s="176">
        <f t="shared" si="168"/>
        <v>55</v>
      </c>
    </row>
    <row r="484" spans="1:29" x14ac:dyDescent="0.2">
      <c r="A484" s="159">
        <f t="shared" si="162"/>
        <v>43069.791666666009</v>
      </c>
      <c r="B484" s="178">
        <v>19</v>
      </c>
      <c r="H484" s="178">
        <v>0</v>
      </c>
      <c r="I484" s="176">
        <v>0</v>
      </c>
      <c r="J484" s="176">
        <v>55</v>
      </c>
    </row>
    <row r="485" spans="1:29" x14ac:dyDescent="0.2">
      <c r="A485" s="159">
        <f t="shared" si="162"/>
        <v>43069.833333332674</v>
      </c>
      <c r="B485" s="178">
        <v>20</v>
      </c>
      <c r="H485" s="178">
        <v>0</v>
      </c>
      <c r="I485" s="176">
        <v>0</v>
      </c>
      <c r="J485" s="176">
        <v>55</v>
      </c>
    </row>
    <row r="486" spans="1:29" x14ac:dyDescent="0.2">
      <c r="A486" s="159">
        <f t="shared" si="162"/>
        <v>43069.874999999338</v>
      </c>
      <c r="B486" s="178">
        <v>21</v>
      </c>
      <c r="H486" s="178">
        <v>0</v>
      </c>
      <c r="I486" s="176">
        <v>0</v>
      </c>
      <c r="J486" s="176">
        <v>55</v>
      </c>
      <c r="N486" s="180" t="e">
        <f>ROUND(AVERAGE(D479:D484),0)</f>
        <v>#DIV/0!</v>
      </c>
      <c r="O486" s="160" t="e">
        <f>AVERAGE(E479:E484)</f>
        <v>#DIV/0!</v>
      </c>
      <c r="P486" s="160" t="e">
        <f>AVERAGE(F479:F484)</f>
        <v>#DIV/0!</v>
      </c>
      <c r="Q486" s="160" t="e">
        <f>AVERAGE(G479:G484)</f>
        <v>#DIV/0!</v>
      </c>
      <c r="R486" s="160">
        <f>C484</f>
        <v>0</v>
      </c>
      <c r="S486" s="160">
        <f>AVERAGE(H479:H484)</f>
        <v>0</v>
      </c>
      <c r="T486" s="160">
        <f>AVERAGE(I479:I484)</f>
        <v>0</v>
      </c>
      <c r="U486" s="160">
        <f>AVERAGE(J479:J484)</f>
        <v>55</v>
      </c>
      <c r="W486" s="176" t="e">
        <f t="shared" ref="W486:AC486" si="169">AVERAGE(D482:D484)</f>
        <v>#DIV/0!</v>
      </c>
      <c r="X486" s="177" t="e">
        <f t="shared" si="169"/>
        <v>#DIV/0!</v>
      </c>
      <c r="Y486" s="176" t="e">
        <f t="shared" si="169"/>
        <v>#DIV/0!</v>
      </c>
      <c r="Z486" s="176" t="e">
        <f t="shared" si="169"/>
        <v>#DIV/0!</v>
      </c>
      <c r="AA486" s="177">
        <f t="shared" si="169"/>
        <v>0</v>
      </c>
      <c r="AB486" s="176">
        <f t="shared" si="169"/>
        <v>0</v>
      </c>
      <c r="AC486" s="176">
        <f t="shared" si="169"/>
        <v>55</v>
      </c>
    </row>
    <row r="487" spans="1:29" x14ac:dyDescent="0.2">
      <c r="A487" s="159">
        <f t="shared" si="162"/>
        <v>43069.916666666002</v>
      </c>
      <c r="B487" s="178">
        <v>22</v>
      </c>
      <c r="H487" s="178">
        <v>0</v>
      </c>
      <c r="I487" s="176">
        <v>0</v>
      </c>
      <c r="J487" s="176">
        <v>55</v>
      </c>
    </row>
    <row r="488" spans="1:29" x14ac:dyDescent="0.2">
      <c r="A488" s="159">
        <f t="shared" si="162"/>
        <v>43069.958333332666</v>
      </c>
      <c r="B488" s="178">
        <v>23</v>
      </c>
      <c r="H488" s="178">
        <v>0</v>
      </c>
      <c r="I488" s="176">
        <v>0</v>
      </c>
      <c r="J488" s="176">
        <v>55</v>
      </c>
    </row>
    <row r="489" spans="1:29" x14ac:dyDescent="0.2">
      <c r="A489" s="159">
        <f t="shared" si="162"/>
        <v>43069.999999999331</v>
      </c>
      <c r="B489" s="178">
        <v>24</v>
      </c>
      <c r="H489" s="178">
        <v>0</v>
      </c>
      <c r="I489" s="176">
        <v>0</v>
      </c>
      <c r="J489" s="176">
        <v>55</v>
      </c>
      <c r="W489" s="176" t="e">
        <f t="shared" ref="W489:AC489" si="170">AVERAGE(D485:D487)</f>
        <v>#DIV/0!</v>
      </c>
      <c r="X489" s="177" t="e">
        <f t="shared" si="170"/>
        <v>#DIV/0!</v>
      </c>
      <c r="Y489" s="176" t="e">
        <f t="shared" si="170"/>
        <v>#DIV/0!</v>
      </c>
      <c r="Z489" s="176" t="e">
        <f t="shared" si="170"/>
        <v>#DIV/0!</v>
      </c>
      <c r="AA489" s="177">
        <f t="shared" si="170"/>
        <v>0</v>
      </c>
      <c r="AB489" s="176">
        <f t="shared" si="170"/>
        <v>0</v>
      </c>
      <c r="AC489" s="176">
        <f t="shared" si="170"/>
        <v>55</v>
      </c>
    </row>
    <row r="490" spans="1:29" x14ac:dyDescent="0.2">
      <c r="A490" s="159">
        <v>43070.041666666657</v>
      </c>
      <c r="B490" s="178">
        <v>1</v>
      </c>
      <c r="C490" s="178">
        <v>409.61</v>
      </c>
      <c r="D490" s="178">
        <v>107.7</v>
      </c>
      <c r="E490" s="178">
        <v>42.7</v>
      </c>
      <c r="F490" s="178">
        <v>0</v>
      </c>
      <c r="G490" s="178">
        <v>55</v>
      </c>
      <c r="H490" s="178">
        <v>0</v>
      </c>
      <c r="I490" s="176">
        <v>0</v>
      </c>
      <c r="J490" s="176">
        <v>55</v>
      </c>
    </row>
    <row r="491" spans="1:29" x14ac:dyDescent="0.2">
      <c r="A491" s="159">
        <f t="shared" ref="A491:A514" si="171">A490+1/24</f>
        <v>43070.083333333321</v>
      </c>
      <c r="B491" s="178">
        <v>2</v>
      </c>
      <c r="C491" s="178">
        <v>409.61</v>
      </c>
      <c r="D491" s="178">
        <v>114.5</v>
      </c>
      <c r="E491" s="178">
        <v>42.7</v>
      </c>
      <c r="F491" s="178">
        <v>0</v>
      </c>
      <c r="G491" s="178">
        <v>55</v>
      </c>
      <c r="H491" s="178">
        <v>0</v>
      </c>
      <c r="I491" s="176">
        <v>0</v>
      </c>
      <c r="J491" s="176">
        <v>55</v>
      </c>
    </row>
    <row r="492" spans="1:29" x14ac:dyDescent="0.2">
      <c r="A492" s="159">
        <f t="shared" si="171"/>
        <v>43070.124999999985</v>
      </c>
      <c r="B492" s="178">
        <v>3</v>
      </c>
      <c r="C492" s="178">
        <v>409.62</v>
      </c>
      <c r="D492" s="178">
        <v>114.5</v>
      </c>
      <c r="E492" s="178">
        <v>42.7</v>
      </c>
      <c r="F492" s="178">
        <v>0</v>
      </c>
      <c r="G492" s="178">
        <v>55</v>
      </c>
      <c r="H492" s="178">
        <v>0</v>
      </c>
      <c r="I492" s="176">
        <v>0</v>
      </c>
      <c r="J492" s="176">
        <v>55</v>
      </c>
      <c r="N492" s="180">
        <f>ROUND(AVERAGE(D485:D490),0)</f>
        <v>108</v>
      </c>
      <c r="O492" s="160">
        <f>AVERAGE(E485:E490)</f>
        <v>42.7</v>
      </c>
      <c r="P492" s="160">
        <f>AVERAGE(F485:F490)</f>
        <v>0</v>
      </c>
      <c r="Q492" s="160">
        <f>AVERAGE(G485:G490)</f>
        <v>55</v>
      </c>
      <c r="R492" s="160">
        <f>C490</f>
        <v>409.61</v>
      </c>
      <c r="S492" s="160">
        <f>AVERAGE(H485:H490)</f>
        <v>0</v>
      </c>
      <c r="T492" s="160">
        <f>AVERAGE(I485:I490)</f>
        <v>0</v>
      </c>
      <c r="U492" s="160">
        <f>AVERAGE(J485:J490)</f>
        <v>55</v>
      </c>
      <c r="W492" s="176">
        <f t="shared" ref="W492:AC492" si="172">AVERAGE(D488:D490)</f>
        <v>107.7</v>
      </c>
      <c r="X492" s="177">
        <f t="shared" si="172"/>
        <v>42.7</v>
      </c>
      <c r="Y492" s="176">
        <f t="shared" si="172"/>
        <v>0</v>
      </c>
      <c r="Z492" s="176">
        <f t="shared" si="172"/>
        <v>55</v>
      </c>
      <c r="AA492" s="177">
        <f t="shared" si="172"/>
        <v>0</v>
      </c>
      <c r="AB492" s="176">
        <f t="shared" si="172"/>
        <v>0</v>
      </c>
      <c r="AC492" s="176">
        <f t="shared" si="172"/>
        <v>55</v>
      </c>
    </row>
    <row r="493" spans="1:29" x14ac:dyDescent="0.2">
      <c r="A493" s="159">
        <f t="shared" si="171"/>
        <v>43070.16666666665</v>
      </c>
      <c r="B493" s="178">
        <v>4</v>
      </c>
      <c r="C493" s="178">
        <v>409.63</v>
      </c>
      <c r="D493" s="178">
        <v>112.1</v>
      </c>
      <c r="E493" s="178">
        <v>42.7</v>
      </c>
      <c r="F493" s="178">
        <v>0</v>
      </c>
      <c r="G493" s="178">
        <v>55</v>
      </c>
      <c r="H493" s="178">
        <v>0</v>
      </c>
      <c r="I493" s="176">
        <v>0</v>
      </c>
      <c r="J493" s="176">
        <v>55</v>
      </c>
      <c r="W493" s="176"/>
      <c r="Y493" s="176"/>
      <c r="Z493" s="176"/>
      <c r="AB493" s="176"/>
      <c r="AC493" s="176"/>
    </row>
    <row r="494" spans="1:29" x14ac:dyDescent="0.2">
      <c r="A494" s="159">
        <f t="shared" si="171"/>
        <v>43070.208333333314</v>
      </c>
      <c r="B494" s="178">
        <v>5</v>
      </c>
      <c r="C494" s="178">
        <v>409.63</v>
      </c>
      <c r="D494" s="178">
        <v>102.5</v>
      </c>
      <c r="E494" s="178">
        <v>42.7</v>
      </c>
      <c r="F494" s="178">
        <v>0</v>
      </c>
      <c r="G494" s="178">
        <v>55</v>
      </c>
      <c r="H494" s="178">
        <v>0</v>
      </c>
      <c r="I494" s="176">
        <v>0</v>
      </c>
      <c r="J494" s="176">
        <v>55</v>
      </c>
    </row>
    <row r="495" spans="1:29" x14ac:dyDescent="0.2">
      <c r="A495" s="159">
        <f t="shared" si="171"/>
        <v>43070.249999999978</v>
      </c>
      <c r="B495" s="178">
        <v>6</v>
      </c>
      <c r="C495" s="178">
        <v>409.63</v>
      </c>
      <c r="D495" s="178">
        <v>102.5</v>
      </c>
      <c r="E495" s="178">
        <v>42.7</v>
      </c>
      <c r="F495" s="178">
        <v>0</v>
      </c>
      <c r="G495" s="178">
        <v>55</v>
      </c>
      <c r="H495" s="178">
        <v>0</v>
      </c>
      <c r="I495" s="176">
        <v>0</v>
      </c>
      <c r="J495" s="176">
        <v>55</v>
      </c>
      <c r="W495" s="176">
        <f t="shared" ref="W495:AC495" si="173">AVERAGE(D491:D493)</f>
        <v>113.7</v>
      </c>
      <c r="X495" s="177">
        <f t="shared" si="173"/>
        <v>42.70000000000001</v>
      </c>
      <c r="Y495" s="176">
        <f t="shared" si="173"/>
        <v>0</v>
      </c>
      <c r="Z495" s="176">
        <f t="shared" si="173"/>
        <v>55</v>
      </c>
      <c r="AA495" s="177">
        <f t="shared" si="173"/>
        <v>0</v>
      </c>
      <c r="AB495" s="176">
        <f t="shared" si="173"/>
        <v>0</v>
      </c>
      <c r="AC495" s="176">
        <f t="shared" si="173"/>
        <v>55</v>
      </c>
    </row>
    <row r="496" spans="1:29" x14ac:dyDescent="0.2">
      <c r="A496" s="159">
        <f t="shared" si="171"/>
        <v>43070.291666666642</v>
      </c>
      <c r="B496" s="178">
        <v>7</v>
      </c>
      <c r="C496" s="178">
        <v>409.62</v>
      </c>
      <c r="D496" s="178">
        <v>110.1</v>
      </c>
      <c r="E496" s="178">
        <v>81.5</v>
      </c>
      <c r="F496" s="178">
        <v>0</v>
      </c>
      <c r="G496" s="178">
        <v>55</v>
      </c>
      <c r="H496" s="178">
        <v>0</v>
      </c>
      <c r="I496" s="176">
        <v>0</v>
      </c>
      <c r="J496" s="176">
        <v>55</v>
      </c>
    </row>
    <row r="497" spans="1:29" x14ac:dyDescent="0.2">
      <c r="A497" s="159">
        <f t="shared" si="171"/>
        <v>43070.333333333307</v>
      </c>
      <c r="B497" s="178">
        <v>8</v>
      </c>
      <c r="H497" s="178">
        <v>0</v>
      </c>
      <c r="I497" s="176">
        <v>0</v>
      </c>
      <c r="J497" s="176">
        <v>55</v>
      </c>
    </row>
    <row r="498" spans="1:29" x14ac:dyDescent="0.2">
      <c r="A498" s="159">
        <f t="shared" si="171"/>
        <v>43070.374999999971</v>
      </c>
      <c r="B498" s="178">
        <v>9</v>
      </c>
      <c r="H498" s="178">
        <v>0</v>
      </c>
      <c r="I498" s="176">
        <v>0</v>
      </c>
      <c r="J498" s="176">
        <v>55</v>
      </c>
      <c r="N498" s="180">
        <f>ROUND(AVERAGE(D491:D496),0)</f>
        <v>109</v>
      </c>
      <c r="O498" s="160">
        <f>AVERAGE(E491:E496)</f>
        <v>49.166666666666664</v>
      </c>
      <c r="P498" s="160">
        <f>AVERAGE(F491:F496)</f>
        <v>0</v>
      </c>
      <c r="Q498" s="160">
        <f>AVERAGE(G491:G496)</f>
        <v>55</v>
      </c>
      <c r="R498" s="160">
        <f>C496</f>
        <v>409.62</v>
      </c>
      <c r="S498" s="160">
        <f>AVERAGE(H491:H496)</f>
        <v>0</v>
      </c>
      <c r="T498" s="160">
        <f>AVERAGE(I491:I496)</f>
        <v>0</v>
      </c>
      <c r="U498" s="160">
        <f>AVERAGE(J491:J496)</f>
        <v>55</v>
      </c>
      <c r="W498" s="176">
        <f t="shared" ref="W498:AC498" si="174">AVERAGE(D494:D496)</f>
        <v>105.03333333333335</v>
      </c>
      <c r="X498" s="177">
        <f t="shared" si="174"/>
        <v>55.633333333333333</v>
      </c>
      <c r="Y498" s="176">
        <f t="shared" si="174"/>
        <v>0</v>
      </c>
      <c r="Z498" s="176">
        <f t="shared" si="174"/>
        <v>55</v>
      </c>
      <c r="AA498" s="177">
        <f t="shared" si="174"/>
        <v>0</v>
      </c>
      <c r="AB498" s="176">
        <f t="shared" si="174"/>
        <v>0</v>
      </c>
      <c r="AC498" s="176">
        <f t="shared" si="174"/>
        <v>55</v>
      </c>
    </row>
    <row r="499" spans="1:29" x14ac:dyDescent="0.2">
      <c r="A499" s="159">
        <f t="shared" si="171"/>
        <v>43070.416666666635</v>
      </c>
      <c r="B499" s="178">
        <v>10</v>
      </c>
      <c r="H499" s="178">
        <v>0</v>
      </c>
      <c r="I499" s="176">
        <v>0</v>
      </c>
      <c r="J499" s="176">
        <v>55</v>
      </c>
    </row>
    <row r="500" spans="1:29" x14ac:dyDescent="0.2">
      <c r="A500" s="159">
        <f t="shared" si="171"/>
        <v>43070.458333333299</v>
      </c>
      <c r="B500" s="178">
        <v>11</v>
      </c>
      <c r="H500" s="178">
        <v>0</v>
      </c>
      <c r="I500" s="176">
        <v>0</v>
      </c>
      <c r="J500" s="176">
        <v>55</v>
      </c>
    </row>
    <row r="501" spans="1:29" x14ac:dyDescent="0.2">
      <c r="A501" s="159">
        <f t="shared" si="171"/>
        <v>43070.499999999964</v>
      </c>
      <c r="B501" s="178">
        <v>12</v>
      </c>
      <c r="H501" s="178">
        <v>0</v>
      </c>
      <c r="I501" s="176">
        <v>0</v>
      </c>
      <c r="J501" s="176">
        <v>55</v>
      </c>
      <c r="W501" s="176" t="e">
        <f t="shared" ref="W501:AC501" si="175">AVERAGE(D497:D499)</f>
        <v>#DIV/0!</v>
      </c>
      <c r="X501" s="177" t="e">
        <f t="shared" si="175"/>
        <v>#DIV/0!</v>
      </c>
      <c r="Y501" s="176" t="e">
        <f t="shared" si="175"/>
        <v>#DIV/0!</v>
      </c>
      <c r="Z501" s="176" t="e">
        <f t="shared" si="175"/>
        <v>#DIV/0!</v>
      </c>
      <c r="AA501" s="177">
        <f t="shared" si="175"/>
        <v>0</v>
      </c>
      <c r="AB501" s="176">
        <f t="shared" si="175"/>
        <v>0</v>
      </c>
      <c r="AC501" s="176">
        <f t="shared" si="175"/>
        <v>55</v>
      </c>
    </row>
    <row r="502" spans="1:29" x14ac:dyDescent="0.2">
      <c r="A502" s="159">
        <f t="shared" si="171"/>
        <v>43070.541666666628</v>
      </c>
      <c r="B502" s="178">
        <v>13</v>
      </c>
      <c r="H502" s="178">
        <v>0</v>
      </c>
      <c r="I502" s="176">
        <v>0</v>
      </c>
      <c r="J502" s="176">
        <v>55</v>
      </c>
    </row>
    <row r="503" spans="1:29" x14ac:dyDescent="0.2">
      <c r="A503" s="159">
        <f t="shared" si="171"/>
        <v>43070.583333333292</v>
      </c>
      <c r="B503" s="178">
        <v>14</v>
      </c>
      <c r="H503" s="178">
        <v>0</v>
      </c>
      <c r="I503" s="176">
        <v>0</v>
      </c>
      <c r="J503" s="176">
        <v>55</v>
      </c>
    </row>
    <row r="504" spans="1:29" x14ac:dyDescent="0.2">
      <c r="A504" s="159">
        <f t="shared" si="171"/>
        <v>43070.624999999956</v>
      </c>
      <c r="B504" s="178">
        <v>15</v>
      </c>
      <c r="H504" s="178">
        <v>0</v>
      </c>
      <c r="I504" s="176">
        <v>0</v>
      </c>
      <c r="J504" s="176">
        <v>55</v>
      </c>
      <c r="N504" s="180" t="e">
        <f>ROUND(AVERAGE(D497:D502),0)</f>
        <v>#DIV/0!</v>
      </c>
      <c r="O504" s="160" t="e">
        <f>AVERAGE(E497:E502)</f>
        <v>#DIV/0!</v>
      </c>
      <c r="P504" s="160" t="e">
        <f>AVERAGE(F497:F502)</f>
        <v>#DIV/0!</v>
      </c>
      <c r="Q504" s="160" t="e">
        <f>AVERAGE(G497:G502)</f>
        <v>#DIV/0!</v>
      </c>
      <c r="R504" s="160">
        <f>C502</f>
        <v>0</v>
      </c>
      <c r="S504" s="160">
        <f>AVERAGE(H497:H502)</f>
        <v>0</v>
      </c>
      <c r="T504" s="160">
        <f>AVERAGE(I497:I502)</f>
        <v>0</v>
      </c>
      <c r="U504" s="160">
        <f>AVERAGE(J497:J502)</f>
        <v>55</v>
      </c>
      <c r="W504" s="176" t="e">
        <f t="shared" ref="W504:AC504" si="176">AVERAGE(D500:D502)</f>
        <v>#DIV/0!</v>
      </c>
      <c r="X504" s="177" t="e">
        <f t="shared" si="176"/>
        <v>#DIV/0!</v>
      </c>
      <c r="Y504" s="176" t="e">
        <f t="shared" si="176"/>
        <v>#DIV/0!</v>
      </c>
      <c r="Z504" s="176" t="e">
        <f t="shared" si="176"/>
        <v>#DIV/0!</v>
      </c>
      <c r="AA504" s="177">
        <f t="shared" si="176"/>
        <v>0</v>
      </c>
      <c r="AB504" s="176">
        <f t="shared" si="176"/>
        <v>0</v>
      </c>
      <c r="AC504" s="176">
        <f t="shared" si="176"/>
        <v>55</v>
      </c>
    </row>
    <row r="505" spans="1:29" x14ac:dyDescent="0.2">
      <c r="A505" s="159">
        <f t="shared" si="171"/>
        <v>43070.666666666621</v>
      </c>
      <c r="B505" s="178">
        <v>16</v>
      </c>
      <c r="H505" s="178">
        <v>0</v>
      </c>
      <c r="I505" s="176">
        <v>0</v>
      </c>
      <c r="J505" s="176">
        <v>55</v>
      </c>
      <c r="W505" s="176"/>
      <c r="Y505" s="176"/>
      <c r="Z505" s="176"/>
      <c r="AB505" s="176"/>
      <c r="AC505" s="176"/>
    </row>
    <row r="506" spans="1:29" x14ac:dyDescent="0.2">
      <c r="A506" s="159">
        <f t="shared" si="171"/>
        <v>43070.708333333285</v>
      </c>
      <c r="B506" s="178">
        <v>17</v>
      </c>
      <c r="H506" s="178">
        <v>0</v>
      </c>
      <c r="I506" s="176">
        <v>0</v>
      </c>
      <c r="J506" s="176">
        <v>55</v>
      </c>
    </row>
    <row r="507" spans="1:29" x14ac:dyDescent="0.2">
      <c r="A507" s="159">
        <f t="shared" si="171"/>
        <v>43070.749999999949</v>
      </c>
      <c r="B507" s="178">
        <v>18</v>
      </c>
      <c r="H507" s="178">
        <v>0</v>
      </c>
      <c r="I507" s="176">
        <v>0</v>
      </c>
      <c r="J507" s="176">
        <v>55</v>
      </c>
      <c r="W507" s="176" t="e">
        <f t="shared" ref="W507:AC507" si="177">AVERAGE(D503:D505)</f>
        <v>#DIV/0!</v>
      </c>
      <c r="X507" s="177" t="e">
        <f t="shared" si="177"/>
        <v>#DIV/0!</v>
      </c>
      <c r="Y507" s="176" t="e">
        <f t="shared" si="177"/>
        <v>#DIV/0!</v>
      </c>
      <c r="Z507" s="176" t="e">
        <f t="shared" si="177"/>
        <v>#DIV/0!</v>
      </c>
      <c r="AA507" s="177">
        <f t="shared" si="177"/>
        <v>0</v>
      </c>
      <c r="AB507" s="176">
        <f t="shared" si="177"/>
        <v>0</v>
      </c>
      <c r="AC507" s="176">
        <f t="shared" si="177"/>
        <v>55</v>
      </c>
    </row>
    <row r="508" spans="1:29" x14ac:dyDescent="0.2">
      <c r="A508" s="159">
        <f t="shared" si="171"/>
        <v>43070.791666666613</v>
      </c>
      <c r="B508" s="178">
        <v>19</v>
      </c>
      <c r="H508" s="178">
        <v>0</v>
      </c>
      <c r="I508" s="176">
        <v>0</v>
      </c>
      <c r="J508" s="176">
        <v>55</v>
      </c>
    </row>
    <row r="509" spans="1:29" x14ac:dyDescent="0.2">
      <c r="A509" s="159">
        <f t="shared" si="171"/>
        <v>43070.833333333278</v>
      </c>
      <c r="B509" s="178">
        <v>20</v>
      </c>
      <c r="H509" s="178">
        <v>0</v>
      </c>
      <c r="I509" s="176">
        <v>0</v>
      </c>
      <c r="J509" s="176">
        <v>55</v>
      </c>
    </row>
    <row r="510" spans="1:29" x14ac:dyDescent="0.2">
      <c r="A510" s="159">
        <f t="shared" si="171"/>
        <v>43070.874999999942</v>
      </c>
      <c r="B510" s="178">
        <v>21</v>
      </c>
      <c r="H510" s="178">
        <v>0</v>
      </c>
      <c r="I510" s="176">
        <v>0</v>
      </c>
      <c r="J510" s="176">
        <v>55</v>
      </c>
      <c r="N510" s="180" t="e">
        <f>ROUND(AVERAGE(D503:D508),0)</f>
        <v>#DIV/0!</v>
      </c>
      <c r="O510" s="160" t="e">
        <f>AVERAGE(E503:E508)</f>
        <v>#DIV/0!</v>
      </c>
      <c r="P510" s="160" t="e">
        <f>AVERAGE(F503:F508)</f>
        <v>#DIV/0!</v>
      </c>
      <c r="Q510" s="160" t="e">
        <f>AVERAGE(G503:G508)</f>
        <v>#DIV/0!</v>
      </c>
      <c r="R510" s="160">
        <f>C508</f>
        <v>0</v>
      </c>
      <c r="S510" s="160">
        <f>AVERAGE(H503:H508)</f>
        <v>0</v>
      </c>
      <c r="T510" s="160">
        <f>AVERAGE(I503:I508)</f>
        <v>0</v>
      </c>
      <c r="U510" s="160">
        <f>AVERAGE(J503:J508)</f>
        <v>55</v>
      </c>
      <c r="W510" s="176" t="e">
        <f t="shared" ref="W510:AC510" si="178">AVERAGE(D506:D508)</f>
        <v>#DIV/0!</v>
      </c>
      <c r="X510" s="177" t="e">
        <f t="shared" si="178"/>
        <v>#DIV/0!</v>
      </c>
      <c r="Y510" s="176" t="e">
        <f t="shared" si="178"/>
        <v>#DIV/0!</v>
      </c>
      <c r="Z510" s="176" t="e">
        <f t="shared" si="178"/>
        <v>#DIV/0!</v>
      </c>
      <c r="AA510" s="177">
        <f t="shared" si="178"/>
        <v>0</v>
      </c>
      <c r="AB510" s="176">
        <f t="shared" si="178"/>
        <v>0</v>
      </c>
      <c r="AC510" s="176">
        <f t="shared" si="178"/>
        <v>55</v>
      </c>
    </row>
    <row r="511" spans="1:29" x14ac:dyDescent="0.2">
      <c r="A511" s="159">
        <f t="shared" si="171"/>
        <v>43070.916666666606</v>
      </c>
      <c r="B511" s="178">
        <v>22</v>
      </c>
      <c r="H511" s="178">
        <v>0</v>
      </c>
      <c r="I511" s="176">
        <v>0</v>
      </c>
      <c r="J511" s="176">
        <v>55</v>
      </c>
    </row>
    <row r="512" spans="1:29" x14ac:dyDescent="0.2">
      <c r="A512" s="159">
        <f t="shared" si="171"/>
        <v>43070.95833333327</v>
      </c>
      <c r="B512" s="178">
        <v>23</v>
      </c>
      <c r="H512" s="178">
        <v>0</v>
      </c>
      <c r="I512" s="176">
        <v>0</v>
      </c>
      <c r="J512" s="176">
        <v>55</v>
      </c>
    </row>
    <row r="513" spans="1:29" x14ac:dyDescent="0.2">
      <c r="A513" s="159">
        <f t="shared" si="171"/>
        <v>43070.999999999935</v>
      </c>
      <c r="B513" s="178">
        <v>24</v>
      </c>
      <c r="H513" s="178">
        <v>0</v>
      </c>
      <c r="I513" s="176">
        <v>0</v>
      </c>
      <c r="J513" s="176">
        <v>55</v>
      </c>
      <c r="W513" s="176" t="e">
        <f t="shared" ref="W513:AC513" si="179">AVERAGE(D509:D511)</f>
        <v>#DIV/0!</v>
      </c>
      <c r="X513" s="177" t="e">
        <f t="shared" si="179"/>
        <v>#DIV/0!</v>
      </c>
      <c r="Y513" s="176" t="e">
        <f t="shared" si="179"/>
        <v>#DIV/0!</v>
      </c>
      <c r="Z513" s="176" t="e">
        <f t="shared" si="179"/>
        <v>#DIV/0!</v>
      </c>
      <c r="AA513" s="177">
        <f t="shared" si="179"/>
        <v>0</v>
      </c>
      <c r="AB513" s="176">
        <f t="shared" si="179"/>
        <v>0</v>
      </c>
      <c r="AC513" s="176">
        <f t="shared" si="179"/>
        <v>55</v>
      </c>
    </row>
    <row r="514" spans="1:29" x14ac:dyDescent="0.2">
      <c r="A514" s="159">
        <f t="shared" si="171"/>
        <v>43071.041666666599</v>
      </c>
      <c r="B514" s="178">
        <v>1</v>
      </c>
      <c r="H514" s="178">
        <v>0</v>
      </c>
      <c r="I514" s="176">
        <v>0</v>
      </c>
      <c r="J514" s="176">
        <v>55</v>
      </c>
    </row>
    <row r="515" spans="1:29" x14ac:dyDescent="0.2">
      <c r="A515" s="159">
        <v>43071.083333333343</v>
      </c>
      <c r="B515" s="178">
        <v>2</v>
      </c>
      <c r="C515" s="178">
        <v>409.45</v>
      </c>
      <c r="D515" s="178">
        <v>126.5</v>
      </c>
      <c r="E515" s="178">
        <v>42.7</v>
      </c>
      <c r="F515" s="178">
        <v>0</v>
      </c>
      <c r="G515" s="178">
        <v>55</v>
      </c>
      <c r="H515" s="178">
        <v>0</v>
      </c>
      <c r="I515" s="176">
        <v>0</v>
      </c>
      <c r="J515" s="176">
        <v>55</v>
      </c>
      <c r="K515" s="186">
        <v>145.724451236455</v>
      </c>
    </row>
    <row r="516" spans="1:29" x14ac:dyDescent="0.2">
      <c r="A516" s="159">
        <f t="shared" ref="A516:A547" si="180">A515+1/24</f>
        <v>43071.125000000007</v>
      </c>
      <c r="B516" s="178">
        <v>3</v>
      </c>
      <c r="C516" s="178">
        <v>409.46</v>
      </c>
      <c r="D516" s="178">
        <v>126.5</v>
      </c>
      <c r="E516" s="178">
        <v>42.7</v>
      </c>
      <c r="F516" s="178">
        <v>0</v>
      </c>
      <c r="G516" s="178">
        <v>55</v>
      </c>
      <c r="H516" s="178">
        <v>0</v>
      </c>
      <c r="I516" s="176">
        <v>0</v>
      </c>
      <c r="J516" s="176">
        <v>55</v>
      </c>
      <c r="K516" s="186">
        <v>121.71222561822729</v>
      </c>
      <c r="N516" s="180" t="e">
        <f>ROUND(AVERAGE(D509:D514),0)</f>
        <v>#DIV/0!</v>
      </c>
      <c r="O516" s="160" t="e">
        <f>AVERAGE(E509:E514)</f>
        <v>#DIV/0!</v>
      </c>
      <c r="P516" s="160" t="e">
        <f>AVERAGE(F509:F514)</f>
        <v>#DIV/0!</v>
      </c>
      <c r="Q516" s="160" t="e">
        <f>AVERAGE(G509:G514)</f>
        <v>#DIV/0!</v>
      </c>
      <c r="R516" s="160">
        <f>C514</f>
        <v>0</v>
      </c>
      <c r="S516" s="160">
        <f>AVERAGE(H509:H514)</f>
        <v>0</v>
      </c>
      <c r="T516" s="160">
        <f>AVERAGE(I509:I514)</f>
        <v>0</v>
      </c>
      <c r="U516" s="160">
        <f>AVERAGE(J509:J514)</f>
        <v>55</v>
      </c>
      <c r="W516" s="176" t="e">
        <f t="shared" ref="W516:AC516" si="181">AVERAGE(D512:D514)</f>
        <v>#DIV/0!</v>
      </c>
      <c r="X516" s="177" t="e">
        <f t="shared" si="181"/>
        <v>#DIV/0!</v>
      </c>
      <c r="Y516" s="176" t="e">
        <f t="shared" si="181"/>
        <v>#DIV/0!</v>
      </c>
      <c r="Z516" s="176" t="e">
        <f t="shared" si="181"/>
        <v>#DIV/0!</v>
      </c>
      <c r="AA516" s="177">
        <f t="shared" si="181"/>
        <v>0</v>
      </c>
      <c r="AB516" s="176">
        <f t="shared" si="181"/>
        <v>0</v>
      </c>
      <c r="AC516" s="176">
        <f t="shared" si="181"/>
        <v>55</v>
      </c>
    </row>
    <row r="517" spans="1:29" x14ac:dyDescent="0.2">
      <c r="A517" s="159">
        <f t="shared" si="180"/>
        <v>43071.166666666672</v>
      </c>
      <c r="B517" s="178">
        <v>4</v>
      </c>
      <c r="C517" s="178">
        <v>409.47</v>
      </c>
      <c r="D517" s="178">
        <v>131.30000000000001</v>
      </c>
      <c r="E517" s="178">
        <v>42.7</v>
      </c>
      <c r="F517" s="178">
        <v>0</v>
      </c>
      <c r="G517" s="178">
        <v>55</v>
      </c>
      <c r="H517" s="178">
        <v>0</v>
      </c>
      <c r="I517" s="176">
        <v>0</v>
      </c>
      <c r="J517" s="176">
        <v>55</v>
      </c>
      <c r="K517" s="186">
        <v>121.71222561822729</v>
      </c>
      <c r="W517" s="176"/>
      <c r="Y517" s="176"/>
      <c r="Z517" s="176"/>
      <c r="AB517" s="176"/>
      <c r="AC517" s="176"/>
    </row>
    <row r="518" spans="1:29" x14ac:dyDescent="0.2">
      <c r="A518" s="159">
        <f t="shared" si="180"/>
        <v>43071.208333333336</v>
      </c>
      <c r="B518" s="178">
        <v>5</v>
      </c>
      <c r="C518" s="178">
        <v>409.5</v>
      </c>
      <c r="D518" s="178">
        <v>157.69999999999999</v>
      </c>
      <c r="E518" s="178">
        <v>42.7</v>
      </c>
      <c r="F518" s="178">
        <v>0</v>
      </c>
      <c r="G518" s="178">
        <v>55</v>
      </c>
      <c r="H518" s="178">
        <v>0</v>
      </c>
      <c r="I518" s="176">
        <v>0</v>
      </c>
      <c r="J518" s="176">
        <v>55</v>
      </c>
      <c r="K518" s="186">
        <v>169.73667685468189</v>
      </c>
    </row>
    <row r="519" spans="1:29" x14ac:dyDescent="0.2">
      <c r="A519" s="159">
        <f t="shared" si="180"/>
        <v>43071.25</v>
      </c>
      <c r="B519" s="178">
        <v>6</v>
      </c>
      <c r="C519" s="178">
        <v>409.54</v>
      </c>
      <c r="D519" s="178">
        <v>229.1</v>
      </c>
      <c r="E519" s="178">
        <v>70.900000000000006</v>
      </c>
      <c r="F519" s="178">
        <v>0</v>
      </c>
      <c r="G519" s="178">
        <v>55</v>
      </c>
      <c r="H519" s="178">
        <v>0</v>
      </c>
      <c r="I519" s="176">
        <v>0</v>
      </c>
      <c r="J519" s="176">
        <v>55</v>
      </c>
      <c r="K519" s="186">
        <v>221.94890247290911</v>
      </c>
      <c r="W519" s="176">
        <f t="shared" ref="W519:AC519" si="182">AVERAGE(D515:D517)</f>
        <v>128.1</v>
      </c>
      <c r="X519" s="177">
        <f t="shared" si="182"/>
        <v>42.70000000000001</v>
      </c>
      <c r="Y519" s="176">
        <f t="shared" si="182"/>
        <v>0</v>
      </c>
      <c r="Z519" s="176">
        <f t="shared" si="182"/>
        <v>55</v>
      </c>
      <c r="AA519" s="177">
        <f t="shared" si="182"/>
        <v>0</v>
      </c>
      <c r="AB519" s="176">
        <f t="shared" si="182"/>
        <v>0</v>
      </c>
      <c r="AC519" s="176">
        <f t="shared" si="182"/>
        <v>55</v>
      </c>
    </row>
    <row r="520" spans="1:29" x14ac:dyDescent="0.2">
      <c r="A520" s="159">
        <f t="shared" si="180"/>
        <v>43071.291666666664</v>
      </c>
      <c r="B520" s="178">
        <v>7</v>
      </c>
      <c r="C520" s="178">
        <v>409.59</v>
      </c>
      <c r="D520" s="178">
        <v>333</v>
      </c>
      <c r="E520" s="178">
        <v>167.5</v>
      </c>
      <c r="F520" s="178">
        <v>0</v>
      </c>
      <c r="G520" s="178">
        <v>55</v>
      </c>
      <c r="H520" s="178">
        <v>0</v>
      </c>
      <c r="I520" s="176">
        <v>0</v>
      </c>
      <c r="J520" s="176">
        <v>55</v>
      </c>
      <c r="K520" s="186">
        <v>342.56112809113642</v>
      </c>
    </row>
    <row r="521" spans="1:29" x14ac:dyDescent="0.2">
      <c r="A521" s="159">
        <f t="shared" si="180"/>
        <v>43071.333333333328</v>
      </c>
      <c r="B521" s="178">
        <v>8</v>
      </c>
      <c r="C521" s="178">
        <v>409.6</v>
      </c>
      <c r="D521" s="178">
        <v>342.6</v>
      </c>
      <c r="E521" s="178">
        <v>251.6</v>
      </c>
      <c r="F521" s="178">
        <v>0</v>
      </c>
      <c r="G521" s="178">
        <v>55</v>
      </c>
      <c r="H521" s="178">
        <v>0</v>
      </c>
      <c r="I521" s="176">
        <v>0</v>
      </c>
      <c r="J521" s="176">
        <v>55</v>
      </c>
      <c r="K521" s="186">
        <v>330.61222561822728</v>
      </c>
    </row>
    <row r="522" spans="1:29" x14ac:dyDescent="0.2">
      <c r="A522" s="159">
        <f t="shared" si="180"/>
        <v>43071.374999999993</v>
      </c>
      <c r="B522" s="178">
        <v>9</v>
      </c>
      <c r="C522" s="178">
        <v>409.6</v>
      </c>
      <c r="D522" s="178">
        <v>343.2</v>
      </c>
      <c r="E522" s="178">
        <v>288.2</v>
      </c>
      <c r="F522" s="178">
        <v>0</v>
      </c>
      <c r="G522" s="178">
        <v>55</v>
      </c>
      <c r="H522" s="178">
        <v>0</v>
      </c>
      <c r="I522" s="176">
        <v>0</v>
      </c>
      <c r="J522" s="176">
        <v>55</v>
      </c>
      <c r="K522" s="186">
        <v>343.2</v>
      </c>
      <c r="N522" s="180">
        <f>ROUND(AVERAGE(D515:D520),0)</f>
        <v>184</v>
      </c>
      <c r="O522" s="160">
        <f>AVERAGE(E515:E520)</f>
        <v>68.2</v>
      </c>
      <c r="P522" s="160">
        <f>AVERAGE(F515:F520)</f>
        <v>0</v>
      </c>
      <c r="Q522" s="160">
        <f>AVERAGE(G515:G520)</f>
        <v>55</v>
      </c>
      <c r="R522" s="160">
        <f>C520</f>
        <v>409.59</v>
      </c>
      <c r="S522" s="160">
        <f>AVERAGE(H515:H520)</f>
        <v>0</v>
      </c>
      <c r="T522" s="160">
        <f>AVERAGE(I515:I520)</f>
        <v>0</v>
      </c>
      <c r="U522" s="160">
        <f>AVERAGE(J515:J520)</f>
        <v>55</v>
      </c>
      <c r="W522" s="176">
        <f t="shared" ref="W522:AC522" si="183">AVERAGE(D518:D520)</f>
        <v>239.93333333333331</v>
      </c>
      <c r="X522" s="177">
        <f t="shared" si="183"/>
        <v>93.7</v>
      </c>
      <c r="Y522" s="176">
        <f t="shared" si="183"/>
        <v>0</v>
      </c>
      <c r="Z522" s="176">
        <f t="shared" si="183"/>
        <v>55</v>
      </c>
      <c r="AA522" s="177">
        <f t="shared" si="183"/>
        <v>0</v>
      </c>
      <c r="AB522" s="176">
        <f t="shared" si="183"/>
        <v>0</v>
      </c>
      <c r="AC522" s="176">
        <f t="shared" si="183"/>
        <v>55</v>
      </c>
    </row>
    <row r="523" spans="1:29" x14ac:dyDescent="0.2">
      <c r="A523" s="159">
        <f t="shared" si="180"/>
        <v>43071.416666666657</v>
      </c>
      <c r="B523" s="178">
        <v>10</v>
      </c>
      <c r="C523" s="178">
        <v>409.6</v>
      </c>
      <c r="D523" s="178">
        <v>378.4</v>
      </c>
      <c r="E523" s="178">
        <v>323.39999999999998</v>
      </c>
      <c r="F523" s="178">
        <v>0</v>
      </c>
      <c r="G523" s="178">
        <v>55</v>
      </c>
      <c r="H523" s="178">
        <v>0</v>
      </c>
      <c r="I523" s="176">
        <v>0</v>
      </c>
      <c r="J523" s="176">
        <v>55</v>
      </c>
      <c r="K523" s="186">
        <v>378.4</v>
      </c>
    </row>
    <row r="524" spans="1:29" x14ac:dyDescent="0.2">
      <c r="A524" s="159">
        <f t="shared" si="180"/>
        <v>43071.458333333321</v>
      </c>
      <c r="B524" s="178">
        <v>11</v>
      </c>
      <c r="C524" s="178">
        <v>409.6</v>
      </c>
      <c r="D524" s="178">
        <v>343.2</v>
      </c>
      <c r="E524" s="178">
        <v>288.2</v>
      </c>
      <c r="F524" s="178">
        <v>0</v>
      </c>
      <c r="G524" s="178">
        <v>55</v>
      </c>
      <c r="H524" s="178">
        <v>0</v>
      </c>
      <c r="I524" s="176">
        <v>0</v>
      </c>
      <c r="J524" s="176">
        <v>55</v>
      </c>
      <c r="K524" s="186">
        <v>343.2</v>
      </c>
    </row>
    <row r="525" spans="1:29" x14ac:dyDescent="0.2">
      <c r="A525" s="159">
        <f t="shared" si="180"/>
        <v>43071.499999999985</v>
      </c>
      <c r="B525" s="178">
        <v>12</v>
      </c>
      <c r="C525" s="178">
        <v>409.6</v>
      </c>
      <c r="D525" s="178">
        <v>297.2</v>
      </c>
      <c r="E525" s="178">
        <v>239.8</v>
      </c>
      <c r="F525" s="178">
        <v>0</v>
      </c>
      <c r="G525" s="178">
        <v>55</v>
      </c>
      <c r="H525" s="178">
        <v>0</v>
      </c>
      <c r="I525" s="176">
        <v>0</v>
      </c>
      <c r="J525" s="176">
        <v>55</v>
      </c>
      <c r="K525" s="186">
        <v>294.8</v>
      </c>
      <c r="W525" s="176">
        <f t="shared" ref="W525:AC525" si="184">AVERAGE(D521:D523)</f>
        <v>354.73333333333329</v>
      </c>
      <c r="X525" s="177">
        <f t="shared" si="184"/>
        <v>287.73333333333329</v>
      </c>
      <c r="Y525" s="176">
        <f t="shared" si="184"/>
        <v>0</v>
      </c>
      <c r="Z525" s="176">
        <f t="shared" si="184"/>
        <v>55</v>
      </c>
      <c r="AA525" s="177">
        <f t="shared" si="184"/>
        <v>0</v>
      </c>
      <c r="AB525" s="176">
        <f t="shared" si="184"/>
        <v>0</v>
      </c>
      <c r="AC525" s="176">
        <f t="shared" si="184"/>
        <v>55</v>
      </c>
    </row>
    <row r="526" spans="1:29" x14ac:dyDescent="0.2">
      <c r="A526" s="159">
        <f t="shared" si="180"/>
        <v>43071.54166666665</v>
      </c>
      <c r="B526" s="178">
        <v>13</v>
      </c>
      <c r="C526" s="178">
        <v>409.61</v>
      </c>
      <c r="D526" s="178">
        <v>258.8</v>
      </c>
      <c r="E526" s="178">
        <v>191.8</v>
      </c>
      <c r="F526" s="178">
        <v>0</v>
      </c>
      <c r="G526" s="178">
        <v>55</v>
      </c>
      <c r="H526" s="178">
        <v>0</v>
      </c>
      <c r="I526" s="176">
        <v>0</v>
      </c>
      <c r="J526" s="176">
        <v>55</v>
      </c>
      <c r="K526" s="186">
        <v>270.81222561822727</v>
      </c>
    </row>
    <row r="527" spans="1:29" x14ac:dyDescent="0.2">
      <c r="A527" s="159">
        <f t="shared" si="180"/>
        <v>43071.583333333314</v>
      </c>
      <c r="B527" s="178">
        <v>14</v>
      </c>
      <c r="C527" s="178">
        <v>409.62</v>
      </c>
      <c r="D527" s="178">
        <v>236.3</v>
      </c>
      <c r="E527" s="178">
        <v>154.9</v>
      </c>
      <c r="F527" s="178">
        <v>0</v>
      </c>
      <c r="G527" s="178">
        <v>55</v>
      </c>
      <c r="H527" s="178">
        <v>0</v>
      </c>
      <c r="I527" s="176">
        <v>0</v>
      </c>
      <c r="J527" s="176">
        <v>55</v>
      </c>
      <c r="K527" s="186">
        <v>233.9122256182273</v>
      </c>
    </row>
    <row r="528" spans="1:29" x14ac:dyDescent="0.2">
      <c r="A528" s="159">
        <f t="shared" si="180"/>
        <v>43071.624999999978</v>
      </c>
      <c r="B528" s="178">
        <v>15</v>
      </c>
      <c r="C528" s="178">
        <v>409.62</v>
      </c>
      <c r="D528" s="178">
        <v>224.3</v>
      </c>
      <c r="E528" s="178">
        <v>154.9</v>
      </c>
      <c r="F528" s="178">
        <v>0</v>
      </c>
      <c r="G528" s="178">
        <v>55</v>
      </c>
      <c r="H528" s="178">
        <v>0</v>
      </c>
      <c r="I528" s="176">
        <v>0</v>
      </c>
      <c r="J528" s="176">
        <v>55</v>
      </c>
      <c r="K528" s="186">
        <v>209.9</v>
      </c>
      <c r="N528" s="180">
        <f>ROUND(AVERAGE(D521:D526),0)</f>
        <v>327</v>
      </c>
      <c r="O528" s="160">
        <f>AVERAGE(E521:E526)</f>
        <v>263.83333333333331</v>
      </c>
      <c r="P528" s="160">
        <f>AVERAGE(F521:F526)</f>
        <v>0</v>
      </c>
      <c r="Q528" s="160">
        <f>AVERAGE(G521:G526)</f>
        <v>55</v>
      </c>
      <c r="R528" s="160">
        <f>C526</f>
        <v>409.61</v>
      </c>
      <c r="S528" s="160">
        <f>AVERAGE(H521:H526)</f>
        <v>0</v>
      </c>
      <c r="T528" s="160">
        <f>AVERAGE(I521:I526)</f>
        <v>0</v>
      </c>
      <c r="U528" s="160">
        <f>AVERAGE(J521:J526)</f>
        <v>55</v>
      </c>
      <c r="W528" s="176">
        <f t="shared" ref="W528:AC528" si="185">AVERAGE(D524:D526)</f>
        <v>299.73333333333335</v>
      </c>
      <c r="X528" s="177">
        <f t="shared" si="185"/>
        <v>239.93333333333331</v>
      </c>
      <c r="Y528" s="176">
        <f t="shared" si="185"/>
        <v>0</v>
      </c>
      <c r="Z528" s="176">
        <f t="shared" si="185"/>
        <v>55</v>
      </c>
      <c r="AA528" s="177">
        <f t="shared" si="185"/>
        <v>0</v>
      </c>
      <c r="AB528" s="176">
        <f t="shared" si="185"/>
        <v>0</v>
      </c>
      <c r="AC528" s="176">
        <f t="shared" si="185"/>
        <v>55</v>
      </c>
    </row>
    <row r="529" spans="1:29" x14ac:dyDescent="0.2">
      <c r="A529" s="159">
        <f t="shared" si="180"/>
        <v>43071.666666666642</v>
      </c>
      <c r="B529" s="178">
        <v>16</v>
      </c>
      <c r="C529" s="178">
        <v>409.62</v>
      </c>
      <c r="D529" s="178">
        <v>233.1</v>
      </c>
      <c r="E529" s="178">
        <v>175.7</v>
      </c>
      <c r="F529" s="178">
        <v>0</v>
      </c>
      <c r="G529" s="178">
        <v>55</v>
      </c>
      <c r="H529" s="178">
        <v>0</v>
      </c>
      <c r="I529" s="176">
        <v>0</v>
      </c>
      <c r="J529" s="176">
        <v>55</v>
      </c>
      <c r="K529" s="186">
        <v>230.7</v>
      </c>
      <c r="W529" s="176"/>
      <c r="Y529" s="176"/>
      <c r="Z529" s="176"/>
      <c r="AB529" s="176"/>
      <c r="AC529" s="176"/>
    </row>
    <row r="530" spans="1:29" x14ac:dyDescent="0.2">
      <c r="A530" s="159">
        <f t="shared" si="180"/>
        <v>43071.708333333307</v>
      </c>
      <c r="B530" s="178">
        <v>17</v>
      </c>
      <c r="C530" s="178">
        <v>409.63</v>
      </c>
      <c r="D530" s="178">
        <v>261.2</v>
      </c>
      <c r="E530" s="178">
        <v>194.2</v>
      </c>
      <c r="F530" s="178">
        <v>0</v>
      </c>
      <c r="G530" s="178">
        <v>55</v>
      </c>
      <c r="H530" s="178">
        <v>0</v>
      </c>
      <c r="I530" s="176">
        <v>0</v>
      </c>
      <c r="J530" s="176">
        <v>55</v>
      </c>
      <c r="K530" s="186">
        <v>273.21222561822731</v>
      </c>
    </row>
    <row r="531" spans="1:29" x14ac:dyDescent="0.2">
      <c r="A531" s="159">
        <f t="shared" si="180"/>
        <v>43071.749999999971</v>
      </c>
      <c r="B531" s="178">
        <v>18</v>
      </c>
      <c r="C531" s="178">
        <v>409.63</v>
      </c>
      <c r="D531" s="178">
        <v>274.89999999999998</v>
      </c>
      <c r="E531" s="178">
        <v>210.3</v>
      </c>
      <c r="F531" s="178">
        <v>0</v>
      </c>
      <c r="G531" s="178">
        <v>55</v>
      </c>
      <c r="H531" s="178">
        <v>0</v>
      </c>
      <c r="I531" s="176">
        <v>0</v>
      </c>
      <c r="J531" s="176">
        <v>55</v>
      </c>
      <c r="K531" s="186">
        <v>265.3</v>
      </c>
      <c r="W531" s="176">
        <f t="shared" ref="W531:AC531" si="186">AVERAGE(D527:D529)</f>
        <v>231.23333333333335</v>
      </c>
      <c r="X531" s="177">
        <f t="shared" si="186"/>
        <v>161.83333333333334</v>
      </c>
      <c r="Y531" s="176">
        <f t="shared" si="186"/>
        <v>0</v>
      </c>
      <c r="Z531" s="176">
        <f t="shared" si="186"/>
        <v>55</v>
      </c>
      <c r="AA531" s="177">
        <f t="shared" si="186"/>
        <v>0</v>
      </c>
      <c r="AB531" s="176">
        <f t="shared" si="186"/>
        <v>0</v>
      </c>
      <c r="AC531" s="176">
        <f t="shared" si="186"/>
        <v>55</v>
      </c>
    </row>
    <row r="532" spans="1:29" x14ac:dyDescent="0.2">
      <c r="A532" s="159">
        <f t="shared" si="180"/>
        <v>43071.791666666635</v>
      </c>
      <c r="B532" s="178">
        <v>19</v>
      </c>
      <c r="C532" s="178">
        <v>409.64</v>
      </c>
      <c r="D532" s="178">
        <v>274.89999999999998</v>
      </c>
      <c r="E532" s="178">
        <v>210.3</v>
      </c>
      <c r="F532" s="178">
        <v>0</v>
      </c>
      <c r="G532" s="178">
        <v>55</v>
      </c>
      <c r="H532" s="178">
        <v>0</v>
      </c>
      <c r="I532" s="176">
        <v>0</v>
      </c>
      <c r="J532" s="176">
        <v>55</v>
      </c>
      <c r="K532" s="186">
        <v>289.31222561822727</v>
      </c>
    </row>
    <row r="533" spans="1:29" x14ac:dyDescent="0.2">
      <c r="A533" s="159">
        <f t="shared" si="180"/>
        <v>43071.833333333299</v>
      </c>
      <c r="B533" s="178">
        <v>20</v>
      </c>
      <c r="C533" s="178">
        <v>409.64</v>
      </c>
      <c r="D533" s="178">
        <v>274.89999999999998</v>
      </c>
      <c r="E533" s="178">
        <v>210.3</v>
      </c>
      <c r="F533" s="178">
        <v>0</v>
      </c>
      <c r="G533" s="178">
        <v>55</v>
      </c>
      <c r="H533" s="178">
        <v>0</v>
      </c>
      <c r="I533" s="176">
        <v>0</v>
      </c>
      <c r="J533" s="176">
        <v>55</v>
      </c>
      <c r="K533" s="186">
        <v>265.3</v>
      </c>
    </row>
    <row r="534" spans="1:29" x14ac:dyDescent="0.2">
      <c r="A534" s="159">
        <f t="shared" si="180"/>
        <v>43071.874999999964</v>
      </c>
      <c r="B534" s="178">
        <v>21</v>
      </c>
      <c r="C534" s="178">
        <v>409.65</v>
      </c>
      <c r="D534" s="178">
        <v>282.10000000000002</v>
      </c>
      <c r="E534" s="178">
        <v>210.3</v>
      </c>
      <c r="F534" s="178">
        <v>0</v>
      </c>
      <c r="G534" s="178">
        <v>55</v>
      </c>
      <c r="H534" s="178">
        <v>0</v>
      </c>
      <c r="I534" s="176">
        <v>0</v>
      </c>
      <c r="J534" s="176">
        <v>55</v>
      </c>
      <c r="K534" s="186">
        <v>289.31222561822727</v>
      </c>
      <c r="N534" s="180">
        <f>ROUND(AVERAGE(D527:D532),0)</f>
        <v>251</v>
      </c>
      <c r="O534" s="160">
        <f>AVERAGE(E527:E532)</f>
        <v>183.38333333333333</v>
      </c>
      <c r="P534" s="160">
        <f>AVERAGE(F527:F532)</f>
        <v>0</v>
      </c>
      <c r="Q534" s="160">
        <f>AVERAGE(G527:G532)</f>
        <v>55</v>
      </c>
      <c r="R534" s="160">
        <f>C532</f>
        <v>409.64</v>
      </c>
      <c r="S534" s="160">
        <f>AVERAGE(H527:H532)</f>
        <v>0</v>
      </c>
      <c r="T534" s="160">
        <f>AVERAGE(I527:I532)</f>
        <v>0</v>
      </c>
      <c r="U534" s="160">
        <f>AVERAGE(J527:J532)</f>
        <v>55</v>
      </c>
      <c r="W534" s="176">
        <f t="shared" ref="W534:AC534" si="187">AVERAGE(D530:D532)</f>
        <v>270.33333333333331</v>
      </c>
      <c r="X534" s="177">
        <f t="shared" si="187"/>
        <v>204.93333333333331</v>
      </c>
      <c r="Y534" s="176">
        <f t="shared" si="187"/>
        <v>0</v>
      </c>
      <c r="Z534" s="176">
        <f t="shared" si="187"/>
        <v>55</v>
      </c>
      <c r="AA534" s="177">
        <f t="shared" si="187"/>
        <v>0</v>
      </c>
      <c r="AB534" s="176">
        <f t="shared" si="187"/>
        <v>0</v>
      </c>
      <c r="AC534" s="176">
        <f t="shared" si="187"/>
        <v>55</v>
      </c>
    </row>
    <row r="535" spans="1:29" x14ac:dyDescent="0.2">
      <c r="A535" s="159">
        <f t="shared" si="180"/>
        <v>43071.916666666628</v>
      </c>
      <c r="B535" s="178">
        <v>22</v>
      </c>
      <c r="C535" s="178">
        <v>409.65</v>
      </c>
      <c r="D535" s="178">
        <v>274.89999999999998</v>
      </c>
      <c r="E535" s="178">
        <v>210.3</v>
      </c>
      <c r="F535" s="178">
        <v>0</v>
      </c>
      <c r="G535" s="178">
        <v>55</v>
      </c>
      <c r="H535" s="178">
        <v>0</v>
      </c>
      <c r="I535" s="176">
        <v>0</v>
      </c>
      <c r="J535" s="176">
        <v>55</v>
      </c>
      <c r="K535" s="186">
        <v>265.3</v>
      </c>
    </row>
    <row r="536" spans="1:29" x14ac:dyDescent="0.2">
      <c r="A536" s="159">
        <f t="shared" si="180"/>
        <v>43071.958333333292</v>
      </c>
      <c r="B536" s="178">
        <v>23</v>
      </c>
      <c r="C536" s="178">
        <v>409.66</v>
      </c>
      <c r="D536" s="178">
        <v>274.89999999999998</v>
      </c>
      <c r="E536" s="178">
        <v>210.3</v>
      </c>
      <c r="F536" s="178">
        <v>0</v>
      </c>
      <c r="G536" s="178">
        <v>55</v>
      </c>
      <c r="H536" s="178">
        <v>0</v>
      </c>
      <c r="I536" s="176">
        <v>0</v>
      </c>
      <c r="J536" s="176">
        <v>55</v>
      </c>
      <c r="K536" s="186">
        <v>289.31222561822727</v>
      </c>
    </row>
    <row r="537" spans="1:29" x14ac:dyDescent="0.2">
      <c r="A537" s="159">
        <f t="shared" si="180"/>
        <v>43071.999999999956</v>
      </c>
      <c r="B537" s="178">
        <v>24</v>
      </c>
      <c r="C537" s="178">
        <v>409.66</v>
      </c>
      <c r="D537" s="178">
        <v>243</v>
      </c>
      <c r="E537" s="178">
        <v>168.8</v>
      </c>
      <c r="F537" s="178">
        <v>0</v>
      </c>
      <c r="G537" s="178">
        <v>55</v>
      </c>
      <c r="H537" s="178">
        <v>0</v>
      </c>
      <c r="I537" s="176">
        <v>0</v>
      </c>
      <c r="J537" s="176">
        <v>55</v>
      </c>
      <c r="K537" s="186">
        <v>223.8</v>
      </c>
      <c r="W537" s="176">
        <f t="shared" ref="W537:AC537" si="188">AVERAGE(D533:D535)</f>
        <v>277.3</v>
      </c>
      <c r="X537" s="177">
        <f t="shared" si="188"/>
        <v>210.30000000000004</v>
      </c>
      <c r="Y537" s="176">
        <f t="shared" si="188"/>
        <v>0</v>
      </c>
      <c r="Z537" s="176">
        <f t="shared" si="188"/>
        <v>55</v>
      </c>
      <c r="AA537" s="177">
        <f t="shared" si="188"/>
        <v>0</v>
      </c>
      <c r="AB537" s="176">
        <f t="shared" si="188"/>
        <v>0</v>
      </c>
      <c r="AC537" s="176">
        <f t="shared" si="188"/>
        <v>55</v>
      </c>
    </row>
    <row r="538" spans="1:29" x14ac:dyDescent="0.2">
      <c r="A538" s="159">
        <f t="shared" si="180"/>
        <v>43072.041666666621</v>
      </c>
      <c r="B538" s="178">
        <v>1</v>
      </c>
      <c r="C538" s="178">
        <v>409.67</v>
      </c>
      <c r="D538" s="178">
        <v>224.3</v>
      </c>
      <c r="E538" s="178">
        <v>154.9</v>
      </c>
      <c r="F538" s="178">
        <v>0</v>
      </c>
      <c r="G538" s="178">
        <v>55</v>
      </c>
      <c r="H538" s="178">
        <v>0</v>
      </c>
      <c r="I538" s="176">
        <v>0</v>
      </c>
      <c r="J538" s="176">
        <v>55</v>
      </c>
      <c r="K538" s="186">
        <v>233.9122256182273</v>
      </c>
    </row>
    <row r="539" spans="1:29" x14ac:dyDescent="0.2">
      <c r="A539" s="159">
        <f t="shared" si="180"/>
        <v>43072.083333333285</v>
      </c>
      <c r="B539" s="178">
        <v>2</v>
      </c>
      <c r="C539" s="178">
        <v>409.68</v>
      </c>
      <c r="D539" s="178">
        <v>208</v>
      </c>
      <c r="E539" s="178">
        <v>141</v>
      </c>
      <c r="F539" s="178">
        <v>0</v>
      </c>
      <c r="G539" s="178">
        <v>55</v>
      </c>
      <c r="H539" s="178">
        <v>0</v>
      </c>
      <c r="I539" s="176">
        <v>0</v>
      </c>
      <c r="J539" s="176">
        <v>55</v>
      </c>
      <c r="K539" s="186">
        <v>220.01222561822729</v>
      </c>
    </row>
    <row r="540" spans="1:29" x14ac:dyDescent="0.2">
      <c r="A540" s="159">
        <f t="shared" si="180"/>
        <v>43072.124999999949</v>
      </c>
      <c r="B540" s="178">
        <v>3</v>
      </c>
      <c r="C540" s="178">
        <v>409.68</v>
      </c>
      <c r="D540" s="178">
        <v>205.6</v>
      </c>
      <c r="E540" s="178">
        <v>141</v>
      </c>
      <c r="F540" s="178">
        <v>0</v>
      </c>
      <c r="G540" s="178">
        <v>55</v>
      </c>
      <c r="H540" s="178">
        <v>0</v>
      </c>
      <c r="I540" s="176">
        <v>0</v>
      </c>
      <c r="J540" s="176">
        <v>55</v>
      </c>
      <c r="K540" s="186">
        <v>196</v>
      </c>
      <c r="N540" s="180">
        <f>ROUND(AVERAGE(D533:D538),0)</f>
        <v>262</v>
      </c>
      <c r="O540" s="160">
        <f>AVERAGE(E533:E538)</f>
        <v>194.15</v>
      </c>
      <c r="P540" s="160">
        <f>AVERAGE(F533:F538)</f>
        <v>0</v>
      </c>
      <c r="Q540" s="160">
        <f>AVERAGE(G533:G538)</f>
        <v>55</v>
      </c>
      <c r="R540" s="160">
        <f>C538</f>
        <v>409.67</v>
      </c>
      <c r="S540" s="160">
        <f>AVERAGE(H533:H538)</f>
        <v>0</v>
      </c>
      <c r="T540" s="160">
        <f>AVERAGE(I533:I538)</f>
        <v>0</v>
      </c>
      <c r="U540" s="160">
        <f>AVERAGE(J533:J538)</f>
        <v>55</v>
      </c>
      <c r="W540" s="176">
        <f t="shared" ref="W540:AC540" si="189">AVERAGE(D536:D538)</f>
        <v>247.4</v>
      </c>
      <c r="X540" s="177">
        <f t="shared" si="189"/>
        <v>178</v>
      </c>
      <c r="Y540" s="176">
        <f t="shared" si="189"/>
        <v>0</v>
      </c>
      <c r="Z540" s="176">
        <f t="shared" si="189"/>
        <v>55</v>
      </c>
      <c r="AA540" s="177">
        <f t="shared" si="189"/>
        <v>0</v>
      </c>
      <c r="AB540" s="176">
        <f t="shared" si="189"/>
        <v>0</v>
      </c>
      <c r="AC540" s="176">
        <f t="shared" si="189"/>
        <v>55</v>
      </c>
    </row>
    <row r="541" spans="1:29" x14ac:dyDescent="0.2">
      <c r="A541" s="159">
        <f t="shared" si="180"/>
        <v>43072.166666666613</v>
      </c>
      <c r="B541" s="178">
        <v>4</v>
      </c>
      <c r="C541" s="178">
        <v>409.68</v>
      </c>
      <c r="D541" s="178">
        <v>205.6</v>
      </c>
      <c r="E541" s="178">
        <v>141</v>
      </c>
      <c r="F541" s="178">
        <v>0</v>
      </c>
      <c r="G541" s="178">
        <v>55</v>
      </c>
      <c r="H541" s="178">
        <v>0</v>
      </c>
      <c r="I541" s="176">
        <v>0</v>
      </c>
      <c r="J541" s="176">
        <v>55</v>
      </c>
      <c r="K541" s="186">
        <v>196</v>
      </c>
      <c r="W541" s="176"/>
      <c r="Y541" s="176"/>
      <c r="Z541" s="176"/>
      <c r="AB541" s="176"/>
      <c r="AC541" s="176"/>
    </row>
    <row r="542" spans="1:29" x14ac:dyDescent="0.2">
      <c r="A542" s="159">
        <f t="shared" si="180"/>
        <v>43072.208333333278</v>
      </c>
      <c r="B542" s="178">
        <v>5</v>
      </c>
      <c r="C542" s="178">
        <v>409.69</v>
      </c>
      <c r="D542" s="178">
        <v>205.6</v>
      </c>
      <c r="E542" s="178">
        <v>141</v>
      </c>
      <c r="F542" s="178">
        <v>0</v>
      </c>
      <c r="G542" s="178">
        <v>55</v>
      </c>
      <c r="H542" s="178">
        <v>0</v>
      </c>
      <c r="I542" s="176">
        <v>0</v>
      </c>
      <c r="J542" s="176">
        <v>55</v>
      </c>
      <c r="K542" s="186">
        <v>220.01222561822729</v>
      </c>
    </row>
    <row r="543" spans="1:29" x14ac:dyDescent="0.2">
      <c r="A543" s="159">
        <f t="shared" si="180"/>
        <v>43072.249999999942</v>
      </c>
      <c r="B543" s="178">
        <v>6</v>
      </c>
      <c r="C543" s="178">
        <v>409.69</v>
      </c>
      <c r="D543" s="178">
        <v>212.8</v>
      </c>
      <c r="E543" s="178">
        <v>141</v>
      </c>
      <c r="F543" s="178">
        <v>0</v>
      </c>
      <c r="G543" s="178">
        <v>55</v>
      </c>
      <c r="H543" s="178">
        <v>0</v>
      </c>
      <c r="I543" s="176">
        <v>0</v>
      </c>
      <c r="J543" s="176">
        <v>55</v>
      </c>
      <c r="K543" s="186">
        <v>196</v>
      </c>
      <c r="W543" s="176">
        <f t="shared" ref="W543:AC543" si="190">AVERAGE(D539:D541)</f>
        <v>206.4</v>
      </c>
      <c r="X543" s="177">
        <f t="shared" si="190"/>
        <v>141</v>
      </c>
      <c r="Y543" s="176">
        <f t="shared" si="190"/>
        <v>0</v>
      </c>
      <c r="Z543" s="176">
        <f t="shared" si="190"/>
        <v>55</v>
      </c>
      <c r="AA543" s="177">
        <f t="shared" si="190"/>
        <v>0</v>
      </c>
      <c r="AB543" s="176">
        <f t="shared" si="190"/>
        <v>0</v>
      </c>
      <c r="AC543" s="176">
        <f t="shared" si="190"/>
        <v>55</v>
      </c>
    </row>
    <row r="544" spans="1:29" x14ac:dyDescent="0.2">
      <c r="A544" s="159">
        <f t="shared" si="180"/>
        <v>43072.291666666606</v>
      </c>
      <c r="B544" s="178">
        <v>7</v>
      </c>
      <c r="C544" s="178">
        <v>409.7</v>
      </c>
      <c r="D544" s="178">
        <v>208</v>
      </c>
      <c r="E544" s="178">
        <v>141</v>
      </c>
      <c r="F544" s="178">
        <v>0</v>
      </c>
      <c r="G544" s="178">
        <v>55</v>
      </c>
      <c r="H544" s="178">
        <v>0</v>
      </c>
      <c r="I544" s="176">
        <v>0</v>
      </c>
      <c r="J544" s="176">
        <v>55</v>
      </c>
      <c r="K544" s="186">
        <v>220.01222561822729</v>
      </c>
    </row>
    <row r="545" spans="1:29" x14ac:dyDescent="0.2">
      <c r="A545" s="159">
        <f t="shared" si="180"/>
        <v>43072.33333333327</v>
      </c>
      <c r="B545" s="178">
        <v>8</v>
      </c>
      <c r="C545" s="178">
        <v>409.7</v>
      </c>
      <c r="D545" s="178">
        <v>203.3</v>
      </c>
      <c r="E545" s="178">
        <v>138.69999999999999</v>
      </c>
      <c r="F545" s="178">
        <v>0</v>
      </c>
      <c r="G545" s="178">
        <v>55</v>
      </c>
      <c r="H545" s="178">
        <v>0</v>
      </c>
      <c r="I545" s="176">
        <v>0</v>
      </c>
      <c r="J545" s="176">
        <v>55</v>
      </c>
      <c r="K545" s="186">
        <v>193.7</v>
      </c>
    </row>
    <row r="546" spans="1:29" x14ac:dyDescent="0.2">
      <c r="A546" s="159">
        <f t="shared" si="180"/>
        <v>43072.374999999935</v>
      </c>
      <c r="B546" s="178">
        <v>9</v>
      </c>
      <c r="C546" s="178">
        <v>409.72</v>
      </c>
      <c r="D546" s="178">
        <v>196.9</v>
      </c>
      <c r="E546" s="178">
        <v>113.1</v>
      </c>
      <c r="F546" s="178">
        <v>0</v>
      </c>
      <c r="G546" s="178">
        <v>55</v>
      </c>
      <c r="H546" s="178">
        <v>0</v>
      </c>
      <c r="I546" s="176">
        <v>0</v>
      </c>
      <c r="J546" s="176">
        <v>55</v>
      </c>
      <c r="K546" s="186">
        <v>216.1244512364546</v>
      </c>
      <c r="N546" s="180">
        <f>ROUND(AVERAGE(D539:D544),0)</f>
        <v>208</v>
      </c>
      <c r="O546" s="160">
        <f>AVERAGE(E539:E544)</f>
        <v>141</v>
      </c>
      <c r="P546" s="160">
        <f>AVERAGE(F539:F544)</f>
        <v>0</v>
      </c>
      <c r="Q546" s="160">
        <f>AVERAGE(G539:G544)</f>
        <v>55</v>
      </c>
      <c r="R546" s="160">
        <f>C544</f>
        <v>409.7</v>
      </c>
      <c r="S546" s="160">
        <f>AVERAGE(H539:H544)</f>
        <v>0</v>
      </c>
      <c r="T546" s="160">
        <f>AVERAGE(I539:I544)</f>
        <v>0</v>
      </c>
      <c r="U546" s="160">
        <f>AVERAGE(J539:J544)</f>
        <v>55</v>
      </c>
      <c r="W546" s="176">
        <f t="shared" ref="W546:AC546" si="191">AVERAGE(D542:D544)</f>
        <v>208.79999999999998</v>
      </c>
      <c r="X546" s="177">
        <f t="shared" si="191"/>
        <v>141</v>
      </c>
      <c r="Y546" s="176">
        <f t="shared" si="191"/>
        <v>0</v>
      </c>
      <c r="Z546" s="176">
        <f t="shared" si="191"/>
        <v>55</v>
      </c>
      <c r="AA546" s="177">
        <f t="shared" si="191"/>
        <v>0</v>
      </c>
      <c r="AB546" s="176">
        <f t="shared" si="191"/>
        <v>0</v>
      </c>
      <c r="AC546" s="176">
        <f t="shared" si="191"/>
        <v>55</v>
      </c>
    </row>
    <row r="547" spans="1:29" x14ac:dyDescent="0.2">
      <c r="A547" s="159">
        <f t="shared" si="180"/>
        <v>43072.416666666599</v>
      </c>
      <c r="B547" s="178">
        <v>10</v>
      </c>
      <c r="C547" s="178">
        <v>409.73</v>
      </c>
      <c r="D547" s="178">
        <v>204.1</v>
      </c>
      <c r="E547" s="178">
        <v>113.1</v>
      </c>
      <c r="F547" s="178">
        <v>0</v>
      </c>
      <c r="G547" s="178">
        <v>55</v>
      </c>
      <c r="H547" s="178">
        <v>0</v>
      </c>
      <c r="I547" s="176">
        <v>0</v>
      </c>
      <c r="J547" s="176">
        <v>55</v>
      </c>
      <c r="K547" s="186">
        <v>192.11222561822731</v>
      </c>
    </row>
    <row r="548" spans="1:29" x14ac:dyDescent="0.2">
      <c r="A548" s="159">
        <f t="shared" ref="A548:A579" si="192">A547+1/24</f>
        <v>43072.458333333263</v>
      </c>
      <c r="B548" s="178">
        <v>11</v>
      </c>
      <c r="C548" s="178">
        <v>409.74</v>
      </c>
      <c r="D548" s="178">
        <v>219.6</v>
      </c>
      <c r="E548" s="178">
        <v>150.19999999999999</v>
      </c>
      <c r="F548" s="178">
        <v>0</v>
      </c>
      <c r="G548" s="178">
        <v>55</v>
      </c>
      <c r="H548" s="178">
        <v>0</v>
      </c>
      <c r="I548" s="176">
        <v>0</v>
      </c>
      <c r="J548" s="176">
        <v>55</v>
      </c>
      <c r="K548" s="186">
        <v>229.21222561822731</v>
      </c>
    </row>
    <row r="549" spans="1:29" x14ac:dyDescent="0.2">
      <c r="A549" s="159">
        <f t="shared" si="192"/>
        <v>43072.499999999927</v>
      </c>
      <c r="B549" s="178">
        <v>12</v>
      </c>
      <c r="C549" s="178">
        <v>409.74</v>
      </c>
      <c r="D549" s="178">
        <v>233.4</v>
      </c>
      <c r="E549" s="178">
        <v>168.8</v>
      </c>
      <c r="F549" s="178">
        <v>0</v>
      </c>
      <c r="G549" s="178">
        <v>55</v>
      </c>
      <c r="H549" s="178">
        <v>0</v>
      </c>
      <c r="I549" s="176">
        <v>0</v>
      </c>
      <c r="J549" s="176">
        <v>55</v>
      </c>
      <c r="K549" s="186">
        <v>223.8</v>
      </c>
      <c r="W549" s="176">
        <f t="shared" ref="W549:AC549" si="193">AVERAGE(D545:D547)</f>
        <v>201.43333333333337</v>
      </c>
      <c r="X549" s="177">
        <f t="shared" si="193"/>
        <v>121.63333333333333</v>
      </c>
      <c r="Y549" s="176">
        <f t="shared" si="193"/>
        <v>0</v>
      </c>
      <c r="Z549" s="176">
        <f t="shared" si="193"/>
        <v>55</v>
      </c>
      <c r="AA549" s="177">
        <f t="shared" si="193"/>
        <v>0</v>
      </c>
      <c r="AB549" s="176">
        <f t="shared" si="193"/>
        <v>0</v>
      </c>
      <c r="AC549" s="176">
        <f t="shared" si="193"/>
        <v>55</v>
      </c>
    </row>
    <row r="550" spans="1:29" x14ac:dyDescent="0.2">
      <c r="A550" s="159">
        <f t="shared" si="192"/>
        <v>43072.541666666591</v>
      </c>
      <c r="B550" s="178">
        <v>13</v>
      </c>
      <c r="C550" s="178">
        <v>409.75</v>
      </c>
      <c r="D550" s="178">
        <v>247.8</v>
      </c>
      <c r="E550" s="178">
        <v>168.8</v>
      </c>
      <c r="F550" s="178">
        <v>0</v>
      </c>
      <c r="G550" s="178">
        <v>55</v>
      </c>
      <c r="H550" s="178">
        <v>0</v>
      </c>
      <c r="I550" s="176">
        <v>0</v>
      </c>
      <c r="J550" s="176">
        <v>55</v>
      </c>
      <c r="K550" s="186">
        <v>247.8122256182273</v>
      </c>
    </row>
    <row r="551" spans="1:29" x14ac:dyDescent="0.2">
      <c r="A551" s="159">
        <f t="shared" si="192"/>
        <v>43072.583333333256</v>
      </c>
      <c r="B551" s="178">
        <v>14</v>
      </c>
      <c r="C551" s="178">
        <v>409.75</v>
      </c>
      <c r="D551" s="178">
        <v>336.2</v>
      </c>
      <c r="E551" s="178">
        <v>271.60000000000002</v>
      </c>
      <c r="F551" s="178">
        <v>0</v>
      </c>
      <c r="G551" s="178">
        <v>55</v>
      </c>
      <c r="H551" s="178">
        <v>0</v>
      </c>
      <c r="I551" s="176">
        <v>0</v>
      </c>
      <c r="J551" s="176">
        <v>55</v>
      </c>
      <c r="K551" s="186">
        <v>326.60000000000002</v>
      </c>
    </row>
    <row r="552" spans="1:29" x14ac:dyDescent="0.2">
      <c r="A552" s="159">
        <f t="shared" si="192"/>
        <v>43072.62499999992</v>
      </c>
      <c r="B552" s="178">
        <v>15</v>
      </c>
      <c r="C552" s="178">
        <v>409.76</v>
      </c>
      <c r="D552" s="178">
        <v>395.2</v>
      </c>
      <c r="E552" s="178">
        <v>328.2</v>
      </c>
      <c r="F552" s="178">
        <v>0</v>
      </c>
      <c r="G552" s="178">
        <v>55</v>
      </c>
      <c r="H552" s="178">
        <v>0</v>
      </c>
      <c r="I552" s="176">
        <v>0</v>
      </c>
      <c r="J552" s="176">
        <v>55</v>
      </c>
      <c r="K552" s="186">
        <v>407.21222561822731</v>
      </c>
      <c r="N552" s="180">
        <f>ROUND(AVERAGE(D545:D550),0)</f>
        <v>218</v>
      </c>
      <c r="O552" s="160">
        <f>AVERAGE(E545:E550)</f>
        <v>142.11666666666665</v>
      </c>
      <c r="P552" s="160">
        <f>AVERAGE(F545:F550)</f>
        <v>0</v>
      </c>
      <c r="Q552" s="160">
        <f>AVERAGE(G545:G550)</f>
        <v>55</v>
      </c>
      <c r="R552" s="160">
        <f>C550</f>
        <v>409.75</v>
      </c>
      <c r="S552" s="160">
        <f>AVERAGE(H545:H550)</f>
        <v>0</v>
      </c>
      <c r="T552" s="160">
        <f>AVERAGE(I545:I550)</f>
        <v>0</v>
      </c>
      <c r="U552" s="160">
        <f>AVERAGE(J545:J550)</f>
        <v>55</v>
      </c>
      <c r="W552" s="176">
        <f t="shared" ref="W552:AC552" si="194">AVERAGE(D548:D550)</f>
        <v>233.6</v>
      </c>
      <c r="X552" s="177">
        <f t="shared" si="194"/>
        <v>162.6</v>
      </c>
      <c r="Y552" s="176">
        <f t="shared" si="194"/>
        <v>0</v>
      </c>
      <c r="Z552" s="176">
        <f t="shared" si="194"/>
        <v>55</v>
      </c>
      <c r="AA552" s="177">
        <f t="shared" si="194"/>
        <v>0</v>
      </c>
      <c r="AB552" s="176">
        <f t="shared" si="194"/>
        <v>0</v>
      </c>
      <c r="AC552" s="176">
        <f t="shared" si="194"/>
        <v>55</v>
      </c>
    </row>
    <row r="553" spans="1:29" x14ac:dyDescent="0.2">
      <c r="A553" s="159">
        <f t="shared" si="192"/>
        <v>43072.666666666584</v>
      </c>
      <c r="B553" s="178">
        <v>16</v>
      </c>
      <c r="C553" s="178">
        <v>409.76</v>
      </c>
      <c r="D553" s="178">
        <v>471.3</v>
      </c>
      <c r="E553" s="178">
        <v>406.7</v>
      </c>
      <c r="F553" s="178">
        <v>0</v>
      </c>
      <c r="G553" s="178">
        <v>55</v>
      </c>
      <c r="H553" s="178">
        <v>0</v>
      </c>
      <c r="I553" s="176">
        <v>0</v>
      </c>
      <c r="J553" s="176">
        <v>55</v>
      </c>
      <c r="K553" s="186">
        <v>461.7</v>
      </c>
      <c r="W553" s="176"/>
      <c r="Y553" s="176"/>
      <c r="Z553" s="176"/>
      <c r="AB553" s="176"/>
      <c r="AC553" s="176"/>
    </row>
    <row r="554" spans="1:29" x14ac:dyDescent="0.2">
      <c r="A554" s="159">
        <f t="shared" si="192"/>
        <v>43072.708333333248</v>
      </c>
      <c r="B554" s="178">
        <v>17</v>
      </c>
      <c r="C554" s="178">
        <v>409.77</v>
      </c>
      <c r="D554" s="178">
        <v>564.20000000000005</v>
      </c>
      <c r="E554" s="178">
        <v>497.2</v>
      </c>
      <c r="F554" s="178">
        <v>0</v>
      </c>
      <c r="G554" s="178">
        <v>55</v>
      </c>
      <c r="H554" s="178">
        <v>0</v>
      </c>
      <c r="I554" s="176">
        <v>0</v>
      </c>
      <c r="J554" s="176">
        <v>55</v>
      </c>
      <c r="K554" s="186">
        <v>576.21222561822731</v>
      </c>
    </row>
    <row r="555" spans="1:29" x14ac:dyDescent="0.2">
      <c r="A555" s="159">
        <f t="shared" si="192"/>
        <v>43072.749999999913</v>
      </c>
      <c r="B555" s="178">
        <v>18</v>
      </c>
      <c r="C555" s="178">
        <v>409.78</v>
      </c>
      <c r="D555" s="178">
        <v>625.4</v>
      </c>
      <c r="E555" s="178">
        <v>544</v>
      </c>
      <c r="F555" s="178">
        <v>0</v>
      </c>
      <c r="G555" s="178">
        <v>55</v>
      </c>
      <c r="H555" s="178">
        <v>0</v>
      </c>
      <c r="I555" s="176">
        <v>0</v>
      </c>
      <c r="J555" s="176">
        <v>55</v>
      </c>
      <c r="K555" s="186">
        <v>623.01222561822726</v>
      </c>
      <c r="W555" s="176">
        <f t="shared" ref="W555:AC555" si="195">AVERAGE(D551:D553)</f>
        <v>400.90000000000003</v>
      </c>
      <c r="X555" s="177">
        <f t="shared" si="195"/>
        <v>335.5</v>
      </c>
      <c r="Y555" s="176">
        <f t="shared" si="195"/>
        <v>0</v>
      </c>
      <c r="Z555" s="176">
        <f t="shared" si="195"/>
        <v>55</v>
      </c>
      <c r="AA555" s="177">
        <f t="shared" si="195"/>
        <v>0</v>
      </c>
      <c r="AB555" s="176">
        <f t="shared" si="195"/>
        <v>0</v>
      </c>
      <c r="AC555" s="176">
        <f t="shared" si="195"/>
        <v>55</v>
      </c>
    </row>
    <row r="556" spans="1:29" x14ac:dyDescent="0.2">
      <c r="A556" s="159">
        <f t="shared" si="192"/>
        <v>43072.791666666577</v>
      </c>
      <c r="B556" s="178">
        <v>19</v>
      </c>
      <c r="C556" s="178">
        <v>409.78</v>
      </c>
      <c r="D556" s="178">
        <v>497.2</v>
      </c>
      <c r="E556" s="178">
        <v>432.6</v>
      </c>
      <c r="F556" s="178">
        <v>0</v>
      </c>
      <c r="G556" s="178">
        <v>55</v>
      </c>
      <c r="H556" s="178">
        <v>0</v>
      </c>
      <c r="I556" s="176">
        <v>0</v>
      </c>
      <c r="J556" s="176">
        <v>55</v>
      </c>
      <c r="K556" s="186">
        <v>487.6</v>
      </c>
    </row>
    <row r="557" spans="1:29" x14ac:dyDescent="0.2">
      <c r="A557" s="159">
        <f t="shared" si="192"/>
        <v>43072.833333333241</v>
      </c>
      <c r="B557" s="178">
        <v>20</v>
      </c>
      <c r="C557" s="177">
        <v>409.79</v>
      </c>
      <c r="D557" s="178">
        <v>327.9</v>
      </c>
      <c r="E557" s="178">
        <v>263.3</v>
      </c>
      <c r="F557" s="178">
        <v>0</v>
      </c>
      <c r="G557" s="178">
        <v>55</v>
      </c>
      <c r="H557" s="178">
        <v>0</v>
      </c>
      <c r="I557" s="176">
        <v>0</v>
      </c>
      <c r="J557" s="176">
        <v>55</v>
      </c>
      <c r="K557" s="186">
        <v>342.31222561822727</v>
      </c>
    </row>
    <row r="558" spans="1:29" x14ac:dyDescent="0.2">
      <c r="A558" s="159">
        <f t="shared" si="192"/>
        <v>43072.874999999905</v>
      </c>
      <c r="B558" s="178">
        <v>21</v>
      </c>
      <c r="C558" s="177">
        <v>409.79</v>
      </c>
      <c r="D558" s="178">
        <v>275.2</v>
      </c>
      <c r="E558" s="178">
        <v>203.4</v>
      </c>
      <c r="F558" s="178">
        <v>0</v>
      </c>
      <c r="G558" s="178">
        <v>55</v>
      </c>
      <c r="H558" s="178">
        <v>0</v>
      </c>
      <c r="I558" s="176">
        <v>0</v>
      </c>
      <c r="J558" s="176">
        <v>55</v>
      </c>
      <c r="K558" s="186">
        <v>258.39999999999998</v>
      </c>
      <c r="N558" s="180">
        <f>ROUND(AVERAGE(D551:D556),0)</f>
        <v>482</v>
      </c>
      <c r="O558" s="160">
        <f>AVERAGE(E551:E556)</f>
        <v>413.38333333333338</v>
      </c>
      <c r="P558" s="160">
        <f>AVERAGE(F551:F556)</f>
        <v>0</v>
      </c>
      <c r="Q558" s="160">
        <f>AVERAGE(G551:G556)</f>
        <v>55</v>
      </c>
      <c r="R558" s="160">
        <f>C556</f>
        <v>409.78</v>
      </c>
      <c r="S558" s="160">
        <f>AVERAGE(H551:H556)</f>
        <v>0</v>
      </c>
      <c r="T558" s="160">
        <f>AVERAGE(I551:I556)</f>
        <v>0</v>
      </c>
      <c r="U558" s="160">
        <f>AVERAGE(J551:J556)</f>
        <v>55</v>
      </c>
      <c r="W558" s="176">
        <f t="shared" ref="W558:AC558" si="196">AVERAGE(D554:D556)</f>
        <v>562.26666666666665</v>
      </c>
      <c r="X558" s="177">
        <f t="shared" si="196"/>
        <v>491.26666666666671</v>
      </c>
      <c r="Y558" s="176">
        <f t="shared" si="196"/>
        <v>0</v>
      </c>
      <c r="Z558" s="176">
        <f t="shared" si="196"/>
        <v>55</v>
      </c>
      <c r="AA558" s="177">
        <f t="shared" si="196"/>
        <v>0</v>
      </c>
      <c r="AB558" s="176">
        <f t="shared" si="196"/>
        <v>0</v>
      </c>
      <c r="AC558" s="176">
        <f t="shared" si="196"/>
        <v>55</v>
      </c>
    </row>
    <row r="559" spans="1:29" x14ac:dyDescent="0.2">
      <c r="A559" s="159">
        <f t="shared" si="192"/>
        <v>43072.91666666657</v>
      </c>
      <c r="B559" s="178">
        <v>22</v>
      </c>
      <c r="C559" s="178">
        <v>409.8</v>
      </c>
      <c r="D559" s="178">
        <v>226.2</v>
      </c>
      <c r="E559" s="178">
        <v>168.8</v>
      </c>
      <c r="F559" s="178">
        <v>0</v>
      </c>
      <c r="G559" s="178">
        <v>55</v>
      </c>
      <c r="H559" s="178">
        <v>0</v>
      </c>
      <c r="I559" s="176">
        <v>0</v>
      </c>
      <c r="J559" s="176">
        <v>55</v>
      </c>
      <c r="K559" s="186">
        <v>247.8122256182273</v>
      </c>
    </row>
    <row r="560" spans="1:29" x14ac:dyDescent="0.2">
      <c r="A560" s="159">
        <f t="shared" si="192"/>
        <v>43072.958333333234</v>
      </c>
      <c r="B560" s="178">
        <v>23</v>
      </c>
      <c r="C560" s="178">
        <v>409.8</v>
      </c>
      <c r="D560" s="178">
        <v>235.8</v>
      </c>
      <c r="E560" s="178">
        <v>168.8</v>
      </c>
      <c r="F560" s="178">
        <v>0</v>
      </c>
      <c r="G560" s="178">
        <v>55</v>
      </c>
      <c r="H560" s="178">
        <v>0</v>
      </c>
      <c r="I560" s="176">
        <v>0</v>
      </c>
      <c r="J560" s="176">
        <v>55</v>
      </c>
      <c r="K560" s="186">
        <v>223.8</v>
      </c>
    </row>
    <row r="561" spans="1:29" x14ac:dyDescent="0.2">
      <c r="A561" s="159">
        <f t="shared" si="192"/>
        <v>43072.999999999898</v>
      </c>
      <c r="B561" s="178">
        <v>24</v>
      </c>
      <c r="C561" s="178">
        <v>409.8</v>
      </c>
      <c r="D561" s="178">
        <v>233.4</v>
      </c>
      <c r="E561" s="178">
        <v>168.8</v>
      </c>
      <c r="F561" s="178">
        <v>0</v>
      </c>
      <c r="G561" s="178">
        <v>55</v>
      </c>
      <c r="H561" s="178">
        <v>0</v>
      </c>
      <c r="I561" s="176">
        <v>0</v>
      </c>
      <c r="J561" s="176">
        <v>55</v>
      </c>
      <c r="K561" s="186">
        <v>223.8</v>
      </c>
      <c r="W561" s="176">
        <f t="shared" ref="W561:AC561" si="197">AVERAGE(D557:D559)</f>
        <v>276.43333333333334</v>
      </c>
      <c r="X561" s="177">
        <f t="shared" si="197"/>
        <v>211.83333333333334</v>
      </c>
      <c r="Y561" s="176">
        <f t="shared" si="197"/>
        <v>0</v>
      </c>
      <c r="Z561" s="176">
        <f t="shared" si="197"/>
        <v>55</v>
      </c>
      <c r="AA561" s="177">
        <f t="shared" si="197"/>
        <v>0</v>
      </c>
      <c r="AB561" s="176">
        <f t="shared" si="197"/>
        <v>0</v>
      </c>
      <c r="AC561" s="176">
        <f t="shared" si="197"/>
        <v>55</v>
      </c>
    </row>
    <row r="562" spans="1:29" x14ac:dyDescent="0.2">
      <c r="A562" s="159">
        <f t="shared" si="192"/>
        <v>43073.041666666562</v>
      </c>
      <c r="B562" s="178">
        <v>1</v>
      </c>
      <c r="C562" s="178">
        <v>409.81</v>
      </c>
      <c r="D562" s="178">
        <v>233.4</v>
      </c>
      <c r="E562" s="178">
        <v>168.8</v>
      </c>
      <c r="F562" s="178">
        <v>0</v>
      </c>
      <c r="G562" s="178">
        <v>55</v>
      </c>
      <c r="H562" s="178">
        <v>0</v>
      </c>
      <c r="I562" s="176">
        <v>0</v>
      </c>
      <c r="J562" s="176">
        <v>55</v>
      </c>
      <c r="K562" s="186">
        <v>247.8122256182273</v>
      </c>
    </row>
    <row r="563" spans="1:29" x14ac:dyDescent="0.2">
      <c r="A563" s="159">
        <f t="shared" si="192"/>
        <v>43073.083333333227</v>
      </c>
      <c r="B563" s="178">
        <v>2</v>
      </c>
      <c r="C563" s="178">
        <v>409.81</v>
      </c>
      <c r="D563" s="178">
        <v>233.4</v>
      </c>
      <c r="E563" s="178">
        <v>168.8</v>
      </c>
      <c r="F563" s="178">
        <v>0</v>
      </c>
      <c r="G563" s="178">
        <v>55</v>
      </c>
      <c r="H563" s="178">
        <v>0</v>
      </c>
      <c r="I563" s="176">
        <v>0</v>
      </c>
      <c r="J563" s="176">
        <v>55</v>
      </c>
      <c r="K563" s="186">
        <v>223.8</v>
      </c>
    </row>
    <row r="564" spans="1:29" x14ac:dyDescent="0.2">
      <c r="A564" s="159">
        <f t="shared" si="192"/>
        <v>43073.124999999891</v>
      </c>
      <c r="B564" s="178">
        <v>3</v>
      </c>
      <c r="C564" s="178">
        <v>409.82</v>
      </c>
      <c r="D564" s="178">
        <v>233.4</v>
      </c>
      <c r="E564" s="178">
        <v>168.8</v>
      </c>
      <c r="F564" s="178">
        <v>0</v>
      </c>
      <c r="G564" s="178">
        <v>55</v>
      </c>
      <c r="H564" s="178">
        <v>0</v>
      </c>
      <c r="I564" s="176">
        <v>0</v>
      </c>
      <c r="J564" s="176">
        <v>55</v>
      </c>
      <c r="K564" s="186">
        <v>247.8122256182273</v>
      </c>
      <c r="N564" s="180">
        <f>ROUND(AVERAGE(D557:D562),0)</f>
        <v>255</v>
      </c>
      <c r="O564" s="160">
        <f>AVERAGE(E557:E562)</f>
        <v>190.31666666666663</v>
      </c>
      <c r="P564" s="160">
        <f>AVERAGE(F557:F562)</f>
        <v>0</v>
      </c>
      <c r="Q564" s="160">
        <f>AVERAGE(G557:G562)</f>
        <v>55</v>
      </c>
      <c r="R564" s="160">
        <f>C562</f>
        <v>409.81</v>
      </c>
      <c r="S564" s="160">
        <f>AVERAGE(H557:H562)</f>
        <v>0</v>
      </c>
      <c r="T564" s="160">
        <f>AVERAGE(I557:I562)</f>
        <v>0</v>
      </c>
      <c r="U564" s="160">
        <f>AVERAGE(J557:J562)</f>
        <v>55</v>
      </c>
      <c r="W564" s="176">
        <f t="shared" ref="W564:AC564" si="198">AVERAGE(D560:D562)</f>
        <v>234.20000000000002</v>
      </c>
      <c r="X564" s="177">
        <f t="shared" si="198"/>
        <v>168.8</v>
      </c>
      <c r="Y564" s="176">
        <f t="shared" si="198"/>
        <v>0</v>
      </c>
      <c r="Z564" s="176">
        <f t="shared" si="198"/>
        <v>55</v>
      </c>
      <c r="AA564" s="177">
        <f t="shared" si="198"/>
        <v>0</v>
      </c>
      <c r="AB564" s="176">
        <f t="shared" si="198"/>
        <v>0</v>
      </c>
      <c r="AC564" s="176">
        <f t="shared" si="198"/>
        <v>55</v>
      </c>
    </row>
    <row r="565" spans="1:29" x14ac:dyDescent="0.2">
      <c r="A565" s="159">
        <f t="shared" si="192"/>
        <v>43073.166666666555</v>
      </c>
      <c r="B565" s="178">
        <v>4</v>
      </c>
      <c r="C565" s="178">
        <v>409.82</v>
      </c>
      <c r="D565" s="178">
        <v>201.2</v>
      </c>
      <c r="E565" s="178">
        <v>127</v>
      </c>
      <c r="F565" s="178">
        <v>0</v>
      </c>
      <c r="G565" s="178">
        <v>55</v>
      </c>
      <c r="H565" s="178">
        <v>0</v>
      </c>
      <c r="I565" s="176">
        <v>0</v>
      </c>
      <c r="J565" s="176">
        <v>55</v>
      </c>
      <c r="K565" s="186">
        <v>182</v>
      </c>
      <c r="W565" s="176"/>
      <c r="Y565" s="176"/>
      <c r="Z565" s="176"/>
      <c r="AB565" s="176"/>
      <c r="AC565" s="176"/>
    </row>
    <row r="566" spans="1:29" x14ac:dyDescent="0.2">
      <c r="A566" s="159">
        <f t="shared" si="192"/>
        <v>43073.208333333219</v>
      </c>
      <c r="B566" s="178">
        <v>5</v>
      </c>
      <c r="C566" s="178">
        <v>409.83</v>
      </c>
      <c r="D566" s="178">
        <v>175.5</v>
      </c>
      <c r="E566" s="178">
        <v>106.1</v>
      </c>
      <c r="F566" s="178">
        <v>0</v>
      </c>
      <c r="G566" s="178">
        <v>55</v>
      </c>
      <c r="H566" s="178">
        <v>0</v>
      </c>
      <c r="I566" s="176">
        <v>0</v>
      </c>
      <c r="J566" s="176">
        <v>55</v>
      </c>
      <c r="K566" s="186">
        <v>185.11222561822731</v>
      </c>
    </row>
    <row r="567" spans="1:29" x14ac:dyDescent="0.2">
      <c r="A567" s="159">
        <f t="shared" si="192"/>
        <v>43073.249999999884</v>
      </c>
      <c r="B567" s="178">
        <v>6</v>
      </c>
      <c r="C567" s="178">
        <v>409.84</v>
      </c>
      <c r="D567" s="178">
        <v>142.69999999999999</v>
      </c>
      <c r="E567" s="178">
        <v>70.900000000000006</v>
      </c>
      <c r="F567" s="178">
        <v>0</v>
      </c>
      <c r="G567" s="178">
        <v>55</v>
      </c>
      <c r="H567" s="178">
        <v>0</v>
      </c>
      <c r="I567" s="176">
        <v>0</v>
      </c>
      <c r="J567" s="176">
        <v>55</v>
      </c>
      <c r="K567" s="186">
        <v>149.9122256182273</v>
      </c>
      <c r="W567" s="176">
        <f t="shared" ref="W567:AC567" si="199">AVERAGE(D563:D565)</f>
        <v>222.66666666666666</v>
      </c>
      <c r="X567" s="177">
        <f t="shared" si="199"/>
        <v>154.86666666666667</v>
      </c>
      <c r="Y567" s="176">
        <f t="shared" si="199"/>
        <v>0</v>
      </c>
      <c r="Z567" s="176">
        <f t="shared" si="199"/>
        <v>55</v>
      </c>
      <c r="AA567" s="177">
        <f t="shared" si="199"/>
        <v>0</v>
      </c>
      <c r="AB567" s="176">
        <f t="shared" si="199"/>
        <v>0</v>
      </c>
      <c r="AC567" s="176">
        <f t="shared" si="199"/>
        <v>55</v>
      </c>
    </row>
    <row r="568" spans="1:29" x14ac:dyDescent="0.2">
      <c r="A568" s="159">
        <f t="shared" si="192"/>
        <v>43073.291666666548</v>
      </c>
      <c r="B568" s="178">
        <v>7</v>
      </c>
      <c r="C568" s="178">
        <v>409.84</v>
      </c>
      <c r="D568" s="178">
        <v>149.6</v>
      </c>
      <c r="E568" s="178">
        <v>85</v>
      </c>
      <c r="F568" s="178">
        <v>0</v>
      </c>
      <c r="G568" s="178">
        <v>55</v>
      </c>
      <c r="H568" s="178">
        <v>0</v>
      </c>
      <c r="I568" s="176">
        <v>0</v>
      </c>
      <c r="J568" s="176">
        <v>55</v>
      </c>
      <c r="K568" s="186">
        <v>140</v>
      </c>
    </row>
    <row r="569" spans="1:29" x14ac:dyDescent="0.2">
      <c r="A569" s="159">
        <f t="shared" si="192"/>
        <v>43073.333333333212</v>
      </c>
      <c r="B569" s="178">
        <v>8</v>
      </c>
      <c r="C569" s="178">
        <v>409.84</v>
      </c>
      <c r="D569" s="178">
        <v>170.5</v>
      </c>
      <c r="E569" s="178">
        <v>113.1</v>
      </c>
      <c r="F569" s="178">
        <v>0</v>
      </c>
      <c r="G569" s="178">
        <v>55</v>
      </c>
      <c r="H569" s="178">
        <v>0</v>
      </c>
      <c r="I569" s="176">
        <v>0</v>
      </c>
      <c r="J569" s="176">
        <v>55</v>
      </c>
      <c r="K569" s="186">
        <v>168.1</v>
      </c>
    </row>
    <row r="570" spans="1:29" x14ac:dyDescent="0.2">
      <c r="A570" s="159">
        <f t="shared" si="192"/>
        <v>43073.374999999876</v>
      </c>
      <c r="B570" s="178">
        <v>9</v>
      </c>
      <c r="C570" s="178">
        <v>409.84</v>
      </c>
      <c r="D570" s="178">
        <v>212.2</v>
      </c>
      <c r="E570" s="178">
        <v>157.19999999999999</v>
      </c>
      <c r="F570" s="178">
        <v>0</v>
      </c>
      <c r="G570" s="178">
        <v>55</v>
      </c>
      <c r="H570" s="178">
        <v>0</v>
      </c>
      <c r="I570" s="176">
        <v>0</v>
      </c>
      <c r="J570" s="176">
        <v>55</v>
      </c>
      <c r="K570" s="186">
        <v>212.2</v>
      </c>
      <c r="N570" s="180">
        <f>ROUND(AVERAGE(D563:D568),0)</f>
        <v>189</v>
      </c>
      <c r="O570" s="160">
        <f>AVERAGE(E563:E568)</f>
        <v>121.10000000000001</v>
      </c>
      <c r="P570" s="160">
        <f>AVERAGE(F563:F568)</f>
        <v>0</v>
      </c>
      <c r="Q570" s="160">
        <f>AVERAGE(G563:G568)</f>
        <v>55</v>
      </c>
      <c r="R570" s="160">
        <f>C568</f>
        <v>409.84</v>
      </c>
      <c r="S570" s="160">
        <f>AVERAGE(H563:H568)</f>
        <v>0</v>
      </c>
      <c r="T570" s="160">
        <f>AVERAGE(I563:I568)</f>
        <v>0</v>
      </c>
      <c r="U570" s="160">
        <f>AVERAGE(J563:J568)</f>
        <v>55</v>
      </c>
      <c r="W570" s="176">
        <f t="shared" ref="W570:AC570" si="200">AVERAGE(D566:D568)</f>
        <v>155.93333333333331</v>
      </c>
      <c r="X570" s="177">
        <f t="shared" si="200"/>
        <v>87.333333333333329</v>
      </c>
      <c r="Y570" s="176">
        <f t="shared" si="200"/>
        <v>0</v>
      </c>
      <c r="Z570" s="176">
        <f t="shared" si="200"/>
        <v>55</v>
      </c>
      <c r="AA570" s="177">
        <f t="shared" si="200"/>
        <v>0</v>
      </c>
      <c r="AB570" s="176">
        <f t="shared" si="200"/>
        <v>0</v>
      </c>
      <c r="AC570" s="176">
        <f t="shared" si="200"/>
        <v>55</v>
      </c>
    </row>
    <row r="571" spans="1:29" x14ac:dyDescent="0.2">
      <c r="A571" s="159">
        <f t="shared" si="192"/>
        <v>43073.416666666541</v>
      </c>
      <c r="B571" s="178">
        <v>10</v>
      </c>
      <c r="C571" s="178">
        <v>409.84</v>
      </c>
      <c r="D571" s="178">
        <v>246.9</v>
      </c>
      <c r="E571" s="178">
        <v>191.9</v>
      </c>
      <c r="F571" s="178">
        <v>0</v>
      </c>
      <c r="G571" s="178">
        <v>55</v>
      </c>
      <c r="H571" s="178">
        <v>0</v>
      </c>
      <c r="I571" s="176">
        <v>0</v>
      </c>
      <c r="J571" s="176">
        <v>55</v>
      </c>
      <c r="K571" s="186">
        <v>246.9</v>
      </c>
    </row>
    <row r="572" spans="1:29" x14ac:dyDescent="0.2">
      <c r="A572" s="159">
        <f t="shared" si="192"/>
        <v>43073.458333333205</v>
      </c>
      <c r="B572" s="178">
        <v>11</v>
      </c>
      <c r="C572" s="178">
        <v>409.84</v>
      </c>
      <c r="D572" s="178">
        <v>265.3</v>
      </c>
      <c r="E572" s="178">
        <v>210.3</v>
      </c>
      <c r="F572" s="178">
        <v>0</v>
      </c>
      <c r="G572" s="178">
        <v>55</v>
      </c>
      <c r="H572" s="178">
        <v>0</v>
      </c>
      <c r="I572" s="176">
        <v>0</v>
      </c>
      <c r="J572" s="176">
        <v>55</v>
      </c>
      <c r="K572" s="186">
        <v>265.3</v>
      </c>
    </row>
    <row r="573" spans="1:29" x14ac:dyDescent="0.2">
      <c r="A573" s="159">
        <f t="shared" si="192"/>
        <v>43073.499999999869</v>
      </c>
      <c r="B573" s="178">
        <v>12</v>
      </c>
      <c r="C573" s="178">
        <v>409.84</v>
      </c>
      <c r="D573" s="178">
        <v>265.3</v>
      </c>
      <c r="E573" s="178">
        <v>210.3</v>
      </c>
      <c r="F573" s="178">
        <v>0</v>
      </c>
      <c r="G573" s="178">
        <v>55</v>
      </c>
      <c r="H573" s="178">
        <v>0</v>
      </c>
      <c r="I573" s="176">
        <v>0</v>
      </c>
      <c r="J573" s="176">
        <v>55</v>
      </c>
      <c r="K573" s="186">
        <v>265.3</v>
      </c>
      <c r="W573" s="176">
        <f t="shared" ref="W573:AC573" si="201">AVERAGE(D569:D571)</f>
        <v>209.86666666666667</v>
      </c>
      <c r="X573" s="177">
        <f t="shared" si="201"/>
        <v>154.06666666666663</v>
      </c>
      <c r="Y573" s="176">
        <f t="shared" si="201"/>
        <v>0</v>
      </c>
      <c r="Z573" s="176">
        <f t="shared" si="201"/>
        <v>55</v>
      </c>
      <c r="AA573" s="177">
        <f t="shared" si="201"/>
        <v>0</v>
      </c>
      <c r="AB573" s="176">
        <f t="shared" si="201"/>
        <v>0</v>
      </c>
      <c r="AC573" s="176">
        <f t="shared" si="201"/>
        <v>55</v>
      </c>
    </row>
    <row r="574" spans="1:29" x14ac:dyDescent="0.2">
      <c r="A574" s="159">
        <f t="shared" si="192"/>
        <v>43073.541666666533</v>
      </c>
      <c r="B574" s="178">
        <v>13</v>
      </c>
      <c r="C574" s="178">
        <v>409.84</v>
      </c>
      <c r="D574" s="178">
        <v>265.3</v>
      </c>
      <c r="E574" s="178">
        <v>210.3</v>
      </c>
      <c r="F574" s="178">
        <v>0</v>
      </c>
      <c r="G574" s="178">
        <v>55</v>
      </c>
      <c r="H574" s="178">
        <v>0</v>
      </c>
      <c r="I574" s="176">
        <v>0</v>
      </c>
      <c r="J574" s="176">
        <v>55</v>
      </c>
      <c r="K574" s="186">
        <v>265.3</v>
      </c>
    </row>
    <row r="575" spans="1:29" x14ac:dyDescent="0.2">
      <c r="A575" s="159">
        <f t="shared" si="192"/>
        <v>43073.583333333198</v>
      </c>
      <c r="B575" s="178">
        <v>14</v>
      </c>
      <c r="C575" s="178">
        <v>409.84</v>
      </c>
      <c r="D575" s="178">
        <v>265.3</v>
      </c>
      <c r="E575" s="178">
        <v>210.3</v>
      </c>
      <c r="F575" s="178">
        <v>0</v>
      </c>
      <c r="G575" s="178">
        <v>55</v>
      </c>
      <c r="H575" s="178">
        <v>0</v>
      </c>
      <c r="I575" s="176">
        <v>0</v>
      </c>
      <c r="J575" s="176">
        <v>55</v>
      </c>
      <c r="K575" s="186">
        <v>265.3</v>
      </c>
    </row>
    <row r="576" spans="1:29" x14ac:dyDescent="0.2">
      <c r="A576" s="159">
        <f t="shared" si="192"/>
        <v>43073.624999999862</v>
      </c>
      <c r="B576" s="178">
        <v>15</v>
      </c>
      <c r="C576" s="178">
        <v>409.84</v>
      </c>
      <c r="D576" s="178">
        <v>265.3</v>
      </c>
      <c r="E576" s="178">
        <v>210.3</v>
      </c>
      <c r="F576" s="178">
        <v>0</v>
      </c>
      <c r="G576" s="178">
        <v>55</v>
      </c>
      <c r="H576" s="178">
        <v>0</v>
      </c>
      <c r="I576" s="176">
        <v>0</v>
      </c>
      <c r="J576" s="176">
        <v>55</v>
      </c>
      <c r="K576" s="186">
        <v>265.3</v>
      </c>
      <c r="N576" s="180">
        <f>ROUND(AVERAGE(D569:D574),0)</f>
        <v>238</v>
      </c>
      <c r="O576" s="160">
        <f>AVERAGE(E569:E574)</f>
        <v>182.18333333333331</v>
      </c>
      <c r="P576" s="160">
        <f>AVERAGE(F569:F574)</f>
        <v>0</v>
      </c>
      <c r="Q576" s="160">
        <f>AVERAGE(G569:G574)</f>
        <v>55</v>
      </c>
      <c r="R576" s="160">
        <f>C574</f>
        <v>409.84</v>
      </c>
      <c r="S576" s="160">
        <f>AVERAGE(H569:H574)</f>
        <v>0</v>
      </c>
      <c r="T576" s="160">
        <f>AVERAGE(I569:I574)</f>
        <v>0</v>
      </c>
      <c r="U576" s="160">
        <f>AVERAGE(J569:J574)</f>
        <v>55</v>
      </c>
      <c r="W576" s="176">
        <f t="shared" ref="W576:AC576" si="202">AVERAGE(D572:D574)</f>
        <v>265.3</v>
      </c>
      <c r="X576" s="177">
        <f t="shared" si="202"/>
        <v>210.30000000000004</v>
      </c>
      <c r="Y576" s="176">
        <f t="shared" si="202"/>
        <v>0</v>
      </c>
      <c r="Z576" s="176">
        <f t="shared" si="202"/>
        <v>55</v>
      </c>
      <c r="AA576" s="177">
        <f t="shared" si="202"/>
        <v>0</v>
      </c>
      <c r="AB576" s="176">
        <f t="shared" si="202"/>
        <v>0</v>
      </c>
      <c r="AC576" s="176">
        <f t="shared" si="202"/>
        <v>55</v>
      </c>
    </row>
    <row r="577" spans="1:29" x14ac:dyDescent="0.2">
      <c r="A577" s="159">
        <f t="shared" si="192"/>
        <v>43073.666666666526</v>
      </c>
      <c r="B577" s="178">
        <v>16</v>
      </c>
      <c r="C577" s="178">
        <v>409.84</v>
      </c>
      <c r="D577" s="178">
        <v>265.3</v>
      </c>
      <c r="E577" s="178">
        <v>210.3</v>
      </c>
      <c r="F577" s="178">
        <v>0</v>
      </c>
      <c r="G577" s="178">
        <v>55</v>
      </c>
      <c r="H577" s="178">
        <v>0</v>
      </c>
      <c r="I577" s="176">
        <v>0</v>
      </c>
      <c r="J577" s="176">
        <v>55</v>
      </c>
      <c r="K577" s="186">
        <v>265.3</v>
      </c>
      <c r="W577" s="176"/>
      <c r="Y577" s="176"/>
      <c r="Z577" s="176"/>
      <c r="AB577" s="176"/>
      <c r="AC577" s="176"/>
    </row>
    <row r="578" spans="1:29" x14ac:dyDescent="0.2">
      <c r="A578" s="159">
        <f t="shared" si="192"/>
        <v>43073.70833333319</v>
      </c>
      <c r="B578" s="178">
        <v>17</v>
      </c>
      <c r="C578" s="178">
        <v>409.84</v>
      </c>
      <c r="D578" s="178">
        <v>244.5</v>
      </c>
      <c r="E578" s="178">
        <v>189.5</v>
      </c>
      <c r="F578" s="178">
        <v>0</v>
      </c>
      <c r="G578" s="178">
        <v>55</v>
      </c>
      <c r="H578" s="178">
        <v>0</v>
      </c>
      <c r="I578" s="176">
        <v>0</v>
      </c>
      <c r="J578" s="176">
        <v>55</v>
      </c>
      <c r="K578" s="186">
        <v>244.5</v>
      </c>
    </row>
    <row r="579" spans="1:29" x14ac:dyDescent="0.2">
      <c r="A579" s="159">
        <f t="shared" si="192"/>
        <v>43073.749999999854</v>
      </c>
      <c r="B579" s="178">
        <v>18</v>
      </c>
      <c r="C579" s="178">
        <v>409.84</v>
      </c>
      <c r="D579" s="178">
        <v>223.8</v>
      </c>
      <c r="E579" s="178">
        <v>168.8</v>
      </c>
      <c r="F579" s="178">
        <v>0</v>
      </c>
      <c r="G579" s="178">
        <v>55</v>
      </c>
      <c r="H579" s="178">
        <v>0</v>
      </c>
      <c r="I579" s="176">
        <v>0</v>
      </c>
      <c r="J579" s="176">
        <v>55</v>
      </c>
      <c r="K579" s="186">
        <v>223.8</v>
      </c>
      <c r="W579" s="176">
        <f t="shared" ref="W579:AC579" si="203">AVERAGE(D575:D577)</f>
        <v>265.3</v>
      </c>
      <c r="X579" s="177">
        <f t="shared" si="203"/>
        <v>210.30000000000004</v>
      </c>
      <c r="Y579" s="176">
        <f t="shared" si="203"/>
        <v>0</v>
      </c>
      <c r="Z579" s="176">
        <f t="shared" si="203"/>
        <v>55</v>
      </c>
      <c r="AA579" s="177">
        <f t="shared" si="203"/>
        <v>0</v>
      </c>
      <c r="AB579" s="176">
        <f t="shared" si="203"/>
        <v>0</v>
      </c>
      <c r="AC579" s="176">
        <f t="shared" si="203"/>
        <v>55</v>
      </c>
    </row>
    <row r="580" spans="1:29" x14ac:dyDescent="0.2">
      <c r="A580" s="159">
        <f t="shared" ref="A580:A611" si="204">A579+1/24</f>
        <v>43073.791666666519</v>
      </c>
      <c r="B580" s="178">
        <v>19</v>
      </c>
      <c r="C580" s="178">
        <v>409.84</v>
      </c>
      <c r="D580" s="178">
        <v>216.8</v>
      </c>
      <c r="E580" s="178">
        <v>161.80000000000001</v>
      </c>
      <c r="F580" s="178">
        <v>0</v>
      </c>
      <c r="G580" s="178">
        <v>55</v>
      </c>
      <c r="H580" s="178">
        <v>0</v>
      </c>
      <c r="I580" s="176">
        <v>0</v>
      </c>
      <c r="J580" s="176">
        <v>55</v>
      </c>
      <c r="K580" s="186">
        <v>216.8</v>
      </c>
    </row>
    <row r="581" spans="1:29" x14ac:dyDescent="0.2">
      <c r="A581" s="159">
        <f t="shared" si="204"/>
        <v>43073.833333333183</v>
      </c>
      <c r="B581" s="178">
        <v>20</v>
      </c>
      <c r="C581" s="178">
        <v>409.84</v>
      </c>
      <c r="D581" s="178">
        <v>182.1</v>
      </c>
      <c r="E581" s="178">
        <v>127.1</v>
      </c>
      <c r="F581" s="178">
        <v>0</v>
      </c>
      <c r="G581" s="178">
        <v>55</v>
      </c>
      <c r="H581" s="178">
        <v>0</v>
      </c>
      <c r="I581" s="176">
        <v>0</v>
      </c>
      <c r="J581" s="176">
        <v>55</v>
      </c>
      <c r="K581" s="186">
        <v>182.1</v>
      </c>
    </row>
    <row r="582" spans="1:29" x14ac:dyDescent="0.2">
      <c r="A582" s="159">
        <f t="shared" si="204"/>
        <v>43073.874999999847</v>
      </c>
      <c r="B582" s="178">
        <v>21</v>
      </c>
      <c r="C582" s="178">
        <v>409.84</v>
      </c>
      <c r="D582" s="178">
        <v>182.1</v>
      </c>
      <c r="E582" s="178">
        <v>127.1</v>
      </c>
      <c r="F582" s="178">
        <v>0</v>
      </c>
      <c r="G582" s="178">
        <v>55</v>
      </c>
      <c r="H582" s="178">
        <v>0</v>
      </c>
      <c r="I582" s="176">
        <v>0</v>
      </c>
      <c r="J582" s="176">
        <v>55</v>
      </c>
      <c r="K582" s="186">
        <v>182.1</v>
      </c>
      <c r="N582" s="180">
        <f>ROUND(AVERAGE(D575:D580),0)</f>
        <v>247</v>
      </c>
      <c r="O582" s="160">
        <f>AVERAGE(E575:E580)</f>
        <v>191.83333333333334</v>
      </c>
      <c r="P582" s="160">
        <f>AVERAGE(F575:F580)</f>
        <v>0</v>
      </c>
      <c r="Q582" s="160">
        <f>AVERAGE(G575:G580)</f>
        <v>55</v>
      </c>
      <c r="R582" s="160">
        <f>C580</f>
        <v>409.84</v>
      </c>
      <c r="S582" s="160">
        <f>AVERAGE(H575:H580)</f>
        <v>0</v>
      </c>
      <c r="T582" s="160">
        <f>AVERAGE(I575:I580)</f>
        <v>0</v>
      </c>
      <c r="U582" s="160">
        <f>AVERAGE(J575:J580)</f>
        <v>55</v>
      </c>
      <c r="W582" s="176">
        <f t="shared" ref="W582:AC582" si="205">AVERAGE(D578:D580)</f>
        <v>228.36666666666667</v>
      </c>
      <c r="X582" s="177">
        <f t="shared" si="205"/>
        <v>173.36666666666667</v>
      </c>
      <c r="Y582" s="176">
        <f t="shared" si="205"/>
        <v>0</v>
      </c>
      <c r="Z582" s="176">
        <f t="shared" si="205"/>
        <v>55</v>
      </c>
      <c r="AA582" s="177">
        <f t="shared" si="205"/>
        <v>0</v>
      </c>
      <c r="AB582" s="176">
        <f t="shared" si="205"/>
        <v>0</v>
      </c>
      <c r="AC582" s="176">
        <f t="shared" si="205"/>
        <v>55</v>
      </c>
    </row>
    <row r="583" spans="1:29" x14ac:dyDescent="0.2">
      <c r="A583" s="159">
        <f t="shared" si="204"/>
        <v>43073.916666666511</v>
      </c>
      <c r="B583" s="178">
        <v>22</v>
      </c>
      <c r="C583" s="178">
        <v>409.84</v>
      </c>
      <c r="D583" s="178">
        <v>182.1</v>
      </c>
      <c r="E583" s="178">
        <v>127.1</v>
      </c>
      <c r="F583" s="178">
        <v>0</v>
      </c>
      <c r="G583" s="178">
        <v>55</v>
      </c>
      <c r="H583" s="178">
        <v>0</v>
      </c>
      <c r="I583" s="176">
        <v>0</v>
      </c>
      <c r="J583" s="176">
        <v>55</v>
      </c>
      <c r="K583" s="186">
        <v>182.1</v>
      </c>
    </row>
    <row r="584" spans="1:29" x14ac:dyDescent="0.2">
      <c r="A584" s="159">
        <f t="shared" si="204"/>
        <v>43073.958333333176</v>
      </c>
      <c r="B584" s="178">
        <v>23</v>
      </c>
      <c r="C584" s="178">
        <v>409.84</v>
      </c>
      <c r="D584" s="178">
        <v>182.1</v>
      </c>
      <c r="E584" s="178">
        <v>127.1</v>
      </c>
      <c r="F584" s="178">
        <v>0</v>
      </c>
      <c r="G584" s="178">
        <v>55</v>
      </c>
      <c r="H584" s="178">
        <v>0</v>
      </c>
      <c r="I584" s="176">
        <v>0</v>
      </c>
      <c r="J584" s="176">
        <v>55</v>
      </c>
      <c r="K584" s="186">
        <v>182.1</v>
      </c>
    </row>
    <row r="585" spans="1:29" x14ac:dyDescent="0.2">
      <c r="A585" s="159">
        <f t="shared" si="204"/>
        <v>43073.99999999984</v>
      </c>
      <c r="B585" s="178">
        <v>24</v>
      </c>
      <c r="C585" s="178">
        <v>409.84</v>
      </c>
      <c r="D585" s="178">
        <v>182.1</v>
      </c>
      <c r="E585" s="178">
        <v>127.1</v>
      </c>
      <c r="F585" s="178">
        <v>0</v>
      </c>
      <c r="G585" s="178">
        <v>55</v>
      </c>
      <c r="H585" s="178">
        <v>0</v>
      </c>
      <c r="I585" s="176">
        <v>0</v>
      </c>
      <c r="J585" s="176">
        <v>55</v>
      </c>
      <c r="K585" s="186">
        <v>182.1</v>
      </c>
      <c r="W585" s="176">
        <f t="shared" ref="W585:AC585" si="206">AVERAGE(D581:D583)</f>
        <v>182.1</v>
      </c>
      <c r="X585" s="177">
        <f t="shared" si="206"/>
        <v>127.09999999999998</v>
      </c>
      <c r="Y585" s="176">
        <f t="shared" si="206"/>
        <v>0</v>
      </c>
      <c r="Z585" s="176">
        <f t="shared" si="206"/>
        <v>55</v>
      </c>
      <c r="AA585" s="177">
        <f t="shared" si="206"/>
        <v>0</v>
      </c>
      <c r="AB585" s="176">
        <f t="shared" si="206"/>
        <v>0</v>
      </c>
      <c r="AC585" s="176">
        <f t="shared" si="206"/>
        <v>55</v>
      </c>
    </row>
    <row r="586" spans="1:29" x14ac:dyDescent="0.2">
      <c r="A586" s="159">
        <f t="shared" si="204"/>
        <v>43074.041666666504</v>
      </c>
      <c r="B586" s="178">
        <v>1</v>
      </c>
      <c r="C586" s="178">
        <v>409.84</v>
      </c>
      <c r="D586" s="178">
        <v>182.1</v>
      </c>
      <c r="E586" s="178">
        <v>127.1</v>
      </c>
      <c r="F586" s="178">
        <v>0</v>
      </c>
      <c r="G586" s="178">
        <v>55</v>
      </c>
      <c r="H586" s="178">
        <v>0</v>
      </c>
      <c r="I586" s="176">
        <v>0</v>
      </c>
      <c r="J586" s="176">
        <v>55</v>
      </c>
      <c r="K586" s="186">
        <v>182.1</v>
      </c>
    </row>
    <row r="587" spans="1:29" x14ac:dyDescent="0.2">
      <c r="A587" s="159">
        <f t="shared" si="204"/>
        <v>43074.083333333168</v>
      </c>
      <c r="B587" s="178">
        <v>2</v>
      </c>
      <c r="C587" s="178">
        <v>409.84</v>
      </c>
      <c r="D587" s="178">
        <v>182.1</v>
      </c>
      <c r="E587" s="178">
        <v>127.1</v>
      </c>
      <c r="F587" s="178">
        <v>0</v>
      </c>
      <c r="G587" s="178">
        <v>55</v>
      </c>
      <c r="H587" s="178">
        <v>0</v>
      </c>
      <c r="I587" s="176">
        <v>0</v>
      </c>
      <c r="J587" s="176">
        <v>55</v>
      </c>
      <c r="K587" s="186">
        <v>182.1</v>
      </c>
    </row>
    <row r="588" spans="1:29" x14ac:dyDescent="0.2">
      <c r="A588" s="159">
        <f t="shared" si="204"/>
        <v>43074.124999999833</v>
      </c>
      <c r="B588" s="178">
        <v>3</v>
      </c>
      <c r="C588" s="178">
        <v>409.84</v>
      </c>
      <c r="D588" s="178">
        <v>182.1</v>
      </c>
      <c r="E588" s="178">
        <v>127.1</v>
      </c>
      <c r="F588" s="178">
        <v>0</v>
      </c>
      <c r="G588" s="178">
        <v>55</v>
      </c>
      <c r="H588" s="178">
        <v>0</v>
      </c>
      <c r="I588" s="176">
        <v>0</v>
      </c>
      <c r="J588" s="176">
        <v>55</v>
      </c>
      <c r="K588" s="186">
        <v>182.1</v>
      </c>
      <c r="N588" s="180">
        <f>ROUND(AVERAGE(D581:D586),0)</f>
        <v>182</v>
      </c>
      <c r="O588" s="160">
        <f>AVERAGE(E581:E586)</f>
        <v>127.10000000000001</v>
      </c>
      <c r="P588" s="160">
        <f>AVERAGE(F581:F586)</f>
        <v>0</v>
      </c>
      <c r="Q588" s="160">
        <f>AVERAGE(G581:G586)</f>
        <v>55</v>
      </c>
      <c r="R588" s="160">
        <f>C586</f>
        <v>409.84</v>
      </c>
      <c r="S588" s="160">
        <f>AVERAGE(H581:H586)</f>
        <v>0</v>
      </c>
      <c r="T588" s="160">
        <f>AVERAGE(I581:I586)</f>
        <v>0</v>
      </c>
      <c r="U588" s="160">
        <f>AVERAGE(J581:J586)</f>
        <v>55</v>
      </c>
      <c r="W588" s="176">
        <f t="shared" ref="W588:AC588" si="207">AVERAGE(D584:D586)</f>
        <v>182.1</v>
      </c>
      <c r="X588" s="177">
        <f t="shared" si="207"/>
        <v>127.09999999999998</v>
      </c>
      <c r="Y588" s="176">
        <f t="shared" si="207"/>
        <v>0</v>
      </c>
      <c r="Z588" s="176">
        <f t="shared" si="207"/>
        <v>55</v>
      </c>
      <c r="AA588" s="177">
        <f t="shared" si="207"/>
        <v>0</v>
      </c>
      <c r="AB588" s="176">
        <f t="shared" si="207"/>
        <v>0</v>
      </c>
      <c r="AC588" s="176">
        <f t="shared" si="207"/>
        <v>55</v>
      </c>
    </row>
    <row r="589" spans="1:29" x14ac:dyDescent="0.2">
      <c r="A589" s="159">
        <f t="shared" si="204"/>
        <v>43074.166666666497</v>
      </c>
      <c r="B589" s="178">
        <v>4</v>
      </c>
      <c r="C589" s="178">
        <v>409.84</v>
      </c>
      <c r="D589" s="178">
        <v>182.1</v>
      </c>
      <c r="E589" s="178">
        <v>127.1</v>
      </c>
      <c r="F589" s="178">
        <v>0</v>
      </c>
      <c r="G589" s="178">
        <v>55</v>
      </c>
      <c r="H589" s="178">
        <v>0</v>
      </c>
      <c r="I589" s="176">
        <v>0</v>
      </c>
      <c r="J589" s="176">
        <v>55</v>
      </c>
      <c r="K589" s="186">
        <v>182.1</v>
      </c>
      <c r="W589" s="176"/>
      <c r="Y589" s="176"/>
      <c r="Z589" s="176"/>
      <c r="AB589" s="176"/>
      <c r="AC589" s="176"/>
    </row>
    <row r="590" spans="1:29" x14ac:dyDescent="0.2">
      <c r="A590" s="159">
        <f t="shared" si="204"/>
        <v>43074.208333333161</v>
      </c>
      <c r="B590" s="178">
        <v>5</v>
      </c>
      <c r="C590" s="178">
        <v>409.84</v>
      </c>
      <c r="D590" s="178">
        <v>182.1</v>
      </c>
      <c r="E590" s="178">
        <v>127.1</v>
      </c>
      <c r="F590" s="178">
        <v>0</v>
      </c>
      <c r="G590" s="178">
        <v>55</v>
      </c>
      <c r="H590" s="178">
        <v>0</v>
      </c>
      <c r="I590" s="176">
        <v>0</v>
      </c>
      <c r="J590" s="176">
        <v>55</v>
      </c>
      <c r="K590" s="186">
        <v>182.1</v>
      </c>
    </row>
    <row r="591" spans="1:29" x14ac:dyDescent="0.2">
      <c r="A591" s="159">
        <f t="shared" si="204"/>
        <v>43074.249999999825</v>
      </c>
      <c r="B591" s="178">
        <v>6</v>
      </c>
      <c r="C591" s="178">
        <v>409.84</v>
      </c>
      <c r="D591" s="178">
        <v>186.7</v>
      </c>
      <c r="E591" s="178">
        <v>131.69999999999999</v>
      </c>
      <c r="F591" s="178">
        <v>0</v>
      </c>
      <c r="G591" s="178">
        <v>55</v>
      </c>
      <c r="H591" s="178">
        <v>0</v>
      </c>
      <c r="I591" s="176">
        <v>0</v>
      </c>
      <c r="J591" s="176">
        <v>55</v>
      </c>
      <c r="K591" s="186">
        <v>186.7</v>
      </c>
      <c r="W591" s="176">
        <f t="shared" ref="W591:AC591" si="208">AVERAGE(D587:D589)</f>
        <v>182.1</v>
      </c>
      <c r="X591" s="177">
        <f t="shared" si="208"/>
        <v>127.09999999999998</v>
      </c>
      <c r="Y591" s="176">
        <f t="shared" si="208"/>
        <v>0</v>
      </c>
      <c r="Z591" s="176">
        <f t="shared" si="208"/>
        <v>55</v>
      </c>
      <c r="AA591" s="177">
        <f t="shared" si="208"/>
        <v>0</v>
      </c>
      <c r="AB591" s="176">
        <f t="shared" si="208"/>
        <v>0</v>
      </c>
      <c r="AC591" s="176">
        <f t="shared" si="208"/>
        <v>55</v>
      </c>
    </row>
    <row r="592" spans="1:29" x14ac:dyDescent="0.2">
      <c r="A592" s="159">
        <f t="shared" si="204"/>
        <v>43074.29166666649</v>
      </c>
      <c r="B592" s="178">
        <v>7</v>
      </c>
      <c r="C592" s="178">
        <v>409.84</v>
      </c>
      <c r="D592" s="178">
        <v>209.9</v>
      </c>
      <c r="E592" s="178">
        <v>154.9</v>
      </c>
      <c r="F592" s="178">
        <v>0</v>
      </c>
      <c r="G592" s="178">
        <v>55</v>
      </c>
      <c r="H592" s="178">
        <v>0</v>
      </c>
      <c r="I592" s="176">
        <v>0</v>
      </c>
      <c r="J592" s="176">
        <v>55</v>
      </c>
      <c r="K592" s="186">
        <v>209.9</v>
      </c>
    </row>
    <row r="593" spans="1:29" x14ac:dyDescent="0.2">
      <c r="A593" s="159">
        <f t="shared" si="204"/>
        <v>43074.333333333154</v>
      </c>
      <c r="B593" s="178">
        <v>8</v>
      </c>
      <c r="C593" s="178">
        <v>409.84</v>
      </c>
      <c r="D593" s="178">
        <v>209.9</v>
      </c>
      <c r="E593" s="178">
        <v>154.9</v>
      </c>
      <c r="F593" s="178">
        <v>0</v>
      </c>
      <c r="G593" s="178">
        <v>55</v>
      </c>
      <c r="H593" s="178">
        <v>0</v>
      </c>
      <c r="I593" s="176">
        <v>0</v>
      </c>
      <c r="J593" s="176">
        <v>55</v>
      </c>
      <c r="K593" s="186">
        <v>209.9</v>
      </c>
    </row>
    <row r="594" spans="1:29" x14ac:dyDescent="0.2">
      <c r="A594" s="159">
        <f t="shared" si="204"/>
        <v>43074.374999999818</v>
      </c>
      <c r="B594" s="178">
        <v>9</v>
      </c>
      <c r="C594" s="178">
        <v>409.84</v>
      </c>
      <c r="D594" s="178">
        <v>209.9</v>
      </c>
      <c r="E594" s="178">
        <v>154.9</v>
      </c>
      <c r="F594" s="178">
        <v>0</v>
      </c>
      <c r="G594" s="178">
        <v>55</v>
      </c>
      <c r="H594" s="178">
        <v>0</v>
      </c>
      <c r="I594" s="176">
        <v>0</v>
      </c>
      <c r="J594" s="176">
        <v>55</v>
      </c>
      <c r="K594" s="186">
        <v>209.9</v>
      </c>
      <c r="N594" s="180">
        <f>ROUND(AVERAGE(D587:D592),0)</f>
        <v>188</v>
      </c>
      <c r="O594" s="160">
        <f>AVERAGE(E587:E592)</f>
        <v>132.49999999999997</v>
      </c>
      <c r="P594" s="160">
        <f>AVERAGE(F587:F592)</f>
        <v>0</v>
      </c>
      <c r="Q594" s="160">
        <f>AVERAGE(G587:G592)</f>
        <v>55</v>
      </c>
      <c r="R594" s="160">
        <f>C592</f>
        <v>409.84</v>
      </c>
      <c r="S594" s="160">
        <f>AVERAGE(H587:H592)</f>
        <v>0</v>
      </c>
      <c r="T594" s="160">
        <f>AVERAGE(I587:I592)</f>
        <v>0</v>
      </c>
      <c r="U594" s="160">
        <f>AVERAGE(J587:J592)</f>
        <v>55</v>
      </c>
      <c r="W594" s="176">
        <f t="shared" ref="W594:AC594" si="209">AVERAGE(D590:D592)</f>
        <v>192.89999999999998</v>
      </c>
      <c r="X594" s="177">
        <f t="shared" si="209"/>
        <v>137.89999999999998</v>
      </c>
      <c r="Y594" s="176">
        <f t="shared" si="209"/>
        <v>0</v>
      </c>
      <c r="Z594" s="176">
        <f t="shared" si="209"/>
        <v>55</v>
      </c>
      <c r="AA594" s="177">
        <f t="shared" si="209"/>
        <v>0</v>
      </c>
      <c r="AB594" s="176">
        <f t="shared" si="209"/>
        <v>0</v>
      </c>
      <c r="AC594" s="176">
        <f t="shared" si="209"/>
        <v>55</v>
      </c>
    </row>
    <row r="595" spans="1:29" x14ac:dyDescent="0.2">
      <c r="A595" s="159">
        <f t="shared" si="204"/>
        <v>43074.416666666482</v>
      </c>
      <c r="B595" s="178">
        <v>10</v>
      </c>
      <c r="C595" s="178">
        <v>409.85</v>
      </c>
      <c r="D595" s="178">
        <v>219.5</v>
      </c>
      <c r="E595" s="178">
        <v>154.9</v>
      </c>
      <c r="F595" s="178">
        <v>0</v>
      </c>
      <c r="G595" s="178">
        <v>55</v>
      </c>
      <c r="H595" s="178">
        <v>0</v>
      </c>
      <c r="I595" s="176">
        <v>0</v>
      </c>
      <c r="J595" s="176">
        <v>55</v>
      </c>
      <c r="K595" s="186">
        <v>233.9122256182273</v>
      </c>
    </row>
    <row r="596" spans="1:29" x14ac:dyDescent="0.2">
      <c r="A596" s="159">
        <f t="shared" si="204"/>
        <v>43074.458333333147</v>
      </c>
      <c r="B596" s="178">
        <v>11</v>
      </c>
      <c r="C596" s="178">
        <v>409.85</v>
      </c>
      <c r="D596" s="178">
        <v>170.6</v>
      </c>
      <c r="E596" s="178">
        <v>106</v>
      </c>
      <c r="F596" s="178">
        <v>0</v>
      </c>
      <c r="G596" s="178">
        <v>55</v>
      </c>
      <c r="H596" s="178">
        <v>0</v>
      </c>
      <c r="I596" s="176">
        <v>0</v>
      </c>
      <c r="J596" s="176">
        <v>55</v>
      </c>
      <c r="K596" s="186">
        <v>161</v>
      </c>
    </row>
    <row r="597" spans="1:29" x14ac:dyDescent="0.2">
      <c r="A597" s="159">
        <f t="shared" si="204"/>
        <v>43074.499999999811</v>
      </c>
      <c r="B597" s="178">
        <v>12</v>
      </c>
      <c r="C597" s="178">
        <v>409.86</v>
      </c>
      <c r="D597" s="178">
        <v>159.19999999999999</v>
      </c>
      <c r="E597" s="178">
        <v>85</v>
      </c>
      <c r="F597" s="178">
        <v>0</v>
      </c>
      <c r="G597" s="178">
        <v>55</v>
      </c>
      <c r="H597" s="178">
        <v>0</v>
      </c>
      <c r="I597" s="176">
        <v>0</v>
      </c>
      <c r="J597" s="176">
        <v>55</v>
      </c>
      <c r="K597" s="186">
        <v>164.01222561822729</v>
      </c>
      <c r="W597" s="176">
        <f t="shared" ref="W597:AC597" si="210">AVERAGE(D593:D595)</f>
        <v>213.1</v>
      </c>
      <c r="X597" s="177">
        <f t="shared" si="210"/>
        <v>154.9</v>
      </c>
      <c r="Y597" s="176">
        <f t="shared" si="210"/>
        <v>0</v>
      </c>
      <c r="Z597" s="176">
        <f t="shared" si="210"/>
        <v>55</v>
      </c>
      <c r="AA597" s="177">
        <f t="shared" si="210"/>
        <v>0</v>
      </c>
      <c r="AB597" s="176">
        <f t="shared" si="210"/>
        <v>0</v>
      </c>
      <c r="AC597" s="176">
        <f t="shared" si="210"/>
        <v>55</v>
      </c>
    </row>
    <row r="598" spans="1:29" x14ac:dyDescent="0.2">
      <c r="A598" s="159">
        <f t="shared" si="204"/>
        <v>43074.541666666475</v>
      </c>
      <c r="B598" s="178">
        <v>13</v>
      </c>
      <c r="C598" s="178">
        <v>409.86</v>
      </c>
      <c r="D598" s="178">
        <v>140.1</v>
      </c>
      <c r="E598" s="178">
        <v>85.1</v>
      </c>
      <c r="F598" s="178">
        <v>0</v>
      </c>
      <c r="G598" s="178">
        <v>55</v>
      </c>
      <c r="H598" s="178">
        <v>0</v>
      </c>
      <c r="I598" s="176">
        <v>0</v>
      </c>
      <c r="J598" s="176">
        <v>55</v>
      </c>
      <c r="K598" s="186">
        <v>140.1</v>
      </c>
    </row>
    <row r="599" spans="1:29" x14ac:dyDescent="0.2">
      <c r="A599" s="159">
        <f t="shared" si="204"/>
        <v>43074.583333333139</v>
      </c>
      <c r="B599" s="178">
        <v>14</v>
      </c>
      <c r="C599" s="178">
        <v>409.86</v>
      </c>
      <c r="D599" s="178">
        <v>144.80000000000001</v>
      </c>
      <c r="E599" s="178">
        <v>85</v>
      </c>
      <c r="F599" s="178">
        <v>0</v>
      </c>
      <c r="G599" s="178">
        <v>55</v>
      </c>
      <c r="H599" s="178">
        <v>0</v>
      </c>
      <c r="I599" s="176">
        <v>0</v>
      </c>
      <c r="J599" s="176">
        <v>55</v>
      </c>
      <c r="K599" s="186">
        <v>140</v>
      </c>
    </row>
    <row r="600" spans="1:29" x14ac:dyDescent="0.2">
      <c r="A600" s="159">
        <f t="shared" si="204"/>
        <v>43074.624999999804</v>
      </c>
      <c r="B600" s="178">
        <v>15</v>
      </c>
      <c r="C600" s="178">
        <v>409.87</v>
      </c>
      <c r="D600" s="178">
        <v>159.19999999999999</v>
      </c>
      <c r="E600" s="178">
        <v>85</v>
      </c>
      <c r="F600" s="178">
        <v>0</v>
      </c>
      <c r="G600" s="178">
        <v>55</v>
      </c>
      <c r="H600" s="178">
        <v>0</v>
      </c>
      <c r="I600" s="176">
        <v>0</v>
      </c>
      <c r="J600" s="176">
        <v>55</v>
      </c>
      <c r="K600" s="186">
        <v>164.01222561822729</v>
      </c>
      <c r="N600" s="180">
        <f>ROUND(AVERAGE(D593:D598),0)</f>
        <v>185</v>
      </c>
      <c r="O600" s="160">
        <f>AVERAGE(E593:E598)</f>
        <v>123.46666666666668</v>
      </c>
      <c r="P600" s="160">
        <f>AVERAGE(F593:F598)</f>
        <v>0</v>
      </c>
      <c r="Q600" s="160">
        <f>AVERAGE(G593:G598)</f>
        <v>55</v>
      </c>
      <c r="R600" s="160">
        <f>C598</f>
        <v>409.86</v>
      </c>
      <c r="S600" s="160">
        <f>AVERAGE(H593:H598)</f>
        <v>0</v>
      </c>
      <c r="T600" s="160">
        <f>AVERAGE(I593:I598)</f>
        <v>0</v>
      </c>
      <c r="U600" s="160">
        <f>AVERAGE(J593:J598)</f>
        <v>55</v>
      </c>
      <c r="W600" s="176">
        <f t="shared" ref="W600:AC600" si="211">AVERAGE(D596:D598)</f>
        <v>156.63333333333333</v>
      </c>
      <c r="X600" s="177">
        <f t="shared" si="211"/>
        <v>92.033333333333346</v>
      </c>
      <c r="Y600" s="176">
        <f t="shared" si="211"/>
        <v>0</v>
      </c>
      <c r="Z600" s="176">
        <f t="shared" si="211"/>
        <v>55</v>
      </c>
      <c r="AA600" s="177">
        <f t="shared" si="211"/>
        <v>0</v>
      </c>
      <c r="AB600" s="176">
        <f t="shared" si="211"/>
        <v>0</v>
      </c>
      <c r="AC600" s="176">
        <f t="shared" si="211"/>
        <v>55</v>
      </c>
    </row>
    <row r="601" spans="1:29" x14ac:dyDescent="0.2">
      <c r="A601" s="159">
        <f t="shared" si="204"/>
        <v>43074.666666666468</v>
      </c>
      <c r="B601" s="178">
        <v>16</v>
      </c>
      <c r="C601" s="178">
        <v>409.88</v>
      </c>
      <c r="D601" s="178">
        <v>159.19999999999999</v>
      </c>
      <c r="E601" s="178">
        <v>85</v>
      </c>
      <c r="F601" s="178">
        <v>0</v>
      </c>
      <c r="G601" s="178">
        <v>55</v>
      </c>
      <c r="H601" s="178">
        <v>0</v>
      </c>
      <c r="I601" s="176">
        <v>0</v>
      </c>
      <c r="J601" s="176">
        <v>55</v>
      </c>
      <c r="K601" s="186">
        <v>164.01222561822729</v>
      </c>
      <c r="W601" s="176"/>
      <c r="Y601" s="176"/>
      <c r="Z601" s="176"/>
      <c r="AB601" s="176"/>
      <c r="AC601" s="176"/>
    </row>
    <row r="602" spans="1:29" x14ac:dyDescent="0.2">
      <c r="A602" s="159">
        <f t="shared" si="204"/>
        <v>43074.708333333132</v>
      </c>
      <c r="B602" s="178">
        <v>17</v>
      </c>
      <c r="C602" s="178">
        <v>409.88</v>
      </c>
      <c r="D602" s="178">
        <v>159.19999999999999</v>
      </c>
      <c r="E602" s="178">
        <v>85</v>
      </c>
      <c r="F602" s="178">
        <v>0</v>
      </c>
      <c r="G602" s="178">
        <v>55</v>
      </c>
      <c r="H602" s="178">
        <v>0</v>
      </c>
      <c r="I602" s="176">
        <v>0</v>
      </c>
      <c r="J602" s="176">
        <v>55</v>
      </c>
      <c r="K602" s="186">
        <v>140</v>
      </c>
    </row>
    <row r="603" spans="1:29" x14ac:dyDescent="0.2">
      <c r="A603" s="159">
        <f t="shared" si="204"/>
        <v>43074.749999999796</v>
      </c>
      <c r="B603" s="178">
        <v>18</v>
      </c>
      <c r="C603" s="178">
        <v>409.89</v>
      </c>
      <c r="D603" s="178">
        <v>180.3</v>
      </c>
      <c r="E603" s="178">
        <v>106.1</v>
      </c>
      <c r="F603" s="178">
        <v>0</v>
      </c>
      <c r="G603" s="178">
        <v>55</v>
      </c>
      <c r="H603" s="178">
        <v>0</v>
      </c>
      <c r="I603" s="176">
        <v>0</v>
      </c>
      <c r="J603" s="176">
        <v>55</v>
      </c>
      <c r="K603" s="186">
        <v>185.11222561822731</v>
      </c>
      <c r="W603" s="176">
        <f t="shared" ref="W603:AC603" si="212">AVERAGE(D599:D601)</f>
        <v>154.4</v>
      </c>
      <c r="X603" s="177">
        <f t="shared" si="212"/>
        <v>85</v>
      </c>
      <c r="Y603" s="176">
        <f t="shared" si="212"/>
        <v>0</v>
      </c>
      <c r="Z603" s="176">
        <f t="shared" si="212"/>
        <v>55</v>
      </c>
      <c r="AA603" s="177">
        <f t="shared" si="212"/>
        <v>0</v>
      </c>
      <c r="AB603" s="176">
        <f t="shared" si="212"/>
        <v>0</v>
      </c>
      <c r="AC603" s="176">
        <f t="shared" si="212"/>
        <v>55</v>
      </c>
    </row>
    <row r="604" spans="1:29" x14ac:dyDescent="0.2">
      <c r="A604" s="159">
        <f t="shared" si="204"/>
        <v>43074.791666666461</v>
      </c>
      <c r="B604" s="178">
        <v>19</v>
      </c>
      <c r="C604" s="178">
        <v>409.9</v>
      </c>
      <c r="D604" s="178">
        <v>187.3</v>
      </c>
      <c r="E604" s="178">
        <v>113.1</v>
      </c>
      <c r="F604" s="178">
        <v>0</v>
      </c>
      <c r="G604" s="178">
        <v>55</v>
      </c>
      <c r="H604" s="178">
        <v>0</v>
      </c>
      <c r="I604" s="176">
        <v>0</v>
      </c>
      <c r="J604" s="176">
        <v>55</v>
      </c>
      <c r="K604" s="186">
        <v>192.11222561822731</v>
      </c>
    </row>
    <row r="605" spans="1:29" x14ac:dyDescent="0.2">
      <c r="A605" s="159">
        <f t="shared" si="204"/>
        <v>43074.833333333125</v>
      </c>
      <c r="B605" s="178">
        <v>20</v>
      </c>
      <c r="C605" s="178">
        <v>409.9</v>
      </c>
      <c r="D605" s="178">
        <v>196</v>
      </c>
      <c r="E605" s="178">
        <v>141</v>
      </c>
      <c r="F605" s="178">
        <v>0</v>
      </c>
      <c r="G605" s="178">
        <v>55</v>
      </c>
      <c r="H605" s="178">
        <v>0</v>
      </c>
      <c r="I605" s="176">
        <v>0</v>
      </c>
      <c r="J605" s="176">
        <v>55</v>
      </c>
      <c r="K605" s="186">
        <v>196</v>
      </c>
    </row>
    <row r="606" spans="1:29" x14ac:dyDescent="0.2">
      <c r="A606" s="159">
        <f t="shared" si="204"/>
        <v>43074.874999999789</v>
      </c>
      <c r="B606" s="178">
        <v>21</v>
      </c>
      <c r="C606" s="178">
        <v>409.9</v>
      </c>
      <c r="D606" s="178">
        <v>196</v>
      </c>
      <c r="E606" s="178">
        <v>141</v>
      </c>
      <c r="F606" s="178">
        <v>0</v>
      </c>
      <c r="G606" s="178">
        <v>55</v>
      </c>
      <c r="H606" s="178">
        <v>0</v>
      </c>
      <c r="I606" s="176">
        <v>0</v>
      </c>
      <c r="J606" s="176">
        <v>55</v>
      </c>
      <c r="K606" s="186">
        <v>196</v>
      </c>
      <c r="N606" s="180">
        <f>ROUND(AVERAGE(D599:D604),0)</f>
        <v>165</v>
      </c>
      <c r="O606" s="160">
        <f>AVERAGE(E599:E604)</f>
        <v>93.2</v>
      </c>
      <c r="P606" s="160">
        <f>AVERAGE(F599:F604)</f>
        <v>0</v>
      </c>
      <c r="Q606" s="160">
        <f>AVERAGE(G599:G604)</f>
        <v>55</v>
      </c>
      <c r="R606" s="160">
        <f>C604</f>
        <v>409.9</v>
      </c>
      <c r="S606" s="160">
        <f>AVERAGE(H599:H604)</f>
        <v>0</v>
      </c>
      <c r="T606" s="160">
        <f>AVERAGE(I599:I604)</f>
        <v>0</v>
      </c>
      <c r="U606" s="160">
        <f>AVERAGE(J599:J604)</f>
        <v>55</v>
      </c>
      <c r="W606" s="176">
        <f t="shared" ref="W606:AC606" si="213">AVERAGE(D602:D604)</f>
        <v>175.6</v>
      </c>
      <c r="X606" s="177">
        <f t="shared" si="213"/>
        <v>101.39999999999999</v>
      </c>
      <c r="Y606" s="176">
        <f t="shared" si="213"/>
        <v>0</v>
      </c>
      <c r="Z606" s="176">
        <f t="shared" si="213"/>
        <v>55</v>
      </c>
      <c r="AA606" s="177">
        <f t="shared" si="213"/>
        <v>0</v>
      </c>
      <c r="AB606" s="176">
        <f t="shared" si="213"/>
        <v>0</v>
      </c>
      <c r="AC606" s="176">
        <f t="shared" si="213"/>
        <v>55</v>
      </c>
    </row>
    <row r="607" spans="1:29" x14ac:dyDescent="0.2">
      <c r="A607" s="159">
        <f t="shared" si="204"/>
        <v>43074.916666666453</v>
      </c>
      <c r="B607" s="178">
        <v>22</v>
      </c>
      <c r="C607" s="178">
        <v>409.9</v>
      </c>
      <c r="D607" s="178">
        <v>196</v>
      </c>
      <c r="E607" s="178">
        <v>141</v>
      </c>
      <c r="F607" s="178">
        <v>0</v>
      </c>
      <c r="G607" s="178">
        <v>55</v>
      </c>
      <c r="H607" s="178">
        <v>0</v>
      </c>
      <c r="I607" s="176">
        <v>0</v>
      </c>
      <c r="J607" s="176">
        <v>55</v>
      </c>
      <c r="K607" s="186">
        <v>196</v>
      </c>
    </row>
    <row r="608" spans="1:29" x14ac:dyDescent="0.2">
      <c r="A608" s="159">
        <f t="shared" si="204"/>
        <v>43074.958333333117</v>
      </c>
      <c r="B608" s="178">
        <v>23</v>
      </c>
      <c r="C608" s="178">
        <v>409.9</v>
      </c>
      <c r="D608" s="178">
        <v>196</v>
      </c>
      <c r="E608" s="178">
        <v>141</v>
      </c>
      <c r="F608" s="178">
        <v>0</v>
      </c>
      <c r="G608" s="178">
        <v>55</v>
      </c>
      <c r="H608" s="178">
        <v>0</v>
      </c>
      <c r="I608" s="176">
        <v>0</v>
      </c>
      <c r="J608" s="176">
        <v>55</v>
      </c>
      <c r="K608" s="186">
        <v>196</v>
      </c>
    </row>
    <row r="609" spans="1:29" x14ac:dyDescent="0.2">
      <c r="A609" s="159">
        <f t="shared" si="204"/>
        <v>43074.999999999782</v>
      </c>
      <c r="B609" s="178">
        <v>24</v>
      </c>
      <c r="C609" s="178">
        <v>409.9</v>
      </c>
      <c r="D609" s="178">
        <v>196</v>
      </c>
      <c r="E609" s="178">
        <v>140</v>
      </c>
      <c r="F609" s="178">
        <v>0</v>
      </c>
      <c r="G609" s="178">
        <v>55</v>
      </c>
      <c r="H609" s="178">
        <v>0</v>
      </c>
      <c r="I609" s="176">
        <v>0</v>
      </c>
      <c r="J609" s="176">
        <v>55</v>
      </c>
      <c r="K609" s="186">
        <v>195</v>
      </c>
      <c r="W609" s="176">
        <f t="shared" ref="W609:AC609" si="214">AVERAGE(D605:D607)</f>
        <v>196</v>
      </c>
      <c r="X609" s="177">
        <f t="shared" si="214"/>
        <v>141</v>
      </c>
      <c r="Y609" s="176">
        <f t="shared" si="214"/>
        <v>0</v>
      </c>
      <c r="Z609" s="176">
        <f t="shared" si="214"/>
        <v>55</v>
      </c>
      <c r="AA609" s="177">
        <f t="shared" si="214"/>
        <v>0</v>
      </c>
      <c r="AB609" s="176">
        <f t="shared" si="214"/>
        <v>0</v>
      </c>
      <c r="AC609" s="176">
        <f t="shared" si="214"/>
        <v>55</v>
      </c>
    </row>
    <row r="610" spans="1:29" x14ac:dyDescent="0.2">
      <c r="A610" s="159">
        <f t="shared" si="204"/>
        <v>43075.041666666446</v>
      </c>
      <c r="B610" s="178">
        <v>1</v>
      </c>
      <c r="C610" s="178">
        <v>409.9</v>
      </c>
      <c r="D610" s="178">
        <v>185.6</v>
      </c>
      <c r="E610" s="178">
        <v>130.6</v>
      </c>
      <c r="F610" s="178">
        <v>0</v>
      </c>
      <c r="G610" s="178">
        <v>55</v>
      </c>
      <c r="H610" s="178">
        <v>0</v>
      </c>
      <c r="I610" s="176">
        <v>0</v>
      </c>
      <c r="J610" s="176">
        <v>55</v>
      </c>
      <c r="K610" s="186">
        <v>185.6</v>
      </c>
    </row>
    <row r="611" spans="1:29" x14ac:dyDescent="0.2">
      <c r="A611" s="159">
        <f t="shared" si="204"/>
        <v>43075.08333333311</v>
      </c>
      <c r="B611" s="178">
        <v>2</v>
      </c>
      <c r="C611" s="178">
        <v>409.9</v>
      </c>
      <c r="D611" s="178">
        <v>182.1</v>
      </c>
      <c r="E611" s="178">
        <v>127.1</v>
      </c>
      <c r="F611" s="178">
        <v>0</v>
      </c>
      <c r="G611" s="178">
        <v>55</v>
      </c>
      <c r="H611" s="178">
        <v>0</v>
      </c>
      <c r="I611" s="176">
        <v>0</v>
      </c>
      <c r="J611" s="176">
        <v>55</v>
      </c>
      <c r="K611" s="186">
        <v>182.1</v>
      </c>
    </row>
    <row r="612" spans="1:29" x14ac:dyDescent="0.2">
      <c r="A612" s="159">
        <f t="shared" ref="A612:A643" si="215">A611+1/24</f>
        <v>43075.124999999774</v>
      </c>
      <c r="B612" s="178">
        <v>3</v>
      </c>
      <c r="C612" s="178">
        <v>409.9</v>
      </c>
      <c r="D612" s="178">
        <v>182.1</v>
      </c>
      <c r="E612" s="178">
        <v>127.1</v>
      </c>
      <c r="F612" s="178">
        <v>0</v>
      </c>
      <c r="G612" s="178">
        <v>55</v>
      </c>
      <c r="H612" s="178">
        <v>0</v>
      </c>
      <c r="I612" s="176">
        <v>0</v>
      </c>
      <c r="J612" s="176">
        <v>55</v>
      </c>
      <c r="K612" s="186">
        <v>182.1</v>
      </c>
      <c r="N612" s="180">
        <f>ROUND(AVERAGE(D605:D610),0)</f>
        <v>194</v>
      </c>
      <c r="O612" s="160">
        <f>AVERAGE(E605:E610)</f>
        <v>139.1</v>
      </c>
      <c r="P612" s="160">
        <f>AVERAGE(F605:F610)</f>
        <v>0</v>
      </c>
      <c r="Q612" s="160">
        <f>AVERAGE(G605:G610)</f>
        <v>55</v>
      </c>
      <c r="R612" s="160">
        <f>C610</f>
        <v>409.9</v>
      </c>
      <c r="S612" s="160">
        <f>AVERAGE(H605:H610)</f>
        <v>0</v>
      </c>
      <c r="T612" s="160">
        <f>AVERAGE(I605:I610)</f>
        <v>0</v>
      </c>
      <c r="U612" s="160">
        <f>AVERAGE(J605:J610)</f>
        <v>55</v>
      </c>
      <c r="W612" s="176">
        <f t="shared" ref="W612:AC612" si="216">AVERAGE(D608:D610)</f>
        <v>192.53333333333333</v>
      </c>
      <c r="X612" s="177">
        <f t="shared" si="216"/>
        <v>137.20000000000002</v>
      </c>
      <c r="Y612" s="176">
        <f t="shared" si="216"/>
        <v>0</v>
      </c>
      <c r="Z612" s="176">
        <f t="shared" si="216"/>
        <v>55</v>
      </c>
      <c r="AA612" s="177">
        <f t="shared" si="216"/>
        <v>0</v>
      </c>
      <c r="AB612" s="176">
        <f t="shared" si="216"/>
        <v>0</v>
      </c>
      <c r="AC612" s="176">
        <f t="shared" si="216"/>
        <v>55</v>
      </c>
    </row>
    <row r="613" spans="1:29" x14ac:dyDescent="0.2">
      <c r="A613" s="159">
        <f t="shared" si="215"/>
        <v>43075.166666666439</v>
      </c>
      <c r="B613" s="178">
        <v>4</v>
      </c>
      <c r="C613" s="178">
        <v>409.9</v>
      </c>
      <c r="D613" s="178">
        <v>182.1</v>
      </c>
      <c r="E613" s="178">
        <v>127.1</v>
      </c>
      <c r="F613" s="178">
        <v>0</v>
      </c>
      <c r="G613" s="178">
        <v>55</v>
      </c>
      <c r="H613" s="178">
        <v>0</v>
      </c>
      <c r="I613" s="176">
        <v>0</v>
      </c>
      <c r="J613" s="176">
        <v>55</v>
      </c>
      <c r="K613" s="186">
        <v>182.1</v>
      </c>
    </row>
    <row r="614" spans="1:29" x14ac:dyDescent="0.2">
      <c r="A614" s="159">
        <f t="shared" si="215"/>
        <v>43075.208333333103</v>
      </c>
      <c r="B614" s="178">
        <v>5</v>
      </c>
      <c r="C614" s="178">
        <v>409.9</v>
      </c>
      <c r="D614" s="178">
        <v>136.5</v>
      </c>
      <c r="E614" s="178">
        <v>81.5</v>
      </c>
      <c r="F614" s="178">
        <v>0</v>
      </c>
      <c r="G614" s="178">
        <v>55</v>
      </c>
      <c r="H614" s="178">
        <v>0</v>
      </c>
      <c r="I614" s="176">
        <v>0</v>
      </c>
      <c r="J614" s="176">
        <v>55</v>
      </c>
      <c r="K614" s="186">
        <v>136.5</v>
      </c>
    </row>
    <row r="615" spans="1:29" x14ac:dyDescent="0.2">
      <c r="A615" s="159">
        <f t="shared" si="215"/>
        <v>43075.249999999767</v>
      </c>
      <c r="B615" s="178">
        <v>6</v>
      </c>
      <c r="C615" s="178">
        <v>409.9</v>
      </c>
      <c r="D615" s="178">
        <v>125.9</v>
      </c>
      <c r="E615" s="178">
        <v>70.900000000000006</v>
      </c>
      <c r="F615" s="178">
        <v>0</v>
      </c>
      <c r="G615" s="178">
        <v>55</v>
      </c>
      <c r="H615" s="178">
        <v>0</v>
      </c>
      <c r="I615" s="176">
        <v>0</v>
      </c>
      <c r="J615" s="176">
        <v>55</v>
      </c>
      <c r="K615" s="186">
        <v>125.9</v>
      </c>
      <c r="W615" s="176">
        <f t="shared" ref="W615:AC615" si="217">AVERAGE(D611:D613)</f>
        <v>182.1</v>
      </c>
      <c r="X615" s="177">
        <f t="shared" si="217"/>
        <v>127.09999999999998</v>
      </c>
      <c r="Y615" s="176">
        <f t="shared" si="217"/>
        <v>0</v>
      </c>
      <c r="Z615" s="176">
        <f t="shared" si="217"/>
        <v>55</v>
      </c>
      <c r="AA615" s="177">
        <f t="shared" si="217"/>
        <v>0</v>
      </c>
      <c r="AB615" s="176">
        <f t="shared" si="217"/>
        <v>0</v>
      </c>
      <c r="AC615" s="176">
        <f t="shared" si="217"/>
        <v>55</v>
      </c>
    </row>
    <row r="616" spans="1:29" x14ac:dyDescent="0.2">
      <c r="A616" s="159">
        <f t="shared" si="215"/>
        <v>43075.291666666431</v>
      </c>
      <c r="B616" s="178">
        <v>7</v>
      </c>
      <c r="C616" s="178">
        <v>409.9</v>
      </c>
      <c r="D616" s="178">
        <v>124.9</v>
      </c>
      <c r="E616" s="178">
        <v>60.3</v>
      </c>
      <c r="F616" s="178">
        <v>0</v>
      </c>
      <c r="G616" s="178">
        <v>55</v>
      </c>
      <c r="H616" s="178">
        <v>0</v>
      </c>
      <c r="I616" s="176">
        <v>0</v>
      </c>
      <c r="J616" s="176">
        <v>55</v>
      </c>
      <c r="K616" s="186">
        <v>115.3</v>
      </c>
    </row>
    <row r="617" spans="1:29" x14ac:dyDescent="0.2">
      <c r="A617" s="159">
        <f t="shared" si="215"/>
        <v>43075.333333333096</v>
      </c>
      <c r="B617" s="178">
        <v>8</v>
      </c>
      <c r="C617" s="178">
        <v>409.92</v>
      </c>
      <c r="D617" s="178">
        <v>112.3</v>
      </c>
      <c r="E617" s="178">
        <v>28.5</v>
      </c>
      <c r="F617" s="178">
        <v>0</v>
      </c>
      <c r="G617" s="178">
        <v>55</v>
      </c>
      <c r="H617" s="178">
        <v>0</v>
      </c>
      <c r="I617" s="176">
        <v>0</v>
      </c>
      <c r="J617" s="176">
        <v>55</v>
      </c>
      <c r="K617" s="186">
        <v>131.52445123645461</v>
      </c>
    </row>
    <row r="618" spans="1:29" x14ac:dyDescent="0.2">
      <c r="A618" s="159">
        <f t="shared" si="215"/>
        <v>43075.37499999976</v>
      </c>
      <c r="B618" s="178">
        <v>9</v>
      </c>
      <c r="C618" s="178">
        <v>409.93</v>
      </c>
      <c r="D618" s="178">
        <v>112.3</v>
      </c>
      <c r="E618" s="178">
        <v>28.5</v>
      </c>
      <c r="F618" s="178">
        <v>0</v>
      </c>
      <c r="G618" s="178">
        <v>55</v>
      </c>
      <c r="H618" s="178">
        <v>0</v>
      </c>
      <c r="I618" s="176">
        <v>0</v>
      </c>
      <c r="J618" s="176">
        <v>55</v>
      </c>
      <c r="K618" s="186">
        <v>107.5122256182273</v>
      </c>
      <c r="N618" s="180">
        <f>ROUND(AVERAGE(D611:D616),0)</f>
        <v>156</v>
      </c>
      <c r="O618" s="160">
        <f>AVERAGE(E611:E616)</f>
        <v>98.999999999999986</v>
      </c>
      <c r="P618" s="160">
        <f>AVERAGE(F611:F616)</f>
        <v>0</v>
      </c>
      <c r="Q618" s="160">
        <f>AVERAGE(G611:G616)</f>
        <v>55</v>
      </c>
      <c r="R618" s="160">
        <f>C616</f>
        <v>409.9</v>
      </c>
      <c r="S618" s="160">
        <f>AVERAGE(H611:H616)</f>
        <v>0</v>
      </c>
      <c r="T618" s="160">
        <f>AVERAGE(I611:I616)</f>
        <v>0</v>
      </c>
      <c r="U618" s="160">
        <f>AVERAGE(J611:J616)</f>
        <v>55</v>
      </c>
      <c r="W618" s="176">
        <f t="shared" ref="W618:AC618" si="218">AVERAGE(D614:D616)</f>
        <v>129.1</v>
      </c>
      <c r="X618" s="177">
        <f t="shared" si="218"/>
        <v>70.899999999999991</v>
      </c>
      <c r="Y618" s="176">
        <f t="shared" si="218"/>
        <v>0</v>
      </c>
      <c r="Z618" s="176">
        <f t="shared" si="218"/>
        <v>55</v>
      </c>
      <c r="AA618" s="177">
        <f t="shared" si="218"/>
        <v>0</v>
      </c>
      <c r="AB618" s="176">
        <f t="shared" si="218"/>
        <v>0</v>
      </c>
      <c r="AC618" s="176">
        <f t="shared" si="218"/>
        <v>55</v>
      </c>
    </row>
    <row r="619" spans="1:29" x14ac:dyDescent="0.2">
      <c r="A619" s="159">
        <f t="shared" si="215"/>
        <v>43075.416666666424</v>
      </c>
      <c r="B619" s="178">
        <v>10</v>
      </c>
      <c r="C619" s="178">
        <v>409.94</v>
      </c>
      <c r="D619" s="178">
        <v>112.3</v>
      </c>
      <c r="E619" s="178">
        <v>28.5</v>
      </c>
      <c r="F619" s="178">
        <v>0</v>
      </c>
      <c r="G619" s="178">
        <v>55</v>
      </c>
      <c r="H619" s="178">
        <v>0</v>
      </c>
      <c r="I619" s="176">
        <v>0</v>
      </c>
      <c r="J619" s="176">
        <v>55</v>
      </c>
      <c r="K619" s="186">
        <v>107.5122256182273</v>
      </c>
    </row>
    <row r="620" spans="1:29" x14ac:dyDescent="0.2">
      <c r="A620" s="159">
        <f t="shared" si="215"/>
        <v>43075.458333333088</v>
      </c>
      <c r="B620" s="178">
        <v>11</v>
      </c>
      <c r="C620" s="178">
        <v>409.95</v>
      </c>
      <c r="D620" s="178">
        <v>112.3</v>
      </c>
      <c r="E620" s="178">
        <v>28.5</v>
      </c>
      <c r="F620" s="178">
        <v>0</v>
      </c>
      <c r="G620" s="178">
        <v>55</v>
      </c>
      <c r="H620" s="178">
        <v>0</v>
      </c>
      <c r="I620" s="176">
        <v>0</v>
      </c>
      <c r="J620" s="176">
        <v>55</v>
      </c>
      <c r="K620" s="186">
        <v>107.5122256182273</v>
      </c>
    </row>
    <row r="621" spans="1:29" x14ac:dyDescent="0.2">
      <c r="A621" s="159">
        <f t="shared" si="215"/>
        <v>43075.499999999753</v>
      </c>
      <c r="B621" s="178">
        <v>12</v>
      </c>
      <c r="C621" s="178">
        <v>409.96</v>
      </c>
      <c r="D621" s="178">
        <v>112.3</v>
      </c>
      <c r="E621" s="178">
        <v>28.5</v>
      </c>
      <c r="F621" s="178">
        <v>0</v>
      </c>
      <c r="G621" s="178">
        <v>55</v>
      </c>
      <c r="H621" s="178">
        <v>0</v>
      </c>
      <c r="I621" s="176">
        <v>0</v>
      </c>
      <c r="J621" s="176">
        <v>55</v>
      </c>
      <c r="K621" s="186">
        <v>107.5122256182273</v>
      </c>
      <c r="W621" s="176">
        <f t="shared" ref="W621:AC621" si="219">AVERAGE(D617:D619)</f>
        <v>112.3</v>
      </c>
      <c r="X621" s="177">
        <f t="shared" si="219"/>
        <v>28.5</v>
      </c>
      <c r="Y621" s="176">
        <f t="shared" si="219"/>
        <v>0</v>
      </c>
      <c r="Z621" s="176">
        <f t="shared" si="219"/>
        <v>55</v>
      </c>
      <c r="AA621" s="177">
        <f t="shared" si="219"/>
        <v>0</v>
      </c>
      <c r="AB621" s="176">
        <f t="shared" si="219"/>
        <v>0</v>
      </c>
      <c r="AC621" s="176">
        <f t="shared" si="219"/>
        <v>55</v>
      </c>
    </row>
    <row r="622" spans="1:29" x14ac:dyDescent="0.2">
      <c r="A622" s="159">
        <f t="shared" si="215"/>
        <v>43075.541666666417</v>
      </c>
      <c r="B622" s="178">
        <v>13</v>
      </c>
      <c r="C622" s="178">
        <v>409.98</v>
      </c>
      <c r="D622" s="178">
        <v>112.3</v>
      </c>
      <c r="E622" s="178">
        <v>28.5</v>
      </c>
      <c r="F622" s="178">
        <v>0</v>
      </c>
      <c r="G622" s="178">
        <v>55</v>
      </c>
      <c r="H622" s="178">
        <v>0</v>
      </c>
      <c r="I622" s="176">
        <v>0</v>
      </c>
      <c r="J622" s="176">
        <v>55</v>
      </c>
      <c r="K622" s="186">
        <v>131.52445123645461</v>
      </c>
    </row>
    <row r="623" spans="1:29" x14ac:dyDescent="0.2">
      <c r="A623" s="159">
        <f t="shared" si="215"/>
        <v>43075.583333333081</v>
      </c>
      <c r="B623" s="178">
        <v>14</v>
      </c>
      <c r="C623" s="178">
        <v>409.99</v>
      </c>
      <c r="D623" s="178">
        <v>109.3</v>
      </c>
      <c r="E623" s="178">
        <v>28.5</v>
      </c>
      <c r="F623" s="178">
        <v>0</v>
      </c>
      <c r="G623" s="178">
        <v>52</v>
      </c>
      <c r="H623" s="178">
        <v>0</v>
      </c>
      <c r="I623" s="176">
        <v>0</v>
      </c>
      <c r="J623" s="176">
        <v>55</v>
      </c>
      <c r="K623" s="186">
        <v>104.5122256182273</v>
      </c>
    </row>
    <row r="624" spans="1:29" x14ac:dyDescent="0.2">
      <c r="A624" s="159">
        <f t="shared" si="215"/>
        <v>43075.624999999745</v>
      </c>
      <c r="B624" s="178">
        <v>15</v>
      </c>
      <c r="C624" s="178">
        <v>409.99</v>
      </c>
      <c r="D624" s="178">
        <v>104.3</v>
      </c>
      <c r="E624" s="178">
        <v>42.7</v>
      </c>
      <c r="F624" s="178">
        <v>0</v>
      </c>
      <c r="G624" s="178">
        <v>52</v>
      </c>
      <c r="H624" s="178">
        <v>0</v>
      </c>
      <c r="I624" s="176">
        <v>0</v>
      </c>
      <c r="J624" s="176">
        <v>55</v>
      </c>
      <c r="K624" s="186">
        <v>94.7</v>
      </c>
      <c r="N624" s="180">
        <f>ROUND(AVERAGE(D617:D622),0)</f>
        <v>112</v>
      </c>
      <c r="O624" s="160">
        <f>AVERAGE(E617:E622)</f>
        <v>28.5</v>
      </c>
      <c r="P624" s="160">
        <f>AVERAGE(F617:F622)</f>
        <v>0</v>
      </c>
      <c r="Q624" s="160">
        <f>AVERAGE(G617:G622)</f>
        <v>55</v>
      </c>
      <c r="R624" s="160">
        <f>C622</f>
        <v>409.98</v>
      </c>
      <c r="S624" s="160">
        <f>AVERAGE(H617:H622)</f>
        <v>0</v>
      </c>
      <c r="T624" s="160">
        <f>AVERAGE(I617:I622)</f>
        <v>0</v>
      </c>
      <c r="U624" s="160">
        <f>AVERAGE(J617:J622)</f>
        <v>55</v>
      </c>
      <c r="W624" s="176">
        <f t="shared" ref="W624:AC624" si="220">AVERAGE(D620:D622)</f>
        <v>112.3</v>
      </c>
      <c r="X624" s="177">
        <f t="shared" si="220"/>
        <v>28.5</v>
      </c>
      <c r="Y624" s="176">
        <f t="shared" si="220"/>
        <v>0</v>
      </c>
      <c r="Z624" s="176">
        <f t="shared" si="220"/>
        <v>55</v>
      </c>
      <c r="AA624" s="177">
        <f t="shared" si="220"/>
        <v>0</v>
      </c>
      <c r="AB624" s="176">
        <f t="shared" si="220"/>
        <v>0</v>
      </c>
      <c r="AC624" s="176">
        <f t="shared" si="220"/>
        <v>55</v>
      </c>
    </row>
    <row r="625" spans="1:29" x14ac:dyDescent="0.2">
      <c r="A625" s="159">
        <f t="shared" si="215"/>
        <v>43075.66666666641</v>
      </c>
      <c r="B625" s="178">
        <v>16</v>
      </c>
      <c r="C625" s="178">
        <v>410</v>
      </c>
      <c r="D625" s="178">
        <v>104.3</v>
      </c>
      <c r="E625" s="178">
        <v>42.7</v>
      </c>
      <c r="F625" s="178">
        <v>0</v>
      </c>
      <c r="G625" s="178">
        <v>52</v>
      </c>
      <c r="H625" s="178">
        <v>0</v>
      </c>
      <c r="I625" s="176">
        <v>0</v>
      </c>
      <c r="J625" s="176">
        <v>55</v>
      </c>
      <c r="K625" s="186">
        <v>118.71222561822729</v>
      </c>
    </row>
    <row r="626" spans="1:29" x14ac:dyDescent="0.2">
      <c r="A626" s="159">
        <f t="shared" si="215"/>
        <v>43075.708333333074</v>
      </c>
      <c r="B626" s="178">
        <v>17</v>
      </c>
      <c r="C626" s="178">
        <v>410</v>
      </c>
      <c r="D626" s="178">
        <v>108.8</v>
      </c>
      <c r="E626" s="178">
        <v>56.8</v>
      </c>
      <c r="F626" s="178">
        <v>0</v>
      </c>
      <c r="G626" s="178">
        <v>52</v>
      </c>
      <c r="H626" s="178">
        <v>0</v>
      </c>
      <c r="I626" s="176">
        <v>0</v>
      </c>
      <c r="J626" s="176">
        <v>55</v>
      </c>
      <c r="K626" s="186">
        <v>108.8</v>
      </c>
    </row>
    <row r="627" spans="1:29" x14ac:dyDescent="0.2">
      <c r="A627" s="159">
        <f t="shared" si="215"/>
        <v>43075.749999999738</v>
      </c>
      <c r="B627" s="178">
        <v>18</v>
      </c>
      <c r="C627" s="178">
        <v>410</v>
      </c>
      <c r="D627" s="178">
        <v>108.8</v>
      </c>
      <c r="E627" s="178">
        <v>56.8</v>
      </c>
      <c r="F627" s="178">
        <v>0</v>
      </c>
      <c r="G627" s="178">
        <v>52</v>
      </c>
      <c r="H627" s="178">
        <v>0</v>
      </c>
      <c r="I627" s="176">
        <v>0</v>
      </c>
      <c r="J627" s="176">
        <v>55</v>
      </c>
      <c r="K627" s="186">
        <v>108.8</v>
      </c>
      <c r="W627" s="176">
        <f t="shared" ref="W627:AC627" si="221">AVERAGE(D623:D625)</f>
        <v>105.96666666666665</v>
      </c>
      <c r="X627" s="177">
        <f t="shared" si="221"/>
        <v>37.966666666666669</v>
      </c>
      <c r="Y627" s="176">
        <f t="shared" si="221"/>
        <v>0</v>
      </c>
      <c r="Z627" s="176">
        <f t="shared" si="221"/>
        <v>52</v>
      </c>
      <c r="AA627" s="177">
        <f t="shared" si="221"/>
        <v>0</v>
      </c>
      <c r="AB627" s="176">
        <f t="shared" si="221"/>
        <v>0</v>
      </c>
      <c r="AC627" s="176">
        <f t="shared" si="221"/>
        <v>55</v>
      </c>
    </row>
    <row r="628" spans="1:29" x14ac:dyDescent="0.2">
      <c r="A628" s="159">
        <f t="shared" si="215"/>
        <v>43075.791666666402</v>
      </c>
      <c r="B628" s="178">
        <v>19</v>
      </c>
      <c r="C628" s="178">
        <v>410</v>
      </c>
      <c r="D628" s="178">
        <v>108.8</v>
      </c>
      <c r="E628" s="178">
        <v>56.8</v>
      </c>
      <c r="F628" s="178">
        <v>0</v>
      </c>
      <c r="G628" s="178">
        <v>52</v>
      </c>
      <c r="H628" s="178">
        <v>0</v>
      </c>
      <c r="I628" s="176">
        <v>0</v>
      </c>
      <c r="J628" s="176">
        <v>55</v>
      </c>
      <c r="K628" s="186">
        <v>108.8</v>
      </c>
    </row>
    <row r="629" spans="1:29" x14ac:dyDescent="0.2">
      <c r="A629" s="159">
        <f t="shared" si="215"/>
        <v>43075.833333333067</v>
      </c>
      <c r="B629" s="178">
        <v>20</v>
      </c>
      <c r="C629" s="178">
        <v>410</v>
      </c>
      <c r="D629" s="178">
        <v>122.9</v>
      </c>
      <c r="E629" s="178">
        <v>70.900000000000006</v>
      </c>
      <c r="F629" s="178">
        <v>0</v>
      </c>
      <c r="G629" s="178">
        <v>52</v>
      </c>
      <c r="H629" s="178">
        <v>0</v>
      </c>
      <c r="I629" s="176">
        <v>0</v>
      </c>
      <c r="J629" s="176">
        <v>55</v>
      </c>
      <c r="K629" s="186">
        <v>122.9</v>
      </c>
    </row>
    <row r="630" spans="1:29" x14ac:dyDescent="0.2">
      <c r="A630" s="159">
        <f t="shared" si="215"/>
        <v>43075.874999999731</v>
      </c>
      <c r="B630" s="178">
        <v>21</v>
      </c>
      <c r="C630" s="178">
        <v>410</v>
      </c>
      <c r="D630" s="178">
        <v>122.9</v>
      </c>
      <c r="E630" s="178">
        <v>70.900000000000006</v>
      </c>
      <c r="F630" s="178">
        <v>0</v>
      </c>
      <c r="G630" s="178">
        <v>52</v>
      </c>
      <c r="H630" s="178">
        <v>0</v>
      </c>
      <c r="I630" s="176">
        <v>0</v>
      </c>
      <c r="J630" s="176">
        <v>55</v>
      </c>
      <c r="K630" s="186">
        <v>122.9</v>
      </c>
      <c r="N630" s="180">
        <f>ROUND(AVERAGE(D623:D628),0)</f>
        <v>107</v>
      </c>
      <c r="O630" s="160">
        <f>AVERAGE(E623:E628)</f>
        <v>47.383333333333333</v>
      </c>
      <c r="P630" s="160">
        <f>AVERAGE(F623:F628)</f>
        <v>0</v>
      </c>
      <c r="Q630" s="160">
        <f>AVERAGE(G623:G628)</f>
        <v>52</v>
      </c>
      <c r="R630" s="160">
        <f>C628</f>
        <v>410</v>
      </c>
      <c r="S630" s="160">
        <f>AVERAGE(H623:H628)</f>
        <v>0</v>
      </c>
      <c r="T630" s="160">
        <f>AVERAGE(I623:I628)</f>
        <v>0</v>
      </c>
      <c r="U630" s="160">
        <f>AVERAGE(J623:J628)</f>
        <v>55</v>
      </c>
      <c r="W630" s="176">
        <f t="shared" ref="W630:AC630" si="222">AVERAGE(D626:D628)</f>
        <v>108.8</v>
      </c>
      <c r="X630" s="177">
        <f t="shared" si="222"/>
        <v>56.79999999999999</v>
      </c>
      <c r="Y630" s="176">
        <f t="shared" si="222"/>
        <v>0</v>
      </c>
      <c r="Z630" s="176">
        <f t="shared" si="222"/>
        <v>52</v>
      </c>
      <c r="AA630" s="177">
        <f t="shared" si="222"/>
        <v>0</v>
      </c>
      <c r="AB630" s="176">
        <f t="shared" si="222"/>
        <v>0</v>
      </c>
      <c r="AC630" s="176">
        <f t="shared" si="222"/>
        <v>55</v>
      </c>
    </row>
    <row r="631" spans="1:29" x14ac:dyDescent="0.2">
      <c r="A631" s="159">
        <f t="shared" si="215"/>
        <v>43075.916666666395</v>
      </c>
      <c r="B631" s="178">
        <v>22</v>
      </c>
      <c r="C631" s="178">
        <v>410</v>
      </c>
      <c r="D631" s="178">
        <v>122.9</v>
      </c>
      <c r="E631" s="178">
        <v>70.900000000000006</v>
      </c>
      <c r="F631" s="178">
        <v>0</v>
      </c>
      <c r="G631" s="178">
        <v>52</v>
      </c>
      <c r="H631" s="178">
        <v>0</v>
      </c>
      <c r="I631" s="176">
        <v>0</v>
      </c>
      <c r="J631" s="176">
        <v>55</v>
      </c>
      <c r="K631" s="186">
        <v>122.9</v>
      </c>
    </row>
    <row r="632" spans="1:29" x14ac:dyDescent="0.2">
      <c r="A632" s="159">
        <f t="shared" si="215"/>
        <v>43075.958333333059</v>
      </c>
      <c r="B632" s="178">
        <v>23</v>
      </c>
      <c r="C632" s="178">
        <v>410</v>
      </c>
      <c r="D632" s="178">
        <v>122.9</v>
      </c>
      <c r="E632" s="178">
        <v>70.900000000000006</v>
      </c>
      <c r="F632" s="178">
        <v>0</v>
      </c>
      <c r="G632" s="178">
        <v>52</v>
      </c>
      <c r="H632" s="178">
        <v>0</v>
      </c>
      <c r="I632" s="176">
        <v>0</v>
      </c>
      <c r="J632" s="176">
        <v>55</v>
      </c>
      <c r="K632" s="186">
        <v>122.9</v>
      </c>
    </row>
    <row r="633" spans="1:29" x14ac:dyDescent="0.2">
      <c r="A633" s="159">
        <f t="shared" si="215"/>
        <v>43075.999999999724</v>
      </c>
      <c r="B633" s="178">
        <v>24</v>
      </c>
      <c r="C633" s="178">
        <v>410</v>
      </c>
      <c r="D633" s="178">
        <v>122.9</v>
      </c>
      <c r="E633" s="178">
        <v>70.900000000000006</v>
      </c>
      <c r="F633" s="178">
        <v>0</v>
      </c>
      <c r="G633" s="178">
        <v>52</v>
      </c>
      <c r="H633" s="178">
        <v>0</v>
      </c>
      <c r="I633" s="176">
        <v>0</v>
      </c>
      <c r="J633" s="176">
        <v>55</v>
      </c>
      <c r="K633" s="186">
        <v>122.9</v>
      </c>
      <c r="W633" s="176">
        <f t="shared" ref="W633:AC633" si="223">AVERAGE(D629:D631)</f>
        <v>122.90000000000002</v>
      </c>
      <c r="X633" s="177">
        <f t="shared" si="223"/>
        <v>70.900000000000006</v>
      </c>
      <c r="Y633" s="176">
        <f t="shared" si="223"/>
        <v>0</v>
      </c>
      <c r="Z633" s="176">
        <f t="shared" si="223"/>
        <v>52</v>
      </c>
      <c r="AA633" s="177">
        <f t="shared" si="223"/>
        <v>0</v>
      </c>
      <c r="AB633" s="176">
        <f t="shared" si="223"/>
        <v>0</v>
      </c>
      <c r="AC633" s="176">
        <f t="shared" si="223"/>
        <v>55</v>
      </c>
    </row>
    <row r="634" spans="1:29" x14ac:dyDescent="0.2">
      <c r="A634" s="159">
        <f t="shared" si="215"/>
        <v>43076.041666666388</v>
      </c>
      <c r="B634" s="178">
        <v>1</v>
      </c>
      <c r="C634" s="178">
        <v>410</v>
      </c>
      <c r="D634" s="178">
        <v>122.9</v>
      </c>
      <c r="E634" s="178">
        <v>70.900000000000006</v>
      </c>
      <c r="F634" s="178">
        <v>0</v>
      </c>
      <c r="G634" s="178">
        <v>52</v>
      </c>
      <c r="H634" s="178">
        <v>0</v>
      </c>
      <c r="I634" s="176">
        <v>0</v>
      </c>
      <c r="J634" s="176">
        <v>55</v>
      </c>
      <c r="K634" s="186">
        <v>122.9</v>
      </c>
    </row>
    <row r="635" spans="1:29" x14ac:dyDescent="0.2">
      <c r="A635" s="159">
        <f t="shared" si="215"/>
        <v>43076.083333333052</v>
      </c>
      <c r="B635" s="178">
        <v>2</v>
      </c>
      <c r="C635" s="178">
        <v>410</v>
      </c>
      <c r="D635" s="178">
        <v>122.9</v>
      </c>
      <c r="E635" s="178">
        <v>70.900000000000006</v>
      </c>
      <c r="F635" s="178">
        <v>0</v>
      </c>
      <c r="G635" s="178">
        <v>52</v>
      </c>
      <c r="H635" s="178">
        <v>0</v>
      </c>
      <c r="I635" s="176">
        <v>0</v>
      </c>
      <c r="J635" s="176">
        <v>55</v>
      </c>
      <c r="K635" s="186">
        <v>122.9</v>
      </c>
    </row>
    <row r="636" spans="1:29" x14ac:dyDescent="0.2">
      <c r="A636" s="159">
        <f t="shared" si="215"/>
        <v>43076.124999999716</v>
      </c>
      <c r="B636" s="178">
        <v>3</v>
      </c>
      <c r="C636" s="178">
        <v>410</v>
      </c>
      <c r="D636" s="178">
        <v>122.9</v>
      </c>
      <c r="E636" s="178">
        <v>70.900000000000006</v>
      </c>
      <c r="F636" s="178">
        <v>0</v>
      </c>
      <c r="G636" s="178">
        <v>52</v>
      </c>
      <c r="H636" s="178">
        <v>0</v>
      </c>
      <c r="I636" s="176">
        <v>0</v>
      </c>
      <c r="J636" s="176">
        <v>55</v>
      </c>
      <c r="K636" s="186">
        <v>122.9</v>
      </c>
      <c r="N636" s="180">
        <f>ROUND(AVERAGE(D629:D634),0)</f>
        <v>123</v>
      </c>
      <c r="O636" s="160">
        <f>AVERAGE(E629:E634)</f>
        <v>70.899999999999991</v>
      </c>
      <c r="P636" s="160">
        <f>AVERAGE(F629:F634)</f>
        <v>0</v>
      </c>
      <c r="Q636" s="160">
        <f>AVERAGE(G629:G634)</f>
        <v>52</v>
      </c>
      <c r="R636" s="160">
        <f>C634</f>
        <v>410</v>
      </c>
      <c r="S636" s="160">
        <f>AVERAGE(H629:H634)</f>
        <v>0</v>
      </c>
      <c r="T636" s="160">
        <f>AVERAGE(I629:I634)</f>
        <v>0</v>
      </c>
      <c r="U636" s="160">
        <f>AVERAGE(J629:J634)</f>
        <v>55</v>
      </c>
      <c r="W636" s="176">
        <f t="shared" ref="W636:AC636" si="224">AVERAGE(D632:D634)</f>
        <v>122.90000000000002</v>
      </c>
      <c r="X636" s="177">
        <f t="shared" si="224"/>
        <v>70.900000000000006</v>
      </c>
      <c r="Y636" s="176">
        <f t="shared" si="224"/>
        <v>0</v>
      </c>
      <c r="Z636" s="176">
        <f t="shared" si="224"/>
        <v>52</v>
      </c>
      <c r="AA636" s="177">
        <f t="shared" si="224"/>
        <v>0</v>
      </c>
      <c r="AB636" s="176">
        <f t="shared" si="224"/>
        <v>0</v>
      </c>
      <c r="AC636" s="176">
        <f t="shared" si="224"/>
        <v>55</v>
      </c>
    </row>
    <row r="637" spans="1:29" x14ac:dyDescent="0.2">
      <c r="A637" s="159">
        <f t="shared" si="215"/>
        <v>43076.16666666638</v>
      </c>
      <c r="B637" s="178">
        <v>4</v>
      </c>
      <c r="C637" s="178">
        <v>410</v>
      </c>
      <c r="D637" s="178">
        <v>122.9</v>
      </c>
      <c r="E637" s="178">
        <v>70.900000000000006</v>
      </c>
      <c r="F637" s="178">
        <v>0</v>
      </c>
      <c r="G637" s="178">
        <v>52</v>
      </c>
      <c r="H637" s="178">
        <v>0</v>
      </c>
      <c r="I637" s="176">
        <v>0</v>
      </c>
      <c r="J637" s="176">
        <v>55</v>
      </c>
      <c r="K637" s="186">
        <v>122.9</v>
      </c>
    </row>
    <row r="638" spans="1:29" x14ac:dyDescent="0.2">
      <c r="A638" s="159">
        <f t="shared" si="215"/>
        <v>43076.208333333045</v>
      </c>
      <c r="B638" s="178">
        <v>5</v>
      </c>
      <c r="C638" s="178">
        <v>410</v>
      </c>
      <c r="D638" s="178">
        <v>122.9</v>
      </c>
      <c r="E638" s="178">
        <v>70.900000000000006</v>
      </c>
      <c r="F638" s="178">
        <v>0</v>
      </c>
      <c r="G638" s="178">
        <v>52</v>
      </c>
      <c r="H638" s="178">
        <v>0</v>
      </c>
      <c r="I638" s="176">
        <v>0</v>
      </c>
      <c r="J638" s="176">
        <v>55</v>
      </c>
      <c r="K638" s="186">
        <v>122.9</v>
      </c>
    </row>
    <row r="639" spans="1:29" x14ac:dyDescent="0.2">
      <c r="A639" s="159">
        <f t="shared" si="215"/>
        <v>43076.249999999709</v>
      </c>
      <c r="B639" s="178">
        <v>6</v>
      </c>
      <c r="C639" s="178">
        <v>410</v>
      </c>
      <c r="D639" s="178">
        <v>122.9</v>
      </c>
      <c r="E639" s="178">
        <v>70.900000000000006</v>
      </c>
      <c r="F639" s="178">
        <v>0</v>
      </c>
      <c r="G639" s="178">
        <v>52</v>
      </c>
      <c r="H639" s="178">
        <v>0</v>
      </c>
      <c r="I639" s="176">
        <v>0</v>
      </c>
      <c r="J639" s="176">
        <v>55</v>
      </c>
      <c r="K639" s="186">
        <v>122.9</v>
      </c>
      <c r="W639" s="176">
        <f t="shared" ref="W639:AC639" si="225">AVERAGE(D635:D637)</f>
        <v>122.90000000000002</v>
      </c>
      <c r="X639" s="177">
        <f t="shared" si="225"/>
        <v>70.900000000000006</v>
      </c>
      <c r="Y639" s="176">
        <f t="shared" si="225"/>
        <v>0</v>
      </c>
      <c r="Z639" s="176">
        <f t="shared" si="225"/>
        <v>52</v>
      </c>
      <c r="AA639" s="177">
        <f t="shared" si="225"/>
        <v>0</v>
      </c>
      <c r="AB639" s="176">
        <f t="shared" si="225"/>
        <v>0</v>
      </c>
      <c r="AC639" s="176">
        <f t="shared" si="225"/>
        <v>55</v>
      </c>
    </row>
    <row r="640" spans="1:29" x14ac:dyDescent="0.2">
      <c r="A640" s="159">
        <f t="shared" si="215"/>
        <v>43076.291666666373</v>
      </c>
      <c r="B640" s="178">
        <v>7</v>
      </c>
      <c r="C640" s="178">
        <v>410</v>
      </c>
      <c r="D640" s="178">
        <v>132.30000000000001</v>
      </c>
      <c r="E640" s="178">
        <v>80.3</v>
      </c>
      <c r="F640" s="178">
        <v>0</v>
      </c>
      <c r="G640" s="178">
        <v>52</v>
      </c>
      <c r="H640" s="178">
        <v>0</v>
      </c>
      <c r="I640" s="176">
        <v>0</v>
      </c>
      <c r="J640" s="176">
        <v>52</v>
      </c>
      <c r="K640" s="186">
        <v>132.30000000000001</v>
      </c>
    </row>
    <row r="641" spans="1:29" x14ac:dyDescent="0.2">
      <c r="A641" s="159">
        <f t="shared" si="215"/>
        <v>43076.333333333037</v>
      </c>
      <c r="B641" s="178">
        <v>8</v>
      </c>
      <c r="C641" s="178">
        <v>410</v>
      </c>
      <c r="D641" s="178">
        <v>137</v>
      </c>
      <c r="E641" s="178">
        <v>85</v>
      </c>
      <c r="F641" s="178">
        <v>0</v>
      </c>
      <c r="G641" s="178">
        <v>52</v>
      </c>
      <c r="H641" s="178">
        <v>0</v>
      </c>
      <c r="I641" s="176">
        <v>0</v>
      </c>
      <c r="J641" s="176">
        <v>52</v>
      </c>
      <c r="K641" s="186">
        <v>137</v>
      </c>
    </row>
    <row r="642" spans="1:29" x14ac:dyDescent="0.2">
      <c r="A642" s="159">
        <f t="shared" si="215"/>
        <v>43076.374999999702</v>
      </c>
      <c r="B642" s="178">
        <v>9</v>
      </c>
      <c r="C642" s="178">
        <v>410</v>
      </c>
      <c r="D642" s="178">
        <v>137</v>
      </c>
      <c r="E642" s="178">
        <v>85</v>
      </c>
      <c r="F642" s="178">
        <v>0</v>
      </c>
      <c r="G642" s="178">
        <v>52</v>
      </c>
      <c r="H642" s="178">
        <v>0</v>
      </c>
      <c r="I642" s="176">
        <v>0</v>
      </c>
      <c r="J642" s="176">
        <v>52</v>
      </c>
      <c r="K642" s="186">
        <v>137</v>
      </c>
      <c r="N642" s="180">
        <f>ROUND(AVERAGE(D635:D640),0)</f>
        <v>124</v>
      </c>
      <c r="O642" s="160">
        <f>AVERAGE(E635:E640)</f>
        <v>72.466666666666669</v>
      </c>
      <c r="P642" s="160">
        <f>AVERAGE(F635:F640)</f>
        <v>0</v>
      </c>
      <c r="Q642" s="160">
        <f>AVERAGE(G635:G640)</f>
        <v>52</v>
      </c>
      <c r="R642" s="160">
        <f>C640</f>
        <v>410</v>
      </c>
      <c r="S642" s="160">
        <f>AVERAGE(H635:H640)</f>
        <v>0</v>
      </c>
      <c r="T642" s="160">
        <f>AVERAGE(I635:I640)</f>
        <v>0</v>
      </c>
      <c r="U642" s="160">
        <f>AVERAGE(J635:J640)</f>
        <v>54.5</v>
      </c>
      <c r="W642" s="176">
        <f t="shared" ref="W642:AC642" si="226">AVERAGE(D638:D640)</f>
        <v>126.03333333333335</v>
      </c>
      <c r="X642" s="177">
        <f t="shared" si="226"/>
        <v>74.033333333333346</v>
      </c>
      <c r="Y642" s="176">
        <f t="shared" si="226"/>
        <v>0</v>
      </c>
      <c r="Z642" s="176">
        <f t="shared" si="226"/>
        <v>52</v>
      </c>
      <c r="AA642" s="177">
        <f t="shared" si="226"/>
        <v>0</v>
      </c>
      <c r="AB642" s="176">
        <f t="shared" si="226"/>
        <v>0</v>
      </c>
      <c r="AC642" s="176">
        <f t="shared" si="226"/>
        <v>54</v>
      </c>
    </row>
    <row r="643" spans="1:29" x14ac:dyDescent="0.2">
      <c r="A643" s="159">
        <f t="shared" si="215"/>
        <v>43076.416666666366</v>
      </c>
      <c r="B643" s="178">
        <v>10</v>
      </c>
      <c r="C643" s="178">
        <v>410</v>
      </c>
      <c r="D643" s="178">
        <v>137</v>
      </c>
      <c r="E643" s="178">
        <v>85</v>
      </c>
      <c r="F643" s="178">
        <v>0</v>
      </c>
      <c r="G643" s="178">
        <v>52</v>
      </c>
      <c r="H643" s="178">
        <v>0</v>
      </c>
      <c r="I643" s="176">
        <v>0</v>
      </c>
      <c r="J643" s="176">
        <v>52</v>
      </c>
      <c r="K643" s="186">
        <v>137</v>
      </c>
    </row>
    <row r="644" spans="1:29" x14ac:dyDescent="0.2">
      <c r="A644" s="159">
        <f t="shared" ref="A644:A675" si="227">A643+1/24</f>
        <v>43076.45833333303</v>
      </c>
      <c r="B644" s="178">
        <v>11</v>
      </c>
      <c r="C644" s="178">
        <v>410</v>
      </c>
      <c r="D644" s="178">
        <v>138.5</v>
      </c>
      <c r="E644" s="178">
        <v>85</v>
      </c>
      <c r="F644" s="178">
        <v>0</v>
      </c>
      <c r="G644" s="178">
        <v>53.5</v>
      </c>
      <c r="H644" s="178">
        <v>0</v>
      </c>
      <c r="I644" s="176">
        <v>0</v>
      </c>
      <c r="J644" s="176">
        <v>52</v>
      </c>
      <c r="K644" s="94">
        <v>138.5</v>
      </c>
    </row>
    <row r="645" spans="1:29" x14ac:dyDescent="0.2">
      <c r="A645" s="159">
        <f t="shared" si="227"/>
        <v>43076.499999999694</v>
      </c>
      <c r="B645" s="178">
        <v>12</v>
      </c>
      <c r="C645" s="178">
        <v>410</v>
      </c>
      <c r="D645" s="178">
        <v>140</v>
      </c>
      <c r="E645" s="178">
        <v>85</v>
      </c>
      <c r="F645" s="178">
        <v>0</v>
      </c>
      <c r="G645" s="178">
        <v>55</v>
      </c>
      <c r="H645" s="178">
        <v>0</v>
      </c>
      <c r="I645" s="176">
        <v>0</v>
      </c>
      <c r="J645" s="176">
        <v>52</v>
      </c>
      <c r="K645" s="94">
        <v>140</v>
      </c>
      <c r="W645" s="176">
        <f t="shared" ref="W645:AC645" si="228">AVERAGE(D641:D643)</f>
        <v>137</v>
      </c>
      <c r="X645" s="177">
        <f t="shared" si="228"/>
        <v>85</v>
      </c>
      <c r="Y645" s="176">
        <f t="shared" si="228"/>
        <v>0</v>
      </c>
      <c r="Z645" s="176">
        <f t="shared" si="228"/>
        <v>52</v>
      </c>
      <c r="AA645" s="177">
        <f t="shared" si="228"/>
        <v>0</v>
      </c>
      <c r="AB645" s="176">
        <f t="shared" si="228"/>
        <v>0</v>
      </c>
      <c r="AC645" s="176">
        <f t="shared" si="228"/>
        <v>52</v>
      </c>
    </row>
    <row r="646" spans="1:29" x14ac:dyDescent="0.2">
      <c r="A646" s="159">
        <f t="shared" si="227"/>
        <v>43076.541666666359</v>
      </c>
      <c r="B646" s="178">
        <v>13</v>
      </c>
      <c r="C646" s="178">
        <v>410</v>
      </c>
      <c r="D646" s="178">
        <v>140</v>
      </c>
      <c r="E646" s="178">
        <v>85</v>
      </c>
      <c r="F646" s="178">
        <v>0</v>
      </c>
      <c r="G646" s="178">
        <v>55</v>
      </c>
      <c r="H646" s="178">
        <v>0</v>
      </c>
      <c r="I646" s="176">
        <v>0</v>
      </c>
      <c r="J646" s="176">
        <v>52</v>
      </c>
      <c r="K646" s="94">
        <v>140</v>
      </c>
    </row>
    <row r="647" spans="1:29" x14ac:dyDescent="0.2">
      <c r="A647" s="159">
        <f t="shared" si="227"/>
        <v>43076.583333333023</v>
      </c>
      <c r="B647" s="178">
        <v>14</v>
      </c>
      <c r="C647" s="178">
        <v>410</v>
      </c>
      <c r="D647" s="178">
        <v>140</v>
      </c>
      <c r="E647" s="178">
        <v>85</v>
      </c>
      <c r="F647" s="178">
        <v>0</v>
      </c>
      <c r="G647" s="178">
        <v>55</v>
      </c>
      <c r="H647" s="178">
        <v>0</v>
      </c>
      <c r="I647" s="176">
        <v>0</v>
      </c>
      <c r="J647" s="176">
        <v>55</v>
      </c>
      <c r="K647" s="94">
        <v>140</v>
      </c>
    </row>
    <row r="648" spans="1:29" x14ac:dyDescent="0.2">
      <c r="A648" s="159">
        <f t="shared" si="227"/>
        <v>43076.624999999687</v>
      </c>
      <c r="B648" s="178">
        <v>15</v>
      </c>
      <c r="C648" s="178">
        <v>410</v>
      </c>
      <c r="D648" s="178">
        <v>140</v>
      </c>
      <c r="E648" s="178">
        <v>85</v>
      </c>
      <c r="F648" s="178">
        <v>0</v>
      </c>
      <c r="G648" s="178">
        <v>55</v>
      </c>
      <c r="H648" s="178">
        <v>0</v>
      </c>
      <c r="I648" s="176">
        <v>0</v>
      </c>
      <c r="J648" s="176">
        <v>55</v>
      </c>
      <c r="K648" s="94">
        <v>140</v>
      </c>
      <c r="N648" s="180">
        <f>ROUND(AVERAGE(D641:D646),0)</f>
        <v>138</v>
      </c>
      <c r="O648" s="160">
        <f>AVERAGE(E641:E646)</f>
        <v>85</v>
      </c>
      <c r="P648" s="160">
        <f>AVERAGE(F641:F646)</f>
        <v>0</v>
      </c>
      <c r="Q648" s="160">
        <f>AVERAGE(G641:G646)</f>
        <v>53.25</v>
      </c>
      <c r="R648" s="160">
        <f>C646</f>
        <v>410</v>
      </c>
      <c r="S648" s="160">
        <f>AVERAGE(H641:H646)</f>
        <v>0</v>
      </c>
      <c r="T648" s="160">
        <f>AVERAGE(I641:I646)</f>
        <v>0</v>
      </c>
      <c r="U648" s="160">
        <f>AVERAGE(J641:J646)</f>
        <v>52</v>
      </c>
      <c r="W648" s="176">
        <f t="shared" ref="W648:AC648" si="229">AVERAGE(D644:D646)</f>
        <v>139.5</v>
      </c>
      <c r="X648" s="177">
        <f t="shared" si="229"/>
        <v>85</v>
      </c>
      <c r="Y648" s="176">
        <f t="shared" si="229"/>
        <v>0</v>
      </c>
      <c r="Z648" s="176">
        <f t="shared" si="229"/>
        <v>54.5</v>
      </c>
      <c r="AA648" s="177">
        <f t="shared" si="229"/>
        <v>0</v>
      </c>
      <c r="AB648" s="176">
        <f t="shared" si="229"/>
        <v>0</v>
      </c>
      <c r="AC648" s="176">
        <f t="shared" si="229"/>
        <v>52</v>
      </c>
    </row>
    <row r="649" spans="1:29" x14ac:dyDescent="0.2">
      <c r="A649" s="159">
        <f t="shared" si="227"/>
        <v>43076.666666666351</v>
      </c>
      <c r="B649" s="178">
        <v>16</v>
      </c>
      <c r="C649" s="178">
        <v>410</v>
      </c>
      <c r="D649" s="178">
        <v>129.4</v>
      </c>
      <c r="E649" s="178">
        <v>74.400000000000006</v>
      </c>
      <c r="F649" s="178">
        <v>0</v>
      </c>
      <c r="G649" s="178">
        <v>55</v>
      </c>
      <c r="H649" s="178">
        <v>0</v>
      </c>
      <c r="I649" s="176">
        <v>0</v>
      </c>
      <c r="J649" s="176">
        <v>55</v>
      </c>
      <c r="K649" s="94">
        <v>129.4</v>
      </c>
    </row>
    <row r="650" spans="1:29" x14ac:dyDescent="0.2">
      <c r="A650" s="159">
        <f t="shared" si="227"/>
        <v>43076.708333333016</v>
      </c>
      <c r="B650" s="178">
        <v>17</v>
      </c>
      <c r="C650" s="178">
        <v>410</v>
      </c>
      <c r="D650" s="178">
        <v>125.9</v>
      </c>
      <c r="E650" s="178">
        <v>70.900000000000006</v>
      </c>
      <c r="F650" s="178">
        <v>0</v>
      </c>
      <c r="G650" s="178">
        <v>55</v>
      </c>
      <c r="H650" s="178">
        <v>0</v>
      </c>
      <c r="I650" s="176">
        <v>0</v>
      </c>
      <c r="J650" s="176">
        <v>55</v>
      </c>
      <c r="K650" s="94">
        <v>125.9</v>
      </c>
    </row>
    <row r="651" spans="1:29" x14ac:dyDescent="0.2">
      <c r="A651" s="159">
        <f t="shared" si="227"/>
        <v>43076.74999999968</v>
      </c>
      <c r="B651" s="178">
        <v>18</v>
      </c>
      <c r="C651" s="178">
        <v>410</v>
      </c>
      <c r="D651" s="178">
        <v>125.9</v>
      </c>
      <c r="E651" s="178">
        <v>70.900000000000006</v>
      </c>
      <c r="F651" s="178">
        <v>0</v>
      </c>
      <c r="G651" s="178">
        <v>55</v>
      </c>
      <c r="H651" s="178">
        <v>0</v>
      </c>
      <c r="I651" s="176">
        <v>0</v>
      </c>
      <c r="J651" s="176">
        <v>55</v>
      </c>
      <c r="K651" s="94">
        <v>125.9</v>
      </c>
      <c r="W651" s="176">
        <f t="shared" ref="W651:AC651" si="230">AVERAGE(D647:D649)</f>
        <v>136.46666666666667</v>
      </c>
      <c r="X651" s="177">
        <f t="shared" si="230"/>
        <v>81.466666666666669</v>
      </c>
      <c r="Y651" s="176">
        <f t="shared" si="230"/>
        <v>0</v>
      </c>
      <c r="Z651" s="176">
        <f t="shared" si="230"/>
        <v>55</v>
      </c>
      <c r="AA651" s="177">
        <f t="shared" si="230"/>
        <v>0</v>
      </c>
      <c r="AB651" s="176">
        <f t="shared" si="230"/>
        <v>0</v>
      </c>
      <c r="AC651" s="176">
        <f t="shared" si="230"/>
        <v>55</v>
      </c>
    </row>
    <row r="652" spans="1:29" x14ac:dyDescent="0.2">
      <c r="A652" s="159">
        <f t="shared" si="227"/>
        <v>43076.791666666344</v>
      </c>
      <c r="B652" s="178">
        <v>19</v>
      </c>
      <c r="C652" s="178">
        <v>410</v>
      </c>
      <c r="D652" s="178">
        <v>100</v>
      </c>
      <c r="E652" s="178">
        <v>45</v>
      </c>
      <c r="F652" s="178">
        <v>0</v>
      </c>
      <c r="G652" s="178">
        <v>55</v>
      </c>
      <c r="H652" s="178">
        <v>0</v>
      </c>
      <c r="I652" s="176">
        <v>0</v>
      </c>
      <c r="J652" s="176">
        <v>55</v>
      </c>
      <c r="K652" s="94">
        <v>100</v>
      </c>
    </row>
    <row r="653" spans="1:29" x14ac:dyDescent="0.2">
      <c r="A653" s="159">
        <f t="shared" si="227"/>
        <v>43076.833333333008</v>
      </c>
      <c r="B653" s="178">
        <v>20</v>
      </c>
      <c r="C653" s="178">
        <v>410</v>
      </c>
      <c r="D653" s="178">
        <v>97.7</v>
      </c>
      <c r="E653" s="178">
        <v>42.7</v>
      </c>
      <c r="F653" s="178">
        <v>0</v>
      </c>
      <c r="G653" s="178">
        <v>55</v>
      </c>
      <c r="H653" s="178">
        <v>0</v>
      </c>
      <c r="I653" s="176">
        <v>0</v>
      </c>
      <c r="J653" s="176">
        <v>55</v>
      </c>
      <c r="K653" s="94">
        <v>97.7</v>
      </c>
    </row>
    <row r="654" spans="1:29" x14ac:dyDescent="0.2">
      <c r="A654" s="159">
        <f t="shared" si="227"/>
        <v>43076.874999999673</v>
      </c>
      <c r="B654" s="178">
        <v>21</v>
      </c>
      <c r="C654" s="178">
        <v>410</v>
      </c>
      <c r="D654" s="178">
        <v>97.7</v>
      </c>
      <c r="E654" s="178">
        <v>42.7</v>
      </c>
      <c r="F654" s="178">
        <v>0</v>
      </c>
      <c r="G654" s="178">
        <v>55</v>
      </c>
      <c r="H654" s="178">
        <v>0</v>
      </c>
      <c r="I654" s="176">
        <v>0</v>
      </c>
      <c r="J654" s="176">
        <v>55</v>
      </c>
      <c r="K654" s="94">
        <v>97.7</v>
      </c>
      <c r="N654" s="180">
        <f>ROUND(AVERAGE(D647:D652),0)</f>
        <v>127</v>
      </c>
      <c r="O654" s="160">
        <f>AVERAGE(E647:E652)</f>
        <v>71.866666666666674</v>
      </c>
      <c r="P654" s="160">
        <f>AVERAGE(F647:F652)</f>
        <v>0</v>
      </c>
      <c r="Q654" s="160">
        <f>AVERAGE(G647:G652)</f>
        <v>55</v>
      </c>
      <c r="R654" s="160">
        <f>C652</f>
        <v>410</v>
      </c>
      <c r="S654" s="160">
        <f>AVERAGE(H647:H652)</f>
        <v>0</v>
      </c>
      <c r="T654" s="160">
        <f>AVERAGE(I647:I652)</f>
        <v>0</v>
      </c>
      <c r="U654" s="160">
        <f>AVERAGE(J647:J652)</f>
        <v>55</v>
      </c>
      <c r="W654" s="176">
        <f t="shared" ref="W654:AC654" si="231">AVERAGE(D650:D652)</f>
        <v>117.26666666666667</v>
      </c>
      <c r="X654" s="177">
        <f t="shared" si="231"/>
        <v>62.266666666666673</v>
      </c>
      <c r="Y654" s="176">
        <f t="shared" si="231"/>
        <v>0</v>
      </c>
      <c r="Z654" s="176">
        <f t="shared" si="231"/>
        <v>55</v>
      </c>
      <c r="AA654" s="177">
        <f t="shared" si="231"/>
        <v>0</v>
      </c>
      <c r="AB654" s="176">
        <f t="shared" si="231"/>
        <v>0</v>
      </c>
      <c r="AC654" s="176">
        <f t="shared" si="231"/>
        <v>55</v>
      </c>
    </row>
    <row r="655" spans="1:29" x14ac:dyDescent="0.2">
      <c r="A655" s="159">
        <f t="shared" si="227"/>
        <v>43076.916666666337</v>
      </c>
      <c r="B655" s="178">
        <v>22</v>
      </c>
      <c r="C655" s="178">
        <v>410</v>
      </c>
      <c r="D655" s="178">
        <v>97.7</v>
      </c>
      <c r="E655" s="178">
        <v>42.7</v>
      </c>
      <c r="F655" s="178">
        <v>0</v>
      </c>
      <c r="G655" s="178">
        <v>55</v>
      </c>
      <c r="H655" s="178">
        <v>0</v>
      </c>
      <c r="I655" s="176">
        <v>0</v>
      </c>
      <c r="J655" s="176">
        <v>55</v>
      </c>
      <c r="K655" s="94">
        <v>97.7</v>
      </c>
    </row>
    <row r="656" spans="1:29" x14ac:dyDescent="0.2">
      <c r="A656" s="159">
        <f t="shared" si="227"/>
        <v>43076.958333333001</v>
      </c>
      <c r="B656" s="178">
        <v>23</v>
      </c>
      <c r="C656" s="178">
        <v>410</v>
      </c>
      <c r="D656" s="178">
        <v>97.7</v>
      </c>
      <c r="E656" s="178">
        <v>42.7</v>
      </c>
      <c r="F656" s="178">
        <v>0</v>
      </c>
      <c r="G656" s="178">
        <v>55</v>
      </c>
      <c r="H656" s="178">
        <v>0</v>
      </c>
      <c r="I656" s="176">
        <v>0</v>
      </c>
      <c r="J656" s="176">
        <v>55</v>
      </c>
      <c r="K656" s="94">
        <v>97.7</v>
      </c>
    </row>
    <row r="657" spans="1:29" x14ac:dyDescent="0.2">
      <c r="A657" s="159">
        <f t="shared" si="227"/>
        <v>43076.999999999665</v>
      </c>
      <c r="B657" s="178">
        <v>24</v>
      </c>
      <c r="C657" s="178">
        <v>410</v>
      </c>
      <c r="D657" s="178">
        <v>97.7</v>
      </c>
      <c r="E657" s="178">
        <v>42.7</v>
      </c>
      <c r="F657" s="178">
        <v>0</v>
      </c>
      <c r="G657" s="178">
        <v>55</v>
      </c>
      <c r="H657" s="178">
        <v>0</v>
      </c>
      <c r="I657" s="176">
        <v>0</v>
      </c>
      <c r="J657" s="176">
        <v>55</v>
      </c>
      <c r="K657" s="94">
        <v>97.7</v>
      </c>
      <c r="W657" s="176">
        <f t="shared" ref="W657:AC657" si="232">AVERAGE(D653:D655)</f>
        <v>97.7</v>
      </c>
      <c r="X657" s="177">
        <f t="shared" si="232"/>
        <v>42.70000000000001</v>
      </c>
      <c r="Y657" s="176">
        <f t="shared" si="232"/>
        <v>0</v>
      </c>
      <c r="Z657" s="176">
        <f t="shared" si="232"/>
        <v>55</v>
      </c>
      <c r="AA657" s="177">
        <f t="shared" si="232"/>
        <v>0</v>
      </c>
      <c r="AB657" s="176">
        <f t="shared" si="232"/>
        <v>0</v>
      </c>
      <c r="AC657" s="176">
        <f t="shared" si="232"/>
        <v>55</v>
      </c>
    </row>
    <row r="658" spans="1:29" x14ac:dyDescent="0.2">
      <c r="A658" s="159">
        <f t="shared" si="227"/>
        <v>43077.04166666633</v>
      </c>
      <c r="B658" s="178">
        <v>1</v>
      </c>
      <c r="C658" s="178">
        <v>410</v>
      </c>
      <c r="D658" s="178">
        <v>97.7</v>
      </c>
      <c r="E658" s="178">
        <v>42.7</v>
      </c>
      <c r="F658" s="178">
        <v>0</v>
      </c>
      <c r="G658" s="178">
        <v>55</v>
      </c>
      <c r="H658" s="178">
        <v>0</v>
      </c>
      <c r="I658" s="176">
        <v>0</v>
      </c>
      <c r="J658" s="176">
        <v>55</v>
      </c>
      <c r="K658" s="94">
        <v>97.7</v>
      </c>
    </row>
    <row r="659" spans="1:29" x14ac:dyDescent="0.2">
      <c r="A659" s="159">
        <f t="shared" si="227"/>
        <v>43077.083333332994</v>
      </c>
      <c r="B659" s="178">
        <v>2</v>
      </c>
      <c r="C659" s="178">
        <v>410</v>
      </c>
      <c r="D659" s="178">
        <v>97.7</v>
      </c>
      <c r="E659" s="178">
        <v>42.7</v>
      </c>
      <c r="F659" s="178">
        <v>0</v>
      </c>
      <c r="G659" s="178">
        <v>55</v>
      </c>
      <c r="H659" s="178">
        <v>0</v>
      </c>
      <c r="I659" s="176">
        <v>0</v>
      </c>
      <c r="J659" s="176">
        <v>55</v>
      </c>
      <c r="K659" s="94">
        <v>97.7</v>
      </c>
    </row>
    <row r="660" spans="1:29" x14ac:dyDescent="0.2">
      <c r="A660" s="159">
        <f t="shared" si="227"/>
        <v>43077.124999999658</v>
      </c>
      <c r="B660" s="178">
        <v>3</v>
      </c>
      <c r="C660" s="178">
        <v>410</v>
      </c>
      <c r="D660" s="178">
        <v>104.7</v>
      </c>
      <c r="E660" s="178">
        <v>49.7</v>
      </c>
      <c r="F660" s="178">
        <v>0</v>
      </c>
      <c r="G660" s="178">
        <v>55</v>
      </c>
      <c r="H660" s="178">
        <v>0</v>
      </c>
      <c r="I660" s="176">
        <v>0</v>
      </c>
      <c r="J660" s="176">
        <v>55</v>
      </c>
      <c r="K660" s="94">
        <v>104.7</v>
      </c>
      <c r="N660" s="180">
        <f>ROUND(AVERAGE(D653:D658),0)</f>
        <v>98</v>
      </c>
      <c r="O660" s="160">
        <f>AVERAGE(E653:E658)</f>
        <v>42.699999999999996</v>
      </c>
      <c r="P660" s="160">
        <f>AVERAGE(F653:F658)</f>
        <v>0</v>
      </c>
      <c r="Q660" s="160">
        <f>AVERAGE(G653:G658)</f>
        <v>55</v>
      </c>
      <c r="R660" s="160">
        <f>C658</f>
        <v>410</v>
      </c>
      <c r="S660" s="160">
        <f>AVERAGE(H653:H658)</f>
        <v>0</v>
      </c>
      <c r="T660" s="160">
        <f>AVERAGE(I653:I658)</f>
        <v>0</v>
      </c>
      <c r="U660" s="160">
        <f>AVERAGE(J653:J658)</f>
        <v>55</v>
      </c>
      <c r="W660" s="176">
        <f t="shared" ref="W660:AC660" si="233">AVERAGE(D656:D658)</f>
        <v>97.7</v>
      </c>
      <c r="X660" s="177">
        <f t="shared" si="233"/>
        <v>42.70000000000001</v>
      </c>
      <c r="Y660" s="176">
        <f t="shared" si="233"/>
        <v>0</v>
      </c>
      <c r="Z660" s="176">
        <f t="shared" si="233"/>
        <v>55</v>
      </c>
      <c r="AA660" s="177">
        <f t="shared" si="233"/>
        <v>0</v>
      </c>
      <c r="AB660" s="176">
        <f t="shared" si="233"/>
        <v>0</v>
      </c>
      <c r="AC660" s="176">
        <f t="shared" si="233"/>
        <v>55</v>
      </c>
    </row>
    <row r="661" spans="1:29" x14ac:dyDescent="0.2">
      <c r="A661" s="159">
        <f t="shared" si="227"/>
        <v>43077.166666666322</v>
      </c>
      <c r="B661" s="178">
        <v>4</v>
      </c>
      <c r="C661" s="178">
        <v>410</v>
      </c>
      <c r="D661" s="178">
        <v>125.9</v>
      </c>
      <c r="E661" s="178">
        <v>70.900000000000006</v>
      </c>
      <c r="F661" s="178">
        <v>0</v>
      </c>
      <c r="G661" s="178">
        <v>55</v>
      </c>
      <c r="H661" s="178">
        <v>0</v>
      </c>
      <c r="I661" s="176">
        <v>0</v>
      </c>
      <c r="J661" s="176">
        <v>55</v>
      </c>
      <c r="K661" s="94">
        <v>125.9</v>
      </c>
    </row>
    <row r="662" spans="1:29" x14ac:dyDescent="0.2">
      <c r="A662" s="159">
        <f t="shared" si="227"/>
        <v>43077.208333332987</v>
      </c>
      <c r="B662" s="178">
        <v>5</v>
      </c>
      <c r="C662" s="178">
        <v>410</v>
      </c>
      <c r="D662" s="178">
        <v>125.9</v>
      </c>
      <c r="E662" s="178">
        <v>70.900000000000006</v>
      </c>
      <c r="F662" s="178">
        <v>0</v>
      </c>
      <c r="G662" s="178">
        <v>55</v>
      </c>
      <c r="H662" s="178">
        <v>0</v>
      </c>
      <c r="I662" s="176">
        <v>0</v>
      </c>
      <c r="J662" s="176">
        <v>55</v>
      </c>
      <c r="K662" s="94">
        <v>125.9</v>
      </c>
    </row>
    <row r="663" spans="1:29" x14ac:dyDescent="0.2">
      <c r="A663" s="159">
        <f t="shared" si="227"/>
        <v>43077.249999999651</v>
      </c>
      <c r="B663" s="178">
        <v>6</v>
      </c>
      <c r="C663" s="178">
        <v>410</v>
      </c>
      <c r="D663" s="178">
        <v>125.9</v>
      </c>
      <c r="E663" s="178">
        <v>70.900000000000006</v>
      </c>
      <c r="F663" s="178">
        <v>0</v>
      </c>
      <c r="G663" s="178">
        <v>55</v>
      </c>
      <c r="H663" s="178">
        <v>0</v>
      </c>
      <c r="I663" s="176">
        <v>0</v>
      </c>
      <c r="J663" s="176">
        <v>55</v>
      </c>
      <c r="K663" s="94">
        <v>125.9</v>
      </c>
      <c r="W663" s="176">
        <f t="shared" ref="W663:AC663" si="234">AVERAGE(D659:D661)</f>
        <v>109.43333333333334</v>
      </c>
      <c r="X663" s="177">
        <f t="shared" si="234"/>
        <v>54.433333333333337</v>
      </c>
      <c r="Y663" s="176">
        <f t="shared" si="234"/>
        <v>0</v>
      </c>
      <c r="Z663" s="176">
        <f t="shared" si="234"/>
        <v>55</v>
      </c>
      <c r="AA663" s="177">
        <f t="shared" si="234"/>
        <v>0</v>
      </c>
      <c r="AB663" s="176">
        <f t="shared" si="234"/>
        <v>0</v>
      </c>
      <c r="AC663" s="176">
        <f t="shared" si="234"/>
        <v>55</v>
      </c>
    </row>
    <row r="664" spans="1:29" x14ac:dyDescent="0.2">
      <c r="A664" s="159">
        <f t="shared" si="227"/>
        <v>43077.291666666315</v>
      </c>
      <c r="B664" s="178">
        <v>7</v>
      </c>
      <c r="C664" s="178">
        <v>410</v>
      </c>
      <c r="D664" s="178">
        <v>125.9</v>
      </c>
      <c r="E664" s="178">
        <v>70.900000000000006</v>
      </c>
      <c r="F664" s="178">
        <v>0</v>
      </c>
      <c r="G664" s="178">
        <v>55</v>
      </c>
      <c r="H664" s="178">
        <v>0</v>
      </c>
      <c r="I664" s="176">
        <v>0</v>
      </c>
      <c r="J664" s="176">
        <v>55</v>
      </c>
      <c r="K664" s="94">
        <v>125.9</v>
      </c>
    </row>
    <row r="665" spans="1:29" x14ac:dyDescent="0.2">
      <c r="A665" s="159">
        <f t="shared" si="227"/>
        <v>43077.333333332979</v>
      </c>
      <c r="B665" s="178">
        <v>8</v>
      </c>
      <c r="C665" s="178">
        <v>410</v>
      </c>
      <c r="D665" s="178">
        <v>125.9</v>
      </c>
      <c r="E665" s="178">
        <v>70.900000000000006</v>
      </c>
      <c r="F665" s="178">
        <v>0</v>
      </c>
      <c r="G665" s="178">
        <v>55</v>
      </c>
      <c r="H665" s="178">
        <v>0</v>
      </c>
      <c r="I665" s="176">
        <v>0</v>
      </c>
      <c r="J665" s="176">
        <v>55</v>
      </c>
      <c r="K665" s="94">
        <v>125.9</v>
      </c>
    </row>
    <row r="666" spans="1:29" x14ac:dyDescent="0.2">
      <c r="A666" s="159">
        <f t="shared" si="227"/>
        <v>43077.374999999643</v>
      </c>
      <c r="B666" s="178">
        <v>9</v>
      </c>
      <c r="C666" s="178">
        <v>410</v>
      </c>
      <c r="D666" s="178">
        <v>125.9</v>
      </c>
      <c r="E666" s="178">
        <v>70.900000000000006</v>
      </c>
      <c r="F666" s="178">
        <v>0</v>
      </c>
      <c r="G666" s="178">
        <v>55</v>
      </c>
      <c r="H666" s="178">
        <v>0</v>
      </c>
      <c r="I666" s="176">
        <v>0</v>
      </c>
      <c r="J666" s="176">
        <v>55</v>
      </c>
      <c r="K666" s="94">
        <v>125.9</v>
      </c>
      <c r="N666" s="180">
        <f>ROUND(AVERAGE(D659:D664),0)</f>
        <v>118</v>
      </c>
      <c r="O666" s="160">
        <f>AVERAGE(E659:E664)</f>
        <v>62.666666666666664</v>
      </c>
      <c r="P666" s="160">
        <f>AVERAGE(F659:F664)</f>
        <v>0</v>
      </c>
      <c r="Q666" s="160">
        <f>AVERAGE(G659:G664)</f>
        <v>55</v>
      </c>
      <c r="R666" s="160">
        <f>C664</f>
        <v>410</v>
      </c>
      <c r="S666" s="160">
        <f>AVERAGE(H659:H664)</f>
        <v>0</v>
      </c>
      <c r="T666" s="160">
        <f>AVERAGE(I659:I664)</f>
        <v>0</v>
      </c>
      <c r="U666" s="160">
        <f>AVERAGE(J659:J664)</f>
        <v>55</v>
      </c>
      <c r="W666" s="176">
        <f t="shared" ref="W666:AC666" si="235">AVERAGE(D662:D664)</f>
        <v>125.90000000000002</v>
      </c>
      <c r="X666" s="177">
        <f t="shared" si="235"/>
        <v>70.900000000000006</v>
      </c>
      <c r="Y666" s="176">
        <f t="shared" si="235"/>
        <v>0</v>
      </c>
      <c r="Z666" s="176">
        <f t="shared" si="235"/>
        <v>55</v>
      </c>
      <c r="AA666" s="177">
        <f t="shared" si="235"/>
        <v>0</v>
      </c>
      <c r="AB666" s="176">
        <f t="shared" si="235"/>
        <v>0</v>
      </c>
      <c r="AC666" s="176">
        <f t="shared" si="235"/>
        <v>55</v>
      </c>
    </row>
    <row r="667" spans="1:29" x14ac:dyDescent="0.2">
      <c r="A667" s="159">
        <f t="shared" si="227"/>
        <v>43077.416666666308</v>
      </c>
      <c r="B667" s="178">
        <v>10</v>
      </c>
      <c r="C667" s="178">
        <v>410</v>
      </c>
      <c r="D667" s="178">
        <v>125.9</v>
      </c>
      <c r="E667" s="178">
        <v>70.900000000000006</v>
      </c>
      <c r="F667" s="178">
        <v>0</v>
      </c>
      <c r="G667" s="178">
        <v>55</v>
      </c>
      <c r="H667" s="178">
        <v>0</v>
      </c>
      <c r="I667" s="176">
        <v>0</v>
      </c>
      <c r="J667" s="176">
        <v>55</v>
      </c>
      <c r="K667" s="94">
        <v>125.9</v>
      </c>
    </row>
    <row r="668" spans="1:29" x14ac:dyDescent="0.2">
      <c r="A668" s="159">
        <f t="shared" si="227"/>
        <v>43077.458333332972</v>
      </c>
      <c r="B668" s="178">
        <v>11</v>
      </c>
      <c r="C668" s="178">
        <v>410</v>
      </c>
      <c r="D668" s="178">
        <v>125.9</v>
      </c>
      <c r="E668" s="178">
        <v>70.900000000000006</v>
      </c>
      <c r="F668" s="178">
        <v>0</v>
      </c>
      <c r="G668" s="178">
        <v>55</v>
      </c>
      <c r="H668" s="178">
        <v>0</v>
      </c>
      <c r="I668" s="176">
        <v>0</v>
      </c>
      <c r="J668" s="176">
        <v>55</v>
      </c>
      <c r="K668" s="94">
        <v>125.9</v>
      </c>
    </row>
    <row r="669" spans="1:29" x14ac:dyDescent="0.2">
      <c r="A669" s="159">
        <f t="shared" si="227"/>
        <v>43077.499999999636</v>
      </c>
      <c r="B669" s="178">
        <v>12</v>
      </c>
      <c r="C669" s="178">
        <v>410</v>
      </c>
      <c r="D669" s="178">
        <v>125.9</v>
      </c>
      <c r="E669" s="178">
        <v>70.900000000000006</v>
      </c>
      <c r="F669" s="178">
        <v>0</v>
      </c>
      <c r="G669" s="178">
        <v>55</v>
      </c>
      <c r="H669" s="178">
        <v>0</v>
      </c>
      <c r="I669" s="176">
        <v>0</v>
      </c>
      <c r="J669" s="176">
        <v>55</v>
      </c>
      <c r="K669" s="94">
        <v>125.9</v>
      </c>
      <c r="W669" s="176">
        <f t="shared" ref="W669:AC669" si="236">AVERAGE(D665:D667)</f>
        <v>125.90000000000002</v>
      </c>
      <c r="X669" s="177">
        <f t="shared" si="236"/>
        <v>70.900000000000006</v>
      </c>
      <c r="Y669" s="176">
        <f t="shared" si="236"/>
        <v>0</v>
      </c>
      <c r="Z669" s="176">
        <f t="shared" si="236"/>
        <v>55</v>
      </c>
      <c r="AA669" s="177">
        <f t="shared" si="236"/>
        <v>0</v>
      </c>
      <c r="AB669" s="176">
        <f t="shared" si="236"/>
        <v>0</v>
      </c>
      <c r="AC669" s="176">
        <f t="shared" si="236"/>
        <v>55</v>
      </c>
    </row>
    <row r="670" spans="1:29" x14ac:dyDescent="0.2">
      <c r="A670" s="159">
        <f t="shared" si="227"/>
        <v>43077.5416666663</v>
      </c>
      <c r="B670" s="178">
        <v>13</v>
      </c>
      <c r="C670" s="178">
        <v>410</v>
      </c>
      <c r="D670" s="178">
        <v>125.9</v>
      </c>
      <c r="E670" s="178">
        <v>70.900000000000006</v>
      </c>
      <c r="F670" s="178">
        <v>0</v>
      </c>
      <c r="G670" s="178">
        <v>55</v>
      </c>
      <c r="H670" s="178">
        <v>0</v>
      </c>
      <c r="I670" s="176">
        <v>0</v>
      </c>
      <c r="J670" s="176">
        <v>55</v>
      </c>
      <c r="K670" s="94">
        <v>126.67</v>
      </c>
    </row>
    <row r="671" spans="1:29" x14ac:dyDescent="0.2">
      <c r="A671" s="159">
        <f t="shared" si="227"/>
        <v>43077.583333332965</v>
      </c>
      <c r="B671" s="178">
        <v>14</v>
      </c>
      <c r="C671" s="178">
        <v>410</v>
      </c>
      <c r="D671" s="178">
        <v>125.9</v>
      </c>
      <c r="E671" s="178">
        <v>70.900000000000006</v>
      </c>
      <c r="F671" s="178">
        <v>0</v>
      </c>
      <c r="G671" s="178">
        <v>55</v>
      </c>
      <c r="H671" s="178">
        <v>0</v>
      </c>
      <c r="I671" s="176">
        <v>0</v>
      </c>
      <c r="J671" s="176">
        <v>55</v>
      </c>
      <c r="K671" s="94">
        <v>126.67</v>
      </c>
    </row>
    <row r="672" spans="1:29" x14ac:dyDescent="0.2">
      <c r="A672" s="159">
        <f t="shared" si="227"/>
        <v>43077.624999999629</v>
      </c>
      <c r="B672" s="178">
        <v>15</v>
      </c>
      <c r="C672" s="178">
        <v>410</v>
      </c>
      <c r="D672" s="178">
        <v>125.9</v>
      </c>
      <c r="E672" s="178">
        <v>70.900000000000006</v>
      </c>
      <c r="F672" s="178">
        <v>0</v>
      </c>
      <c r="G672" s="178">
        <v>55</v>
      </c>
      <c r="H672" s="178">
        <v>0</v>
      </c>
      <c r="I672" s="176">
        <v>0</v>
      </c>
      <c r="J672" s="176">
        <v>55</v>
      </c>
      <c r="K672" s="94">
        <v>126.67</v>
      </c>
      <c r="N672" s="180">
        <f>ROUND(AVERAGE(D665:D670),0)</f>
        <v>126</v>
      </c>
      <c r="O672" s="160">
        <f>AVERAGE(E665:E670)</f>
        <v>70.899999999999991</v>
      </c>
      <c r="P672" s="160">
        <f>AVERAGE(F665:F670)</f>
        <v>0</v>
      </c>
      <c r="Q672" s="160">
        <f>AVERAGE(G665:G670)</f>
        <v>55</v>
      </c>
      <c r="R672" s="160">
        <f>C670</f>
        <v>410</v>
      </c>
      <c r="S672" s="160">
        <f>AVERAGE(H665:H670)</f>
        <v>0</v>
      </c>
      <c r="T672" s="160">
        <f>AVERAGE(I665:I670)</f>
        <v>0</v>
      </c>
      <c r="U672" s="160">
        <f>AVERAGE(J665:J670)</f>
        <v>55</v>
      </c>
      <c r="W672" s="176">
        <f t="shared" ref="W672:AC672" si="237">AVERAGE(D668:D670)</f>
        <v>125.90000000000002</v>
      </c>
      <c r="X672" s="177">
        <f t="shared" si="237"/>
        <v>70.900000000000006</v>
      </c>
      <c r="Y672" s="176">
        <f t="shared" si="237"/>
        <v>0</v>
      </c>
      <c r="Z672" s="176">
        <f t="shared" si="237"/>
        <v>55</v>
      </c>
      <c r="AA672" s="177">
        <f t="shared" si="237"/>
        <v>0</v>
      </c>
      <c r="AB672" s="176">
        <f t="shared" si="237"/>
        <v>0</v>
      </c>
      <c r="AC672" s="176">
        <f t="shared" si="237"/>
        <v>55</v>
      </c>
    </row>
    <row r="673" spans="1:29" x14ac:dyDescent="0.2">
      <c r="A673" s="159">
        <f t="shared" si="227"/>
        <v>43077.666666666293</v>
      </c>
      <c r="B673" s="178">
        <v>16</v>
      </c>
      <c r="C673" s="178">
        <v>410</v>
      </c>
      <c r="D673" s="178">
        <v>123.5</v>
      </c>
      <c r="E673" s="178">
        <v>70.900000000000006</v>
      </c>
      <c r="F673" s="178">
        <v>0</v>
      </c>
      <c r="G673" s="178">
        <v>55</v>
      </c>
      <c r="H673" s="178">
        <v>0</v>
      </c>
      <c r="I673" s="176">
        <v>0</v>
      </c>
      <c r="J673" s="176">
        <v>55</v>
      </c>
      <c r="K673" s="94">
        <v>126.67</v>
      </c>
    </row>
    <row r="674" spans="1:29" x14ac:dyDescent="0.2">
      <c r="A674" s="159">
        <f t="shared" si="227"/>
        <v>43077.708333332957</v>
      </c>
      <c r="B674" s="178">
        <v>17</v>
      </c>
      <c r="C674" s="178">
        <v>410</v>
      </c>
      <c r="D674" s="178">
        <v>125.9</v>
      </c>
      <c r="E674" s="178">
        <v>70.900000000000006</v>
      </c>
      <c r="F674" s="178">
        <v>0</v>
      </c>
      <c r="G674" s="178">
        <v>55</v>
      </c>
      <c r="H674" s="178">
        <v>0</v>
      </c>
      <c r="I674" s="176">
        <v>0</v>
      </c>
      <c r="J674" s="176">
        <v>55</v>
      </c>
      <c r="K674" s="94">
        <v>126.67</v>
      </c>
    </row>
    <row r="675" spans="1:29" x14ac:dyDescent="0.2">
      <c r="A675" s="159">
        <f t="shared" si="227"/>
        <v>43077.749999999622</v>
      </c>
      <c r="B675" s="178">
        <v>18</v>
      </c>
      <c r="C675" s="178">
        <v>410</v>
      </c>
      <c r="D675" s="178">
        <v>125.9</v>
      </c>
      <c r="E675" s="178">
        <v>70.900000000000006</v>
      </c>
      <c r="F675" s="178">
        <v>0</v>
      </c>
      <c r="G675" s="178">
        <v>55</v>
      </c>
      <c r="H675" s="178">
        <v>0</v>
      </c>
      <c r="I675" s="176">
        <v>0</v>
      </c>
      <c r="J675" s="176">
        <v>55</v>
      </c>
      <c r="K675" s="94">
        <v>126.67</v>
      </c>
      <c r="W675" s="176">
        <f t="shared" ref="W675:AC675" si="238">AVERAGE(D671:D673)</f>
        <v>125.10000000000001</v>
      </c>
      <c r="X675" s="177">
        <f t="shared" si="238"/>
        <v>70.900000000000006</v>
      </c>
      <c r="Y675" s="176">
        <f t="shared" si="238"/>
        <v>0</v>
      </c>
      <c r="Z675" s="176">
        <f t="shared" si="238"/>
        <v>55</v>
      </c>
      <c r="AA675" s="177">
        <f t="shared" si="238"/>
        <v>0</v>
      </c>
      <c r="AB675" s="176">
        <f t="shared" si="238"/>
        <v>0</v>
      </c>
      <c r="AC675" s="176">
        <f t="shared" si="238"/>
        <v>55</v>
      </c>
    </row>
    <row r="676" spans="1:29" x14ac:dyDescent="0.2">
      <c r="A676" s="159">
        <f t="shared" ref="A676:A685" si="239">A675+1/24</f>
        <v>43077.791666666286</v>
      </c>
      <c r="B676" s="178">
        <v>19</v>
      </c>
      <c r="C676" s="178">
        <v>410</v>
      </c>
      <c r="D676" s="178">
        <v>125.9</v>
      </c>
      <c r="E676" s="178">
        <v>70.900000000000006</v>
      </c>
      <c r="F676" s="178">
        <v>0</v>
      </c>
      <c r="G676" s="178">
        <v>55</v>
      </c>
      <c r="H676" s="178">
        <v>0</v>
      </c>
      <c r="I676" s="176">
        <v>0</v>
      </c>
      <c r="J676" s="176">
        <v>55</v>
      </c>
      <c r="K676" s="94">
        <v>126.67</v>
      </c>
    </row>
    <row r="677" spans="1:29" ht="15" customHeight="1" x14ac:dyDescent="0.25">
      <c r="A677" s="159">
        <f t="shared" si="239"/>
        <v>43077.83333333295</v>
      </c>
      <c r="B677" s="178">
        <v>20</v>
      </c>
      <c r="C677" s="216">
        <v>410</v>
      </c>
      <c r="D677" s="216">
        <v>125.9</v>
      </c>
      <c r="E677" s="216">
        <v>70.900000000000006</v>
      </c>
      <c r="F677" s="216">
        <v>0</v>
      </c>
      <c r="G677" s="216">
        <v>55</v>
      </c>
      <c r="H677" s="178">
        <v>0</v>
      </c>
      <c r="I677" s="176">
        <v>0</v>
      </c>
      <c r="J677" s="176">
        <v>55</v>
      </c>
      <c r="K677" s="94">
        <v>126.67</v>
      </c>
    </row>
    <row r="678" spans="1:29" ht="15" customHeight="1" x14ac:dyDescent="0.25">
      <c r="A678" s="159">
        <f t="shared" si="239"/>
        <v>43077.874999999614</v>
      </c>
      <c r="B678" s="178">
        <v>21</v>
      </c>
      <c r="C678" s="216">
        <v>410</v>
      </c>
      <c r="D678" s="216">
        <v>124.7</v>
      </c>
      <c r="E678" s="216">
        <v>69.7</v>
      </c>
      <c r="F678" s="216">
        <v>0</v>
      </c>
      <c r="G678" s="216">
        <v>55</v>
      </c>
      <c r="H678" s="178">
        <v>0</v>
      </c>
      <c r="I678" s="176">
        <v>0</v>
      </c>
      <c r="J678" s="176">
        <v>55</v>
      </c>
      <c r="K678" s="94">
        <v>125.47</v>
      </c>
      <c r="N678" s="180">
        <f>ROUND(AVERAGE(D671:D676),0)</f>
        <v>126</v>
      </c>
      <c r="O678" s="160">
        <f>AVERAGE(E671:E676)</f>
        <v>70.899999999999991</v>
      </c>
      <c r="P678" s="160">
        <f>AVERAGE(F671:F676)</f>
        <v>0</v>
      </c>
      <c r="Q678" s="160">
        <f>AVERAGE(G671:G676)</f>
        <v>55</v>
      </c>
      <c r="R678" s="160">
        <f>C676</f>
        <v>410</v>
      </c>
      <c r="S678" s="160">
        <f>AVERAGE(H671:H676)</f>
        <v>0</v>
      </c>
      <c r="T678" s="160">
        <f>AVERAGE(I671:I676)</f>
        <v>0</v>
      </c>
      <c r="U678" s="160">
        <f>AVERAGE(J671:J676)</f>
        <v>55</v>
      </c>
      <c r="W678" s="176">
        <f t="shared" ref="W678:AC678" si="240">AVERAGE(D674:D676)</f>
        <v>125.90000000000002</v>
      </c>
      <c r="X678" s="177">
        <f t="shared" si="240"/>
        <v>70.900000000000006</v>
      </c>
      <c r="Y678" s="176">
        <f t="shared" si="240"/>
        <v>0</v>
      </c>
      <c r="Z678" s="176">
        <f t="shared" si="240"/>
        <v>55</v>
      </c>
      <c r="AA678" s="177">
        <f t="shared" si="240"/>
        <v>0</v>
      </c>
      <c r="AB678" s="176">
        <f t="shared" si="240"/>
        <v>0</v>
      </c>
      <c r="AC678" s="176">
        <f t="shared" si="240"/>
        <v>55</v>
      </c>
    </row>
    <row r="679" spans="1:29" ht="15" customHeight="1" x14ac:dyDescent="0.25">
      <c r="A679" s="159">
        <f t="shared" si="239"/>
        <v>43077.916666666279</v>
      </c>
      <c r="B679" s="178">
        <v>22</v>
      </c>
      <c r="C679" s="216">
        <v>410</v>
      </c>
      <c r="D679" s="216">
        <v>111.8</v>
      </c>
      <c r="E679" s="216">
        <v>56.8</v>
      </c>
      <c r="F679" s="216">
        <v>0</v>
      </c>
      <c r="G679" s="216">
        <v>55</v>
      </c>
      <c r="H679" s="178">
        <v>0</v>
      </c>
      <c r="I679" s="176">
        <v>0</v>
      </c>
      <c r="J679" s="176">
        <v>55</v>
      </c>
      <c r="K679" s="94">
        <v>112.57</v>
      </c>
    </row>
    <row r="680" spans="1:29" x14ac:dyDescent="0.2">
      <c r="A680" s="159">
        <f t="shared" si="239"/>
        <v>43077.958333332943</v>
      </c>
      <c r="B680" s="178">
        <v>23</v>
      </c>
      <c r="C680" s="178">
        <v>410</v>
      </c>
      <c r="D680" s="178">
        <v>97.7</v>
      </c>
      <c r="E680" s="178">
        <v>42.65</v>
      </c>
      <c r="F680" s="178">
        <v>0</v>
      </c>
      <c r="G680" s="178">
        <v>55</v>
      </c>
      <c r="H680" s="178">
        <v>0</v>
      </c>
      <c r="I680" s="176">
        <v>0</v>
      </c>
      <c r="J680" s="176">
        <v>55</v>
      </c>
      <c r="K680" s="94">
        <v>98.42</v>
      </c>
    </row>
    <row r="681" spans="1:29" x14ac:dyDescent="0.2">
      <c r="A681" s="159">
        <f t="shared" si="239"/>
        <v>43077.999999999607</v>
      </c>
      <c r="B681" s="178">
        <v>24</v>
      </c>
      <c r="C681" s="178">
        <v>410</v>
      </c>
      <c r="D681" s="178">
        <v>97.7</v>
      </c>
      <c r="E681" s="178">
        <v>42.65</v>
      </c>
      <c r="F681" s="178">
        <v>0</v>
      </c>
      <c r="G681" s="178">
        <v>55</v>
      </c>
      <c r="H681" s="178">
        <v>0</v>
      </c>
      <c r="I681" s="176">
        <v>0</v>
      </c>
      <c r="J681" s="176">
        <v>55</v>
      </c>
      <c r="K681" s="94">
        <v>98.42</v>
      </c>
      <c r="W681" s="176">
        <f t="shared" ref="W681:AC681" si="241">AVERAGE(D677:D679)</f>
        <v>120.80000000000001</v>
      </c>
      <c r="X681" s="177">
        <f t="shared" si="241"/>
        <v>65.800000000000011</v>
      </c>
      <c r="Y681" s="176">
        <f t="shared" si="241"/>
        <v>0</v>
      </c>
      <c r="Z681" s="176">
        <f t="shared" si="241"/>
        <v>55</v>
      </c>
      <c r="AA681" s="177">
        <f t="shared" si="241"/>
        <v>0</v>
      </c>
      <c r="AB681" s="176">
        <f t="shared" si="241"/>
        <v>0</v>
      </c>
      <c r="AC681" s="176">
        <f t="shared" si="241"/>
        <v>55</v>
      </c>
    </row>
    <row r="682" spans="1:29" x14ac:dyDescent="0.2">
      <c r="A682" s="159">
        <f t="shared" si="239"/>
        <v>43078.041666666271</v>
      </c>
      <c r="B682" s="178">
        <v>1</v>
      </c>
      <c r="C682" s="178">
        <v>410</v>
      </c>
      <c r="D682" s="178">
        <v>97.7</v>
      </c>
      <c r="E682" s="178">
        <v>42.65</v>
      </c>
      <c r="F682" s="178">
        <v>0</v>
      </c>
      <c r="G682" s="178">
        <v>55</v>
      </c>
      <c r="H682" s="178">
        <v>0</v>
      </c>
      <c r="I682" s="176">
        <v>0</v>
      </c>
      <c r="J682" s="176">
        <v>55</v>
      </c>
      <c r="K682" s="94">
        <v>98.42</v>
      </c>
    </row>
    <row r="683" spans="1:29" x14ac:dyDescent="0.2">
      <c r="A683" s="159">
        <f t="shared" si="239"/>
        <v>43078.083333332936</v>
      </c>
      <c r="B683" s="178">
        <v>2</v>
      </c>
      <c r="C683" s="178">
        <v>410</v>
      </c>
      <c r="D683" s="178">
        <v>97.7</v>
      </c>
      <c r="E683" s="178">
        <v>42.65</v>
      </c>
      <c r="F683" s="178">
        <v>0</v>
      </c>
      <c r="G683" s="178">
        <v>55</v>
      </c>
      <c r="H683" s="178">
        <v>0</v>
      </c>
      <c r="I683" s="176">
        <v>0</v>
      </c>
      <c r="J683" s="176">
        <v>55</v>
      </c>
      <c r="K683" s="94">
        <v>98.42</v>
      </c>
    </row>
    <row r="684" spans="1:29" x14ac:dyDescent="0.2">
      <c r="A684" s="159">
        <f t="shared" si="239"/>
        <v>43078.1249999996</v>
      </c>
      <c r="B684" s="178">
        <v>3</v>
      </c>
      <c r="C684" s="178">
        <v>410</v>
      </c>
      <c r="D684" s="178">
        <v>97.7</v>
      </c>
      <c r="E684" s="178">
        <v>42.65</v>
      </c>
      <c r="F684" s="178">
        <v>0</v>
      </c>
      <c r="G684" s="178">
        <v>55</v>
      </c>
      <c r="H684" s="178">
        <v>0</v>
      </c>
      <c r="I684" s="176">
        <v>0</v>
      </c>
      <c r="J684" s="176">
        <v>55</v>
      </c>
      <c r="K684" s="94">
        <v>98.42</v>
      </c>
      <c r="N684" s="180">
        <f>ROUND(AVERAGE(D677:D682),0)</f>
        <v>109</v>
      </c>
      <c r="O684" s="160">
        <f>AVERAGE(E677:E682)</f>
        <v>54.225000000000001</v>
      </c>
      <c r="P684" s="160">
        <f>AVERAGE(F677:F682)</f>
        <v>0</v>
      </c>
      <c r="Q684" s="160">
        <f>AVERAGE(G677:G682)</f>
        <v>55</v>
      </c>
      <c r="R684" s="160">
        <f>C682</f>
        <v>410</v>
      </c>
      <c r="S684" s="160">
        <f>AVERAGE(H677:H682)</f>
        <v>0</v>
      </c>
      <c r="T684" s="160">
        <f>AVERAGE(I677:I682)</f>
        <v>0</v>
      </c>
      <c r="U684" s="160">
        <f>AVERAGE(J677:J682)</f>
        <v>55</v>
      </c>
      <c r="W684" s="176">
        <f t="shared" ref="W684:AC684" si="242">AVERAGE(D680:D682)</f>
        <v>97.7</v>
      </c>
      <c r="X684" s="177">
        <f t="shared" si="242"/>
        <v>42.65</v>
      </c>
      <c r="Y684" s="176">
        <f t="shared" si="242"/>
        <v>0</v>
      </c>
      <c r="Z684" s="176">
        <f t="shared" si="242"/>
        <v>55</v>
      </c>
      <c r="AA684" s="177">
        <f t="shared" si="242"/>
        <v>0</v>
      </c>
      <c r="AB684" s="176">
        <f t="shared" si="242"/>
        <v>0</v>
      </c>
      <c r="AC684" s="176">
        <f t="shared" si="242"/>
        <v>55</v>
      </c>
    </row>
    <row r="685" spans="1:29" x14ac:dyDescent="0.2">
      <c r="A685" s="159">
        <f t="shared" si="239"/>
        <v>43078.166666666264</v>
      </c>
      <c r="B685" s="178">
        <v>4</v>
      </c>
      <c r="C685" s="178">
        <v>410</v>
      </c>
      <c r="D685" s="178">
        <v>97.7</v>
      </c>
      <c r="E685" s="178">
        <v>42.65</v>
      </c>
      <c r="F685" s="178">
        <v>0</v>
      </c>
      <c r="G685" s="178">
        <v>55</v>
      </c>
      <c r="H685" s="178">
        <v>0</v>
      </c>
      <c r="I685" s="176">
        <v>0</v>
      </c>
      <c r="J685" s="176">
        <v>55</v>
      </c>
      <c r="K685" s="94">
        <v>98.42</v>
      </c>
    </row>
    <row r="686" spans="1:29" x14ac:dyDescent="0.2">
      <c r="I686" s="176"/>
      <c r="J686" s="176"/>
    </row>
    <row r="687" spans="1:29" x14ac:dyDescent="0.2">
      <c r="J687" s="176"/>
      <c r="K687" s="176"/>
      <c r="W687" s="176">
        <f t="shared" ref="W687:AC687" si="243">AVERAGE(D683:D685)</f>
        <v>97.7</v>
      </c>
      <c r="X687" s="177">
        <f t="shared" si="243"/>
        <v>42.65</v>
      </c>
      <c r="Y687" s="176">
        <f t="shared" si="243"/>
        <v>0</v>
      </c>
      <c r="Z687" s="176">
        <f t="shared" si="243"/>
        <v>55</v>
      </c>
      <c r="AA687" s="177">
        <f t="shared" si="243"/>
        <v>0</v>
      </c>
      <c r="AB687" s="176">
        <f t="shared" si="243"/>
        <v>0</v>
      </c>
      <c r="AC687" s="176">
        <f t="shared" si="243"/>
        <v>55</v>
      </c>
    </row>
    <row r="688" spans="1:29" ht="14.25" customHeight="1" x14ac:dyDescent="0.2">
      <c r="A688" s="159">
        <v>43096.708333333343</v>
      </c>
      <c r="B688" s="178">
        <v>17</v>
      </c>
      <c r="C688" s="178">
        <v>410</v>
      </c>
      <c r="D688" s="178">
        <v>111.8</v>
      </c>
      <c r="E688" s="178">
        <v>56.8</v>
      </c>
      <c r="F688" s="178">
        <v>0</v>
      </c>
      <c r="G688" s="178">
        <v>55</v>
      </c>
      <c r="H688" s="178">
        <v>0</v>
      </c>
      <c r="I688" s="178">
        <v>0</v>
      </c>
      <c r="J688" s="176">
        <v>55</v>
      </c>
      <c r="K688" s="176"/>
    </row>
    <row r="689" spans="1:29" x14ac:dyDescent="0.2">
      <c r="A689" s="159">
        <f>A688+1/24</f>
        <v>43096.750000000007</v>
      </c>
      <c r="B689" s="178">
        <v>18</v>
      </c>
      <c r="C689" s="178">
        <v>410</v>
      </c>
      <c r="D689" s="178">
        <v>111.8</v>
      </c>
      <c r="E689" s="178">
        <v>56.8</v>
      </c>
      <c r="F689" s="178">
        <v>0</v>
      </c>
      <c r="G689" s="178">
        <v>55</v>
      </c>
      <c r="H689" s="178">
        <v>0</v>
      </c>
      <c r="I689" s="178">
        <v>0</v>
      </c>
      <c r="J689" s="176">
        <v>55</v>
      </c>
      <c r="K689" s="176"/>
      <c r="L689" s="94"/>
      <c r="M689" s="94"/>
    </row>
    <row r="690" spans="1:29" x14ac:dyDescent="0.2">
      <c r="A690" s="159">
        <f>A689+1/24</f>
        <v>43096.791666666672</v>
      </c>
      <c r="B690" s="178">
        <v>19</v>
      </c>
      <c r="C690" s="178">
        <v>410</v>
      </c>
      <c r="D690" s="178">
        <v>111.8</v>
      </c>
      <c r="E690" s="178">
        <v>56.8</v>
      </c>
      <c r="F690" s="178">
        <v>0</v>
      </c>
      <c r="G690" s="178">
        <v>55</v>
      </c>
      <c r="H690" s="178">
        <v>0</v>
      </c>
      <c r="I690" s="178">
        <v>0</v>
      </c>
      <c r="J690" s="176">
        <v>55</v>
      </c>
      <c r="K690" s="176"/>
      <c r="L690" s="94"/>
      <c r="M690" s="94"/>
    </row>
    <row r="691" spans="1:29" x14ac:dyDescent="0.2">
      <c r="A691" s="159">
        <f>A690+1/24</f>
        <v>43096.833333333336</v>
      </c>
      <c r="B691" s="178">
        <v>20</v>
      </c>
      <c r="C691" s="178">
        <v>410</v>
      </c>
      <c r="D691" s="178">
        <v>122.4</v>
      </c>
      <c r="E691" s="178">
        <v>67.39</v>
      </c>
      <c r="F691" s="178">
        <v>0</v>
      </c>
      <c r="G691" s="178">
        <v>55</v>
      </c>
      <c r="H691" s="178">
        <v>0</v>
      </c>
      <c r="I691" s="178">
        <v>0</v>
      </c>
      <c r="J691" s="176">
        <v>55</v>
      </c>
      <c r="K691" s="176"/>
      <c r="L691" s="94"/>
      <c r="M691" s="94"/>
    </row>
    <row r="692" spans="1:29" x14ac:dyDescent="0.2">
      <c r="A692" s="159">
        <f>A691+1/24</f>
        <v>43096.875</v>
      </c>
      <c r="B692" s="178">
        <v>21</v>
      </c>
      <c r="C692" s="178">
        <v>410</v>
      </c>
      <c r="D692" s="178">
        <v>125.9</v>
      </c>
      <c r="E692" s="178">
        <v>70.92</v>
      </c>
      <c r="F692" s="178">
        <v>0</v>
      </c>
      <c r="G692" s="178">
        <v>55</v>
      </c>
      <c r="H692" s="178">
        <v>0</v>
      </c>
      <c r="I692" s="178">
        <v>0</v>
      </c>
      <c r="J692" s="176">
        <v>55</v>
      </c>
      <c r="K692" s="176"/>
      <c r="L692" s="94"/>
      <c r="M692" s="94"/>
      <c r="N692" s="180">
        <f>ROUND(AVERAGE(D687:D690),0)</f>
        <v>112</v>
      </c>
      <c r="O692" s="160">
        <f>AVERAGE(E687:E690)</f>
        <v>56.79999999999999</v>
      </c>
      <c r="P692" s="160">
        <f>AVERAGE(F687:F690)</f>
        <v>0</v>
      </c>
      <c r="Q692" s="160">
        <f>AVERAGE(G687:G690)</f>
        <v>55</v>
      </c>
      <c r="R692" s="160">
        <f>C690</f>
        <v>410</v>
      </c>
      <c r="S692" s="160">
        <f>AVERAGE(H687:H690)</f>
        <v>0</v>
      </c>
      <c r="T692" s="160">
        <f>AVERAGE(I687:I690)</f>
        <v>0</v>
      </c>
      <c r="U692" s="160">
        <f>AVERAGE(J687:J690)</f>
        <v>55</v>
      </c>
      <c r="W692" s="176">
        <f t="shared" ref="W692:AC692" si="244">AVERAGE(D688:D690)</f>
        <v>111.8</v>
      </c>
      <c r="X692" s="177">
        <f t="shared" si="244"/>
        <v>56.79999999999999</v>
      </c>
      <c r="Y692" s="176">
        <f t="shared" si="244"/>
        <v>0</v>
      </c>
      <c r="Z692" s="176">
        <f t="shared" si="244"/>
        <v>55</v>
      </c>
      <c r="AA692" s="177">
        <f t="shared" si="244"/>
        <v>0</v>
      </c>
      <c r="AB692" s="176">
        <f t="shared" si="244"/>
        <v>0</v>
      </c>
      <c r="AC692" s="176">
        <f t="shared" si="244"/>
        <v>55</v>
      </c>
    </row>
    <row r="693" spans="1:29" x14ac:dyDescent="0.2">
      <c r="A693" s="159">
        <f>A692+1/24</f>
        <v>43096.916666666664</v>
      </c>
      <c r="B693" s="178">
        <v>22</v>
      </c>
      <c r="C693" s="178">
        <v>410</v>
      </c>
      <c r="D693" s="178">
        <v>125.9</v>
      </c>
      <c r="E693" s="178">
        <v>70.92</v>
      </c>
      <c r="F693" s="178">
        <v>0</v>
      </c>
      <c r="G693" s="178">
        <v>55</v>
      </c>
      <c r="H693" s="178">
        <v>0</v>
      </c>
      <c r="I693" s="178">
        <v>0</v>
      </c>
      <c r="J693" s="176">
        <v>55</v>
      </c>
      <c r="K693" s="176"/>
      <c r="L693" s="94"/>
      <c r="M693" s="94"/>
    </row>
    <row r="694" spans="1:29" x14ac:dyDescent="0.2">
      <c r="J694" s="176"/>
      <c r="K694" s="176"/>
      <c r="L694" s="94"/>
      <c r="M694" s="94"/>
    </row>
    <row r="695" spans="1:29" x14ac:dyDescent="0.2">
      <c r="J695" s="176"/>
      <c r="K695" s="176"/>
      <c r="L695" s="94"/>
      <c r="M695" s="94"/>
      <c r="W695" s="176">
        <f t="shared" ref="W695:AC695" si="245">AVERAGE(D691:D693)</f>
        <v>124.73333333333335</v>
      </c>
      <c r="X695" s="177">
        <f t="shared" si="245"/>
        <v>69.743333333333339</v>
      </c>
      <c r="Y695" s="176">
        <f t="shared" si="245"/>
        <v>0</v>
      </c>
      <c r="Z695" s="176">
        <f t="shared" si="245"/>
        <v>55</v>
      </c>
      <c r="AA695" s="177">
        <f t="shared" si="245"/>
        <v>0</v>
      </c>
      <c r="AB695" s="176">
        <f t="shared" si="245"/>
        <v>0</v>
      </c>
      <c r="AC695" s="176">
        <f t="shared" si="245"/>
        <v>55</v>
      </c>
    </row>
    <row r="696" spans="1:29" x14ac:dyDescent="0.2">
      <c r="A696" s="159">
        <v>43429.333333333343</v>
      </c>
      <c r="B696" s="178">
        <v>8</v>
      </c>
      <c r="C696" s="178">
        <v>383.98</v>
      </c>
      <c r="D696" s="178">
        <v>71.099999999999994</v>
      </c>
      <c r="E696" s="178">
        <v>0.77</v>
      </c>
      <c r="F696" s="178">
        <v>0</v>
      </c>
      <c r="G696" s="178">
        <v>0</v>
      </c>
      <c r="H696" s="178">
        <v>0.77</v>
      </c>
      <c r="I696" s="178">
        <v>0</v>
      </c>
      <c r="J696" s="176">
        <v>0</v>
      </c>
      <c r="L696" s="94"/>
      <c r="M696" s="94"/>
    </row>
    <row r="697" spans="1:29" x14ac:dyDescent="0.2">
      <c r="A697" s="159">
        <f>A696+1/24</f>
        <v>43429.375000000007</v>
      </c>
      <c r="B697" s="178">
        <v>9</v>
      </c>
      <c r="C697" s="178">
        <v>384.09</v>
      </c>
      <c r="D697" s="178">
        <v>124.2</v>
      </c>
      <c r="E697" s="178">
        <v>0.77</v>
      </c>
      <c r="F697" s="178">
        <v>0</v>
      </c>
      <c r="G697" s="178">
        <v>0</v>
      </c>
      <c r="H697" s="178">
        <v>0.77</v>
      </c>
      <c r="I697" s="178">
        <v>0</v>
      </c>
      <c r="J697" s="176">
        <v>0</v>
      </c>
      <c r="K697" s="94">
        <v>45.493256460127803</v>
      </c>
      <c r="L697" s="94"/>
      <c r="M697" s="94"/>
    </row>
    <row r="698" spans="1:29" x14ac:dyDescent="0.2">
      <c r="A698" s="159">
        <f>A697+1/24</f>
        <v>43429.416666666672</v>
      </c>
      <c r="B698" s="178">
        <v>10</v>
      </c>
      <c r="C698" s="178">
        <v>384.2</v>
      </c>
      <c r="D698" s="178">
        <v>136.6</v>
      </c>
      <c r="E698" s="178">
        <v>0.77</v>
      </c>
      <c r="F698" s="178">
        <v>0</v>
      </c>
      <c r="G698" s="178">
        <v>0</v>
      </c>
      <c r="H698" s="178">
        <v>0.77</v>
      </c>
      <c r="I698" s="178">
        <v>0</v>
      </c>
      <c r="J698" s="176">
        <v>0</v>
      </c>
      <c r="K698" s="94">
        <v>61.77</v>
      </c>
      <c r="N698" s="180"/>
      <c r="O698" s="160"/>
      <c r="P698" s="160"/>
      <c r="Q698" s="160"/>
      <c r="R698" s="160"/>
      <c r="S698" s="160"/>
      <c r="T698" s="160"/>
      <c r="U698" s="160"/>
      <c r="W698" s="176"/>
      <c r="Y698" s="176"/>
      <c r="Z698" s="176"/>
      <c r="AB698" s="176"/>
      <c r="AC698" s="176"/>
    </row>
    <row r="699" spans="1:29" x14ac:dyDescent="0.2">
      <c r="A699" s="159">
        <f>A698+1/24</f>
        <v>43429.458333333336</v>
      </c>
      <c r="B699" s="178">
        <v>11</v>
      </c>
      <c r="C699" s="178">
        <v>384.31</v>
      </c>
      <c r="D699" s="178">
        <v>126.5</v>
      </c>
      <c r="E699" s="178">
        <v>0.77</v>
      </c>
      <c r="F699" s="178">
        <v>0</v>
      </c>
      <c r="G699" s="178">
        <v>0</v>
      </c>
      <c r="H699" s="178">
        <v>0.77</v>
      </c>
      <c r="I699" s="178">
        <v>0</v>
      </c>
      <c r="J699" s="176">
        <v>0</v>
      </c>
      <c r="K699" s="94">
        <v>45.493256460127817</v>
      </c>
    </row>
    <row r="700" spans="1:29" x14ac:dyDescent="0.2">
      <c r="A700" s="159">
        <f>A699+1/24</f>
        <v>43429.5</v>
      </c>
      <c r="B700" s="178">
        <v>12</v>
      </c>
      <c r="C700" s="178">
        <v>384.4</v>
      </c>
      <c r="D700" s="178">
        <v>107.9</v>
      </c>
      <c r="E700" s="178">
        <v>0.77</v>
      </c>
      <c r="F700" s="178">
        <v>0</v>
      </c>
      <c r="G700" s="178">
        <v>0</v>
      </c>
      <c r="H700" s="178">
        <v>0.77</v>
      </c>
      <c r="I700" s="178">
        <v>0</v>
      </c>
      <c r="J700" s="176">
        <v>0</v>
      </c>
      <c r="K700" s="94">
        <v>61.77</v>
      </c>
    </row>
    <row r="701" spans="1:29" x14ac:dyDescent="0.2">
      <c r="A701" s="159">
        <f>A700+1/24</f>
        <v>43429.541666666664</v>
      </c>
      <c r="B701" s="178">
        <v>13</v>
      </c>
      <c r="C701" s="178">
        <v>384.48</v>
      </c>
      <c r="D701" s="178">
        <v>105.9</v>
      </c>
      <c r="E701" s="178">
        <v>0.77</v>
      </c>
      <c r="F701" s="178">
        <v>0</v>
      </c>
      <c r="G701" s="178">
        <v>0</v>
      </c>
      <c r="H701" s="178">
        <v>0.77</v>
      </c>
      <c r="I701" s="178">
        <v>0</v>
      </c>
      <c r="J701" s="176">
        <v>0</v>
      </c>
      <c r="K701" s="94">
        <v>61.77</v>
      </c>
      <c r="W701" s="176"/>
      <c r="Y701" s="176"/>
      <c r="Z701" s="176"/>
      <c r="AB701" s="176"/>
      <c r="AC701" s="176"/>
    </row>
    <row r="702" spans="1:29" x14ac:dyDescent="0.2">
      <c r="A702" s="159"/>
      <c r="J702" s="176"/>
    </row>
    <row r="703" spans="1:29" x14ac:dyDescent="0.2">
      <c r="A703" s="159">
        <v>43430.708333333343</v>
      </c>
      <c r="B703" s="178">
        <v>17</v>
      </c>
      <c r="C703" s="178">
        <v>391.86</v>
      </c>
      <c r="D703" s="178">
        <v>43.9</v>
      </c>
      <c r="E703" s="178">
        <v>0.77</v>
      </c>
      <c r="F703" s="178">
        <v>0</v>
      </c>
      <c r="G703" s="178">
        <v>0</v>
      </c>
      <c r="H703" s="178">
        <v>0.77</v>
      </c>
      <c r="I703" s="178">
        <v>0</v>
      </c>
      <c r="J703" s="178">
        <v>0</v>
      </c>
      <c r="K703" s="94">
        <v>1002.254023339817</v>
      </c>
    </row>
    <row r="704" spans="1:29" x14ac:dyDescent="0.2">
      <c r="A704" s="159">
        <f t="shared" ref="A704:A745" si="246">A703+1/24</f>
        <v>43430.750000000007</v>
      </c>
      <c r="B704" s="178">
        <v>18</v>
      </c>
      <c r="C704" s="178">
        <v>391.89</v>
      </c>
      <c r="D704" s="178">
        <v>39</v>
      </c>
      <c r="E704" s="178">
        <v>0.77</v>
      </c>
      <c r="F704" s="178">
        <v>0</v>
      </c>
      <c r="G704" s="178">
        <v>0</v>
      </c>
      <c r="H704" s="178">
        <v>0.77</v>
      </c>
      <c r="I704" s="178">
        <v>0</v>
      </c>
      <c r="J704" s="178">
        <v>0</v>
      </c>
      <c r="K704" s="94">
        <v>908.00562100583488</v>
      </c>
    </row>
    <row r="705" spans="1:11" x14ac:dyDescent="0.2">
      <c r="A705" s="159">
        <f t="shared" si="246"/>
        <v>43430.791666666672</v>
      </c>
      <c r="B705" s="178">
        <v>19</v>
      </c>
      <c r="C705" s="178">
        <v>391.91</v>
      </c>
      <c r="D705" s="178">
        <v>40.6</v>
      </c>
      <c r="E705" s="178">
        <v>0.77</v>
      </c>
      <c r="F705" s="178">
        <v>0</v>
      </c>
      <c r="G705" s="178">
        <v>0</v>
      </c>
      <c r="H705" s="178">
        <v>0.77</v>
      </c>
      <c r="I705" s="178">
        <v>0</v>
      </c>
      <c r="J705" s="178">
        <v>0</v>
      </c>
      <c r="K705" s="94">
        <v>794.90753820505699</v>
      </c>
    </row>
    <row r="706" spans="1:11" x14ac:dyDescent="0.2">
      <c r="A706" s="159">
        <f t="shared" si="246"/>
        <v>43430.833333333336</v>
      </c>
      <c r="B706" s="178">
        <v>20</v>
      </c>
      <c r="C706" s="178">
        <v>391.94</v>
      </c>
      <c r="D706" s="178">
        <v>45.5</v>
      </c>
      <c r="E706" s="178">
        <v>0.77</v>
      </c>
      <c r="F706" s="178">
        <v>0</v>
      </c>
      <c r="G706" s="178">
        <v>0</v>
      </c>
      <c r="H706" s="178">
        <v>0.77</v>
      </c>
      <c r="I706" s="178">
        <v>0</v>
      </c>
      <c r="J706" s="178">
        <v>0</v>
      </c>
      <c r="K706" s="94">
        <v>661.95977493748262</v>
      </c>
    </row>
    <row r="707" spans="1:11" x14ac:dyDescent="0.2">
      <c r="A707" s="159">
        <f t="shared" si="246"/>
        <v>43430.875</v>
      </c>
      <c r="B707" s="178">
        <v>21</v>
      </c>
      <c r="C707" s="178">
        <v>391.97</v>
      </c>
      <c r="D707" s="178">
        <v>50.3</v>
      </c>
      <c r="E707" s="178">
        <v>0.77</v>
      </c>
      <c r="F707" s="178">
        <v>0</v>
      </c>
      <c r="G707" s="178">
        <v>0</v>
      </c>
      <c r="H707" s="178">
        <v>0.77</v>
      </c>
      <c r="I707" s="178">
        <v>0</v>
      </c>
      <c r="J707" s="178">
        <v>0</v>
      </c>
      <c r="K707" s="94">
        <v>605.41073353709362</v>
      </c>
    </row>
    <row r="708" spans="1:11" x14ac:dyDescent="0.2">
      <c r="A708" s="159">
        <f t="shared" si="246"/>
        <v>43430.916666666664</v>
      </c>
      <c r="B708" s="178">
        <v>22</v>
      </c>
      <c r="C708" s="178">
        <v>392.01</v>
      </c>
      <c r="D708" s="178">
        <v>55.2</v>
      </c>
      <c r="E708" s="178">
        <v>0.77</v>
      </c>
      <c r="F708" s="178">
        <v>0</v>
      </c>
      <c r="G708" s="178">
        <v>0</v>
      </c>
      <c r="H708" s="178">
        <v>0.77</v>
      </c>
      <c r="I708" s="178">
        <v>0</v>
      </c>
      <c r="J708" s="178">
        <v>0</v>
      </c>
      <c r="K708" s="94">
        <v>530.01201166990836</v>
      </c>
    </row>
    <row r="709" spans="1:11" x14ac:dyDescent="0.2">
      <c r="A709" s="159">
        <f t="shared" si="246"/>
        <v>43430.958333333328</v>
      </c>
      <c r="B709" s="178">
        <v>23</v>
      </c>
      <c r="C709" s="178">
        <v>392.04</v>
      </c>
      <c r="D709" s="178">
        <v>58.4</v>
      </c>
      <c r="E709" s="178">
        <v>0.77</v>
      </c>
      <c r="F709" s="178">
        <v>0</v>
      </c>
      <c r="G709" s="178">
        <v>0</v>
      </c>
      <c r="H709" s="178">
        <v>0.77</v>
      </c>
      <c r="I709" s="178">
        <v>0</v>
      </c>
      <c r="J709" s="178">
        <v>0</v>
      </c>
      <c r="K709" s="94">
        <v>510.16233120311188</v>
      </c>
    </row>
    <row r="710" spans="1:11" x14ac:dyDescent="0.2">
      <c r="A710" s="159">
        <f t="shared" si="246"/>
        <v>43430.999999999993</v>
      </c>
      <c r="B710" s="178">
        <v>24</v>
      </c>
      <c r="C710" s="178">
        <v>392.07</v>
      </c>
      <c r="D710" s="178">
        <v>52.1</v>
      </c>
      <c r="E710" s="178">
        <v>0.77</v>
      </c>
      <c r="F710" s="178">
        <v>0</v>
      </c>
      <c r="G710" s="178">
        <v>0</v>
      </c>
      <c r="H710" s="178">
        <v>0.77</v>
      </c>
      <c r="I710" s="178">
        <v>0</v>
      </c>
      <c r="J710" s="178">
        <v>0</v>
      </c>
      <c r="K710" s="94">
        <v>472.4629702695193</v>
      </c>
    </row>
    <row r="711" spans="1:11" x14ac:dyDescent="0.2">
      <c r="A711" s="159">
        <f t="shared" si="246"/>
        <v>43431.041666666657</v>
      </c>
      <c r="B711" s="178">
        <v>1</v>
      </c>
      <c r="C711" s="178">
        <v>392.11</v>
      </c>
      <c r="D711" s="178">
        <v>52.1</v>
      </c>
      <c r="E711" s="178">
        <v>0.77</v>
      </c>
      <c r="F711" s="178">
        <v>0</v>
      </c>
      <c r="G711" s="178">
        <v>0</v>
      </c>
      <c r="H711" s="178">
        <v>0.77</v>
      </c>
      <c r="I711" s="178">
        <v>0</v>
      </c>
      <c r="J711" s="178">
        <v>0</v>
      </c>
      <c r="K711" s="94">
        <v>415.12448735759932</v>
      </c>
    </row>
    <row r="712" spans="1:11" x14ac:dyDescent="0.2">
      <c r="A712" s="159">
        <f t="shared" si="246"/>
        <v>43431.083333333321</v>
      </c>
      <c r="B712" s="178">
        <v>2</v>
      </c>
      <c r="C712" s="178">
        <v>392.15</v>
      </c>
      <c r="D712" s="178">
        <v>63.4</v>
      </c>
      <c r="E712" s="178">
        <v>0.77</v>
      </c>
      <c r="F712" s="178">
        <v>0</v>
      </c>
      <c r="G712" s="178">
        <v>0</v>
      </c>
      <c r="H712" s="178">
        <v>0.77</v>
      </c>
      <c r="I712" s="178">
        <v>0</v>
      </c>
      <c r="J712" s="178">
        <v>0</v>
      </c>
      <c r="K712" s="94">
        <v>425.26063628785772</v>
      </c>
    </row>
    <row r="713" spans="1:11" x14ac:dyDescent="0.2">
      <c r="A713" s="159">
        <f t="shared" si="246"/>
        <v>43431.124999999985</v>
      </c>
      <c r="B713" s="178">
        <v>3</v>
      </c>
      <c r="C713" s="178">
        <v>392.19</v>
      </c>
      <c r="D713" s="178">
        <v>70</v>
      </c>
      <c r="E713" s="178">
        <v>0.77</v>
      </c>
      <c r="F713" s="178">
        <v>0</v>
      </c>
      <c r="G713" s="178">
        <v>0</v>
      </c>
      <c r="H713" s="178">
        <v>0.77</v>
      </c>
      <c r="I713" s="178">
        <v>0</v>
      </c>
      <c r="J713" s="178">
        <v>0</v>
      </c>
      <c r="K713" s="94">
        <v>489.41178938594049</v>
      </c>
    </row>
    <row r="714" spans="1:11" x14ac:dyDescent="0.2">
      <c r="A714" s="159">
        <f t="shared" si="246"/>
        <v>43431.16666666665</v>
      </c>
      <c r="B714" s="178">
        <v>4</v>
      </c>
      <c r="C714" s="178">
        <v>392.23</v>
      </c>
      <c r="D714" s="178">
        <v>68.5</v>
      </c>
      <c r="E714" s="178">
        <v>0.77</v>
      </c>
      <c r="F714" s="178">
        <v>0</v>
      </c>
      <c r="G714" s="178">
        <v>0</v>
      </c>
      <c r="H714" s="178">
        <v>0.77</v>
      </c>
      <c r="I714" s="178">
        <v>0</v>
      </c>
      <c r="J714" s="178">
        <v>0</v>
      </c>
      <c r="K714" s="94">
        <v>532.17922478466244</v>
      </c>
    </row>
    <row r="715" spans="1:11" x14ac:dyDescent="0.2">
      <c r="A715" s="159">
        <f t="shared" si="246"/>
        <v>43431.208333333314</v>
      </c>
      <c r="B715" s="178">
        <v>5</v>
      </c>
      <c r="C715" s="178">
        <v>392.27</v>
      </c>
      <c r="D715" s="178">
        <v>65.3</v>
      </c>
      <c r="E715" s="178">
        <v>0.77</v>
      </c>
      <c r="F715" s="178">
        <v>0</v>
      </c>
      <c r="G715" s="178">
        <v>0</v>
      </c>
      <c r="H715" s="178">
        <v>0.77</v>
      </c>
      <c r="I715" s="178">
        <v>0</v>
      </c>
      <c r="J715" s="178">
        <v>0</v>
      </c>
      <c r="K715" s="94">
        <v>660.48153098082798</v>
      </c>
    </row>
    <row r="716" spans="1:11" x14ac:dyDescent="0.2">
      <c r="A716" s="159">
        <f t="shared" si="246"/>
        <v>43431.249999999978</v>
      </c>
      <c r="B716" s="178">
        <v>6</v>
      </c>
      <c r="C716" s="178">
        <v>392.31</v>
      </c>
      <c r="D716" s="178">
        <v>65.400000000000006</v>
      </c>
      <c r="E716" s="178">
        <v>0.77</v>
      </c>
      <c r="F716" s="178">
        <v>0</v>
      </c>
      <c r="G716" s="178">
        <v>0</v>
      </c>
      <c r="H716" s="178">
        <v>0.77</v>
      </c>
      <c r="I716" s="178">
        <v>0</v>
      </c>
      <c r="J716" s="178">
        <v>0</v>
      </c>
      <c r="K716" s="94">
        <v>764.31640177827171</v>
      </c>
    </row>
    <row r="717" spans="1:11" x14ac:dyDescent="0.2">
      <c r="A717" s="159">
        <f t="shared" si="246"/>
        <v>43431.291666666642</v>
      </c>
      <c r="B717" s="178">
        <v>7</v>
      </c>
      <c r="C717" s="178">
        <v>392.35</v>
      </c>
      <c r="D717" s="178">
        <v>65.5</v>
      </c>
      <c r="E717" s="178">
        <v>0.77</v>
      </c>
      <c r="F717" s="178">
        <v>0</v>
      </c>
      <c r="G717" s="178">
        <v>0</v>
      </c>
      <c r="H717" s="178">
        <v>0.77</v>
      </c>
      <c r="I717" s="178">
        <v>0</v>
      </c>
      <c r="J717" s="178">
        <v>0</v>
      </c>
      <c r="K717" s="94">
        <v>807.0838371769936</v>
      </c>
    </row>
    <row r="718" spans="1:11" x14ac:dyDescent="0.2">
      <c r="A718" s="159">
        <f t="shared" si="246"/>
        <v>43431.333333333307</v>
      </c>
      <c r="B718" s="178">
        <v>8</v>
      </c>
      <c r="C718" s="178">
        <v>392.39</v>
      </c>
      <c r="D718" s="178">
        <v>68.8</v>
      </c>
      <c r="E718" s="178">
        <v>0.77</v>
      </c>
      <c r="F718" s="178">
        <v>0</v>
      </c>
      <c r="G718" s="178">
        <v>0</v>
      </c>
      <c r="H718" s="178">
        <v>0.77</v>
      </c>
      <c r="I718" s="178">
        <v>0</v>
      </c>
      <c r="J718" s="178">
        <v>0</v>
      </c>
      <c r="K718" s="94">
        <v>1089.772167268686</v>
      </c>
    </row>
    <row r="719" spans="1:11" x14ac:dyDescent="0.2">
      <c r="A719" s="159">
        <f t="shared" si="246"/>
        <v>43431.374999999971</v>
      </c>
      <c r="B719" s="178">
        <v>9</v>
      </c>
      <c r="C719" s="178">
        <v>392.44</v>
      </c>
      <c r="D719" s="178">
        <v>70.5</v>
      </c>
      <c r="E719" s="178">
        <v>0.77</v>
      </c>
      <c r="F719" s="178">
        <v>0</v>
      </c>
      <c r="G719" s="178">
        <v>0</v>
      </c>
      <c r="H719" s="178">
        <v>0.77</v>
      </c>
      <c r="I719" s="178">
        <v>0</v>
      </c>
      <c r="J719" s="178">
        <v>0</v>
      </c>
      <c r="K719" s="94">
        <v>1036.421014170603</v>
      </c>
    </row>
    <row r="720" spans="1:11" x14ac:dyDescent="0.2">
      <c r="A720" s="159">
        <f t="shared" si="246"/>
        <v>43431.416666666635</v>
      </c>
      <c r="B720" s="178">
        <v>10</v>
      </c>
      <c r="C720" s="178">
        <v>392.48</v>
      </c>
      <c r="D720" s="178">
        <v>72.3</v>
      </c>
      <c r="E720" s="178">
        <v>0.77</v>
      </c>
      <c r="F720" s="178">
        <v>0</v>
      </c>
      <c r="G720" s="178">
        <v>0</v>
      </c>
      <c r="H720" s="178">
        <v>0.77</v>
      </c>
      <c r="I720" s="178">
        <v>0</v>
      </c>
      <c r="J720" s="178">
        <v>0</v>
      </c>
      <c r="K720" s="94">
        <v>1015.037296471242</v>
      </c>
    </row>
    <row r="721" spans="1:11" x14ac:dyDescent="0.2">
      <c r="A721" s="159">
        <f t="shared" si="246"/>
        <v>43431.458333333299</v>
      </c>
      <c r="B721" s="178">
        <v>11</v>
      </c>
      <c r="C721" s="178">
        <v>392.52</v>
      </c>
      <c r="D721" s="178">
        <v>65.900000000000006</v>
      </c>
      <c r="E721" s="178">
        <v>0.77</v>
      </c>
      <c r="F721" s="178">
        <v>0</v>
      </c>
      <c r="G721" s="178">
        <v>0</v>
      </c>
      <c r="H721" s="178">
        <v>0.77</v>
      </c>
      <c r="I721" s="178">
        <v>0</v>
      </c>
      <c r="J721" s="178">
        <v>0</v>
      </c>
      <c r="K721" s="94">
        <v>801.20011947763271</v>
      </c>
    </row>
    <row r="722" spans="1:11" x14ac:dyDescent="0.2">
      <c r="A722" s="159">
        <f t="shared" si="246"/>
        <v>43431.499999999964</v>
      </c>
      <c r="B722" s="178">
        <v>12</v>
      </c>
      <c r="C722" s="178">
        <v>392.55</v>
      </c>
      <c r="D722" s="178">
        <v>57.8</v>
      </c>
      <c r="E722" s="178">
        <v>0.77</v>
      </c>
      <c r="F722" s="178">
        <v>0</v>
      </c>
      <c r="G722" s="178">
        <v>0</v>
      </c>
      <c r="H722" s="178">
        <v>0.77</v>
      </c>
      <c r="I722" s="178">
        <v>0</v>
      </c>
      <c r="J722" s="178">
        <v>0</v>
      </c>
      <c r="K722" s="94">
        <v>838.96755487635448</v>
      </c>
    </row>
    <row r="723" spans="1:11" x14ac:dyDescent="0.2">
      <c r="A723" s="159">
        <f t="shared" si="246"/>
        <v>43431.541666666628</v>
      </c>
      <c r="B723" s="178">
        <v>13</v>
      </c>
      <c r="C723" s="178">
        <v>392.59</v>
      </c>
      <c r="D723" s="178">
        <v>53</v>
      </c>
      <c r="E723" s="178">
        <v>0.77</v>
      </c>
      <c r="F723" s="178">
        <v>0</v>
      </c>
      <c r="G723" s="178">
        <v>0</v>
      </c>
      <c r="H723" s="178">
        <v>0.77</v>
      </c>
      <c r="I723" s="178">
        <v>0</v>
      </c>
      <c r="J723" s="178">
        <v>0</v>
      </c>
      <c r="K723" s="94">
        <v>860.35127257571548</v>
      </c>
    </row>
    <row r="724" spans="1:11" x14ac:dyDescent="0.2">
      <c r="A724" s="159">
        <f t="shared" si="246"/>
        <v>43431.583333333292</v>
      </c>
      <c r="B724" s="178">
        <v>14</v>
      </c>
      <c r="C724" s="178">
        <v>392.62</v>
      </c>
      <c r="D724" s="178">
        <v>56.3</v>
      </c>
      <c r="E724" s="178">
        <v>0.77</v>
      </c>
      <c r="F724" s="178">
        <v>0</v>
      </c>
      <c r="G724" s="178">
        <v>0</v>
      </c>
      <c r="H724" s="178">
        <v>0.77</v>
      </c>
      <c r="I724" s="178">
        <v>0</v>
      </c>
      <c r="J724" s="178">
        <v>0</v>
      </c>
      <c r="K724" s="94">
        <v>1122.955884968047</v>
      </c>
    </row>
    <row r="725" spans="1:11" x14ac:dyDescent="0.2">
      <c r="A725" s="159">
        <f t="shared" si="246"/>
        <v>43431.624999999956</v>
      </c>
      <c r="B725" s="178">
        <v>15</v>
      </c>
      <c r="C725" s="178">
        <v>392.66</v>
      </c>
      <c r="D725" s="178">
        <v>59.6</v>
      </c>
      <c r="E725" s="178">
        <v>0.77</v>
      </c>
      <c r="F725" s="178">
        <v>0</v>
      </c>
      <c r="G725" s="178">
        <v>0</v>
      </c>
      <c r="H725" s="178">
        <v>0.77</v>
      </c>
      <c r="I725" s="178">
        <v>0</v>
      </c>
      <c r="J725" s="178">
        <v>0</v>
      </c>
      <c r="K725" s="94">
        <v>1441.93337871631</v>
      </c>
    </row>
    <row r="726" spans="1:11" x14ac:dyDescent="0.2">
      <c r="A726" s="159">
        <f t="shared" si="246"/>
        <v>43431.666666666621</v>
      </c>
      <c r="B726" s="178">
        <v>16</v>
      </c>
      <c r="C726" s="178">
        <v>392.69</v>
      </c>
      <c r="D726" s="178">
        <v>59.7</v>
      </c>
      <c r="E726" s="178">
        <v>0.77</v>
      </c>
      <c r="F726" s="178">
        <v>0</v>
      </c>
      <c r="G726" s="178">
        <v>0</v>
      </c>
      <c r="H726" s="178">
        <v>0.77</v>
      </c>
      <c r="I726" s="178">
        <v>0</v>
      </c>
      <c r="J726" s="178">
        <v>0</v>
      </c>
      <c r="K726" s="94">
        <v>1494.5035370936371</v>
      </c>
    </row>
    <row r="727" spans="1:11" x14ac:dyDescent="0.2">
      <c r="A727" s="159">
        <f t="shared" si="246"/>
        <v>43431.708333333285</v>
      </c>
      <c r="B727" s="178">
        <v>17</v>
      </c>
      <c r="C727" s="178">
        <v>392.73</v>
      </c>
      <c r="D727" s="178">
        <v>59.8</v>
      </c>
      <c r="E727" s="178">
        <v>0.77</v>
      </c>
      <c r="F727" s="178">
        <v>0</v>
      </c>
      <c r="G727" s="178">
        <v>0</v>
      </c>
      <c r="H727" s="178">
        <v>0.77</v>
      </c>
      <c r="I727" s="178">
        <v>0</v>
      </c>
      <c r="J727" s="178">
        <v>0</v>
      </c>
      <c r="K727" s="94">
        <v>1734.6257932759099</v>
      </c>
    </row>
    <row r="728" spans="1:11" x14ac:dyDescent="0.2">
      <c r="A728" s="159">
        <f t="shared" si="246"/>
        <v>43431.749999999949</v>
      </c>
      <c r="B728" s="178">
        <v>18</v>
      </c>
      <c r="C728" s="178">
        <v>392.76</v>
      </c>
      <c r="D728" s="178">
        <v>53.3</v>
      </c>
      <c r="E728" s="178">
        <v>0.77</v>
      </c>
      <c r="F728" s="178">
        <v>0</v>
      </c>
      <c r="G728" s="178">
        <v>0</v>
      </c>
      <c r="H728" s="178">
        <v>0.77</v>
      </c>
      <c r="I728" s="178">
        <v>0</v>
      </c>
      <c r="J728" s="178">
        <v>0</v>
      </c>
      <c r="K728" s="94">
        <v>1736.6257932759099</v>
      </c>
    </row>
    <row r="729" spans="1:11" x14ac:dyDescent="0.2">
      <c r="A729" s="159">
        <f t="shared" si="246"/>
        <v>43431.791666666613</v>
      </c>
      <c r="B729" s="178">
        <v>19</v>
      </c>
      <c r="C729" s="178">
        <v>392.8</v>
      </c>
      <c r="D729" s="178">
        <v>63.2</v>
      </c>
      <c r="E729" s="178">
        <v>0.77</v>
      </c>
      <c r="F729" s="178">
        <v>0</v>
      </c>
      <c r="G729" s="178">
        <v>0</v>
      </c>
      <c r="H729" s="178">
        <v>0.77</v>
      </c>
      <c r="I729" s="178">
        <v>0</v>
      </c>
      <c r="J729" s="178">
        <v>0</v>
      </c>
      <c r="K729" s="94">
        <v>1256.381280911364</v>
      </c>
    </row>
    <row r="730" spans="1:11" x14ac:dyDescent="0.2">
      <c r="A730" s="159">
        <f t="shared" si="246"/>
        <v>43431.833333333278</v>
      </c>
      <c r="B730" s="178">
        <v>20</v>
      </c>
      <c r="C730" s="178">
        <v>392.84</v>
      </c>
      <c r="D730" s="178">
        <v>69.8</v>
      </c>
      <c r="E730" s="178">
        <v>0.77</v>
      </c>
      <c r="F730" s="178">
        <v>0</v>
      </c>
      <c r="G730" s="178">
        <v>0</v>
      </c>
      <c r="H730" s="178">
        <v>0.77</v>
      </c>
      <c r="I730" s="178">
        <v>0</v>
      </c>
      <c r="J730" s="178">
        <v>0</v>
      </c>
      <c r="K730" s="94">
        <v>1256.381280911364</v>
      </c>
    </row>
    <row r="731" spans="1:11" x14ac:dyDescent="0.2">
      <c r="A731" s="159">
        <f t="shared" si="246"/>
        <v>43431.874999999942</v>
      </c>
      <c r="B731" s="178">
        <v>21</v>
      </c>
      <c r="C731" s="178">
        <v>392.88</v>
      </c>
      <c r="D731" s="178">
        <v>73.2</v>
      </c>
      <c r="E731" s="178">
        <v>0.77</v>
      </c>
      <c r="F731" s="178">
        <v>0</v>
      </c>
      <c r="G731" s="178">
        <v>0</v>
      </c>
      <c r="H731" s="178">
        <v>0.77</v>
      </c>
      <c r="I731" s="178">
        <v>0</v>
      </c>
      <c r="J731" s="178">
        <v>0</v>
      </c>
      <c r="K731" s="94">
        <v>956.51451236454568</v>
      </c>
    </row>
    <row r="732" spans="1:11" x14ac:dyDescent="0.2">
      <c r="A732" s="159">
        <f t="shared" si="246"/>
        <v>43431.916666666606</v>
      </c>
      <c r="B732" s="178">
        <v>22</v>
      </c>
      <c r="C732" s="178">
        <v>392.93</v>
      </c>
      <c r="D732" s="178">
        <v>83.2</v>
      </c>
      <c r="E732" s="178">
        <v>0.77</v>
      </c>
      <c r="F732" s="178">
        <v>0</v>
      </c>
      <c r="G732" s="178">
        <v>0</v>
      </c>
      <c r="H732" s="178">
        <v>0.77</v>
      </c>
      <c r="I732" s="178">
        <v>0</v>
      </c>
      <c r="J732" s="178">
        <v>0</v>
      </c>
      <c r="K732" s="94">
        <v>836.45338427340926</v>
      </c>
    </row>
    <row r="733" spans="1:11" x14ac:dyDescent="0.2">
      <c r="A733" s="159">
        <f t="shared" si="246"/>
        <v>43431.95833333327</v>
      </c>
      <c r="B733" s="178">
        <v>23</v>
      </c>
      <c r="C733" s="178">
        <v>392.99</v>
      </c>
      <c r="D733" s="178">
        <v>88.3</v>
      </c>
      <c r="E733" s="178">
        <v>0.77</v>
      </c>
      <c r="F733" s="178">
        <v>0</v>
      </c>
      <c r="G733" s="178">
        <v>0</v>
      </c>
      <c r="H733" s="178">
        <v>0.77</v>
      </c>
      <c r="I733" s="178">
        <v>0</v>
      </c>
      <c r="J733" s="178">
        <v>0</v>
      </c>
      <c r="K733" s="94">
        <v>740.40448180050009</v>
      </c>
    </row>
    <row r="734" spans="1:11" x14ac:dyDescent="0.2">
      <c r="A734" s="159">
        <f t="shared" si="246"/>
        <v>43431.999999999935</v>
      </c>
      <c r="B734" s="178">
        <v>24</v>
      </c>
      <c r="C734" s="178">
        <v>393.04</v>
      </c>
      <c r="D734" s="178">
        <v>95.1</v>
      </c>
      <c r="E734" s="178">
        <v>0.77</v>
      </c>
      <c r="F734" s="178">
        <v>0</v>
      </c>
      <c r="G734" s="178">
        <v>0</v>
      </c>
      <c r="H734" s="178">
        <v>0.77</v>
      </c>
      <c r="I734" s="178">
        <v>0</v>
      </c>
      <c r="J734" s="178">
        <v>0</v>
      </c>
      <c r="K734" s="94">
        <v>644.35557932759093</v>
      </c>
    </row>
    <row r="735" spans="1:11" x14ac:dyDescent="0.2">
      <c r="A735" s="159">
        <f t="shared" si="246"/>
        <v>43432.041666666599</v>
      </c>
      <c r="B735" s="178">
        <v>1</v>
      </c>
      <c r="C735" s="178">
        <v>393.11</v>
      </c>
      <c r="D735" s="178">
        <v>101.9</v>
      </c>
      <c r="E735" s="178">
        <v>0.77</v>
      </c>
      <c r="F735" s="178">
        <v>0</v>
      </c>
      <c r="G735" s="178">
        <v>0</v>
      </c>
      <c r="H735" s="178">
        <v>0.77</v>
      </c>
      <c r="I735" s="178">
        <v>0</v>
      </c>
      <c r="J735" s="178">
        <v>0</v>
      </c>
      <c r="K735" s="94">
        <v>644.35557932759093</v>
      </c>
    </row>
    <row r="736" spans="1:11" x14ac:dyDescent="0.2">
      <c r="A736" s="159">
        <f t="shared" si="246"/>
        <v>43432.083333333263</v>
      </c>
      <c r="B736" s="178">
        <v>2</v>
      </c>
      <c r="C736" s="178">
        <v>393.19</v>
      </c>
      <c r="D736" s="178">
        <v>142</v>
      </c>
      <c r="E736" s="178">
        <v>0.77</v>
      </c>
      <c r="F736" s="178">
        <v>0</v>
      </c>
      <c r="G736" s="178">
        <v>0</v>
      </c>
      <c r="H736" s="178">
        <v>0.77</v>
      </c>
      <c r="I736" s="178">
        <v>0</v>
      </c>
      <c r="J736" s="178">
        <v>0</v>
      </c>
      <c r="K736" s="94">
        <v>668.36780494581831</v>
      </c>
    </row>
    <row r="737" spans="1:11" x14ac:dyDescent="0.2">
      <c r="A737" s="159">
        <f t="shared" si="246"/>
        <v>43432.124999999927</v>
      </c>
      <c r="B737" s="178">
        <v>3</v>
      </c>
      <c r="C737" s="178">
        <v>393.29</v>
      </c>
      <c r="D737" s="178">
        <v>174.2</v>
      </c>
      <c r="E737" s="178">
        <v>0.77</v>
      </c>
      <c r="F737" s="178">
        <v>0</v>
      </c>
      <c r="G737" s="178">
        <v>0</v>
      </c>
      <c r="H737" s="178">
        <v>0.77</v>
      </c>
      <c r="I737" s="178">
        <v>0</v>
      </c>
      <c r="J737" s="178">
        <v>0</v>
      </c>
      <c r="K737" s="94">
        <v>667.33112809113641</v>
      </c>
    </row>
    <row r="738" spans="1:11" x14ac:dyDescent="0.2">
      <c r="A738" s="159">
        <f t="shared" si="246"/>
        <v>43432.166666666591</v>
      </c>
      <c r="B738" s="178">
        <v>4</v>
      </c>
      <c r="C738" s="178">
        <v>393.44</v>
      </c>
      <c r="D738" s="178">
        <v>245.2</v>
      </c>
      <c r="E738" s="178">
        <v>0.77</v>
      </c>
      <c r="F738" s="178">
        <v>0</v>
      </c>
      <c r="G738" s="178">
        <v>0</v>
      </c>
      <c r="H738" s="178">
        <v>0.77</v>
      </c>
      <c r="I738" s="178">
        <v>0</v>
      </c>
      <c r="J738" s="178">
        <v>0</v>
      </c>
      <c r="K738" s="94">
        <v>667.33112809113641</v>
      </c>
    </row>
    <row r="739" spans="1:11" x14ac:dyDescent="0.2">
      <c r="A739" s="159">
        <f t="shared" si="246"/>
        <v>43432.208333333256</v>
      </c>
      <c r="B739" s="178">
        <v>5</v>
      </c>
      <c r="C739" s="178">
        <v>393.62</v>
      </c>
      <c r="D739" s="178">
        <v>298.60000000000002</v>
      </c>
      <c r="E739" s="178">
        <v>0.77</v>
      </c>
      <c r="F739" s="178">
        <v>0</v>
      </c>
      <c r="G739" s="178">
        <v>0</v>
      </c>
      <c r="H739" s="178">
        <v>0.77</v>
      </c>
      <c r="I739" s="178">
        <v>0</v>
      </c>
      <c r="J739" s="178">
        <v>0</v>
      </c>
      <c r="K739" s="94">
        <v>619.30667685468188</v>
      </c>
    </row>
    <row r="740" spans="1:11" x14ac:dyDescent="0.2">
      <c r="A740" s="159">
        <f t="shared" si="246"/>
        <v>43432.24999999992</v>
      </c>
      <c r="B740" s="178">
        <v>6</v>
      </c>
      <c r="C740" s="178">
        <v>393.81</v>
      </c>
      <c r="D740" s="178">
        <v>325.7</v>
      </c>
      <c r="E740" s="178">
        <v>0.77</v>
      </c>
      <c r="F740" s="178">
        <v>0</v>
      </c>
      <c r="G740" s="178">
        <v>0</v>
      </c>
      <c r="H740" s="178">
        <v>0.77</v>
      </c>
      <c r="I740" s="178">
        <v>0</v>
      </c>
      <c r="J740" s="178">
        <v>0</v>
      </c>
      <c r="K740" s="94">
        <v>571.28222561822724</v>
      </c>
    </row>
    <row r="741" spans="1:11" x14ac:dyDescent="0.2">
      <c r="A741" s="159">
        <f t="shared" si="246"/>
        <v>43432.291666666584</v>
      </c>
      <c r="B741" s="178">
        <v>7</v>
      </c>
      <c r="C741" s="178">
        <v>394</v>
      </c>
      <c r="D741" s="178">
        <v>326</v>
      </c>
      <c r="E741" s="178">
        <v>0.77</v>
      </c>
      <c r="F741" s="178">
        <v>0</v>
      </c>
      <c r="G741" s="178">
        <v>0</v>
      </c>
      <c r="H741" s="178">
        <v>0.77</v>
      </c>
      <c r="I741" s="178">
        <v>0</v>
      </c>
      <c r="J741" s="178">
        <v>0</v>
      </c>
      <c r="K741" s="94">
        <v>571.28222561822724</v>
      </c>
    </row>
    <row r="742" spans="1:11" x14ac:dyDescent="0.2">
      <c r="A742" s="159">
        <f t="shared" si="246"/>
        <v>43432.333333333248</v>
      </c>
      <c r="B742" s="178">
        <v>8</v>
      </c>
      <c r="C742" s="178">
        <v>394.12</v>
      </c>
      <c r="D742" s="178">
        <v>206.1</v>
      </c>
      <c r="E742" s="178">
        <v>0.77</v>
      </c>
      <c r="F742" s="178">
        <v>0</v>
      </c>
      <c r="G742" s="178">
        <v>0</v>
      </c>
      <c r="H742" s="178">
        <v>0.77</v>
      </c>
      <c r="I742" s="178">
        <v>0</v>
      </c>
      <c r="J742" s="178">
        <v>0</v>
      </c>
      <c r="K742" s="94">
        <v>571.28222561822724</v>
      </c>
    </row>
    <row r="743" spans="1:11" x14ac:dyDescent="0.2">
      <c r="A743" s="159">
        <f t="shared" si="246"/>
        <v>43432.374999999913</v>
      </c>
      <c r="B743" s="178">
        <v>9</v>
      </c>
      <c r="C743" s="178">
        <v>394.21</v>
      </c>
      <c r="D743" s="178">
        <v>151.80000000000001</v>
      </c>
      <c r="E743" s="178">
        <v>0.77</v>
      </c>
      <c r="F743" s="178">
        <v>0</v>
      </c>
      <c r="G743" s="178">
        <v>0</v>
      </c>
      <c r="H743" s="178">
        <v>0.77</v>
      </c>
      <c r="I743" s="178">
        <v>0</v>
      </c>
      <c r="J743" s="178">
        <v>0</v>
      </c>
      <c r="K743" s="94">
        <v>595.29445123645451</v>
      </c>
    </row>
    <row r="744" spans="1:11" x14ac:dyDescent="0.2">
      <c r="A744" s="159">
        <f t="shared" si="246"/>
        <v>43432.416666666577</v>
      </c>
      <c r="B744" s="178">
        <v>10</v>
      </c>
      <c r="C744" s="178">
        <v>394.3</v>
      </c>
      <c r="D744" s="178">
        <v>152.30000000000001</v>
      </c>
      <c r="E744" s="178">
        <v>0.77</v>
      </c>
      <c r="F744" s="178">
        <v>0</v>
      </c>
      <c r="G744" s="178">
        <v>0</v>
      </c>
      <c r="H744" s="178">
        <v>0.77</v>
      </c>
      <c r="I744" s="178">
        <v>0</v>
      </c>
      <c r="J744" s="178">
        <v>0</v>
      </c>
      <c r="K744" s="94">
        <v>605.66999999999996</v>
      </c>
    </row>
    <row r="745" spans="1:11" x14ac:dyDescent="0.2">
      <c r="A745" s="159">
        <f t="shared" si="246"/>
        <v>43432.458333333241</v>
      </c>
      <c r="B745" s="178">
        <v>11</v>
      </c>
      <c r="E745" s="178">
        <v>0.77</v>
      </c>
      <c r="F745" s="178">
        <v>0</v>
      </c>
      <c r="G745" s="178">
        <v>0</v>
      </c>
      <c r="H745" s="178">
        <v>0.77</v>
      </c>
      <c r="I745" s="178">
        <v>0</v>
      </c>
      <c r="J745" s="178">
        <v>0</v>
      </c>
      <c r="K745" s="94">
        <v>658.68222561822722</v>
      </c>
    </row>
    <row r="746" spans="1:11" x14ac:dyDescent="0.2">
      <c r="A746" s="159"/>
    </row>
    <row r="747" spans="1:11" x14ac:dyDescent="0.2">
      <c r="A747" s="159">
        <v>43433.333333333343</v>
      </c>
      <c r="B747" s="178">
        <v>8</v>
      </c>
      <c r="C747" s="178">
        <v>396.76</v>
      </c>
      <c r="D747" s="178">
        <v>185.1</v>
      </c>
      <c r="E747" s="178">
        <v>0.77</v>
      </c>
      <c r="F747" s="178">
        <v>0</v>
      </c>
      <c r="G747" s="178">
        <v>0</v>
      </c>
      <c r="H747" s="178">
        <v>0.77</v>
      </c>
      <c r="I747" s="178">
        <v>0</v>
      </c>
      <c r="J747" s="178">
        <v>0</v>
      </c>
      <c r="K747" s="94">
        <v>220.7822256182273</v>
      </c>
    </row>
    <row r="748" spans="1:11" x14ac:dyDescent="0.2">
      <c r="A748" s="159">
        <f>A747+1/24</f>
        <v>43433.375000000007</v>
      </c>
      <c r="B748" s="178">
        <v>9</v>
      </c>
      <c r="C748" s="178">
        <v>396.86</v>
      </c>
      <c r="D748" s="178">
        <v>185.7</v>
      </c>
      <c r="E748" s="178">
        <v>0.77</v>
      </c>
      <c r="F748" s="178">
        <v>0</v>
      </c>
      <c r="G748" s="178">
        <v>0</v>
      </c>
      <c r="H748" s="178">
        <v>0.77</v>
      </c>
      <c r="I748" s="178">
        <v>0</v>
      </c>
      <c r="J748" s="178">
        <v>0</v>
      </c>
      <c r="K748" s="94">
        <v>196.77</v>
      </c>
    </row>
    <row r="749" spans="1:11" x14ac:dyDescent="0.2">
      <c r="A749" s="159">
        <f>A748+1/24</f>
        <v>43433.416666666672</v>
      </c>
      <c r="B749" s="178">
        <v>10</v>
      </c>
      <c r="C749" s="178">
        <v>396.96</v>
      </c>
      <c r="D749" s="178">
        <v>186.2</v>
      </c>
      <c r="E749" s="178">
        <v>0.77</v>
      </c>
      <c r="F749" s="178">
        <v>0</v>
      </c>
      <c r="G749" s="178">
        <v>0</v>
      </c>
      <c r="H749" s="178">
        <v>0.77</v>
      </c>
      <c r="I749" s="178">
        <v>0</v>
      </c>
      <c r="J749" s="178">
        <v>0</v>
      </c>
      <c r="K749" s="94">
        <v>186.39445123645459</v>
      </c>
    </row>
    <row r="750" spans="1:11" x14ac:dyDescent="0.2">
      <c r="A750" s="159">
        <f>A749+1/24</f>
        <v>43433.458333333336</v>
      </c>
      <c r="B750" s="178">
        <v>11</v>
      </c>
      <c r="C750" s="178">
        <v>397.05</v>
      </c>
      <c r="D750" s="178">
        <v>168.1</v>
      </c>
      <c r="E750" s="178">
        <v>0.77</v>
      </c>
      <c r="F750" s="178">
        <v>0</v>
      </c>
      <c r="G750" s="178">
        <v>0</v>
      </c>
      <c r="H750" s="178">
        <v>0.77</v>
      </c>
      <c r="I750" s="178">
        <v>0</v>
      </c>
      <c r="J750" s="178">
        <v>0</v>
      </c>
      <c r="K750" s="94">
        <v>154.6944512364546</v>
      </c>
    </row>
    <row r="751" spans="1:11" x14ac:dyDescent="0.2">
      <c r="A751" s="159">
        <f>A750+1/24</f>
        <v>43433.5</v>
      </c>
      <c r="B751" s="178">
        <v>12</v>
      </c>
      <c r="C751" s="178">
        <v>397.11</v>
      </c>
      <c r="D751" s="178">
        <v>112.5</v>
      </c>
      <c r="E751" s="178">
        <v>0.77</v>
      </c>
      <c r="F751" s="178">
        <v>0</v>
      </c>
      <c r="G751" s="178">
        <v>0</v>
      </c>
      <c r="H751" s="178">
        <v>0.77</v>
      </c>
      <c r="I751" s="178">
        <v>0</v>
      </c>
      <c r="J751" s="178">
        <v>0</v>
      </c>
      <c r="K751" s="94">
        <v>174.6944512364546</v>
      </c>
    </row>
    <row r="752" spans="1:11" x14ac:dyDescent="0.2">
      <c r="A752" s="159">
        <f>A751+1/24</f>
        <v>43433.541666666664</v>
      </c>
      <c r="B752" s="178">
        <v>13</v>
      </c>
      <c r="C752" s="178">
        <v>397.17</v>
      </c>
      <c r="D752" s="178">
        <v>112.7</v>
      </c>
      <c r="E752" s="178">
        <v>0.77</v>
      </c>
      <c r="F752" s="178">
        <v>0</v>
      </c>
      <c r="G752" s="178">
        <v>0</v>
      </c>
      <c r="H752" s="178">
        <v>0.77</v>
      </c>
      <c r="I752" s="178">
        <v>0</v>
      </c>
      <c r="J752" s="178">
        <v>0</v>
      </c>
      <c r="K752" s="94">
        <v>198.70667685468189</v>
      </c>
    </row>
    <row r="753" spans="1:10" x14ac:dyDescent="0.2">
      <c r="A753" s="159"/>
    </row>
    <row r="754" spans="1:10" x14ac:dyDescent="0.2">
      <c r="A754" s="159"/>
    </row>
    <row r="755" spans="1:10" x14ac:dyDescent="0.2">
      <c r="A755" s="159">
        <v>43434.333333333343</v>
      </c>
      <c r="B755" s="178">
        <v>8</v>
      </c>
      <c r="C755" s="178">
        <v>404.76</v>
      </c>
      <c r="D755" s="178">
        <v>103.8</v>
      </c>
      <c r="E755" s="178">
        <v>0.77</v>
      </c>
      <c r="F755" s="178">
        <v>0</v>
      </c>
      <c r="G755" s="178">
        <v>0</v>
      </c>
      <c r="H755" s="178">
        <v>0.77</v>
      </c>
      <c r="I755" s="178">
        <v>0</v>
      </c>
      <c r="J755" s="178">
        <v>0</v>
      </c>
    </row>
    <row r="756" spans="1:10" x14ac:dyDescent="0.2">
      <c r="A756" s="159">
        <f t="shared" ref="A756:A790" si="247">A755+1/24</f>
        <v>43434.375000000007</v>
      </c>
      <c r="B756" s="178">
        <v>9</v>
      </c>
      <c r="C756" s="178">
        <v>404.82</v>
      </c>
      <c r="D756" s="178">
        <v>115.7</v>
      </c>
      <c r="E756" s="178">
        <v>0.77</v>
      </c>
      <c r="F756" s="178">
        <v>0</v>
      </c>
      <c r="G756" s="178">
        <v>0</v>
      </c>
      <c r="H756" s="178">
        <v>0.77</v>
      </c>
      <c r="I756" s="178">
        <v>0</v>
      </c>
      <c r="J756" s="178">
        <v>0</v>
      </c>
    </row>
    <row r="757" spans="1:10" x14ac:dyDescent="0.2">
      <c r="A757" s="159">
        <f t="shared" si="247"/>
        <v>43434.416666666672</v>
      </c>
      <c r="B757" s="178">
        <v>10</v>
      </c>
      <c r="C757" s="178">
        <v>404.87</v>
      </c>
      <c r="D757" s="178">
        <v>124.9</v>
      </c>
      <c r="E757" s="178">
        <v>0.77</v>
      </c>
      <c r="F757" s="178">
        <v>0</v>
      </c>
      <c r="G757" s="178">
        <v>0</v>
      </c>
      <c r="H757" s="178">
        <v>0.77</v>
      </c>
      <c r="I757" s="178">
        <v>0</v>
      </c>
      <c r="J757" s="178">
        <v>0</v>
      </c>
    </row>
    <row r="758" spans="1:10" x14ac:dyDescent="0.2">
      <c r="A758" s="159">
        <f t="shared" si="247"/>
        <v>43434.458333333336</v>
      </c>
      <c r="B758" s="178">
        <v>11</v>
      </c>
      <c r="C758" s="178">
        <v>404.94</v>
      </c>
      <c r="D758" s="178">
        <v>147.6</v>
      </c>
      <c r="E758" s="178">
        <v>0.77</v>
      </c>
      <c r="F758" s="178">
        <v>0</v>
      </c>
      <c r="G758" s="178">
        <v>0</v>
      </c>
      <c r="H758" s="178">
        <v>0.77</v>
      </c>
      <c r="I758" s="178">
        <v>0</v>
      </c>
      <c r="J758" s="178">
        <v>0</v>
      </c>
    </row>
    <row r="759" spans="1:10" x14ac:dyDescent="0.2">
      <c r="A759" s="159">
        <f t="shared" si="247"/>
        <v>43434.5</v>
      </c>
      <c r="B759" s="178">
        <v>12</v>
      </c>
      <c r="C759" s="178">
        <v>405</v>
      </c>
      <c r="D759" s="178">
        <v>147.9</v>
      </c>
      <c r="E759" s="178">
        <v>0.77</v>
      </c>
      <c r="F759" s="178">
        <v>0</v>
      </c>
      <c r="G759" s="178">
        <v>0</v>
      </c>
      <c r="H759" s="178">
        <v>0.77</v>
      </c>
      <c r="I759" s="178">
        <v>0</v>
      </c>
      <c r="J759" s="178">
        <v>0</v>
      </c>
    </row>
    <row r="760" spans="1:10" x14ac:dyDescent="0.2">
      <c r="A760" s="159">
        <f t="shared" si="247"/>
        <v>43434.541666666664</v>
      </c>
      <c r="B760" s="178">
        <v>13</v>
      </c>
      <c r="C760" s="178">
        <v>405.07</v>
      </c>
      <c r="D760" s="178">
        <v>148.4</v>
      </c>
      <c r="E760" s="178">
        <v>0.77</v>
      </c>
      <c r="F760" s="178">
        <v>0</v>
      </c>
      <c r="G760" s="178">
        <v>0</v>
      </c>
      <c r="H760" s="178">
        <v>0.77</v>
      </c>
      <c r="I760" s="178">
        <v>0</v>
      </c>
      <c r="J760" s="178">
        <v>0</v>
      </c>
    </row>
    <row r="761" spans="1:10" x14ac:dyDescent="0.2">
      <c r="A761" s="159">
        <f t="shared" si="247"/>
        <v>43434.583333333328</v>
      </c>
      <c r="B761" s="178">
        <v>14</v>
      </c>
      <c r="C761" s="178">
        <v>405.13</v>
      </c>
      <c r="D761" s="178">
        <v>155.4</v>
      </c>
      <c r="E761" s="178">
        <v>0.77</v>
      </c>
      <c r="F761" s="178">
        <v>0</v>
      </c>
      <c r="G761" s="178">
        <v>0</v>
      </c>
      <c r="H761" s="178">
        <v>0.77</v>
      </c>
      <c r="I761" s="178">
        <v>0</v>
      </c>
      <c r="J761" s="178">
        <v>0</v>
      </c>
    </row>
    <row r="762" spans="1:10" x14ac:dyDescent="0.2">
      <c r="A762" s="159">
        <f t="shared" si="247"/>
        <v>43434.624999999993</v>
      </c>
      <c r="B762" s="178">
        <v>15</v>
      </c>
      <c r="C762" s="178">
        <v>405.21</v>
      </c>
      <c r="D762" s="178">
        <v>164.8</v>
      </c>
      <c r="E762" s="178">
        <v>0.77</v>
      </c>
      <c r="F762" s="178">
        <v>0</v>
      </c>
      <c r="G762" s="178">
        <v>0</v>
      </c>
      <c r="H762" s="178">
        <v>0.77</v>
      </c>
      <c r="I762" s="178">
        <v>0</v>
      </c>
      <c r="J762" s="178">
        <v>0</v>
      </c>
    </row>
    <row r="763" spans="1:10" x14ac:dyDescent="0.2">
      <c r="A763" s="159">
        <f t="shared" si="247"/>
        <v>43434.666666666657</v>
      </c>
      <c r="B763" s="178">
        <v>16</v>
      </c>
      <c r="C763" s="178">
        <v>405.28</v>
      </c>
      <c r="D763" s="178">
        <v>165.1</v>
      </c>
      <c r="E763" s="178">
        <v>0.77</v>
      </c>
      <c r="F763" s="178">
        <v>0</v>
      </c>
      <c r="G763" s="178">
        <v>0</v>
      </c>
      <c r="H763" s="178">
        <v>0.77</v>
      </c>
      <c r="I763" s="178">
        <v>0</v>
      </c>
      <c r="J763" s="178">
        <v>0</v>
      </c>
    </row>
    <row r="764" spans="1:10" x14ac:dyDescent="0.2">
      <c r="A764" s="159">
        <f t="shared" si="247"/>
        <v>43434.708333333321</v>
      </c>
      <c r="B764" s="178">
        <v>17</v>
      </c>
      <c r="C764" s="178">
        <v>405.35</v>
      </c>
      <c r="D764" s="178">
        <v>174.5</v>
      </c>
      <c r="E764" s="178">
        <v>0.77</v>
      </c>
      <c r="F764" s="178">
        <v>0</v>
      </c>
      <c r="G764" s="178">
        <v>0</v>
      </c>
      <c r="H764" s="178">
        <v>0.77</v>
      </c>
      <c r="I764" s="178">
        <v>0</v>
      </c>
      <c r="J764" s="178">
        <v>0</v>
      </c>
    </row>
    <row r="765" spans="1:10" x14ac:dyDescent="0.2">
      <c r="A765" s="159">
        <f t="shared" si="247"/>
        <v>43434.749999999985</v>
      </c>
      <c r="B765" s="178">
        <v>18</v>
      </c>
      <c r="C765" s="178">
        <v>405.43</v>
      </c>
      <c r="D765" s="178">
        <v>165.6</v>
      </c>
      <c r="E765" s="178">
        <v>0.77</v>
      </c>
      <c r="F765" s="178">
        <v>0</v>
      </c>
      <c r="G765" s="178">
        <v>0</v>
      </c>
      <c r="H765" s="178">
        <v>0.77</v>
      </c>
      <c r="I765" s="178">
        <v>0</v>
      </c>
      <c r="J765" s="178">
        <v>0</v>
      </c>
    </row>
    <row r="766" spans="1:10" x14ac:dyDescent="0.2">
      <c r="A766" s="159">
        <f t="shared" si="247"/>
        <v>43434.79166666665</v>
      </c>
      <c r="B766" s="178">
        <v>19</v>
      </c>
      <c r="C766" s="178">
        <v>405.5</v>
      </c>
      <c r="D766" s="178">
        <v>165.9</v>
      </c>
      <c r="E766" s="178">
        <v>0.77</v>
      </c>
      <c r="F766" s="178">
        <v>0</v>
      </c>
      <c r="G766" s="178">
        <v>0</v>
      </c>
      <c r="H766" s="178">
        <v>0.77</v>
      </c>
      <c r="I766" s="178">
        <v>0</v>
      </c>
      <c r="J766" s="178">
        <v>0</v>
      </c>
    </row>
    <row r="767" spans="1:10" x14ac:dyDescent="0.2">
      <c r="A767" s="159">
        <f t="shared" si="247"/>
        <v>43434.833333333314</v>
      </c>
      <c r="B767" s="178">
        <v>20</v>
      </c>
      <c r="C767" s="178">
        <v>405.58</v>
      </c>
      <c r="D767" s="178">
        <v>180</v>
      </c>
      <c r="E767" s="178">
        <v>0.77</v>
      </c>
      <c r="F767" s="178">
        <v>0</v>
      </c>
      <c r="G767" s="178">
        <v>0</v>
      </c>
      <c r="H767" s="178">
        <v>0.77</v>
      </c>
      <c r="I767" s="178">
        <v>0</v>
      </c>
      <c r="J767" s="178">
        <v>0</v>
      </c>
    </row>
    <row r="768" spans="1:10" x14ac:dyDescent="0.2">
      <c r="A768" s="159">
        <f t="shared" si="247"/>
        <v>43434.874999999978</v>
      </c>
      <c r="B768" s="178">
        <v>21</v>
      </c>
      <c r="C768" s="178">
        <v>405.66</v>
      </c>
      <c r="D768" s="178">
        <v>191.8</v>
      </c>
      <c r="E768" s="178">
        <v>0.77</v>
      </c>
      <c r="F768" s="178">
        <v>0</v>
      </c>
      <c r="G768" s="178">
        <v>0</v>
      </c>
      <c r="H768" s="178">
        <v>0.77</v>
      </c>
      <c r="I768" s="178">
        <v>0</v>
      </c>
      <c r="J768" s="178">
        <v>0</v>
      </c>
    </row>
    <row r="769" spans="1:10" x14ac:dyDescent="0.2">
      <c r="A769" s="159">
        <f t="shared" si="247"/>
        <v>43434.916666666642</v>
      </c>
      <c r="B769" s="178">
        <v>22</v>
      </c>
      <c r="C769" s="178">
        <v>405.75</v>
      </c>
      <c r="D769" s="178">
        <v>201.4</v>
      </c>
      <c r="E769" s="178">
        <v>0.77</v>
      </c>
      <c r="F769" s="178">
        <v>0</v>
      </c>
      <c r="G769" s="178">
        <v>0</v>
      </c>
      <c r="H769" s="178">
        <v>0.77</v>
      </c>
      <c r="I769" s="178">
        <v>0</v>
      </c>
      <c r="J769" s="178">
        <v>0</v>
      </c>
    </row>
    <row r="770" spans="1:10" x14ac:dyDescent="0.2">
      <c r="A770" s="159">
        <f t="shared" si="247"/>
        <v>43434.958333333307</v>
      </c>
      <c r="B770" s="178">
        <v>23</v>
      </c>
      <c r="C770" s="178">
        <v>405.85</v>
      </c>
      <c r="D770" s="178">
        <v>241.1</v>
      </c>
      <c r="E770" s="178">
        <v>0.77</v>
      </c>
      <c r="F770" s="178">
        <v>0</v>
      </c>
      <c r="G770" s="178">
        <v>0</v>
      </c>
      <c r="H770" s="178">
        <v>0.77</v>
      </c>
      <c r="I770" s="178">
        <v>0</v>
      </c>
      <c r="J770" s="178">
        <v>0</v>
      </c>
    </row>
    <row r="771" spans="1:10" x14ac:dyDescent="0.2">
      <c r="A771" s="159">
        <f t="shared" si="247"/>
        <v>43434.999999999971</v>
      </c>
      <c r="B771" s="178">
        <v>24</v>
      </c>
      <c r="C771" s="178">
        <v>405.96</v>
      </c>
      <c r="D771" s="178">
        <v>246.3</v>
      </c>
      <c r="E771" s="178">
        <v>0.77</v>
      </c>
      <c r="F771" s="178">
        <v>0</v>
      </c>
      <c r="G771" s="178">
        <v>0</v>
      </c>
      <c r="H771" s="178">
        <v>0.77</v>
      </c>
      <c r="I771" s="178">
        <v>0</v>
      </c>
      <c r="J771" s="178">
        <v>0</v>
      </c>
    </row>
    <row r="772" spans="1:10" x14ac:dyDescent="0.2">
      <c r="A772" s="159">
        <f t="shared" si="247"/>
        <v>43435.041666666635</v>
      </c>
      <c r="B772" s="178">
        <v>1</v>
      </c>
      <c r="C772" s="178">
        <v>406.05</v>
      </c>
      <c r="D772" s="178">
        <v>226</v>
      </c>
      <c r="E772" s="178">
        <v>0.77</v>
      </c>
      <c r="F772" s="178">
        <v>0</v>
      </c>
      <c r="G772" s="178">
        <v>0</v>
      </c>
      <c r="H772" s="178">
        <v>0.77</v>
      </c>
      <c r="I772" s="178">
        <v>0</v>
      </c>
      <c r="J772" s="178">
        <v>0</v>
      </c>
    </row>
    <row r="773" spans="1:10" x14ac:dyDescent="0.2">
      <c r="A773" s="159">
        <f t="shared" si="247"/>
        <v>43435.083333333299</v>
      </c>
      <c r="B773" s="178">
        <v>2</v>
      </c>
      <c r="C773" s="178">
        <v>406.14</v>
      </c>
      <c r="D773" s="178">
        <v>210.2</v>
      </c>
      <c r="E773" s="178">
        <v>0.77</v>
      </c>
      <c r="F773" s="178">
        <v>0</v>
      </c>
      <c r="G773" s="178">
        <v>0</v>
      </c>
      <c r="H773" s="178">
        <v>0.77</v>
      </c>
      <c r="I773" s="178">
        <v>0</v>
      </c>
      <c r="J773" s="178">
        <v>0</v>
      </c>
    </row>
    <row r="774" spans="1:10" x14ac:dyDescent="0.2">
      <c r="A774" s="159">
        <f t="shared" si="247"/>
        <v>43435.124999999964</v>
      </c>
      <c r="B774" s="178">
        <v>3</v>
      </c>
      <c r="C774" s="178">
        <v>406.23</v>
      </c>
      <c r="D774" s="178">
        <v>194.3</v>
      </c>
      <c r="E774" s="178">
        <v>0.77</v>
      </c>
      <c r="F774" s="178">
        <v>0</v>
      </c>
      <c r="G774" s="178">
        <v>0</v>
      </c>
      <c r="H774" s="178">
        <v>0.77</v>
      </c>
      <c r="I774" s="178">
        <v>0</v>
      </c>
      <c r="J774" s="178">
        <v>0</v>
      </c>
    </row>
    <row r="775" spans="1:10" x14ac:dyDescent="0.2">
      <c r="A775" s="159">
        <f t="shared" si="247"/>
        <v>43435.166666666628</v>
      </c>
      <c r="B775" s="178">
        <v>4</v>
      </c>
      <c r="C775" s="178">
        <v>406.3</v>
      </c>
      <c r="D775" s="178">
        <v>182.9</v>
      </c>
      <c r="E775" s="178">
        <v>0.77</v>
      </c>
      <c r="F775" s="178">
        <v>0</v>
      </c>
      <c r="G775" s="178">
        <v>0</v>
      </c>
      <c r="H775" s="178">
        <v>0.77</v>
      </c>
      <c r="I775" s="178">
        <v>0</v>
      </c>
      <c r="J775" s="178">
        <v>0</v>
      </c>
    </row>
    <row r="776" spans="1:10" x14ac:dyDescent="0.2">
      <c r="A776" s="159">
        <f t="shared" si="247"/>
        <v>43435.208333333292</v>
      </c>
      <c r="B776" s="178">
        <v>5</v>
      </c>
      <c r="C776" s="178">
        <v>406.39</v>
      </c>
      <c r="D776" s="178">
        <v>204.3</v>
      </c>
      <c r="E776" s="178">
        <v>0.77</v>
      </c>
      <c r="F776" s="178">
        <v>0</v>
      </c>
      <c r="G776" s="178">
        <v>0</v>
      </c>
      <c r="H776" s="178">
        <v>0.77</v>
      </c>
      <c r="I776" s="178">
        <v>0</v>
      </c>
      <c r="J776" s="178">
        <v>0</v>
      </c>
    </row>
    <row r="777" spans="1:10" x14ac:dyDescent="0.2">
      <c r="A777" s="159">
        <f t="shared" si="247"/>
        <v>43435.249999999956</v>
      </c>
      <c r="B777" s="178">
        <v>6</v>
      </c>
      <c r="C777" s="178">
        <v>406.48</v>
      </c>
      <c r="D777" s="178">
        <v>207.1</v>
      </c>
      <c r="E777" s="178">
        <v>0.77</v>
      </c>
      <c r="F777" s="178">
        <v>0</v>
      </c>
      <c r="G777" s="178">
        <v>0</v>
      </c>
      <c r="H777" s="178">
        <v>0.77</v>
      </c>
      <c r="I777" s="178">
        <v>0</v>
      </c>
      <c r="J777" s="178">
        <v>0</v>
      </c>
    </row>
    <row r="778" spans="1:10" x14ac:dyDescent="0.2">
      <c r="A778" s="159">
        <f t="shared" si="247"/>
        <v>43435.291666666621</v>
      </c>
      <c r="B778" s="178">
        <v>7</v>
      </c>
      <c r="C778" s="178">
        <v>406.57</v>
      </c>
      <c r="D778" s="178">
        <v>207.5</v>
      </c>
      <c r="E778" s="178">
        <v>0.77</v>
      </c>
      <c r="F778" s="178">
        <v>0</v>
      </c>
      <c r="G778" s="178">
        <v>0</v>
      </c>
      <c r="H778" s="178">
        <v>0.77</v>
      </c>
      <c r="I778" s="178">
        <v>0</v>
      </c>
      <c r="J778" s="178">
        <v>0</v>
      </c>
    </row>
    <row r="779" spans="1:10" x14ac:dyDescent="0.2">
      <c r="A779" s="159">
        <f t="shared" si="247"/>
        <v>43435.333333333285</v>
      </c>
      <c r="B779" s="178">
        <v>8</v>
      </c>
      <c r="C779" s="178">
        <v>406.65</v>
      </c>
      <c r="D779" s="178">
        <v>198.5</v>
      </c>
      <c r="E779" s="178">
        <v>0.77</v>
      </c>
      <c r="F779" s="178">
        <v>0</v>
      </c>
      <c r="G779" s="178">
        <v>0</v>
      </c>
      <c r="H779" s="178">
        <v>0.77</v>
      </c>
      <c r="I779" s="178">
        <v>0</v>
      </c>
      <c r="J779" s="178">
        <v>0</v>
      </c>
    </row>
    <row r="780" spans="1:10" x14ac:dyDescent="0.2">
      <c r="A780" s="159">
        <f t="shared" si="247"/>
        <v>43435.374999999949</v>
      </c>
      <c r="B780" s="178">
        <v>9</v>
      </c>
      <c r="C780" s="178">
        <v>406.73</v>
      </c>
      <c r="D780" s="178">
        <v>196.5</v>
      </c>
      <c r="E780" s="178">
        <v>0.77</v>
      </c>
      <c r="F780" s="178">
        <v>0</v>
      </c>
      <c r="G780" s="178">
        <v>0</v>
      </c>
      <c r="H780" s="178">
        <v>0.77</v>
      </c>
      <c r="I780" s="178">
        <v>0</v>
      </c>
      <c r="J780" s="178">
        <v>0</v>
      </c>
    </row>
    <row r="781" spans="1:10" x14ac:dyDescent="0.2">
      <c r="A781" s="159">
        <f t="shared" si="247"/>
        <v>43435.416666666613</v>
      </c>
      <c r="B781" s="178">
        <v>10</v>
      </c>
      <c r="C781" s="178">
        <v>406.81</v>
      </c>
      <c r="D781" s="178">
        <v>189.8</v>
      </c>
      <c r="E781" s="178">
        <v>0.77</v>
      </c>
      <c r="F781" s="178">
        <v>0</v>
      </c>
      <c r="G781" s="178">
        <v>0</v>
      </c>
      <c r="H781" s="178">
        <v>0.77</v>
      </c>
      <c r="I781" s="178">
        <v>0</v>
      </c>
      <c r="J781" s="178">
        <v>0</v>
      </c>
    </row>
    <row r="782" spans="1:10" x14ac:dyDescent="0.2">
      <c r="A782" s="159">
        <f t="shared" si="247"/>
        <v>43435.458333333278</v>
      </c>
      <c r="B782" s="178">
        <v>11</v>
      </c>
      <c r="C782" s="178">
        <v>406.89</v>
      </c>
      <c r="D782" s="178">
        <v>175.9</v>
      </c>
      <c r="E782" s="178">
        <v>0.77</v>
      </c>
      <c r="F782" s="178">
        <v>0</v>
      </c>
      <c r="G782" s="178">
        <v>0</v>
      </c>
      <c r="H782" s="178">
        <v>0.77</v>
      </c>
      <c r="I782" s="178">
        <v>0</v>
      </c>
      <c r="J782" s="178">
        <v>0</v>
      </c>
    </row>
    <row r="783" spans="1:10" x14ac:dyDescent="0.2">
      <c r="A783" s="159">
        <f t="shared" si="247"/>
        <v>43435.499999999942</v>
      </c>
      <c r="B783" s="178">
        <v>12</v>
      </c>
      <c r="C783" s="178">
        <v>406.96</v>
      </c>
      <c r="D783" s="178">
        <v>164.3</v>
      </c>
      <c r="E783" s="178">
        <v>0.77</v>
      </c>
      <c r="F783" s="178">
        <v>0</v>
      </c>
      <c r="G783" s="178">
        <v>0</v>
      </c>
      <c r="H783" s="178">
        <v>0.77</v>
      </c>
      <c r="I783" s="178">
        <v>0</v>
      </c>
      <c r="J783" s="178">
        <v>0</v>
      </c>
    </row>
    <row r="784" spans="1:10" x14ac:dyDescent="0.2">
      <c r="A784" s="159">
        <f t="shared" si="247"/>
        <v>43435.541666666606</v>
      </c>
      <c r="B784" s="178">
        <v>13</v>
      </c>
      <c r="C784" s="178">
        <v>407.02</v>
      </c>
      <c r="D784" s="178">
        <v>162.19999999999999</v>
      </c>
      <c r="E784" s="178">
        <v>0.77</v>
      </c>
      <c r="F784" s="178">
        <v>0</v>
      </c>
      <c r="G784" s="178">
        <v>0</v>
      </c>
      <c r="H784" s="178">
        <v>0.77</v>
      </c>
      <c r="I784" s="178">
        <v>0</v>
      </c>
      <c r="J784" s="178">
        <v>0</v>
      </c>
    </row>
    <row r="785" spans="1:11" x14ac:dyDescent="0.2">
      <c r="A785" s="159">
        <f t="shared" si="247"/>
        <v>43435.58333333327</v>
      </c>
      <c r="B785" s="178">
        <v>14</v>
      </c>
      <c r="C785" s="178">
        <v>407.09</v>
      </c>
      <c r="D785" s="178">
        <v>152.9</v>
      </c>
      <c r="E785" s="178">
        <v>0.77</v>
      </c>
      <c r="F785" s="178">
        <v>0</v>
      </c>
      <c r="G785" s="178">
        <v>0</v>
      </c>
      <c r="H785" s="178">
        <v>0.77</v>
      </c>
      <c r="I785" s="178">
        <v>0</v>
      </c>
      <c r="J785" s="178">
        <v>0</v>
      </c>
    </row>
    <row r="786" spans="1:11" x14ac:dyDescent="0.2">
      <c r="A786" s="159">
        <f t="shared" si="247"/>
        <v>43435.624999999935</v>
      </c>
      <c r="B786" s="178">
        <v>15</v>
      </c>
      <c r="C786" s="178">
        <v>407.15</v>
      </c>
      <c r="D786" s="178">
        <v>148.4</v>
      </c>
      <c r="E786" s="178">
        <v>0.77</v>
      </c>
      <c r="F786" s="178">
        <v>0</v>
      </c>
      <c r="G786" s="178">
        <v>0</v>
      </c>
      <c r="H786" s="178">
        <v>0.77</v>
      </c>
      <c r="I786" s="178">
        <v>0</v>
      </c>
      <c r="J786" s="178">
        <v>0</v>
      </c>
    </row>
    <row r="787" spans="1:11" x14ac:dyDescent="0.2">
      <c r="A787" s="159">
        <f t="shared" si="247"/>
        <v>43435.666666666599</v>
      </c>
      <c r="B787" s="178">
        <v>16</v>
      </c>
      <c r="C787" s="178">
        <v>407.21</v>
      </c>
      <c r="D787" s="178">
        <v>131.9</v>
      </c>
      <c r="E787" s="178">
        <v>0.77</v>
      </c>
      <c r="F787" s="178">
        <v>0</v>
      </c>
      <c r="G787" s="178">
        <v>0</v>
      </c>
      <c r="H787" s="178">
        <v>0.77</v>
      </c>
      <c r="I787" s="178">
        <v>0</v>
      </c>
      <c r="J787" s="178">
        <v>0</v>
      </c>
    </row>
    <row r="788" spans="1:11" x14ac:dyDescent="0.2">
      <c r="A788" s="159">
        <f t="shared" si="247"/>
        <v>43435.708333333263</v>
      </c>
      <c r="B788" s="178">
        <v>17</v>
      </c>
      <c r="C788" s="178">
        <v>407.26</v>
      </c>
      <c r="D788" s="178">
        <v>120.1</v>
      </c>
      <c r="E788" s="178">
        <v>0.77</v>
      </c>
      <c r="F788" s="178">
        <v>0</v>
      </c>
      <c r="G788" s="178">
        <v>0</v>
      </c>
      <c r="H788" s="178">
        <v>0.77</v>
      </c>
      <c r="I788" s="178">
        <v>0</v>
      </c>
      <c r="J788" s="178">
        <v>0</v>
      </c>
    </row>
    <row r="789" spans="1:11" x14ac:dyDescent="0.2">
      <c r="A789" s="159">
        <f t="shared" si="247"/>
        <v>43435.749999999927</v>
      </c>
      <c r="B789" s="178">
        <v>18</v>
      </c>
      <c r="C789" s="178">
        <v>407.3</v>
      </c>
      <c r="D789" s="178">
        <v>108.3</v>
      </c>
      <c r="E789" s="178">
        <v>0.77</v>
      </c>
      <c r="F789" s="178">
        <v>0</v>
      </c>
      <c r="G789" s="178">
        <v>0</v>
      </c>
      <c r="H789" s="178">
        <v>0.77</v>
      </c>
      <c r="I789" s="178">
        <v>0</v>
      </c>
      <c r="J789" s="178">
        <v>0</v>
      </c>
    </row>
    <row r="790" spans="1:11" x14ac:dyDescent="0.2">
      <c r="A790" s="159">
        <f t="shared" si="247"/>
        <v>43435.791666666591</v>
      </c>
      <c r="B790" s="178">
        <v>19</v>
      </c>
      <c r="C790" s="178">
        <v>407.34</v>
      </c>
      <c r="D790" s="178">
        <v>96.4</v>
      </c>
      <c r="E790" s="178">
        <v>0.77</v>
      </c>
      <c r="F790" s="178">
        <v>0</v>
      </c>
      <c r="G790" s="178">
        <v>0</v>
      </c>
      <c r="H790" s="178">
        <v>0.77</v>
      </c>
      <c r="I790" s="178">
        <v>0</v>
      </c>
      <c r="J790" s="178">
        <v>0</v>
      </c>
    </row>
    <row r="793" spans="1:11" x14ac:dyDescent="0.2">
      <c r="A793" s="159">
        <v>43755.041666666657</v>
      </c>
      <c r="B793" s="160">
        <v>1</v>
      </c>
      <c r="C793" s="160"/>
      <c r="D793" s="160"/>
      <c r="E793" s="160">
        <v>0</v>
      </c>
      <c r="F793" s="183">
        <v>0</v>
      </c>
      <c r="G793" s="183">
        <v>0</v>
      </c>
      <c r="H793" s="160">
        <v>0</v>
      </c>
      <c r="I793" s="180">
        <v>0</v>
      </c>
      <c r="J793" s="180">
        <v>0</v>
      </c>
      <c r="K793" s="184">
        <v>143.15371769936101</v>
      </c>
    </row>
    <row r="794" spans="1:11" ht="15" customHeight="1" x14ac:dyDescent="0.25">
      <c r="A794" s="159">
        <f t="shared" ref="A794:A806" si="248">A793+1/24</f>
        <v>43755.083333333321</v>
      </c>
      <c r="B794" s="178">
        <v>2</v>
      </c>
      <c r="C794" s="216"/>
      <c r="D794" s="216"/>
      <c r="E794" s="160">
        <v>0</v>
      </c>
      <c r="F794" s="185">
        <v>1.1100000000000001</v>
      </c>
      <c r="G794" s="185">
        <v>0</v>
      </c>
      <c r="H794" s="160">
        <v>0</v>
      </c>
      <c r="I794" s="176">
        <v>0</v>
      </c>
      <c r="J794" s="176">
        <v>0</v>
      </c>
      <c r="K794" s="186">
        <v>159.4304612392331</v>
      </c>
    </row>
    <row r="795" spans="1:11" ht="15" customHeight="1" x14ac:dyDescent="0.25">
      <c r="A795" s="159">
        <f t="shared" si="248"/>
        <v>43755.124999999985</v>
      </c>
      <c r="B795" s="178">
        <v>3</v>
      </c>
      <c r="C795" s="216"/>
      <c r="D795" s="216"/>
      <c r="E795" s="160">
        <v>0</v>
      </c>
      <c r="F795" s="185">
        <v>1.1100000000000001</v>
      </c>
      <c r="G795" s="185">
        <v>0</v>
      </c>
      <c r="H795" s="160">
        <v>0</v>
      </c>
      <c r="I795" s="176">
        <v>0</v>
      </c>
      <c r="J795" s="176">
        <v>0</v>
      </c>
      <c r="K795" s="186">
        <v>159.4304612392331</v>
      </c>
    </row>
    <row r="796" spans="1:11" ht="15" customHeight="1" x14ac:dyDescent="0.25">
      <c r="A796" s="159">
        <f t="shared" si="248"/>
        <v>43755.16666666665</v>
      </c>
      <c r="B796" s="178">
        <v>4</v>
      </c>
      <c r="C796" s="216"/>
      <c r="D796" s="216"/>
      <c r="E796" s="160">
        <v>0</v>
      </c>
      <c r="F796" s="185">
        <v>1.1100000000000001</v>
      </c>
      <c r="G796" s="185">
        <v>0</v>
      </c>
      <c r="H796" s="160">
        <v>0</v>
      </c>
      <c r="I796" s="176">
        <v>0</v>
      </c>
      <c r="J796" s="176">
        <v>0</v>
      </c>
      <c r="K796" s="186">
        <v>175.7072047791053</v>
      </c>
    </row>
    <row r="797" spans="1:11" x14ac:dyDescent="0.2">
      <c r="A797" s="159">
        <f t="shared" si="248"/>
        <v>43755.208333333314</v>
      </c>
      <c r="B797" s="178">
        <v>5</v>
      </c>
      <c r="C797" s="178">
        <v>377.28</v>
      </c>
      <c r="D797" s="178">
        <v>132</v>
      </c>
      <c r="E797" s="160">
        <v>0</v>
      </c>
      <c r="F797" s="185">
        <v>1.1100000000000001</v>
      </c>
      <c r="G797" s="185">
        <v>0</v>
      </c>
      <c r="H797" s="160">
        <v>1.1100000000000001</v>
      </c>
      <c r="I797" s="176">
        <v>0</v>
      </c>
      <c r="J797" s="176">
        <v>0</v>
      </c>
      <c r="K797" s="186">
        <v>586.73276743539873</v>
      </c>
    </row>
    <row r="798" spans="1:11" x14ac:dyDescent="0.2">
      <c r="A798" s="159">
        <f t="shared" si="248"/>
        <v>43755.249999999978</v>
      </c>
      <c r="B798" s="178">
        <v>6</v>
      </c>
      <c r="C798" s="178">
        <v>377.44</v>
      </c>
      <c r="D798" s="178">
        <v>141.6</v>
      </c>
      <c r="E798" s="160">
        <v>0</v>
      </c>
      <c r="F798" s="185">
        <v>1.1100000000000001</v>
      </c>
      <c r="G798" s="185">
        <v>0</v>
      </c>
      <c r="H798" s="160">
        <v>1.1100000000000001</v>
      </c>
      <c r="I798" s="176">
        <v>0</v>
      </c>
      <c r="J798" s="176">
        <v>0</v>
      </c>
      <c r="K798" s="186">
        <v>537.90253681578213</v>
      </c>
    </row>
    <row r="799" spans="1:11" x14ac:dyDescent="0.2">
      <c r="A799" s="159">
        <f t="shared" si="248"/>
        <v>43755.291666666642</v>
      </c>
      <c r="B799" s="178">
        <v>7</v>
      </c>
      <c r="C799" s="178">
        <v>377.6</v>
      </c>
      <c r="D799" s="178">
        <v>142.5</v>
      </c>
      <c r="E799" s="160">
        <v>0</v>
      </c>
      <c r="F799" s="185">
        <v>1.1200000000000001</v>
      </c>
      <c r="G799" s="185">
        <v>0</v>
      </c>
      <c r="H799" s="160">
        <v>1.1100000000000001</v>
      </c>
      <c r="I799" s="176">
        <v>0</v>
      </c>
      <c r="J799" s="176">
        <v>0</v>
      </c>
      <c r="K799" s="186">
        <v>633.50951097527093</v>
      </c>
    </row>
    <row r="800" spans="1:11" x14ac:dyDescent="0.2">
      <c r="A800" s="159">
        <f t="shared" si="248"/>
        <v>43755.333333333307</v>
      </c>
      <c r="B800" s="178">
        <v>8</v>
      </c>
      <c r="C800" s="178">
        <v>377.72</v>
      </c>
      <c r="D800" s="178">
        <v>107.8</v>
      </c>
      <c r="E800" s="160">
        <v>0</v>
      </c>
      <c r="F800" s="185">
        <v>1.1200000000000001</v>
      </c>
      <c r="G800" s="185">
        <v>0</v>
      </c>
      <c r="H800" s="160">
        <v>1.1100000000000001</v>
      </c>
      <c r="I800" s="176">
        <v>0</v>
      </c>
      <c r="J800" s="176">
        <v>0</v>
      </c>
      <c r="K800" s="186">
        <v>535.84904973603784</v>
      </c>
    </row>
    <row r="801" spans="1:11" x14ac:dyDescent="0.2">
      <c r="A801" s="159">
        <f t="shared" si="248"/>
        <v>43755.374999999971</v>
      </c>
      <c r="B801" s="178">
        <v>9</v>
      </c>
      <c r="C801" s="178">
        <v>377.84</v>
      </c>
      <c r="D801" s="178">
        <v>108.3</v>
      </c>
      <c r="E801" s="160">
        <v>0</v>
      </c>
      <c r="F801" s="185">
        <v>1.1200000000000001</v>
      </c>
      <c r="G801" s="185">
        <v>0</v>
      </c>
      <c r="H801" s="160">
        <v>1.1200000000000001</v>
      </c>
      <c r="I801" s="176">
        <v>0</v>
      </c>
      <c r="J801" s="176">
        <v>0</v>
      </c>
      <c r="K801" s="186">
        <v>534.82230619616553</v>
      </c>
    </row>
    <row r="802" spans="1:11" x14ac:dyDescent="0.2">
      <c r="A802" s="159">
        <f t="shared" si="248"/>
        <v>43755.416666666635</v>
      </c>
      <c r="B802" s="178">
        <v>10</v>
      </c>
      <c r="C802" s="178">
        <v>377.96</v>
      </c>
      <c r="D802" s="178">
        <v>104.3</v>
      </c>
      <c r="E802" s="160">
        <v>0</v>
      </c>
      <c r="F802" s="185">
        <v>1.1200000000000001</v>
      </c>
      <c r="G802" s="185">
        <v>0</v>
      </c>
      <c r="H802" s="160">
        <v>1.1200000000000001</v>
      </c>
      <c r="I802" s="176">
        <v>0</v>
      </c>
      <c r="J802" s="176">
        <v>0</v>
      </c>
      <c r="K802" s="186">
        <v>598.90253681578213</v>
      </c>
    </row>
    <row r="803" spans="1:11" x14ac:dyDescent="0.2">
      <c r="A803" s="159">
        <f t="shared" si="248"/>
        <v>43755.458333333299</v>
      </c>
      <c r="B803" s="178">
        <v>11</v>
      </c>
      <c r="C803" s="161">
        <v>378.04</v>
      </c>
      <c r="D803" s="161">
        <v>77.7</v>
      </c>
      <c r="E803" s="160">
        <v>0</v>
      </c>
      <c r="F803" s="185">
        <v>1.1200000000000001</v>
      </c>
      <c r="G803" s="185">
        <v>0</v>
      </c>
      <c r="H803" s="160">
        <v>1.1200000000000001</v>
      </c>
      <c r="I803" s="176">
        <v>0</v>
      </c>
      <c r="J803" s="176">
        <v>0</v>
      </c>
      <c r="K803" s="186">
        <v>809.50020283412061</v>
      </c>
    </row>
    <row r="804" spans="1:11" x14ac:dyDescent="0.2">
      <c r="A804" s="159">
        <f t="shared" si="248"/>
        <v>43755.499999999964</v>
      </c>
      <c r="B804" s="178">
        <v>12</v>
      </c>
      <c r="C804" s="161">
        <v>378.12</v>
      </c>
      <c r="D804" s="161">
        <v>73.5</v>
      </c>
      <c r="E804" s="160">
        <v>0</v>
      </c>
      <c r="F804" s="185">
        <v>1.1200000000000001</v>
      </c>
      <c r="G804" s="185">
        <v>0</v>
      </c>
      <c r="H804" s="160">
        <v>1.1200000000000001</v>
      </c>
      <c r="I804" s="176">
        <v>0</v>
      </c>
      <c r="J804" s="176">
        <v>0</v>
      </c>
      <c r="K804" s="186">
        <v>1297.802509030286</v>
      </c>
    </row>
    <row r="805" spans="1:11" x14ac:dyDescent="0.2">
      <c r="A805" s="159">
        <f t="shared" si="248"/>
        <v>43755.541666666628</v>
      </c>
      <c r="B805" s="178">
        <v>13</v>
      </c>
      <c r="C805" s="162">
        <v>378.2</v>
      </c>
      <c r="D805" s="161">
        <v>73.7</v>
      </c>
      <c r="E805" s="160">
        <v>0</v>
      </c>
      <c r="F805" s="185">
        <v>1.1200000000000001</v>
      </c>
      <c r="G805" s="185">
        <v>0</v>
      </c>
      <c r="H805" s="160">
        <v>1.1200000000000001</v>
      </c>
      <c r="I805" s="176">
        <v>0</v>
      </c>
      <c r="J805" s="176">
        <v>0</v>
      </c>
      <c r="K805" s="186">
        <v>1450.444909697138</v>
      </c>
    </row>
    <row r="806" spans="1:11" x14ac:dyDescent="0.2">
      <c r="A806" s="159">
        <f t="shared" si="248"/>
        <v>43755.583333333292</v>
      </c>
      <c r="B806" s="178">
        <v>14</v>
      </c>
      <c r="E806" s="160">
        <v>0</v>
      </c>
      <c r="F806" s="185">
        <v>0</v>
      </c>
      <c r="G806" s="185">
        <v>0</v>
      </c>
      <c r="H806" s="160">
        <v>0</v>
      </c>
      <c r="I806" s="176">
        <v>0</v>
      </c>
      <c r="J806" s="176">
        <v>0</v>
      </c>
      <c r="K806" s="186">
        <v>1171.90114754098</v>
      </c>
    </row>
    <row r="807" spans="1:11" ht="15" customHeight="1" x14ac:dyDescent="0.2">
      <c r="A807" s="159"/>
      <c r="C807" s="123"/>
      <c r="D807" s="123"/>
      <c r="E807" s="160">
        <v>0</v>
      </c>
      <c r="F807" s="185">
        <v>0</v>
      </c>
      <c r="G807" s="185">
        <v>0</v>
      </c>
      <c r="H807" s="160">
        <v>0</v>
      </c>
      <c r="I807" s="176">
        <v>0</v>
      </c>
      <c r="J807" s="176">
        <v>0</v>
      </c>
      <c r="K807" s="186">
        <v>836.45338427340926</v>
      </c>
    </row>
    <row r="808" spans="1:11" ht="15" customHeight="1" x14ac:dyDescent="0.2">
      <c r="A808" s="159">
        <v>43756.958333333343</v>
      </c>
      <c r="B808" s="178">
        <v>23</v>
      </c>
      <c r="C808" s="123">
        <v>377.82</v>
      </c>
      <c r="D808" s="123">
        <v>551.79999999999995</v>
      </c>
      <c r="E808" s="178">
        <v>0</v>
      </c>
      <c r="F808" s="185">
        <v>1.0900000000000001</v>
      </c>
      <c r="G808" s="185">
        <v>46.54</v>
      </c>
      <c r="H808" s="178">
        <v>0</v>
      </c>
      <c r="I808" s="176">
        <v>0</v>
      </c>
      <c r="J808" s="176">
        <v>0</v>
      </c>
      <c r="K808" s="186">
        <v>740.40448180050009</v>
      </c>
    </row>
    <row r="809" spans="1:11" ht="15" customHeight="1" x14ac:dyDescent="0.2">
      <c r="A809" s="159">
        <f t="shared" ref="A809:A828" si="249">A808+1/24</f>
        <v>43757.000000000007</v>
      </c>
      <c r="B809" s="178">
        <v>24</v>
      </c>
      <c r="C809" s="123">
        <v>378.4</v>
      </c>
      <c r="D809" s="123">
        <v>556.79999999999995</v>
      </c>
      <c r="E809" s="160">
        <v>0</v>
      </c>
      <c r="F809" s="185">
        <v>1.0900000000000001</v>
      </c>
      <c r="G809" s="185">
        <v>30.66</v>
      </c>
      <c r="H809" s="160">
        <v>0</v>
      </c>
      <c r="I809" s="176">
        <v>0</v>
      </c>
      <c r="J809" s="176">
        <v>0</v>
      </c>
      <c r="K809" s="186">
        <v>644.35557932759093</v>
      </c>
    </row>
    <row r="810" spans="1:11" ht="15" customHeight="1" x14ac:dyDescent="0.2">
      <c r="A810" s="159">
        <f t="shared" si="249"/>
        <v>43757.041666666672</v>
      </c>
      <c r="B810" s="178">
        <v>1</v>
      </c>
      <c r="C810" s="123">
        <v>379.25</v>
      </c>
      <c r="D810" s="123">
        <v>851.3</v>
      </c>
      <c r="E810" s="160">
        <v>0</v>
      </c>
      <c r="F810" s="185">
        <v>1.17</v>
      </c>
      <c r="G810" s="185">
        <v>58.73</v>
      </c>
      <c r="H810" s="160">
        <v>0</v>
      </c>
      <c r="I810" s="176">
        <v>0</v>
      </c>
      <c r="J810" s="176">
        <v>0</v>
      </c>
      <c r="K810" s="186">
        <v>644.35557932759093</v>
      </c>
    </row>
    <row r="811" spans="1:11" ht="15" customHeight="1" x14ac:dyDescent="0.2">
      <c r="A811" s="159">
        <f t="shared" si="249"/>
        <v>43757.083333333336</v>
      </c>
      <c r="B811" s="178">
        <v>2</v>
      </c>
      <c r="C811" s="123">
        <v>380.04</v>
      </c>
      <c r="D811" s="123">
        <v>821.7</v>
      </c>
      <c r="E811" s="160">
        <v>0</v>
      </c>
      <c r="F811" s="185">
        <v>1.22</v>
      </c>
      <c r="G811" s="185">
        <v>60.78</v>
      </c>
      <c r="H811" s="160">
        <v>0</v>
      </c>
      <c r="I811" s="176">
        <v>0</v>
      </c>
      <c r="J811" s="176">
        <v>0</v>
      </c>
      <c r="K811" s="186">
        <v>668.36780494581831</v>
      </c>
    </row>
    <row r="812" spans="1:11" ht="15" customHeight="1" x14ac:dyDescent="0.2">
      <c r="A812" s="159">
        <f t="shared" si="249"/>
        <v>43757.125</v>
      </c>
      <c r="B812" s="178">
        <v>3</v>
      </c>
      <c r="C812" s="123">
        <v>380.79</v>
      </c>
      <c r="D812" s="123">
        <v>817.2</v>
      </c>
      <c r="E812" s="160">
        <v>0</v>
      </c>
      <c r="F812" s="185">
        <v>1.22</v>
      </c>
      <c r="G812" s="185">
        <v>60.78</v>
      </c>
      <c r="H812" s="160">
        <v>0</v>
      </c>
      <c r="I812" s="176">
        <v>0</v>
      </c>
      <c r="J812" s="176">
        <v>0</v>
      </c>
      <c r="K812" s="186">
        <v>667.33112809113641</v>
      </c>
    </row>
    <row r="813" spans="1:11" ht="15" customHeight="1" x14ac:dyDescent="0.2">
      <c r="A813" s="159">
        <f t="shared" si="249"/>
        <v>43757.166666666664</v>
      </c>
      <c r="B813" s="178">
        <v>4</v>
      </c>
      <c r="C813" s="123">
        <v>381.5</v>
      </c>
      <c r="D813" s="123">
        <v>810.2</v>
      </c>
      <c r="E813" s="160">
        <v>0</v>
      </c>
      <c r="F813" s="185">
        <v>1.22</v>
      </c>
      <c r="G813" s="185">
        <v>60.78</v>
      </c>
      <c r="H813" s="160">
        <v>0</v>
      </c>
      <c r="I813" s="176">
        <v>0</v>
      </c>
      <c r="J813" s="176">
        <v>0</v>
      </c>
      <c r="K813" s="186">
        <v>667.33112809113641</v>
      </c>
    </row>
    <row r="814" spans="1:11" ht="15" customHeight="1" x14ac:dyDescent="0.2">
      <c r="A814" s="159">
        <f t="shared" si="249"/>
        <v>43757.208333333328</v>
      </c>
      <c r="B814" s="178">
        <v>5</v>
      </c>
      <c r="C814" s="123">
        <v>382.1</v>
      </c>
      <c r="D814" s="123">
        <v>707</v>
      </c>
      <c r="E814" s="160">
        <v>0</v>
      </c>
      <c r="F814" s="185">
        <v>1.27</v>
      </c>
      <c r="G814" s="185">
        <v>60.23</v>
      </c>
      <c r="H814" s="160">
        <v>0</v>
      </c>
      <c r="I814" s="176">
        <v>0</v>
      </c>
      <c r="J814" s="176">
        <v>0</v>
      </c>
      <c r="K814" s="186">
        <v>619.30667685468188</v>
      </c>
    </row>
    <row r="815" spans="1:11" ht="15" customHeight="1" x14ac:dyDescent="0.2">
      <c r="A815" s="159">
        <f t="shared" si="249"/>
        <v>43757.249999999993</v>
      </c>
      <c r="B815" s="178">
        <v>6</v>
      </c>
      <c r="C815" s="123">
        <v>382.66</v>
      </c>
      <c r="D815" s="123">
        <v>678.5</v>
      </c>
      <c r="E815" s="160">
        <v>0</v>
      </c>
      <c r="F815" s="185">
        <v>1.27</v>
      </c>
      <c r="G815" s="185">
        <v>60.23</v>
      </c>
      <c r="H815" s="160">
        <v>0</v>
      </c>
      <c r="I815" s="176">
        <v>0</v>
      </c>
      <c r="J815" s="176">
        <v>0</v>
      </c>
      <c r="K815" s="186">
        <v>571.28222561822724</v>
      </c>
    </row>
    <row r="816" spans="1:11" ht="15" customHeight="1" x14ac:dyDescent="0.2">
      <c r="A816" s="159">
        <f t="shared" si="249"/>
        <v>43757.291666666657</v>
      </c>
      <c r="B816" s="178">
        <v>7</v>
      </c>
      <c r="C816" s="112">
        <v>383.2</v>
      </c>
      <c r="D816" s="112">
        <v>669.8</v>
      </c>
      <c r="E816" s="160">
        <v>0</v>
      </c>
      <c r="F816" s="185">
        <v>1.27</v>
      </c>
      <c r="G816" s="185">
        <v>60.23</v>
      </c>
      <c r="H816" s="160">
        <v>0</v>
      </c>
      <c r="I816" s="176">
        <v>0</v>
      </c>
      <c r="J816" s="176">
        <v>0</v>
      </c>
      <c r="K816" s="186">
        <v>571.28222561822724</v>
      </c>
    </row>
    <row r="817" spans="1:15" ht="15" customHeight="1" x14ac:dyDescent="0.2">
      <c r="A817" s="159">
        <f t="shared" si="249"/>
        <v>43757.333333333321</v>
      </c>
      <c r="B817" s="178">
        <v>8</v>
      </c>
      <c r="C817" s="123"/>
      <c r="D817" s="123">
        <v>650</v>
      </c>
      <c r="E817" s="160">
        <v>0</v>
      </c>
      <c r="F817" s="185">
        <v>0</v>
      </c>
      <c r="G817" s="185">
        <v>0</v>
      </c>
      <c r="H817" s="160">
        <v>1.33</v>
      </c>
      <c r="I817" s="176">
        <v>0</v>
      </c>
      <c r="J817" s="176">
        <v>61.5</v>
      </c>
      <c r="K817" s="186">
        <v>571.28222561822724</v>
      </c>
    </row>
    <row r="818" spans="1:15" ht="15" customHeight="1" x14ac:dyDescent="0.2">
      <c r="A818" s="159">
        <f t="shared" si="249"/>
        <v>43757.374999999985</v>
      </c>
      <c r="B818" s="178">
        <v>9</v>
      </c>
      <c r="C818" s="123"/>
      <c r="D818" s="123"/>
      <c r="E818" s="160">
        <v>0</v>
      </c>
      <c r="F818" s="185">
        <v>0</v>
      </c>
      <c r="G818" s="185">
        <v>0</v>
      </c>
      <c r="H818" s="160">
        <v>1.33</v>
      </c>
      <c r="I818" s="176">
        <v>0</v>
      </c>
      <c r="J818" s="176">
        <v>61.5</v>
      </c>
      <c r="K818" s="186">
        <v>595.29445123645451</v>
      </c>
    </row>
    <row r="819" spans="1:15" ht="15" customHeight="1" x14ac:dyDescent="0.2">
      <c r="A819" s="159">
        <f t="shared" si="249"/>
        <v>43757.41666666665</v>
      </c>
      <c r="B819" s="178">
        <v>10</v>
      </c>
      <c r="C819" s="109"/>
      <c r="D819" s="123"/>
      <c r="E819" s="160">
        <v>0</v>
      </c>
      <c r="F819" s="185">
        <v>0</v>
      </c>
      <c r="G819" s="185">
        <v>0</v>
      </c>
      <c r="H819" s="160">
        <v>1.33</v>
      </c>
      <c r="I819" s="176">
        <v>0</v>
      </c>
      <c r="J819" s="176">
        <v>61.5</v>
      </c>
      <c r="K819" s="186">
        <v>605.66999999999996</v>
      </c>
    </row>
    <row r="820" spans="1:15" ht="15" customHeight="1" x14ac:dyDescent="0.2">
      <c r="A820" s="159">
        <f t="shared" si="249"/>
        <v>43757.458333333314</v>
      </c>
      <c r="B820" s="178">
        <v>11</v>
      </c>
      <c r="C820" s="112">
        <v>385.47</v>
      </c>
      <c r="D820" s="112">
        <v>739.4</v>
      </c>
      <c r="E820" s="160">
        <v>0</v>
      </c>
      <c r="F820" s="185">
        <v>1.33</v>
      </c>
      <c r="G820" s="185">
        <v>28.92</v>
      </c>
      <c r="H820" s="160">
        <v>1.34</v>
      </c>
      <c r="I820" s="176">
        <v>0</v>
      </c>
      <c r="J820" s="176">
        <v>30</v>
      </c>
      <c r="K820" s="186">
        <v>658.68222561822722</v>
      </c>
    </row>
    <row r="821" spans="1:15" ht="15" customHeight="1" x14ac:dyDescent="0.2">
      <c r="A821" s="159">
        <f t="shared" si="249"/>
        <v>43757.499999999978</v>
      </c>
      <c r="B821" s="178">
        <v>12</v>
      </c>
      <c r="C821" s="112">
        <v>386.05</v>
      </c>
      <c r="D821" s="112">
        <v>738.5</v>
      </c>
      <c r="E821" s="160">
        <v>0</v>
      </c>
      <c r="F821" s="185">
        <v>1.33</v>
      </c>
      <c r="G821" s="185">
        <v>0</v>
      </c>
      <c r="H821" s="160">
        <v>1.34</v>
      </c>
      <c r="I821" s="176">
        <v>0</v>
      </c>
      <c r="J821" s="176">
        <v>61.5</v>
      </c>
      <c r="K821" s="186">
        <v>710.5822256182272</v>
      </c>
    </row>
    <row r="822" spans="1:15" ht="15" customHeight="1" x14ac:dyDescent="0.2">
      <c r="A822" s="159">
        <f t="shared" si="249"/>
        <v>43757.541666666642</v>
      </c>
      <c r="B822" s="178">
        <v>13</v>
      </c>
      <c r="C822" s="112">
        <v>386.6</v>
      </c>
      <c r="D822" s="112">
        <v>706.8</v>
      </c>
      <c r="E822" s="160">
        <v>0</v>
      </c>
      <c r="F822" s="185">
        <v>1.33</v>
      </c>
      <c r="G822" s="185">
        <v>0</v>
      </c>
      <c r="H822" s="160">
        <v>1.34</v>
      </c>
      <c r="I822" s="176">
        <v>0</v>
      </c>
      <c r="J822" s="176">
        <v>61.5</v>
      </c>
      <c r="K822" s="186">
        <v>856.77</v>
      </c>
    </row>
    <row r="823" spans="1:15" x14ac:dyDescent="0.2">
      <c r="A823" s="159">
        <f t="shared" si="249"/>
        <v>43757.583333333307</v>
      </c>
      <c r="B823" s="178">
        <v>14</v>
      </c>
      <c r="C823" s="178">
        <v>386.96</v>
      </c>
      <c r="D823" s="178">
        <v>483.9</v>
      </c>
      <c r="E823" s="160">
        <v>0</v>
      </c>
      <c r="F823" s="185">
        <v>1.33</v>
      </c>
      <c r="G823" s="185">
        <v>0</v>
      </c>
      <c r="H823" s="160">
        <v>1.28</v>
      </c>
      <c r="I823" s="176">
        <v>0</v>
      </c>
      <c r="J823" s="176">
        <v>61.5</v>
      </c>
      <c r="K823" s="186">
        <v>1167.882225618227</v>
      </c>
    </row>
    <row r="824" spans="1:15" x14ac:dyDescent="0.2">
      <c r="A824" s="159">
        <f t="shared" si="249"/>
        <v>43757.624999999971</v>
      </c>
      <c r="B824" s="178">
        <v>15</v>
      </c>
      <c r="C824" s="178">
        <v>387.17</v>
      </c>
      <c r="D824" s="178">
        <v>282</v>
      </c>
      <c r="E824" s="160">
        <v>0</v>
      </c>
      <c r="F824" s="185">
        <v>1.33</v>
      </c>
      <c r="G824" s="185">
        <v>0</v>
      </c>
      <c r="H824" s="160">
        <v>1.28</v>
      </c>
      <c r="I824" s="176">
        <v>0</v>
      </c>
      <c r="J824" s="176">
        <v>61.5</v>
      </c>
      <c r="K824" s="186">
        <v>1202.882225618227</v>
      </c>
    </row>
    <row r="825" spans="1:15" x14ac:dyDescent="0.2">
      <c r="A825" s="159">
        <f t="shared" si="249"/>
        <v>43757.666666666635</v>
      </c>
      <c r="B825" s="178">
        <v>16</v>
      </c>
      <c r="C825" s="178">
        <v>387.3</v>
      </c>
      <c r="D825" s="178">
        <v>212.9</v>
      </c>
      <c r="E825" s="160">
        <v>0</v>
      </c>
      <c r="F825" s="185">
        <v>1.33</v>
      </c>
      <c r="G825" s="185">
        <v>0</v>
      </c>
      <c r="H825" s="160">
        <v>1.28</v>
      </c>
      <c r="I825" s="176">
        <v>0</v>
      </c>
      <c r="J825" s="176">
        <v>61.5</v>
      </c>
      <c r="K825" s="186">
        <v>1202.882225618227</v>
      </c>
    </row>
    <row r="826" spans="1:15" x14ac:dyDescent="0.2">
      <c r="A826" s="159">
        <f t="shared" si="249"/>
        <v>43757.708333333299</v>
      </c>
      <c r="B826" s="178">
        <v>17</v>
      </c>
      <c r="C826" s="178">
        <v>387.4</v>
      </c>
      <c r="D826" s="178">
        <v>195.1</v>
      </c>
      <c r="E826" s="160">
        <v>0</v>
      </c>
      <c r="F826" s="185">
        <v>1.37</v>
      </c>
      <c r="G826" s="185">
        <v>58.6</v>
      </c>
      <c r="H826" s="160">
        <v>1.28</v>
      </c>
      <c r="I826" s="176">
        <v>0</v>
      </c>
      <c r="J826" s="176">
        <v>61.5</v>
      </c>
      <c r="K826" s="186">
        <v>1062.682225618227</v>
      </c>
    </row>
    <row r="827" spans="1:15" x14ac:dyDescent="0.2">
      <c r="A827" s="159">
        <f t="shared" si="249"/>
        <v>43757.749999999964</v>
      </c>
      <c r="B827" s="178">
        <v>18</v>
      </c>
      <c r="C827" s="178">
        <v>387.48</v>
      </c>
      <c r="D827" s="178">
        <v>161.6</v>
      </c>
      <c r="E827" s="160">
        <v>0</v>
      </c>
      <c r="F827" s="185">
        <v>1.37</v>
      </c>
      <c r="G827" s="185">
        <v>58.6</v>
      </c>
      <c r="H827" s="160">
        <v>1.28</v>
      </c>
      <c r="I827" s="176">
        <v>0</v>
      </c>
      <c r="J827" s="176">
        <v>61.5</v>
      </c>
      <c r="K827" s="186">
        <v>827.56999999999994</v>
      </c>
    </row>
    <row r="828" spans="1:15" x14ac:dyDescent="0.2">
      <c r="A828" s="159">
        <f t="shared" si="249"/>
        <v>43757.791666666628</v>
      </c>
      <c r="B828" s="178">
        <v>19</v>
      </c>
      <c r="C828" s="178">
        <v>387.52</v>
      </c>
      <c r="D828" s="178">
        <v>118.4</v>
      </c>
      <c r="E828" s="160">
        <v>0</v>
      </c>
      <c r="F828" s="185">
        <v>1.37</v>
      </c>
      <c r="G828" s="185">
        <v>58.6</v>
      </c>
      <c r="H828" s="160">
        <v>1.28</v>
      </c>
      <c r="I828" s="176">
        <v>0</v>
      </c>
      <c r="J828" s="176">
        <v>61.5</v>
      </c>
      <c r="K828" s="186">
        <v>688.38222561822727</v>
      </c>
    </row>
    <row r="829" spans="1:15" x14ac:dyDescent="0.2">
      <c r="A829" s="159"/>
      <c r="E829" s="160"/>
      <c r="F829" s="185"/>
      <c r="G829" s="185"/>
      <c r="H829" s="160"/>
      <c r="I829" s="176"/>
      <c r="J829" s="176"/>
      <c r="K829" s="186"/>
    </row>
    <row r="830" spans="1:15" ht="15" customHeight="1" x14ac:dyDescent="0.2">
      <c r="A830" s="215">
        <v>43768.958333333343</v>
      </c>
      <c r="B830" s="86">
        <v>23</v>
      </c>
      <c r="C830" s="123">
        <v>377.82</v>
      </c>
      <c r="D830" s="123">
        <v>551.79999999999995</v>
      </c>
      <c r="E830" s="86">
        <v>0</v>
      </c>
      <c r="F830" s="124">
        <v>1.0900000000000001</v>
      </c>
      <c r="G830" s="125">
        <v>46.54</v>
      </c>
      <c r="H830" s="86">
        <v>0</v>
      </c>
      <c r="I830" s="78">
        <v>0</v>
      </c>
      <c r="J830" s="78">
        <v>0</v>
      </c>
      <c r="K830" s="126">
        <v>740.40448180050009</v>
      </c>
      <c r="O830" s="221" t="str">
        <f>A830&amp; ""</f>
        <v>43768.9583333333</v>
      </c>
    </row>
    <row r="831" spans="1:15" ht="15" customHeight="1" x14ac:dyDescent="0.2">
      <c r="A831" s="215">
        <f t="shared" ref="A831:A850" si="250">A830+1/24</f>
        <v>43769.000000000007</v>
      </c>
      <c r="B831" s="86">
        <v>24</v>
      </c>
      <c r="C831" s="123">
        <v>378.4</v>
      </c>
      <c r="D831" s="123">
        <v>556.79999999999995</v>
      </c>
      <c r="E831" s="63">
        <v>0</v>
      </c>
      <c r="F831" s="124">
        <v>1.0900000000000001</v>
      </c>
      <c r="G831" s="125">
        <v>30.66</v>
      </c>
      <c r="H831" s="63">
        <v>0</v>
      </c>
      <c r="I831" s="78">
        <v>0</v>
      </c>
      <c r="J831" s="78">
        <v>0</v>
      </c>
      <c r="K831" s="126">
        <v>644.35557932759093</v>
      </c>
    </row>
    <row r="832" spans="1:15" ht="15" customHeight="1" x14ac:dyDescent="0.2">
      <c r="A832" s="215">
        <f t="shared" si="250"/>
        <v>43769.041666666672</v>
      </c>
      <c r="B832" s="86">
        <v>1</v>
      </c>
      <c r="C832" s="123">
        <v>379.25</v>
      </c>
      <c r="D832" s="123">
        <v>851.3</v>
      </c>
      <c r="E832" s="63">
        <v>0</v>
      </c>
      <c r="F832" s="124">
        <v>1.17</v>
      </c>
      <c r="G832" s="125">
        <v>58.73</v>
      </c>
      <c r="H832" s="63">
        <v>0</v>
      </c>
      <c r="I832" s="78">
        <v>0</v>
      </c>
      <c r="J832" s="78">
        <v>0</v>
      </c>
      <c r="K832" s="126">
        <v>644.35557932759093</v>
      </c>
    </row>
    <row r="833" spans="1:11" ht="15" customHeight="1" x14ac:dyDescent="0.2">
      <c r="A833" s="215">
        <f t="shared" si="250"/>
        <v>43769.083333333336</v>
      </c>
      <c r="B833" s="86">
        <v>2</v>
      </c>
      <c r="C833" s="123">
        <v>380.04</v>
      </c>
      <c r="D833" s="123">
        <v>821.7</v>
      </c>
      <c r="E833" s="63">
        <v>0</v>
      </c>
      <c r="F833" s="124">
        <v>1.22</v>
      </c>
      <c r="G833" s="125">
        <v>60.78</v>
      </c>
      <c r="H833" s="63">
        <v>0</v>
      </c>
      <c r="I833" s="78">
        <v>0</v>
      </c>
      <c r="J833" s="78">
        <v>0</v>
      </c>
      <c r="K833" s="126">
        <v>668.36780494581831</v>
      </c>
    </row>
    <row r="834" spans="1:11" ht="15" customHeight="1" x14ac:dyDescent="0.2">
      <c r="A834" s="215">
        <f t="shared" si="250"/>
        <v>43769.125</v>
      </c>
      <c r="B834" s="86">
        <v>3</v>
      </c>
      <c r="C834" s="123">
        <v>380.79</v>
      </c>
      <c r="D834" s="123">
        <v>817.2</v>
      </c>
      <c r="E834" s="63">
        <v>0</v>
      </c>
      <c r="F834" s="124">
        <v>1.22</v>
      </c>
      <c r="G834" s="125">
        <v>60.78</v>
      </c>
      <c r="H834" s="63">
        <v>0</v>
      </c>
      <c r="I834" s="78">
        <v>0</v>
      </c>
      <c r="J834" s="78">
        <v>0</v>
      </c>
      <c r="K834" s="126">
        <v>667.33112809113641</v>
      </c>
    </row>
    <row r="835" spans="1:11" ht="15" customHeight="1" x14ac:dyDescent="0.2">
      <c r="A835" s="215">
        <f t="shared" si="250"/>
        <v>43769.166666666664</v>
      </c>
      <c r="B835" s="86">
        <v>4</v>
      </c>
      <c r="C835" s="123">
        <v>381.5</v>
      </c>
      <c r="D835" s="123">
        <v>810.2</v>
      </c>
      <c r="E835" s="63">
        <v>0</v>
      </c>
      <c r="F835" s="124">
        <v>1.22</v>
      </c>
      <c r="G835" s="125">
        <v>60.78</v>
      </c>
      <c r="H835" s="63">
        <v>0</v>
      </c>
      <c r="I835" s="78">
        <v>0</v>
      </c>
      <c r="J835" s="78">
        <v>0</v>
      </c>
      <c r="K835" s="126">
        <v>667.33112809113641</v>
      </c>
    </row>
    <row r="836" spans="1:11" ht="15" customHeight="1" x14ac:dyDescent="0.2">
      <c r="A836" s="215">
        <f t="shared" si="250"/>
        <v>43769.208333333328</v>
      </c>
      <c r="B836" s="86">
        <v>5</v>
      </c>
      <c r="C836" s="123">
        <v>382.1</v>
      </c>
      <c r="D836" s="123">
        <v>707</v>
      </c>
      <c r="E836" s="63">
        <v>0</v>
      </c>
      <c r="F836" s="124">
        <v>1.27</v>
      </c>
      <c r="G836" s="125">
        <v>60.23</v>
      </c>
      <c r="H836" s="63">
        <v>0</v>
      </c>
      <c r="I836" s="78">
        <v>0</v>
      </c>
      <c r="J836" s="78">
        <v>0</v>
      </c>
      <c r="K836" s="126">
        <v>619.30667685468188</v>
      </c>
    </row>
    <row r="837" spans="1:11" ht="15" customHeight="1" x14ac:dyDescent="0.2">
      <c r="A837" s="215">
        <f t="shared" si="250"/>
        <v>43769.249999999993</v>
      </c>
      <c r="B837" s="86">
        <v>6</v>
      </c>
      <c r="C837" s="123">
        <v>382.66</v>
      </c>
      <c r="D837" s="123">
        <v>678.5</v>
      </c>
      <c r="E837" s="63">
        <v>0</v>
      </c>
      <c r="F837" s="124">
        <v>1.27</v>
      </c>
      <c r="G837" s="125">
        <v>60.23</v>
      </c>
      <c r="H837" s="63">
        <v>0</v>
      </c>
      <c r="I837" s="78">
        <v>0</v>
      </c>
      <c r="J837" s="78">
        <v>0</v>
      </c>
      <c r="K837" s="126">
        <v>571.28222561822724</v>
      </c>
    </row>
    <row r="838" spans="1:11" ht="15" customHeight="1" x14ac:dyDescent="0.2">
      <c r="A838" s="215">
        <f t="shared" si="250"/>
        <v>43769.291666666657</v>
      </c>
      <c r="B838" s="86">
        <v>7</v>
      </c>
      <c r="C838" s="112">
        <v>383.2</v>
      </c>
      <c r="D838" s="112">
        <v>669.8</v>
      </c>
      <c r="E838" s="63">
        <v>0</v>
      </c>
      <c r="F838" s="124">
        <v>1.27</v>
      </c>
      <c r="G838" s="125">
        <v>60.23</v>
      </c>
      <c r="H838" s="63">
        <v>0</v>
      </c>
      <c r="I838" s="78">
        <v>0</v>
      </c>
      <c r="J838" s="78">
        <v>0</v>
      </c>
      <c r="K838" s="126">
        <v>571.28222561822724</v>
      </c>
    </row>
    <row r="839" spans="1:11" ht="15" customHeight="1" x14ac:dyDescent="0.2">
      <c r="A839" s="215">
        <f t="shared" si="250"/>
        <v>43769.333333333321</v>
      </c>
      <c r="B839" s="86">
        <v>8</v>
      </c>
      <c r="C839" s="123"/>
      <c r="D839" s="123">
        <v>650</v>
      </c>
      <c r="E839" s="63">
        <v>0</v>
      </c>
      <c r="F839" s="124">
        <v>0</v>
      </c>
      <c r="G839" s="125">
        <v>0</v>
      </c>
      <c r="H839" s="63">
        <v>1.33</v>
      </c>
      <c r="I839" s="78">
        <v>0</v>
      </c>
      <c r="J839" s="78">
        <v>61.5</v>
      </c>
      <c r="K839" s="126">
        <v>571.28222561822724</v>
      </c>
    </row>
    <row r="840" spans="1:11" ht="15" customHeight="1" x14ac:dyDescent="0.2">
      <c r="A840" s="215">
        <f t="shared" si="250"/>
        <v>43769.374999999985</v>
      </c>
      <c r="B840" s="86">
        <v>9</v>
      </c>
      <c r="C840" s="123"/>
      <c r="D840" s="123"/>
      <c r="E840" s="63">
        <v>0</v>
      </c>
      <c r="F840" s="124">
        <v>0</v>
      </c>
      <c r="G840" s="125">
        <v>0</v>
      </c>
      <c r="H840" s="63">
        <v>1.33</v>
      </c>
      <c r="I840" s="78">
        <v>0</v>
      </c>
      <c r="J840" s="78">
        <v>61.5</v>
      </c>
      <c r="K840" s="126">
        <v>595.29445123645451</v>
      </c>
    </row>
    <row r="841" spans="1:11" ht="15" customHeight="1" x14ac:dyDescent="0.2">
      <c r="A841" s="215">
        <f t="shared" si="250"/>
        <v>43769.41666666665</v>
      </c>
      <c r="B841" s="86">
        <v>10</v>
      </c>
      <c r="C841" s="109"/>
      <c r="D841" s="123"/>
      <c r="E841" s="63">
        <v>0</v>
      </c>
      <c r="F841" s="124">
        <v>0</v>
      </c>
      <c r="G841" s="125">
        <v>0</v>
      </c>
      <c r="H841" s="63">
        <v>1.33</v>
      </c>
      <c r="I841" s="78">
        <v>0</v>
      </c>
      <c r="J841" s="78">
        <v>61.5</v>
      </c>
      <c r="K841" s="126">
        <v>605.66999999999996</v>
      </c>
    </row>
    <row r="842" spans="1:11" ht="15" customHeight="1" x14ac:dyDescent="0.2">
      <c r="A842" s="215">
        <f t="shared" si="250"/>
        <v>43769.458333333314</v>
      </c>
      <c r="B842" s="86">
        <v>11</v>
      </c>
      <c r="C842" s="112">
        <v>385.47</v>
      </c>
      <c r="D842" s="112">
        <v>739.4</v>
      </c>
      <c r="E842" s="63">
        <v>0</v>
      </c>
      <c r="F842" s="124">
        <v>1.33</v>
      </c>
      <c r="G842" s="125">
        <v>28.92</v>
      </c>
      <c r="H842" s="63">
        <v>1.34</v>
      </c>
      <c r="I842" s="78">
        <v>0</v>
      </c>
      <c r="J842" s="78">
        <v>30</v>
      </c>
      <c r="K842" s="126">
        <v>658.68222561822722</v>
      </c>
    </row>
    <row r="843" spans="1:11" ht="15" customHeight="1" x14ac:dyDescent="0.2">
      <c r="A843" s="215">
        <f t="shared" si="250"/>
        <v>43769.499999999978</v>
      </c>
      <c r="B843" s="86">
        <v>12</v>
      </c>
      <c r="C843" s="112">
        <v>386.05</v>
      </c>
      <c r="D843" s="112">
        <v>738.5</v>
      </c>
      <c r="E843" s="63">
        <v>0</v>
      </c>
      <c r="F843" s="124">
        <v>1.33</v>
      </c>
      <c r="G843" s="125">
        <v>0</v>
      </c>
      <c r="H843" s="63">
        <v>1.34</v>
      </c>
      <c r="I843" s="78">
        <v>0</v>
      </c>
      <c r="J843" s="78">
        <v>61.5</v>
      </c>
      <c r="K843" s="126">
        <v>710.5822256182272</v>
      </c>
    </row>
    <row r="844" spans="1:11" ht="15" customHeight="1" x14ac:dyDescent="0.2">
      <c r="A844" s="215">
        <f t="shared" si="250"/>
        <v>43769.541666666642</v>
      </c>
      <c r="B844" s="86">
        <v>13</v>
      </c>
      <c r="C844" s="112">
        <v>386.6</v>
      </c>
      <c r="D844" s="112">
        <v>706.8</v>
      </c>
      <c r="E844" s="63">
        <v>0</v>
      </c>
      <c r="F844" s="124">
        <v>1.33</v>
      </c>
      <c r="G844" s="125">
        <v>0</v>
      </c>
      <c r="H844" s="63">
        <v>1.34</v>
      </c>
      <c r="I844" s="78">
        <v>0</v>
      </c>
      <c r="J844" s="78">
        <v>61.5</v>
      </c>
      <c r="K844" s="126">
        <v>856.77</v>
      </c>
    </row>
    <row r="845" spans="1:11" x14ac:dyDescent="0.2">
      <c r="A845" s="215">
        <f t="shared" si="250"/>
        <v>43769.583333333307</v>
      </c>
      <c r="B845" s="86">
        <v>14</v>
      </c>
      <c r="C845" s="86">
        <v>386.96</v>
      </c>
      <c r="D845" s="86">
        <v>483.9</v>
      </c>
      <c r="E845" s="63">
        <v>0</v>
      </c>
      <c r="F845" s="124">
        <v>1.33</v>
      </c>
      <c r="G845" s="125">
        <v>0</v>
      </c>
      <c r="H845" s="63">
        <v>1.28</v>
      </c>
      <c r="I845" s="78">
        <v>0</v>
      </c>
      <c r="J845" s="78">
        <v>61.5</v>
      </c>
      <c r="K845" s="126">
        <v>1167.882225618227</v>
      </c>
    </row>
    <row r="846" spans="1:11" x14ac:dyDescent="0.2">
      <c r="A846" s="215">
        <f t="shared" si="250"/>
        <v>43769.624999999971</v>
      </c>
      <c r="B846" s="86">
        <v>15</v>
      </c>
      <c r="C846" s="86">
        <v>387.17</v>
      </c>
      <c r="D846" s="86">
        <v>282</v>
      </c>
      <c r="E846" s="63">
        <v>0</v>
      </c>
      <c r="F846" s="124">
        <v>1.33</v>
      </c>
      <c r="G846" s="125">
        <v>0</v>
      </c>
      <c r="H846" s="63">
        <v>1.28</v>
      </c>
      <c r="I846" s="78">
        <v>0</v>
      </c>
      <c r="J846" s="78">
        <v>61.5</v>
      </c>
      <c r="K846" s="126">
        <v>1202.882225618227</v>
      </c>
    </row>
    <row r="847" spans="1:11" x14ac:dyDescent="0.2">
      <c r="A847" s="215">
        <f t="shared" si="250"/>
        <v>43769.666666666635</v>
      </c>
      <c r="B847" s="86">
        <v>16</v>
      </c>
      <c r="C847" s="86">
        <v>387.3</v>
      </c>
      <c r="D847" s="86">
        <v>212.9</v>
      </c>
      <c r="E847" s="63">
        <v>0</v>
      </c>
      <c r="F847" s="124">
        <v>1.33</v>
      </c>
      <c r="G847" s="125">
        <v>0</v>
      </c>
      <c r="H847" s="63">
        <v>1.28</v>
      </c>
      <c r="I847" s="78">
        <v>0</v>
      </c>
      <c r="J847" s="78">
        <v>61.5</v>
      </c>
      <c r="K847" s="126">
        <v>1202.882225618227</v>
      </c>
    </row>
    <row r="848" spans="1:11" x14ac:dyDescent="0.2">
      <c r="A848" s="215">
        <f t="shared" si="250"/>
        <v>43769.708333333299</v>
      </c>
      <c r="B848" s="86">
        <v>17</v>
      </c>
      <c r="C848" s="86">
        <v>387.4</v>
      </c>
      <c r="D848" s="86">
        <v>195.1</v>
      </c>
      <c r="E848" s="63">
        <v>0</v>
      </c>
      <c r="F848" s="124">
        <v>1.37</v>
      </c>
      <c r="G848" s="125">
        <v>58.6</v>
      </c>
      <c r="H848" s="63">
        <v>1.28</v>
      </c>
      <c r="I848" s="78">
        <v>0</v>
      </c>
      <c r="J848" s="78">
        <v>61.5</v>
      </c>
      <c r="K848" s="126">
        <v>1062.682225618227</v>
      </c>
    </row>
    <row r="849" spans="1:11" x14ac:dyDescent="0.2">
      <c r="A849" s="215">
        <f t="shared" si="250"/>
        <v>43769.749999999964</v>
      </c>
      <c r="B849" s="86">
        <v>18</v>
      </c>
      <c r="C849" s="86">
        <v>387.48</v>
      </c>
      <c r="D849" s="86">
        <v>161.6</v>
      </c>
      <c r="E849" s="63">
        <v>0</v>
      </c>
      <c r="F849" s="124">
        <v>1.37</v>
      </c>
      <c r="G849" s="125">
        <v>58.6</v>
      </c>
      <c r="H849" s="63">
        <v>1.28</v>
      </c>
      <c r="I849" s="78">
        <v>0</v>
      </c>
      <c r="J849" s="78">
        <v>61.5</v>
      </c>
      <c r="K849" s="126">
        <v>827.56999999999994</v>
      </c>
    </row>
    <row r="850" spans="1:11" x14ac:dyDescent="0.2">
      <c r="A850" s="215">
        <f t="shared" si="250"/>
        <v>43769.791666666628</v>
      </c>
      <c r="B850" s="86">
        <v>19</v>
      </c>
      <c r="C850" s="86">
        <v>387.52</v>
      </c>
      <c r="D850" s="86">
        <v>118.4</v>
      </c>
      <c r="E850" s="63">
        <v>0</v>
      </c>
      <c r="F850" s="124">
        <v>1.37</v>
      </c>
      <c r="G850" s="125">
        <v>58.6</v>
      </c>
      <c r="H850" s="63">
        <v>1.28</v>
      </c>
      <c r="I850" s="78">
        <v>0</v>
      </c>
      <c r="J850" s="78">
        <v>61.5</v>
      </c>
      <c r="K850" s="126">
        <v>688.38222561822727</v>
      </c>
    </row>
    <row r="851" spans="1:11" ht="15" customHeight="1" x14ac:dyDescent="0.2">
      <c r="A851" s="159"/>
      <c r="C851" s="109"/>
      <c r="D851" s="123"/>
      <c r="E851" s="160"/>
      <c r="F851" s="185"/>
      <c r="G851" s="185"/>
      <c r="H851" s="160"/>
      <c r="I851" s="176"/>
      <c r="J851" s="176"/>
    </row>
    <row r="852" spans="1:11" x14ac:dyDescent="0.2">
      <c r="A852" s="215">
        <v>43780.958333333343</v>
      </c>
      <c r="B852" s="86">
        <v>23</v>
      </c>
      <c r="C852" s="86">
        <v>386.72</v>
      </c>
      <c r="D852" s="86">
        <v>113.9</v>
      </c>
      <c r="E852" s="63">
        <v>0</v>
      </c>
      <c r="F852" s="124">
        <v>1.36</v>
      </c>
      <c r="G852" s="125">
        <v>46.64</v>
      </c>
      <c r="H852" s="63">
        <v>0</v>
      </c>
      <c r="I852" s="78">
        <v>0</v>
      </c>
      <c r="J852" s="78">
        <v>0</v>
      </c>
    </row>
    <row r="853" spans="1:11" x14ac:dyDescent="0.2">
      <c r="A853" s="215">
        <f t="shared" ref="A853:A866" si="251">A852+1/24</f>
        <v>43781.000000000007</v>
      </c>
      <c r="B853" s="86">
        <v>24</v>
      </c>
      <c r="C853" s="86">
        <v>376.77</v>
      </c>
      <c r="D853" s="86">
        <v>114</v>
      </c>
      <c r="E853" s="63">
        <v>0</v>
      </c>
      <c r="F853" s="124">
        <v>1.36</v>
      </c>
      <c r="G853" s="125">
        <v>46.64</v>
      </c>
      <c r="H853" s="63">
        <v>0</v>
      </c>
      <c r="I853" s="78">
        <v>0</v>
      </c>
      <c r="J853" s="78">
        <v>0</v>
      </c>
    </row>
    <row r="854" spans="1:11" x14ac:dyDescent="0.2">
      <c r="A854" s="215">
        <f t="shared" si="251"/>
        <v>43781.041666666672</v>
      </c>
      <c r="B854" s="86">
        <v>1</v>
      </c>
      <c r="C854" s="86">
        <v>386.82</v>
      </c>
      <c r="D854" s="86">
        <v>114.1</v>
      </c>
      <c r="E854" s="63">
        <v>0</v>
      </c>
      <c r="F854" s="124">
        <v>1.36</v>
      </c>
      <c r="G854" s="125">
        <v>46.64</v>
      </c>
      <c r="H854" s="63">
        <v>0</v>
      </c>
      <c r="I854" s="78">
        <v>0</v>
      </c>
      <c r="J854" s="78">
        <v>0</v>
      </c>
    </row>
    <row r="855" spans="1:11" x14ac:dyDescent="0.2">
      <c r="A855" s="215">
        <f t="shared" si="251"/>
        <v>43781.083333333336</v>
      </c>
      <c r="B855" s="86">
        <v>2</v>
      </c>
      <c r="C855" s="86">
        <v>386.92</v>
      </c>
      <c r="D855" s="86">
        <v>180.7</v>
      </c>
      <c r="E855" s="63">
        <v>0</v>
      </c>
      <c r="F855" s="124">
        <v>1.37</v>
      </c>
      <c r="G855" s="125">
        <v>46.64</v>
      </c>
      <c r="H855" s="63">
        <v>1.37</v>
      </c>
      <c r="I855" s="78">
        <v>0</v>
      </c>
      <c r="J855" s="78">
        <v>50</v>
      </c>
    </row>
    <row r="856" spans="1:11" x14ac:dyDescent="0.2">
      <c r="A856" s="215">
        <f t="shared" si="251"/>
        <v>43781.125</v>
      </c>
      <c r="B856" s="86">
        <v>3</v>
      </c>
      <c r="C856" s="86">
        <v>387.05</v>
      </c>
      <c r="D856" s="86">
        <v>214.6</v>
      </c>
      <c r="E856" s="63">
        <v>0</v>
      </c>
      <c r="F856" s="124">
        <v>1.37</v>
      </c>
      <c r="G856" s="125">
        <v>46.64</v>
      </c>
      <c r="H856" s="63">
        <v>1.37</v>
      </c>
      <c r="I856" s="78">
        <v>0</v>
      </c>
      <c r="J856" s="78">
        <v>50</v>
      </c>
    </row>
    <row r="857" spans="1:11" x14ac:dyDescent="0.2">
      <c r="A857" s="215">
        <f t="shared" si="251"/>
        <v>43781.166666666664</v>
      </c>
      <c r="B857" s="86">
        <v>4</v>
      </c>
      <c r="C857" s="86">
        <v>387.18</v>
      </c>
      <c r="D857" s="86">
        <v>228.8</v>
      </c>
      <c r="E857" s="63">
        <v>0</v>
      </c>
      <c r="F857" s="124">
        <v>1.37</v>
      </c>
      <c r="G857" s="125">
        <v>46.64</v>
      </c>
      <c r="H857" s="63">
        <v>1.37</v>
      </c>
      <c r="I857" s="78">
        <v>0</v>
      </c>
      <c r="J857" s="78">
        <v>50</v>
      </c>
    </row>
    <row r="858" spans="1:11" x14ac:dyDescent="0.2">
      <c r="A858" s="215">
        <f t="shared" si="251"/>
        <v>43781.208333333328</v>
      </c>
      <c r="B858" s="86">
        <v>5</v>
      </c>
      <c r="C858" s="86">
        <v>387.35</v>
      </c>
      <c r="D858" s="86">
        <v>276.89999999999998</v>
      </c>
      <c r="E858" s="63">
        <v>0</v>
      </c>
      <c r="F858" s="124">
        <v>1.37</v>
      </c>
      <c r="G858" s="125">
        <v>46.64</v>
      </c>
      <c r="H858" s="63">
        <v>1.37</v>
      </c>
      <c r="I858" s="78">
        <v>0</v>
      </c>
      <c r="J858" s="78">
        <v>50</v>
      </c>
    </row>
    <row r="859" spans="1:11" x14ac:dyDescent="0.2">
      <c r="A859" s="215">
        <f t="shared" si="251"/>
        <v>43781.249999999993</v>
      </c>
      <c r="B859" s="86">
        <v>6</v>
      </c>
      <c r="C859" s="86">
        <v>387.55</v>
      </c>
      <c r="D859" s="86">
        <v>319.2</v>
      </c>
      <c r="E859" s="63">
        <v>0</v>
      </c>
      <c r="F859" s="124">
        <v>1.37</v>
      </c>
      <c r="G859" s="125">
        <v>46.64</v>
      </c>
      <c r="H859" s="63">
        <v>1.37</v>
      </c>
      <c r="I859" s="78">
        <v>0</v>
      </c>
      <c r="J859" s="78">
        <v>50</v>
      </c>
    </row>
    <row r="860" spans="1:11" x14ac:dyDescent="0.2">
      <c r="A860" s="215">
        <f t="shared" si="251"/>
        <v>43781.291666666657</v>
      </c>
      <c r="B860" s="86">
        <v>7</v>
      </c>
      <c r="C860" s="86">
        <v>387.72</v>
      </c>
      <c r="D860" s="86">
        <v>290.89999999999998</v>
      </c>
      <c r="E860" s="63">
        <v>0</v>
      </c>
      <c r="F860" s="124">
        <v>1.37</v>
      </c>
      <c r="G860" s="125">
        <v>57.43</v>
      </c>
      <c r="H860" s="63">
        <v>1.37</v>
      </c>
      <c r="I860" s="78">
        <v>0</v>
      </c>
      <c r="J860" s="78">
        <v>50</v>
      </c>
    </row>
    <row r="861" spans="1:11" x14ac:dyDescent="0.2">
      <c r="A861" s="215">
        <f t="shared" si="251"/>
        <v>43781.333333333321</v>
      </c>
      <c r="B861" s="86">
        <v>8</v>
      </c>
      <c r="C861" s="86">
        <v>387.84</v>
      </c>
      <c r="D861" s="86">
        <v>224.7</v>
      </c>
      <c r="E861" s="63">
        <v>0</v>
      </c>
      <c r="F861" s="124">
        <v>1.37</v>
      </c>
      <c r="G861" s="125">
        <v>58.62</v>
      </c>
      <c r="H861" s="63">
        <v>1.37</v>
      </c>
      <c r="I861" s="78">
        <v>0</v>
      </c>
      <c r="J861" s="78">
        <v>50</v>
      </c>
    </row>
    <row r="862" spans="1:11" x14ac:dyDescent="0.2">
      <c r="A862" s="215">
        <f t="shared" si="251"/>
        <v>43781.374999999985</v>
      </c>
      <c r="B862" s="86">
        <v>9</v>
      </c>
      <c r="C862" s="86">
        <v>387.96</v>
      </c>
      <c r="D862" s="86">
        <v>225.4</v>
      </c>
      <c r="E862" s="63">
        <v>0</v>
      </c>
      <c r="F862" s="124">
        <v>1.37</v>
      </c>
      <c r="G862" s="125">
        <v>58.62</v>
      </c>
      <c r="H862" s="63">
        <v>1.37</v>
      </c>
      <c r="I862" s="78">
        <v>0</v>
      </c>
      <c r="J862" s="78">
        <v>50</v>
      </c>
    </row>
    <row r="863" spans="1:11" x14ac:dyDescent="0.2">
      <c r="A863" s="215">
        <f t="shared" si="251"/>
        <v>43781.41666666665</v>
      </c>
      <c r="B863" s="86">
        <v>10</v>
      </c>
      <c r="C863" s="69">
        <v>388.1</v>
      </c>
      <c r="D863" s="86">
        <v>253.9</v>
      </c>
      <c r="E863" s="63">
        <v>0</v>
      </c>
      <c r="F863" s="124">
        <v>1.37</v>
      </c>
      <c r="G863" s="125">
        <v>58.62</v>
      </c>
      <c r="H863" s="63">
        <v>1.37</v>
      </c>
      <c r="I863" s="78">
        <v>0</v>
      </c>
      <c r="J863" s="78">
        <v>50</v>
      </c>
    </row>
    <row r="864" spans="1:11" x14ac:dyDescent="0.2">
      <c r="A864" s="215">
        <f t="shared" si="251"/>
        <v>43781.458333333314</v>
      </c>
      <c r="B864" s="86">
        <v>11</v>
      </c>
      <c r="C864" s="86">
        <v>388.27</v>
      </c>
      <c r="D864" s="86">
        <v>296.8</v>
      </c>
      <c r="E864" s="63">
        <v>0</v>
      </c>
      <c r="F864" s="124">
        <v>1.39</v>
      </c>
      <c r="G864" s="125">
        <v>58.62</v>
      </c>
      <c r="H864" s="63">
        <v>1.37</v>
      </c>
      <c r="I864" s="78">
        <v>0</v>
      </c>
      <c r="J864" s="78">
        <v>58</v>
      </c>
    </row>
    <row r="865" spans="1:10" x14ac:dyDescent="0.2">
      <c r="A865" s="215">
        <f t="shared" si="251"/>
        <v>43781.499999999978</v>
      </c>
      <c r="B865" s="86">
        <v>12</v>
      </c>
      <c r="C865" s="86">
        <v>388.46</v>
      </c>
      <c r="D865" s="86">
        <v>326.3</v>
      </c>
      <c r="E865" s="63">
        <v>0</v>
      </c>
      <c r="F865" s="124">
        <v>1.39</v>
      </c>
      <c r="G865" s="125">
        <v>58.62</v>
      </c>
      <c r="H865" s="63">
        <v>1.37</v>
      </c>
      <c r="I865" s="78">
        <v>0</v>
      </c>
      <c r="J865" s="78">
        <v>58</v>
      </c>
    </row>
    <row r="866" spans="1:10" x14ac:dyDescent="0.2">
      <c r="A866" s="215">
        <f t="shared" si="251"/>
        <v>43781.541666666642</v>
      </c>
      <c r="B866" s="86">
        <v>13</v>
      </c>
      <c r="C866" s="86">
        <v>388.66</v>
      </c>
      <c r="D866" s="86">
        <v>342.3</v>
      </c>
      <c r="E866" s="63">
        <v>0</v>
      </c>
      <c r="F866" s="124">
        <v>1.4</v>
      </c>
      <c r="G866" s="125">
        <v>58.62</v>
      </c>
      <c r="H866" s="63">
        <v>1.37</v>
      </c>
      <c r="I866" s="78">
        <v>0</v>
      </c>
      <c r="J866" s="78">
        <v>58</v>
      </c>
    </row>
    <row r="867" spans="1:10" x14ac:dyDescent="0.2">
      <c r="A867" s="159"/>
      <c r="E867" s="160"/>
      <c r="F867" s="185"/>
      <c r="G867" s="185"/>
      <c r="H867" s="160"/>
      <c r="I867" s="176"/>
      <c r="J867" s="176"/>
    </row>
    <row r="868" spans="1:10" x14ac:dyDescent="0.2">
      <c r="A868" s="215">
        <v>43797.208333333343</v>
      </c>
      <c r="B868" s="86">
        <v>5</v>
      </c>
      <c r="C868" s="86">
        <v>387.73</v>
      </c>
      <c r="D868" s="86">
        <v>100</v>
      </c>
      <c r="E868" s="86">
        <v>0</v>
      </c>
      <c r="F868" s="86">
        <v>1.38</v>
      </c>
      <c r="G868" s="86">
        <v>37</v>
      </c>
      <c r="H868" s="86">
        <v>1.38</v>
      </c>
      <c r="I868" s="78">
        <v>0</v>
      </c>
    </row>
    <row r="869" spans="1:10" x14ac:dyDescent="0.2">
      <c r="A869" s="215">
        <f t="shared" ref="A869:A900" si="252">A868+1/24</f>
        <v>43797.250000000007</v>
      </c>
      <c r="B869" s="86">
        <v>6</v>
      </c>
      <c r="C869" s="86">
        <v>387.79</v>
      </c>
      <c r="D869" s="86">
        <v>120.7</v>
      </c>
      <c r="E869" s="86">
        <v>0</v>
      </c>
      <c r="F869" s="86">
        <v>1.38</v>
      </c>
      <c r="G869" s="86">
        <v>37</v>
      </c>
      <c r="H869" s="86">
        <v>1.38</v>
      </c>
      <c r="I869" s="78">
        <v>0</v>
      </c>
    </row>
    <row r="870" spans="1:10" x14ac:dyDescent="0.2">
      <c r="A870" s="215">
        <f t="shared" si="252"/>
        <v>43797.291666666672</v>
      </c>
      <c r="B870" s="86">
        <v>7</v>
      </c>
      <c r="C870" s="86">
        <v>387.85</v>
      </c>
      <c r="D870" s="86">
        <v>132.6</v>
      </c>
      <c r="E870" s="86">
        <v>0</v>
      </c>
      <c r="F870" s="86">
        <v>1.38</v>
      </c>
      <c r="G870" s="86">
        <v>48.7</v>
      </c>
      <c r="H870" s="86">
        <v>1.38</v>
      </c>
      <c r="I870" s="78">
        <v>0</v>
      </c>
    </row>
    <row r="871" spans="1:10" x14ac:dyDescent="0.2">
      <c r="A871" s="215">
        <f t="shared" si="252"/>
        <v>43797.333333333336</v>
      </c>
      <c r="B871" s="86">
        <v>8</v>
      </c>
      <c r="C871" s="86">
        <v>387.92</v>
      </c>
      <c r="D871" s="86">
        <v>155.1</v>
      </c>
      <c r="E871" s="86">
        <v>0</v>
      </c>
      <c r="F871" s="86">
        <v>1.38</v>
      </c>
      <c r="G871" s="86">
        <v>57.3</v>
      </c>
      <c r="H871" s="86">
        <v>1.38</v>
      </c>
      <c r="I871" s="78">
        <v>0</v>
      </c>
    </row>
    <row r="872" spans="1:10" x14ac:dyDescent="0.2">
      <c r="A872" s="215">
        <f t="shared" si="252"/>
        <v>43797.375</v>
      </c>
      <c r="B872" s="86">
        <v>9</v>
      </c>
      <c r="C872" s="86">
        <v>388</v>
      </c>
      <c r="D872" s="86">
        <v>170.5</v>
      </c>
      <c r="E872" s="86">
        <v>0</v>
      </c>
      <c r="F872" s="86">
        <v>1.39</v>
      </c>
      <c r="G872" s="86">
        <v>58.6</v>
      </c>
      <c r="H872" s="86">
        <v>1.38</v>
      </c>
      <c r="I872" s="78">
        <v>0</v>
      </c>
    </row>
    <row r="873" spans="1:10" x14ac:dyDescent="0.2">
      <c r="A873" s="215">
        <f t="shared" si="252"/>
        <v>43797.416666666664</v>
      </c>
      <c r="B873" s="86">
        <v>10</v>
      </c>
      <c r="C873" s="86">
        <v>388.1</v>
      </c>
      <c r="D873" s="86">
        <v>198.6</v>
      </c>
      <c r="E873" s="86">
        <v>0</v>
      </c>
      <c r="F873" s="86">
        <v>1.39</v>
      </c>
      <c r="G873" s="86">
        <v>58.6</v>
      </c>
      <c r="H873" s="86">
        <v>1.38</v>
      </c>
      <c r="I873" s="78">
        <v>0</v>
      </c>
    </row>
    <row r="874" spans="1:10" x14ac:dyDescent="0.2">
      <c r="A874" s="215">
        <f t="shared" si="252"/>
        <v>43797.458333333328</v>
      </c>
      <c r="B874" s="86">
        <v>11</v>
      </c>
      <c r="C874" s="86">
        <v>388.16</v>
      </c>
      <c r="D874" s="86">
        <v>143.4</v>
      </c>
      <c r="E874" s="86">
        <v>0</v>
      </c>
      <c r="F874" s="86">
        <v>1.39</v>
      </c>
      <c r="G874" s="86">
        <v>58.6</v>
      </c>
      <c r="H874" s="86">
        <v>1.39</v>
      </c>
      <c r="I874" s="78">
        <v>0</v>
      </c>
    </row>
    <row r="875" spans="1:10" x14ac:dyDescent="0.2">
      <c r="A875" s="215">
        <f t="shared" si="252"/>
        <v>43797.499999999993</v>
      </c>
      <c r="B875" s="86">
        <v>12</v>
      </c>
      <c r="C875" s="86">
        <v>388.26</v>
      </c>
      <c r="D875" s="86">
        <v>133.80000000000001</v>
      </c>
      <c r="E875" s="86">
        <v>0</v>
      </c>
      <c r="F875" s="86">
        <v>1.39</v>
      </c>
      <c r="G875" s="86">
        <v>0</v>
      </c>
      <c r="H875" s="86">
        <v>1.39</v>
      </c>
      <c r="I875" s="78">
        <v>0</v>
      </c>
    </row>
    <row r="876" spans="1:10" x14ac:dyDescent="0.2">
      <c r="A876" s="215">
        <f t="shared" si="252"/>
        <v>43797.541666666657</v>
      </c>
      <c r="B876" s="86">
        <v>13</v>
      </c>
      <c r="C876" s="86">
        <v>388.33</v>
      </c>
      <c r="D876" s="86">
        <v>124.9</v>
      </c>
      <c r="E876" s="86">
        <v>0</v>
      </c>
      <c r="F876" s="86">
        <v>1.39</v>
      </c>
      <c r="G876" s="86">
        <v>18.600000000000001</v>
      </c>
      <c r="H876" s="86">
        <v>1.39</v>
      </c>
      <c r="I876" s="78">
        <v>0</v>
      </c>
    </row>
    <row r="877" spans="1:10" x14ac:dyDescent="0.2">
      <c r="A877" s="215">
        <f t="shared" si="252"/>
        <v>43797.583333333321</v>
      </c>
      <c r="B877" s="86">
        <v>14</v>
      </c>
      <c r="C877" s="86">
        <v>388.38</v>
      </c>
      <c r="D877" s="86">
        <v>135.69999999999999</v>
      </c>
      <c r="E877" s="86">
        <v>0</v>
      </c>
      <c r="F877" s="86">
        <v>1.39</v>
      </c>
      <c r="G877" s="86">
        <v>58.6</v>
      </c>
      <c r="H877" s="86">
        <v>1.39</v>
      </c>
      <c r="I877" s="78">
        <v>0</v>
      </c>
    </row>
    <row r="878" spans="1:10" x14ac:dyDescent="0.2">
      <c r="A878" s="215">
        <f t="shared" si="252"/>
        <v>43797.624999999985</v>
      </c>
      <c r="B878" s="86">
        <v>15</v>
      </c>
      <c r="C878" s="86">
        <v>388.45</v>
      </c>
      <c r="D878" s="86">
        <v>152.69999999999999</v>
      </c>
      <c r="E878" s="86">
        <v>0</v>
      </c>
      <c r="F878" s="86">
        <v>1.39</v>
      </c>
      <c r="G878" s="86">
        <v>58.6</v>
      </c>
      <c r="H878" s="86">
        <v>1.39</v>
      </c>
      <c r="I878" s="78">
        <v>0</v>
      </c>
    </row>
    <row r="879" spans="1:10" x14ac:dyDescent="0.2">
      <c r="A879" s="215">
        <f t="shared" si="252"/>
        <v>43797.66666666665</v>
      </c>
      <c r="B879" s="86">
        <v>16</v>
      </c>
      <c r="C879" s="86">
        <v>388.52</v>
      </c>
      <c r="D879" s="86">
        <v>164.2</v>
      </c>
      <c r="E879" s="86">
        <v>0</v>
      </c>
      <c r="F879" s="86">
        <v>1.39</v>
      </c>
      <c r="G879" s="86">
        <v>58.6</v>
      </c>
      <c r="H879" s="86">
        <v>1.39</v>
      </c>
      <c r="I879" s="78">
        <v>0</v>
      </c>
    </row>
    <row r="880" spans="1:10" x14ac:dyDescent="0.2">
      <c r="A880" s="215">
        <f t="shared" si="252"/>
        <v>43797.708333333314</v>
      </c>
      <c r="B880" s="86">
        <v>17</v>
      </c>
      <c r="C880" s="86">
        <v>388.59</v>
      </c>
      <c r="D880" s="86">
        <v>158.80000000000001</v>
      </c>
      <c r="E880" s="86">
        <v>0</v>
      </c>
      <c r="F880" s="86">
        <v>1.39</v>
      </c>
      <c r="G880" s="86">
        <v>58.6</v>
      </c>
      <c r="H880" s="86">
        <v>1.39</v>
      </c>
      <c r="I880" s="78">
        <v>0</v>
      </c>
    </row>
    <row r="881" spans="1:9" x14ac:dyDescent="0.2">
      <c r="A881" s="215">
        <f t="shared" si="252"/>
        <v>43797.749999999978</v>
      </c>
      <c r="B881" s="86">
        <v>18</v>
      </c>
      <c r="C881" s="86">
        <v>388.66</v>
      </c>
      <c r="D881" s="86">
        <v>153.4</v>
      </c>
      <c r="E881" s="86">
        <v>0</v>
      </c>
      <c r="F881" s="86">
        <v>1.39</v>
      </c>
      <c r="G881" s="86">
        <v>58.6</v>
      </c>
      <c r="H881" s="86">
        <v>1.39</v>
      </c>
      <c r="I881" s="78">
        <v>0</v>
      </c>
    </row>
    <row r="882" spans="1:9" x14ac:dyDescent="0.2">
      <c r="A882" s="215">
        <f t="shared" si="252"/>
        <v>43797.791666666642</v>
      </c>
      <c r="B882" s="86">
        <v>19</v>
      </c>
      <c r="C882" s="86">
        <v>388.71</v>
      </c>
      <c r="D882" s="86">
        <v>130.9</v>
      </c>
      <c r="E882" s="86">
        <v>0</v>
      </c>
      <c r="F882" s="86">
        <v>1.39</v>
      </c>
      <c r="G882" s="86">
        <v>58.6</v>
      </c>
      <c r="H882" s="86">
        <v>1.39</v>
      </c>
      <c r="I882" s="78">
        <v>0</v>
      </c>
    </row>
    <row r="883" spans="1:9" x14ac:dyDescent="0.2">
      <c r="A883" s="215">
        <f t="shared" si="252"/>
        <v>43797.833333333307</v>
      </c>
      <c r="B883" s="86">
        <v>20</v>
      </c>
      <c r="C883" s="86">
        <v>388.76</v>
      </c>
      <c r="D883" s="86">
        <v>128.19999999999999</v>
      </c>
      <c r="E883" s="86">
        <v>0</v>
      </c>
      <c r="F883" s="86">
        <v>1.39</v>
      </c>
      <c r="G883" s="86">
        <v>58.6</v>
      </c>
      <c r="H883" s="86">
        <v>1.39</v>
      </c>
      <c r="I883" s="78">
        <v>0</v>
      </c>
    </row>
    <row r="884" spans="1:9" x14ac:dyDescent="0.2">
      <c r="A884" s="215">
        <f t="shared" si="252"/>
        <v>43797.874999999971</v>
      </c>
      <c r="B884" s="86">
        <v>21</v>
      </c>
      <c r="C884" s="86">
        <v>388.81</v>
      </c>
      <c r="D884" s="86">
        <v>126.9</v>
      </c>
      <c r="E884" s="86">
        <v>0</v>
      </c>
      <c r="F884" s="86">
        <v>1.39</v>
      </c>
      <c r="G884" s="86">
        <v>58.6</v>
      </c>
      <c r="H884" s="86">
        <v>1.39</v>
      </c>
      <c r="I884" s="78">
        <v>0</v>
      </c>
    </row>
    <row r="885" spans="1:9" x14ac:dyDescent="0.2">
      <c r="A885" s="215">
        <f t="shared" si="252"/>
        <v>43797.916666666635</v>
      </c>
      <c r="B885" s="86">
        <v>22</v>
      </c>
      <c r="C885" s="86">
        <v>388.85</v>
      </c>
      <c r="D885" s="86">
        <v>124.1</v>
      </c>
      <c r="E885" s="86">
        <v>0</v>
      </c>
      <c r="F885" s="86">
        <v>1.39</v>
      </c>
      <c r="G885" s="86">
        <v>58.6</v>
      </c>
      <c r="H885" s="86">
        <v>1.39</v>
      </c>
      <c r="I885" s="78">
        <v>0</v>
      </c>
    </row>
    <row r="886" spans="1:9" x14ac:dyDescent="0.2">
      <c r="A886" s="215">
        <f t="shared" si="252"/>
        <v>43797.958333333299</v>
      </c>
      <c r="B886" s="86">
        <v>23</v>
      </c>
      <c r="C886" s="86">
        <v>388.9</v>
      </c>
      <c r="D886" s="86">
        <v>123.7</v>
      </c>
      <c r="E886" s="86">
        <v>0</v>
      </c>
      <c r="F886" s="86">
        <v>1.4</v>
      </c>
      <c r="G886" s="86">
        <v>58.1</v>
      </c>
      <c r="H886" s="86">
        <v>1.4</v>
      </c>
      <c r="I886" s="78">
        <v>0</v>
      </c>
    </row>
    <row r="887" spans="1:9" x14ac:dyDescent="0.2">
      <c r="A887" s="215">
        <f t="shared" si="252"/>
        <v>43797.999999999964</v>
      </c>
      <c r="B887" s="86">
        <v>24</v>
      </c>
      <c r="C887" s="86">
        <v>388.94</v>
      </c>
      <c r="D887" s="86">
        <v>123.8</v>
      </c>
      <c r="E887" s="86">
        <v>0</v>
      </c>
      <c r="F887" s="86">
        <v>1.4</v>
      </c>
      <c r="G887" s="86">
        <v>58.1</v>
      </c>
      <c r="H887" s="86">
        <v>1.4</v>
      </c>
      <c r="I887" s="78">
        <v>0</v>
      </c>
    </row>
    <row r="888" spans="1:9" x14ac:dyDescent="0.2">
      <c r="A888" s="215">
        <f t="shared" si="252"/>
        <v>43798.041666666628</v>
      </c>
      <c r="B888" s="86">
        <v>1</v>
      </c>
      <c r="C888" s="86">
        <v>388.99</v>
      </c>
      <c r="D888" s="86">
        <v>123.9</v>
      </c>
      <c r="E888" s="86">
        <v>0</v>
      </c>
      <c r="F888" s="86">
        <v>1.4</v>
      </c>
      <c r="G888" s="86">
        <v>58.1</v>
      </c>
      <c r="H888" s="86">
        <v>1.4</v>
      </c>
      <c r="I888" s="78">
        <v>0</v>
      </c>
    </row>
    <row r="889" spans="1:9" x14ac:dyDescent="0.2">
      <c r="A889" s="215">
        <f t="shared" si="252"/>
        <v>43798.083333333292</v>
      </c>
      <c r="B889" s="86">
        <v>2</v>
      </c>
      <c r="C889" s="86">
        <v>389.06</v>
      </c>
      <c r="D889" s="86">
        <v>150.5</v>
      </c>
      <c r="E889" s="86">
        <v>0</v>
      </c>
      <c r="F889" s="86">
        <v>1.4</v>
      </c>
      <c r="G889" s="86">
        <v>41.44</v>
      </c>
      <c r="H889" s="86">
        <v>1.4</v>
      </c>
      <c r="I889" s="78">
        <v>0</v>
      </c>
    </row>
    <row r="890" spans="1:9" x14ac:dyDescent="0.2">
      <c r="A890" s="215">
        <f t="shared" si="252"/>
        <v>43798.124999999956</v>
      </c>
      <c r="B890" s="86">
        <v>3</v>
      </c>
      <c r="C890" s="86">
        <v>389.17</v>
      </c>
      <c r="D890" s="86">
        <v>201.2</v>
      </c>
      <c r="E890" s="86">
        <v>0</v>
      </c>
      <c r="F890" s="86">
        <v>1.4</v>
      </c>
      <c r="G890" s="86">
        <v>41.44</v>
      </c>
      <c r="H890" s="86">
        <v>1.4</v>
      </c>
      <c r="I890" s="78">
        <v>0</v>
      </c>
    </row>
    <row r="891" spans="1:9" x14ac:dyDescent="0.2">
      <c r="A891" s="215">
        <f t="shared" si="252"/>
        <v>43798.166666666621</v>
      </c>
      <c r="B891" s="86">
        <v>4</v>
      </c>
      <c r="C891" s="86">
        <v>389.29</v>
      </c>
      <c r="D891" s="86">
        <v>211.5</v>
      </c>
      <c r="E891" s="86">
        <v>0</v>
      </c>
      <c r="F891" s="86">
        <v>1.4</v>
      </c>
      <c r="G891" s="86">
        <v>36.68</v>
      </c>
      <c r="H891" s="86">
        <v>1.4</v>
      </c>
      <c r="I891" s="78">
        <v>0</v>
      </c>
    </row>
    <row r="892" spans="1:9" x14ac:dyDescent="0.2">
      <c r="A892" s="215">
        <f t="shared" si="252"/>
        <v>43798.208333333285</v>
      </c>
      <c r="B892" s="86">
        <v>5</v>
      </c>
      <c r="C892" s="86">
        <v>389.39</v>
      </c>
      <c r="D892" s="86">
        <v>183.2</v>
      </c>
      <c r="E892" s="86">
        <v>0</v>
      </c>
      <c r="F892" s="86">
        <v>1.41</v>
      </c>
      <c r="G892" s="86">
        <v>36.67</v>
      </c>
      <c r="H892" s="86">
        <v>1.4</v>
      </c>
      <c r="I892" s="78">
        <v>0</v>
      </c>
    </row>
    <row r="893" spans="1:9" x14ac:dyDescent="0.2">
      <c r="A893" s="215">
        <f t="shared" si="252"/>
        <v>43798.249999999949</v>
      </c>
      <c r="B893" s="86">
        <v>6</v>
      </c>
      <c r="C893" s="86">
        <v>389.49</v>
      </c>
      <c r="D893" s="86">
        <v>159</v>
      </c>
      <c r="E893" s="86">
        <v>0</v>
      </c>
      <c r="F893" s="86">
        <v>1.41</v>
      </c>
      <c r="G893" s="86">
        <v>13.47</v>
      </c>
      <c r="H893" s="86">
        <v>1.4</v>
      </c>
      <c r="I893" s="78">
        <v>0</v>
      </c>
    </row>
    <row r="894" spans="1:9" x14ac:dyDescent="0.2">
      <c r="A894" s="215">
        <f t="shared" si="252"/>
        <v>43798.291666666613</v>
      </c>
      <c r="B894" s="86">
        <v>7</v>
      </c>
      <c r="C894" s="86">
        <v>389.59</v>
      </c>
      <c r="D894" s="86">
        <v>148.9</v>
      </c>
      <c r="E894" s="86">
        <v>0</v>
      </c>
      <c r="F894" s="86">
        <v>1.42</v>
      </c>
      <c r="G894" s="86">
        <v>0</v>
      </c>
      <c r="H894" s="86">
        <v>1.41</v>
      </c>
      <c r="I894" s="78">
        <v>0</v>
      </c>
    </row>
    <row r="895" spans="1:9" x14ac:dyDescent="0.2">
      <c r="A895" s="215">
        <f t="shared" si="252"/>
        <v>43798.333333333278</v>
      </c>
      <c r="B895" s="86">
        <v>8</v>
      </c>
      <c r="C895" s="86">
        <v>389.66</v>
      </c>
      <c r="D895" s="86">
        <v>133.5</v>
      </c>
      <c r="E895" s="86">
        <v>0</v>
      </c>
      <c r="F895" s="86">
        <v>1.42</v>
      </c>
      <c r="G895" s="86">
        <v>29.52</v>
      </c>
      <c r="H895" s="86">
        <v>1.41</v>
      </c>
      <c r="I895" s="78">
        <v>0</v>
      </c>
    </row>
    <row r="896" spans="1:9" x14ac:dyDescent="0.2">
      <c r="A896" s="215">
        <f t="shared" si="252"/>
        <v>43798.374999999942</v>
      </c>
      <c r="B896" s="86">
        <v>9</v>
      </c>
      <c r="C896" s="86">
        <v>389.72</v>
      </c>
      <c r="D896" s="86">
        <v>124.5</v>
      </c>
      <c r="E896" s="86">
        <v>0</v>
      </c>
      <c r="F896" s="86">
        <v>1.42</v>
      </c>
      <c r="G896" s="86">
        <v>45.23</v>
      </c>
      <c r="H896" s="86">
        <v>1.41</v>
      </c>
      <c r="I896" s="78">
        <v>0</v>
      </c>
    </row>
    <row r="897" spans="1:9" x14ac:dyDescent="0.2">
      <c r="A897" s="215">
        <f t="shared" si="252"/>
        <v>43798.416666666606</v>
      </c>
      <c r="B897" s="86">
        <v>10</v>
      </c>
      <c r="C897" s="86">
        <v>389.77</v>
      </c>
      <c r="D897" s="86">
        <v>121.8</v>
      </c>
      <c r="E897" s="86">
        <v>0</v>
      </c>
      <c r="F897" s="86">
        <v>1.42</v>
      </c>
      <c r="G897" s="86">
        <v>42.37</v>
      </c>
      <c r="H897" s="86">
        <v>1.41</v>
      </c>
      <c r="I897" s="78">
        <v>0</v>
      </c>
    </row>
    <row r="898" spans="1:9" x14ac:dyDescent="0.2">
      <c r="A898" s="215">
        <f t="shared" si="252"/>
        <v>43798.45833333327</v>
      </c>
      <c r="B898" s="86">
        <v>11</v>
      </c>
      <c r="C898" s="86">
        <v>389.85</v>
      </c>
      <c r="D898" s="86">
        <v>125.2</v>
      </c>
      <c r="E898" s="86">
        <v>0</v>
      </c>
      <c r="F898" s="86">
        <v>1.42</v>
      </c>
      <c r="G898" s="86">
        <v>13.18</v>
      </c>
      <c r="H898" s="86">
        <v>1.41</v>
      </c>
      <c r="I898" s="78">
        <v>0</v>
      </c>
    </row>
    <row r="899" spans="1:9" x14ac:dyDescent="0.2">
      <c r="A899" s="215">
        <f t="shared" si="252"/>
        <v>43798.499999999935</v>
      </c>
      <c r="B899" s="86">
        <v>12</v>
      </c>
      <c r="C899" s="86">
        <v>389.93</v>
      </c>
      <c r="D899" s="86">
        <v>127.1</v>
      </c>
      <c r="E899" s="86">
        <v>0</v>
      </c>
      <c r="F899" s="86">
        <v>1.42</v>
      </c>
      <c r="G899" s="86">
        <v>0</v>
      </c>
      <c r="H899" s="86">
        <v>1.41</v>
      </c>
      <c r="I899" s="78">
        <v>0</v>
      </c>
    </row>
    <row r="900" spans="1:9" x14ac:dyDescent="0.2">
      <c r="A900" s="215">
        <f t="shared" si="252"/>
        <v>43798.541666666599</v>
      </c>
      <c r="B900" s="86">
        <v>13</v>
      </c>
      <c r="C900" s="86">
        <v>390.02</v>
      </c>
      <c r="D900" s="86">
        <v>129.1</v>
      </c>
      <c r="E900" s="86">
        <v>0</v>
      </c>
      <c r="F900" s="86">
        <v>1.42</v>
      </c>
      <c r="G900" s="86">
        <v>0</v>
      </c>
      <c r="H900" s="86">
        <v>1.41</v>
      </c>
      <c r="I900" s="78">
        <v>0</v>
      </c>
    </row>
    <row r="901" spans="1:9" x14ac:dyDescent="0.2">
      <c r="A901" s="215">
        <f t="shared" ref="A901:A924" si="253">A900+1/24</f>
        <v>43798.583333333263</v>
      </c>
      <c r="B901" s="86">
        <v>14</v>
      </c>
      <c r="C901" s="86">
        <v>390.09</v>
      </c>
      <c r="D901" s="86">
        <v>134.30000000000001</v>
      </c>
      <c r="E901" s="86">
        <v>0</v>
      </c>
      <c r="F901" s="86">
        <v>1.42</v>
      </c>
      <c r="G901" s="86">
        <v>19.21</v>
      </c>
      <c r="H901" s="86">
        <v>1.41</v>
      </c>
      <c r="I901" s="78">
        <v>0</v>
      </c>
    </row>
    <row r="902" spans="1:9" x14ac:dyDescent="0.2">
      <c r="A902" s="215">
        <f t="shared" si="253"/>
        <v>43798.624999999927</v>
      </c>
      <c r="B902" s="86">
        <v>15</v>
      </c>
      <c r="C902" s="86">
        <v>390.16</v>
      </c>
      <c r="D902" s="86">
        <v>142.80000000000001</v>
      </c>
      <c r="E902" s="86">
        <v>0</v>
      </c>
      <c r="F902" s="86">
        <v>1.42</v>
      </c>
      <c r="G902" s="86">
        <v>37.89</v>
      </c>
      <c r="H902" s="86">
        <v>1.41</v>
      </c>
      <c r="I902" s="78">
        <v>0</v>
      </c>
    </row>
    <row r="903" spans="1:9" x14ac:dyDescent="0.2">
      <c r="A903" s="215">
        <f t="shared" si="253"/>
        <v>43798.666666666591</v>
      </c>
      <c r="B903" s="86">
        <v>16</v>
      </c>
      <c r="C903" s="86">
        <v>390.22</v>
      </c>
      <c r="D903" s="86">
        <v>147.69999999999999</v>
      </c>
      <c r="E903" s="86">
        <v>0</v>
      </c>
      <c r="F903" s="86">
        <v>1.44</v>
      </c>
      <c r="G903" s="86">
        <v>57.56</v>
      </c>
      <c r="H903" s="86">
        <v>1.41</v>
      </c>
      <c r="I903" s="78">
        <v>0</v>
      </c>
    </row>
    <row r="904" spans="1:9" x14ac:dyDescent="0.2">
      <c r="A904" s="215">
        <f t="shared" si="253"/>
        <v>43798.708333333256</v>
      </c>
      <c r="B904" s="86">
        <v>17</v>
      </c>
      <c r="C904" s="86">
        <v>39.28</v>
      </c>
      <c r="D904" s="86">
        <v>147.9</v>
      </c>
      <c r="E904" s="86">
        <v>0</v>
      </c>
      <c r="F904" s="86">
        <v>1.44</v>
      </c>
      <c r="G904" s="86">
        <v>57.56</v>
      </c>
      <c r="H904" s="86">
        <v>1.41</v>
      </c>
      <c r="I904" s="78">
        <v>0</v>
      </c>
    </row>
    <row r="905" spans="1:9" x14ac:dyDescent="0.2">
      <c r="A905" s="215">
        <f t="shared" si="253"/>
        <v>43798.74999999992</v>
      </c>
      <c r="B905" s="86">
        <v>18</v>
      </c>
      <c r="C905" s="86">
        <v>390.34</v>
      </c>
      <c r="D905" s="86">
        <v>148.1</v>
      </c>
      <c r="E905" s="86">
        <v>0</v>
      </c>
      <c r="F905" s="86">
        <v>1.44</v>
      </c>
      <c r="G905" s="86">
        <v>57.56</v>
      </c>
      <c r="H905" s="86">
        <v>1.41</v>
      </c>
      <c r="I905" s="78">
        <v>0</v>
      </c>
    </row>
    <row r="906" spans="1:9" x14ac:dyDescent="0.2">
      <c r="A906" s="215">
        <f t="shared" si="253"/>
        <v>43798.791666666584</v>
      </c>
      <c r="B906" s="86">
        <v>19</v>
      </c>
      <c r="C906" s="86">
        <v>390.4</v>
      </c>
      <c r="D906" s="86">
        <v>148.19999999999999</v>
      </c>
      <c r="E906" s="86">
        <v>0</v>
      </c>
      <c r="F906" s="86">
        <v>1.44</v>
      </c>
      <c r="G906" s="86">
        <v>57.56</v>
      </c>
      <c r="H906" s="86">
        <v>1.41</v>
      </c>
      <c r="I906" s="78">
        <v>0</v>
      </c>
    </row>
    <row r="907" spans="1:9" x14ac:dyDescent="0.2">
      <c r="A907" s="215">
        <f t="shared" si="253"/>
        <v>43798.833333333248</v>
      </c>
      <c r="B907" s="86">
        <v>20</v>
      </c>
      <c r="C907" s="86">
        <v>390.46</v>
      </c>
      <c r="D907" s="86">
        <v>147.9</v>
      </c>
      <c r="E907" s="86">
        <v>0</v>
      </c>
      <c r="F907" s="86">
        <v>1.46</v>
      </c>
      <c r="G907" s="86">
        <v>57.04</v>
      </c>
      <c r="H907" s="86">
        <v>1.44</v>
      </c>
      <c r="I907" s="78">
        <v>0</v>
      </c>
    </row>
    <row r="908" spans="1:9" x14ac:dyDescent="0.2">
      <c r="A908" s="215">
        <f t="shared" si="253"/>
        <v>43798.874999999913</v>
      </c>
      <c r="B908" s="86">
        <v>21</v>
      </c>
      <c r="C908" s="86">
        <v>390.52</v>
      </c>
      <c r="D908" s="86">
        <v>148.1</v>
      </c>
      <c r="E908" s="86">
        <v>0</v>
      </c>
      <c r="F908" s="86">
        <v>1.46</v>
      </c>
      <c r="G908" s="86">
        <v>57.04</v>
      </c>
      <c r="H908" s="86">
        <v>1.44</v>
      </c>
      <c r="I908" s="78">
        <v>0</v>
      </c>
    </row>
    <row r="909" spans="1:9" x14ac:dyDescent="0.2">
      <c r="A909" s="215">
        <f t="shared" si="253"/>
        <v>43798.916666666577</v>
      </c>
      <c r="B909" s="86">
        <v>22</v>
      </c>
      <c r="C909" s="86">
        <v>390.58</v>
      </c>
      <c r="D909" s="86">
        <v>149.80000000000001</v>
      </c>
      <c r="E909" s="86">
        <v>0</v>
      </c>
      <c r="F909" s="86">
        <v>1.46</v>
      </c>
      <c r="G909" s="86">
        <v>57.04</v>
      </c>
      <c r="H909" s="86">
        <v>1.44</v>
      </c>
      <c r="I909" s="78">
        <v>0</v>
      </c>
    </row>
    <row r="910" spans="1:9" x14ac:dyDescent="0.2">
      <c r="A910" s="215">
        <f t="shared" si="253"/>
        <v>43798.958333333241</v>
      </c>
      <c r="B910" s="86">
        <v>23</v>
      </c>
      <c r="C910" s="86">
        <v>390.63</v>
      </c>
      <c r="D910" s="86">
        <v>148.5</v>
      </c>
      <c r="E910" s="86">
        <v>0</v>
      </c>
      <c r="F910" s="86">
        <v>1.46</v>
      </c>
      <c r="G910" s="86">
        <v>57.04</v>
      </c>
      <c r="H910" s="86">
        <v>1.44</v>
      </c>
      <c r="I910" s="78">
        <v>0</v>
      </c>
    </row>
    <row r="911" spans="1:9" x14ac:dyDescent="0.2">
      <c r="A911" s="215">
        <f t="shared" si="253"/>
        <v>43798.999999999905</v>
      </c>
      <c r="B911" s="86">
        <v>24</v>
      </c>
      <c r="C911" s="86">
        <v>390.72</v>
      </c>
      <c r="D911" s="86">
        <v>147.4</v>
      </c>
      <c r="E911" s="86">
        <v>0</v>
      </c>
      <c r="F911" s="86">
        <v>1.46</v>
      </c>
      <c r="G911" s="86">
        <v>8.2899999999999991</v>
      </c>
      <c r="H911" s="86">
        <v>1.44</v>
      </c>
      <c r="I911" s="78">
        <v>0</v>
      </c>
    </row>
    <row r="912" spans="1:9" x14ac:dyDescent="0.2">
      <c r="A912" s="215">
        <f t="shared" si="253"/>
        <v>43799.04166666657</v>
      </c>
      <c r="B912" s="86">
        <v>1</v>
      </c>
      <c r="C912" s="86">
        <v>390.82</v>
      </c>
      <c r="D912" s="86">
        <v>148.80000000000001</v>
      </c>
      <c r="E912" s="86">
        <v>0</v>
      </c>
      <c r="F912" s="86">
        <v>1.46</v>
      </c>
      <c r="G912" s="86">
        <v>0</v>
      </c>
      <c r="H912" s="86">
        <v>1.44</v>
      </c>
      <c r="I912" s="78">
        <v>0</v>
      </c>
    </row>
    <row r="913" spans="1:13" x14ac:dyDescent="0.2">
      <c r="A913" s="215">
        <f t="shared" si="253"/>
        <v>43799.083333333234</v>
      </c>
      <c r="B913" s="86">
        <v>2</v>
      </c>
      <c r="C913" s="86">
        <v>390.92</v>
      </c>
      <c r="D913" s="86">
        <v>149.19999999999999</v>
      </c>
      <c r="E913" s="86">
        <v>0</v>
      </c>
      <c r="F913" s="86">
        <v>1.46</v>
      </c>
      <c r="G913" s="86">
        <v>0</v>
      </c>
      <c r="H913" s="86">
        <v>1.44</v>
      </c>
      <c r="I913" s="78">
        <v>0</v>
      </c>
    </row>
    <row r="914" spans="1:13" x14ac:dyDescent="0.2">
      <c r="A914" s="215">
        <f t="shared" si="253"/>
        <v>43799.124999999898</v>
      </c>
      <c r="B914" s="86">
        <v>3</v>
      </c>
      <c r="C914" s="86">
        <v>391.01</v>
      </c>
      <c r="D914" s="86">
        <v>145.1</v>
      </c>
      <c r="E914" s="86">
        <v>0</v>
      </c>
      <c r="F914" s="86">
        <v>1.46</v>
      </c>
      <c r="G914" s="86">
        <v>0</v>
      </c>
      <c r="H914" s="86">
        <v>1.44</v>
      </c>
      <c r="I914" s="78">
        <v>0</v>
      </c>
    </row>
    <row r="915" spans="1:13" x14ac:dyDescent="0.2">
      <c r="A915" s="215">
        <f t="shared" si="253"/>
        <v>43799.166666666562</v>
      </c>
      <c r="B915" s="86">
        <v>4</v>
      </c>
      <c r="C915" s="86">
        <v>391.1</v>
      </c>
      <c r="D915" s="86">
        <v>142.5</v>
      </c>
      <c r="E915" s="86">
        <v>0</v>
      </c>
      <c r="F915" s="86">
        <v>1.44</v>
      </c>
      <c r="G915" s="86">
        <v>0</v>
      </c>
      <c r="H915" s="86">
        <v>1.44</v>
      </c>
      <c r="I915" s="78">
        <v>0</v>
      </c>
    </row>
    <row r="916" spans="1:13" x14ac:dyDescent="0.2">
      <c r="A916" s="215">
        <f t="shared" si="253"/>
        <v>43799.208333333227</v>
      </c>
      <c r="B916" s="86">
        <v>5</v>
      </c>
      <c r="C916" s="86">
        <v>391.18</v>
      </c>
      <c r="D916" s="86">
        <v>132</v>
      </c>
      <c r="E916" s="86">
        <v>0</v>
      </c>
      <c r="F916" s="86">
        <v>1.44</v>
      </c>
      <c r="G916" s="86">
        <v>0</v>
      </c>
      <c r="H916" s="86">
        <v>1.44</v>
      </c>
      <c r="I916" s="78">
        <v>0</v>
      </c>
    </row>
    <row r="917" spans="1:13" x14ac:dyDescent="0.2">
      <c r="A917" s="215">
        <f t="shared" si="253"/>
        <v>43799.249999999891</v>
      </c>
      <c r="B917" s="86">
        <v>6</v>
      </c>
      <c r="C917" s="86">
        <v>391.26</v>
      </c>
      <c r="D917" s="86">
        <v>116.8</v>
      </c>
      <c r="E917" s="86">
        <v>0</v>
      </c>
      <c r="F917" s="86">
        <v>1.44</v>
      </c>
      <c r="G917" s="86">
        <v>0</v>
      </c>
      <c r="H917" s="86">
        <v>1.44</v>
      </c>
      <c r="I917" s="78">
        <v>0</v>
      </c>
    </row>
    <row r="918" spans="1:13" x14ac:dyDescent="0.2">
      <c r="A918" s="215">
        <f t="shared" si="253"/>
        <v>43799.291666666555</v>
      </c>
      <c r="B918" s="86">
        <v>7</v>
      </c>
      <c r="C918" s="86">
        <v>391.3</v>
      </c>
      <c r="D918" s="86">
        <v>116.1</v>
      </c>
      <c r="E918" s="86">
        <v>0</v>
      </c>
      <c r="F918" s="86">
        <v>1.44</v>
      </c>
      <c r="G918" s="86">
        <v>49.08</v>
      </c>
      <c r="H918" s="86">
        <v>1.44</v>
      </c>
      <c r="I918" s="78">
        <v>0</v>
      </c>
    </row>
    <row r="919" spans="1:13" x14ac:dyDescent="0.2">
      <c r="A919" s="215">
        <f t="shared" si="253"/>
        <v>43799.333333333219</v>
      </c>
      <c r="B919" s="86">
        <v>8</v>
      </c>
      <c r="C919" s="86">
        <v>391.34</v>
      </c>
      <c r="D919" s="86">
        <v>117.9</v>
      </c>
      <c r="E919" s="86">
        <v>0</v>
      </c>
      <c r="F919" s="86">
        <v>1.46</v>
      </c>
      <c r="G919" s="86">
        <v>57.04</v>
      </c>
      <c r="H919" s="86">
        <v>1.44</v>
      </c>
      <c r="I919" s="78">
        <v>0</v>
      </c>
    </row>
    <row r="920" spans="1:13" x14ac:dyDescent="0.2">
      <c r="A920" s="215">
        <f t="shared" si="253"/>
        <v>43799.374999999884</v>
      </c>
      <c r="B920" s="86">
        <v>9</v>
      </c>
      <c r="C920" s="86">
        <v>391.38</v>
      </c>
      <c r="D920" s="86">
        <v>116.5</v>
      </c>
      <c r="E920" s="86">
        <v>0</v>
      </c>
      <c r="F920" s="86">
        <v>1.46</v>
      </c>
      <c r="G920" s="86">
        <v>52.4</v>
      </c>
      <c r="H920" s="86">
        <v>1.44</v>
      </c>
      <c r="I920" s="78">
        <v>0</v>
      </c>
    </row>
    <row r="921" spans="1:13" x14ac:dyDescent="0.2">
      <c r="A921" s="215">
        <f t="shared" si="253"/>
        <v>43799.416666666548</v>
      </c>
      <c r="B921" s="86">
        <v>10</v>
      </c>
      <c r="C921" s="86">
        <v>391.45</v>
      </c>
      <c r="D921" s="86">
        <v>114.4</v>
      </c>
      <c r="E921" s="86">
        <v>0</v>
      </c>
      <c r="F921" s="86">
        <v>1.46</v>
      </c>
      <c r="G921" s="86">
        <v>0</v>
      </c>
      <c r="H921" s="86">
        <v>1.44</v>
      </c>
      <c r="I921" s="78">
        <v>40</v>
      </c>
    </row>
    <row r="922" spans="1:13" x14ac:dyDescent="0.2">
      <c r="A922" s="215">
        <f t="shared" si="253"/>
        <v>43799.458333333212</v>
      </c>
      <c r="B922" s="86">
        <v>11</v>
      </c>
      <c r="C922" s="86">
        <v>391.52</v>
      </c>
      <c r="D922" s="86">
        <v>114.7</v>
      </c>
      <c r="E922" s="86">
        <v>0</v>
      </c>
      <c r="F922" s="86">
        <v>1.44</v>
      </c>
      <c r="G922" s="86">
        <v>0</v>
      </c>
      <c r="H922" s="86">
        <v>1.44</v>
      </c>
      <c r="I922" s="78">
        <v>40</v>
      </c>
    </row>
    <row r="923" spans="1:13" x14ac:dyDescent="0.2">
      <c r="A923" s="215">
        <f t="shared" si="253"/>
        <v>43799.499999999876</v>
      </c>
      <c r="B923" s="86">
        <v>12</v>
      </c>
      <c r="C923" s="86">
        <v>391.59</v>
      </c>
      <c r="D923" s="86">
        <v>111.8</v>
      </c>
      <c r="E923" s="86">
        <v>0</v>
      </c>
      <c r="F923" s="86">
        <v>1.44</v>
      </c>
      <c r="G923" s="86">
        <v>0</v>
      </c>
      <c r="H923" s="86">
        <v>1.44</v>
      </c>
      <c r="I923" s="78">
        <v>40</v>
      </c>
    </row>
    <row r="924" spans="1:13" x14ac:dyDescent="0.2">
      <c r="A924" s="215">
        <f t="shared" si="253"/>
        <v>43799.541666666541</v>
      </c>
      <c r="B924" s="86">
        <v>13</v>
      </c>
      <c r="C924" s="86">
        <v>391.66</v>
      </c>
      <c r="D924" s="86">
        <v>108.9</v>
      </c>
      <c r="E924" s="86">
        <v>0</v>
      </c>
      <c r="F924" s="86">
        <v>1.44</v>
      </c>
      <c r="G924" s="86">
        <v>0</v>
      </c>
      <c r="H924" s="86">
        <v>1.44</v>
      </c>
      <c r="I924" s="78">
        <v>40</v>
      </c>
      <c r="L924" s="159" t="str">
        <f>MID(A924,1,10) &amp;" " &amp;B924&amp;":00"</f>
        <v>43799.5416 13:00</v>
      </c>
      <c r="M924" s="159"/>
    </row>
    <row r="925" spans="1:13" x14ac:dyDescent="0.2">
      <c r="A925" s="159"/>
    </row>
    <row r="926" spans="1:13" x14ac:dyDescent="0.2">
      <c r="A926" s="159"/>
      <c r="B926" s="86"/>
      <c r="E926" s="160"/>
      <c r="F926" s="185"/>
      <c r="G926" s="185"/>
      <c r="H926" s="160"/>
      <c r="I926" s="176"/>
      <c r="J926" s="176"/>
    </row>
    <row r="927" spans="1:13" x14ac:dyDescent="0.2">
      <c r="A927" s="159"/>
      <c r="B927" s="86"/>
      <c r="E927" s="160"/>
      <c r="F927" s="185"/>
      <c r="G927" s="185"/>
      <c r="H927" s="160"/>
      <c r="I927" s="176"/>
      <c r="J927" s="176"/>
    </row>
    <row r="928" spans="1:13" x14ac:dyDescent="0.2">
      <c r="A928" s="159"/>
      <c r="B928" s="86"/>
      <c r="E928" s="160"/>
      <c r="F928" s="185"/>
      <c r="G928" s="185"/>
      <c r="H928" s="160"/>
      <c r="I928" s="176"/>
      <c r="J928" s="176"/>
    </row>
    <row r="929" spans="1:10" x14ac:dyDescent="0.2">
      <c r="A929" s="159"/>
      <c r="B929" s="86"/>
      <c r="E929" s="160"/>
      <c r="F929" s="185"/>
      <c r="G929" s="185"/>
      <c r="H929" s="160"/>
      <c r="I929" s="176"/>
      <c r="J929" s="176"/>
    </row>
    <row r="930" spans="1:10" x14ac:dyDescent="0.2">
      <c r="A930" s="159">
        <v>44111.208333333343</v>
      </c>
      <c r="B930" s="86">
        <v>5</v>
      </c>
      <c r="C930" s="178">
        <v>383.46</v>
      </c>
      <c r="D930" s="178">
        <v>174.5</v>
      </c>
      <c r="E930" s="160">
        <v>0</v>
      </c>
      <c r="F930" s="185">
        <v>1.27</v>
      </c>
      <c r="G930" s="185">
        <v>18.43</v>
      </c>
      <c r="H930" s="160">
        <v>1.1100000000000001</v>
      </c>
      <c r="I930" s="176">
        <v>0</v>
      </c>
      <c r="J930" s="176">
        <v>30</v>
      </c>
    </row>
    <row r="931" spans="1:10" x14ac:dyDescent="0.2">
      <c r="A931" s="159">
        <v>44111.25</v>
      </c>
      <c r="B931" s="86">
        <v>6</v>
      </c>
      <c r="C931" s="178">
        <v>383.59</v>
      </c>
      <c r="D931" s="178">
        <v>177.7</v>
      </c>
      <c r="E931" s="160">
        <v>0</v>
      </c>
      <c r="F931" s="185">
        <v>1.27</v>
      </c>
      <c r="G931" s="185">
        <v>18.43</v>
      </c>
      <c r="H931" s="160">
        <v>1.1100000000000001</v>
      </c>
      <c r="I931" s="176">
        <v>0</v>
      </c>
      <c r="J931" s="176">
        <v>30</v>
      </c>
    </row>
    <row r="932" spans="1:10" x14ac:dyDescent="0.2">
      <c r="A932" s="159">
        <v>44111.291666666657</v>
      </c>
      <c r="B932" s="86">
        <v>7</v>
      </c>
      <c r="C932" s="161">
        <v>383.73</v>
      </c>
      <c r="D932" s="161">
        <v>179.7</v>
      </c>
      <c r="E932" s="160">
        <v>0</v>
      </c>
      <c r="F932" s="185">
        <v>1.27</v>
      </c>
      <c r="G932" s="185">
        <v>18.43</v>
      </c>
      <c r="H932" s="160">
        <v>1.1100000000000001</v>
      </c>
      <c r="I932" s="176">
        <v>0</v>
      </c>
      <c r="J932" s="176">
        <v>30</v>
      </c>
    </row>
    <row r="933" spans="1:10" x14ac:dyDescent="0.2">
      <c r="A933" s="159">
        <v>44111.333333333343</v>
      </c>
      <c r="B933" s="86">
        <v>8</v>
      </c>
      <c r="C933" s="161">
        <v>383.86</v>
      </c>
      <c r="D933" s="161">
        <v>180.7</v>
      </c>
      <c r="E933" s="160">
        <v>0</v>
      </c>
      <c r="F933" s="185">
        <v>1.27</v>
      </c>
      <c r="G933" s="185">
        <v>28</v>
      </c>
      <c r="H933" s="160"/>
      <c r="I933" s="176">
        <v>0</v>
      </c>
      <c r="J933" s="176"/>
    </row>
    <row r="934" spans="1:10" x14ac:dyDescent="0.2">
      <c r="A934" s="159">
        <v>44111.375</v>
      </c>
      <c r="B934" s="86">
        <v>9</v>
      </c>
      <c r="C934" s="162">
        <v>383.98</v>
      </c>
      <c r="D934" s="161">
        <v>181.9</v>
      </c>
      <c r="E934" s="160">
        <v>0</v>
      </c>
      <c r="F934" s="185">
        <v>1.27</v>
      </c>
      <c r="G934" s="185">
        <v>37.76</v>
      </c>
      <c r="H934" s="160"/>
      <c r="I934" s="176">
        <v>0</v>
      </c>
      <c r="J934" s="176"/>
    </row>
    <row r="935" spans="1:10" x14ac:dyDescent="0.2">
      <c r="A935" s="159">
        <v>44111.416666666657</v>
      </c>
      <c r="B935" s="86">
        <v>10</v>
      </c>
      <c r="C935" s="178">
        <v>384.1</v>
      </c>
      <c r="D935" s="178">
        <v>182.7</v>
      </c>
      <c r="E935" s="160">
        <v>0</v>
      </c>
      <c r="F935" s="185">
        <v>1.27</v>
      </c>
      <c r="G935" s="185">
        <v>41.43</v>
      </c>
      <c r="H935" s="160"/>
      <c r="I935" s="176">
        <v>0</v>
      </c>
      <c r="J935" s="176"/>
    </row>
    <row r="936" spans="1:10" x14ac:dyDescent="0.2">
      <c r="A936" s="159">
        <v>44111.458333333343</v>
      </c>
      <c r="B936" s="86">
        <v>11</v>
      </c>
      <c r="C936" s="178">
        <v>384.32</v>
      </c>
      <c r="D936" s="178">
        <v>294</v>
      </c>
      <c r="E936" s="160">
        <v>0</v>
      </c>
      <c r="F936" s="185">
        <v>1.28</v>
      </c>
      <c r="G936" s="185">
        <v>33.450000000000003</v>
      </c>
      <c r="H936" s="160">
        <v>1.28</v>
      </c>
      <c r="I936" s="176">
        <v>0</v>
      </c>
      <c r="J936" s="176">
        <v>55</v>
      </c>
    </row>
    <row r="937" spans="1:10" x14ac:dyDescent="0.2">
      <c r="A937" s="159">
        <v>44111.5</v>
      </c>
      <c r="B937" s="86">
        <v>12</v>
      </c>
      <c r="C937" s="178">
        <v>384.63</v>
      </c>
      <c r="D937" s="178">
        <v>384.2</v>
      </c>
      <c r="E937" s="160">
        <v>0</v>
      </c>
      <c r="F937" s="185">
        <v>1.3</v>
      </c>
      <c r="G937" s="185">
        <v>18.239999999999998</v>
      </c>
      <c r="H937" s="160">
        <v>1.28</v>
      </c>
      <c r="I937" s="176">
        <v>0</v>
      </c>
      <c r="J937" s="176">
        <v>55</v>
      </c>
    </row>
    <row r="938" spans="1:10" x14ac:dyDescent="0.2">
      <c r="A938" s="159">
        <v>44111.541666666657</v>
      </c>
      <c r="B938" s="86">
        <v>13</v>
      </c>
      <c r="C938" s="110">
        <v>385.05</v>
      </c>
      <c r="D938" s="110">
        <v>535.29999999999995</v>
      </c>
      <c r="E938" s="160">
        <v>0</v>
      </c>
      <c r="F938" s="185">
        <v>1.31</v>
      </c>
      <c r="G938" s="185">
        <v>18.239999999999998</v>
      </c>
      <c r="H938" s="160">
        <v>1.28</v>
      </c>
      <c r="I938" s="176">
        <v>0</v>
      </c>
      <c r="J938" s="176">
        <v>45</v>
      </c>
    </row>
    <row r="939" spans="1:10" x14ac:dyDescent="0.2">
      <c r="A939" s="159">
        <v>44111.583333333343</v>
      </c>
      <c r="B939" s="86">
        <v>14</v>
      </c>
      <c r="C939" s="110">
        <v>385.66</v>
      </c>
      <c r="D939" s="111">
        <v>782.4</v>
      </c>
      <c r="E939" s="160">
        <v>0</v>
      </c>
      <c r="F939" s="185">
        <v>1.33</v>
      </c>
      <c r="G939" s="185">
        <v>18.190000000000001</v>
      </c>
      <c r="H939" s="160">
        <v>1.31</v>
      </c>
      <c r="I939" s="176">
        <v>0</v>
      </c>
      <c r="J939" s="176">
        <v>40</v>
      </c>
    </row>
    <row r="940" spans="1:10" x14ac:dyDescent="0.2">
      <c r="A940" s="159">
        <v>44111.625</v>
      </c>
      <c r="B940" s="86">
        <v>15</v>
      </c>
      <c r="C940" s="110">
        <v>386.3</v>
      </c>
      <c r="D940" s="110">
        <v>840</v>
      </c>
      <c r="E940" s="160">
        <v>0</v>
      </c>
      <c r="F940" s="185">
        <v>1.34</v>
      </c>
      <c r="G940" s="185">
        <v>18.18</v>
      </c>
      <c r="H940" s="160">
        <v>1.31</v>
      </c>
      <c r="I940" s="176">
        <v>0</v>
      </c>
      <c r="J940" s="176">
        <v>35</v>
      </c>
    </row>
    <row r="941" spans="1:10" ht="15" customHeight="1" x14ac:dyDescent="0.2">
      <c r="A941" s="159">
        <v>44111.666666666657</v>
      </c>
      <c r="B941" s="86">
        <v>16</v>
      </c>
      <c r="C941" s="123">
        <v>387</v>
      </c>
      <c r="D941" s="123">
        <v>940.5</v>
      </c>
      <c r="E941" s="160">
        <v>0</v>
      </c>
      <c r="F941" s="185">
        <v>1.36</v>
      </c>
      <c r="G941" s="185">
        <v>18.16</v>
      </c>
      <c r="H941" s="160">
        <v>1.31</v>
      </c>
      <c r="I941" s="176">
        <v>0</v>
      </c>
      <c r="J941" s="176">
        <v>35</v>
      </c>
    </row>
    <row r="942" spans="1:10" ht="15" customHeight="1" x14ac:dyDescent="0.2">
      <c r="A942" s="159">
        <v>44111.708333333343</v>
      </c>
      <c r="B942" s="86">
        <v>17</v>
      </c>
      <c r="C942" s="123">
        <v>387.68</v>
      </c>
      <c r="D942" s="123">
        <v>947.5</v>
      </c>
      <c r="E942" s="160">
        <v>0</v>
      </c>
      <c r="F942" s="185">
        <v>1.38</v>
      </c>
      <c r="G942" s="185">
        <v>27.87</v>
      </c>
      <c r="H942" s="160">
        <v>1.36</v>
      </c>
      <c r="I942" s="176">
        <v>0</v>
      </c>
      <c r="J942" s="176">
        <v>19.5</v>
      </c>
    </row>
    <row r="943" spans="1:10" ht="15" customHeight="1" x14ac:dyDescent="0.2">
      <c r="A943" s="159">
        <v>44111.75</v>
      </c>
      <c r="B943" s="86">
        <v>18</v>
      </c>
      <c r="C943" s="123">
        <v>388.31</v>
      </c>
      <c r="D943" s="123">
        <v>933.4</v>
      </c>
      <c r="E943" s="160">
        <v>0</v>
      </c>
      <c r="F943" s="185">
        <v>1.39</v>
      </c>
      <c r="G943" s="185">
        <v>60.61</v>
      </c>
      <c r="H943" s="160">
        <v>1.36</v>
      </c>
      <c r="I943" s="176">
        <v>0</v>
      </c>
      <c r="J943" s="176">
        <v>19.5</v>
      </c>
    </row>
    <row r="944" spans="1:10" ht="15" customHeight="1" x14ac:dyDescent="0.2">
      <c r="A944" s="159">
        <v>44111.791666666657</v>
      </c>
      <c r="B944" s="86">
        <v>19</v>
      </c>
      <c r="C944" s="123">
        <v>388.9</v>
      </c>
      <c r="D944" s="123">
        <v>880.5</v>
      </c>
      <c r="E944" s="160">
        <v>0</v>
      </c>
      <c r="F944" s="185">
        <v>1.4</v>
      </c>
      <c r="G944" s="185">
        <v>44.93</v>
      </c>
      <c r="H944" s="160">
        <v>1.37</v>
      </c>
      <c r="I944" s="176">
        <v>0</v>
      </c>
      <c r="J944" s="176">
        <v>19.5</v>
      </c>
    </row>
    <row r="945" spans="1:10" ht="15" customHeight="1" x14ac:dyDescent="0.2">
      <c r="A945" s="159">
        <v>44111.833333333343</v>
      </c>
      <c r="B945" s="86">
        <v>20</v>
      </c>
      <c r="C945" s="123">
        <v>389.28</v>
      </c>
      <c r="D945" s="123">
        <v>565.70000000000005</v>
      </c>
      <c r="E945" s="160">
        <v>0</v>
      </c>
      <c r="F945" s="185">
        <v>1.41</v>
      </c>
      <c r="G945" s="185">
        <v>17.79</v>
      </c>
      <c r="H945" s="160">
        <v>1.4</v>
      </c>
      <c r="I945" s="176">
        <v>0</v>
      </c>
      <c r="J945" s="176">
        <v>39</v>
      </c>
    </row>
    <row r="946" spans="1:10" ht="15" customHeight="1" x14ac:dyDescent="0.2">
      <c r="A946" s="159">
        <v>44111.875</v>
      </c>
      <c r="B946" s="86">
        <v>21</v>
      </c>
      <c r="C946" s="123">
        <v>389.64</v>
      </c>
      <c r="D946" s="123">
        <v>534</v>
      </c>
      <c r="E946" s="160">
        <v>0</v>
      </c>
      <c r="F946" s="185">
        <v>1.42</v>
      </c>
      <c r="G946" s="185">
        <v>8.18</v>
      </c>
      <c r="H946" s="160">
        <v>1.4</v>
      </c>
      <c r="I946" s="176">
        <v>0</v>
      </c>
      <c r="J946" s="176">
        <v>61</v>
      </c>
    </row>
    <row r="947" spans="1:10" ht="15" customHeight="1" x14ac:dyDescent="0.2">
      <c r="A947" s="159">
        <v>44111.916666666657</v>
      </c>
      <c r="B947" s="86">
        <v>22</v>
      </c>
      <c r="C947" s="123">
        <v>390</v>
      </c>
      <c r="D947" s="123">
        <v>532.4</v>
      </c>
      <c r="E947" s="160">
        <v>0</v>
      </c>
      <c r="F947" s="185">
        <v>1.42</v>
      </c>
      <c r="G947" s="185">
        <v>0</v>
      </c>
      <c r="H947" s="160">
        <v>1.41</v>
      </c>
      <c r="I947" s="176">
        <v>0</v>
      </c>
      <c r="J947" s="176">
        <v>61</v>
      </c>
    </row>
    <row r="948" spans="1:10" ht="15" customHeight="1" x14ac:dyDescent="0.2">
      <c r="A948" s="159">
        <v>44111.958333333343</v>
      </c>
      <c r="B948" s="86">
        <v>23</v>
      </c>
      <c r="C948" s="123">
        <v>390.3</v>
      </c>
      <c r="D948" s="123">
        <v>456.2</v>
      </c>
      <c r="E948" s="160">
        <v>0</v>
      </c>
      <c r="F948" s="185">
        <v>1.44</v>
      </c>
      <c r="G948" s="185">
        <v>0</v>
      </c>
      <c r="H948" s="160">
        <v>1.44</v>
      </c>
      <c r="I948" s="176">
        <v>0</v>
      </c>
      <c r="J948" s="176">
        <v>19.2</v>
      </c>
    </row>
    <row r="949" spans="1:10" ht="15" customHeight="1" x14ac:dyDescent="0.2">
      <c r="A949" s="159">
        <v>44112</v>
      </c>
      <c r="B949" s="86">
        <v>0</v>
      </c>
      <c r="C949" s="123">
        <v>390.6</v>
      </c>
      <c r="D949" s="123">
        <v>455.1</v>
      </c>
      <c r="E949" s="160">
        <v>0</v>
      </c>
      <c r="F949" s="185">
        <v>1.45</v>
      </c>
      <c r="G949" s="185">
        <v>0</v>
      </c>
      <c r="H949" s="160">
        <v>1.45</v>
      </c>
      <c r="I949" s="176">
        <v>0</v>
      </c>
      <c r="J949" s="176">
        <v>19.2</v>
      </c>
    </row>
    <row r="950" spans="1:10" ht="15" customHeight="1" x14ac:dyDescent="0.2">
      <c r="A950" s="159">
        <v>44112.041666666657</v>
      </c>
      <c r="B950" s="86">
        <v>1</v>
      </c>
      <c r="C950" s="123">
        <v>390.9</v>
      </c>
      <c r="D950" s="123">
        <v>458.3</v>
      </c>
      <c r="E950" s="160">
        <v>0</v>
      </c>
      <c r="F950" s="185">
        <v>1.45</v>
      </c>
      <c r="G950" s="185">
        <v>0</v>
      </c>
      <c r="H950" s="160">
        <v>1.45</v>
      </c>
      <c r="I950" s="176">
        <v>0</v>
      </c>
      <c r="J950" s="176">
        <v>19.2</v>
      </c>
    </row>
    <row r="951" spans="1:10" ht="15" customHeight="1" x14ac:dyDescent="0.2">
      <c r="A951" s="159">
        <v>44112.083333333343</v>
      </c>
      <c r="B951" s="86">
        <v>2</v>
      </c>
      <c r="C951" s="123">
        <v>391.2</v>
      </c>
      <c r="D951" s="123">
        <v>463.1</v>
      </c>
      <c r="E951" s="160">
        <v>0</v>
      </c>
      <c r="F951" s="185">
        <v>1.46</v>
      </c>
      <c r="G951" s="185">
        <v>0</v>
      </c>
      <c r="H951" s="160">
        <v>1.46</v>
      </c>
      <c r="I951" s="176">
        <v>0</v>
      </c>
      <c r="J951" s="176">
        <v>19.2</v>
      </c>
    </row>
    <row r="952" spans="1:10" ht="15" customHeight="1" x14ac:dyDescent="0.2">
      <c r="A952" s="159">
        <v>44112.125</v>
      </c>
      <c r="B952" s="86">
        <v>3</v>
      </c>
      <c r="C952" s="123">
        <v>391.5</v>
      </c>
      <c r="D952" s="123">
        <v>467.9</v>
      </c>
      <c r="E952" s="160">
        <v>0</v>
      </c>
      <c r="F952" s="185">
        <v>1.46</v>
      </c>
      <c r="G952" s="185">
        <v>0</v>
      </c>
      <c r="H952" s="160">
        <v>1.47</v>
      </c>
      <c r="I952" s="176">
        <v>0</v>
      </c>
      <c r="J952" s="176">
        <v>19.2</v>
      </c>
    </row>
    <row r="953" spans="1:10" ht="15" customHeight="1" x14ac:dyDescent="0.2">
      <c r="A953" s="159">
        <v>44112.166666666657</v>
      </c>
      <c r="B953" s="86">
        <v>4</v>
      </c>
      <c r="C953" s="123">
        <v>391.8</v>
      </c>
      <c r="D953" s="123">
        <v>474.3</v>
      </c>
      <c r="E953" s="160">
        <v>0</v>
      </c>
      <c r="F953" s="185">
        <v>1.47</v>
      </c>
      <c r="G953" s="185">
        <v>0</v>
      </c>
      <c r="H953" s="160">
        <v>1.47</v>
      </c>
      <c r="I953" s="176">
        <v>0</v>
      </c>
      <c r="J953" s="176">
        <v>19.2</v>
      </c>
    </row>
    <row r="954" spans="1:10" ht="15" customHeight="1" x14ac:dyDescent="0.2">
      <c r="A954" s="159">
        <v>44112.208333333343</v>
      </c>
      <c r="B954" s="86">
        <v>5</v>
      </c>
      <c r="C954" s="123">
        <v>391.98</v>
      </c>
      <c r="D954" s="123">
        <v>296.39999999999998</v>
      </c>
      <c r="E954" s="160">
        <v>0</v>
      </c>
      <c r="F954" s="185">
        <v>1.47</v>
      </c>
      <c r="G954" s="185">
        <v>0</v>
      </c>
      <c r="H954" s="160">
        <v>1.48</v>
      </c>
      <c r="I954" s="176">
        <v>0</v>
      </c>
      <c r="J954" s="176">
        <v>0</v>
      </c>
    </row>
    <row r="955" spans="1:10" ht="15" customHeight="1" x14ac:dyDescent="0.2">
      <c r="A955" s="159">
        <v>44112.25</v>
      </c>
      <c r="B955" s="86">
        <v>6</v>
      </c>
      <c r="C955" s="123">
        <v>392.15</v>
      </c>
      <c r="D955" s="123">
        <v>274.10000000000002</v>
      </c>
      <c r="E955" s="160">
        <v>0</v>
      </c>
      <c r="F955" s="185">
        <v>1.48</v>
      </c>
      <c r="G955" s="185">
        <v>0</v>
      </c>
      <c r="H955" s="160">
        <v>1.48</v>
      </c>
      <c r="I955" s="176">
        <v>0</v>
      </c>
      <c r="J955" s="176">
        <v>0</v>
      </c>
    </row>
    <row r="956" spans="1:10" ht="15" customHeight="1" x14ac:dyDescent="0.2">
      <c r="A956" s="159">
        <v>44112.291666666657</v>
      </c>
      <c r="B956" s="86">
        <v>7</v>
      </c>
      <c r="C956" s="123">
        <v>392.3</v>
      </c>
      <c r="D956" s="123">
        <v>243.3</v>
      </c>
      <c r="E956" s="160">
        <v>0</v>
      </c>
      <c r="F956" s="185">
        <v>1.48</v>
      </c>
      <c r="G956" s="185">
        <v>0</v>
      </c>
      <c r="H956" s="160">
        <v>1.49</v>
      </c>
      <c r="I956" s="176">
        <v>0</v>
      </c>
      <c r="J956" s="176">
        <v>0</v>
      </c>
    </row>
    <row r="957" spans="1:10" ht="15" customHeight="1" x14ac:dyDescent="0.2">
      <c r="A957" s="159">
        <v>44112.333333333343</v>
      </c>
      <c r="B957" s="86">
        <v>8</v>
      </c>
      <c r="C957" s="123">
        <v>392.45</v>
      </c>
      <c r="D957" s="123">
        <v>236.4</v>
      </c>
      <c r="E957" s="63">
        <v>0</v>
      </c>
      <c r="F957" s="124">
        <v>1.48</v>
      </c>
      <c r="G957" s="125">
        <v>0</v>
      </c>
      <c r="H957" s="63">
        <v>1.48</v>
      </c>
      <c r="I957" s="78">
        <v>0</v>
      </c>
      <c r="J957" s="78">
        <v>0</v>
      </c>
    </row>
    <row r="958" spans="1:10" ht="15" customHeight="1" x14ac:dyDescent="0.2">
      <c r="A958" s="159">
        <v>44112.375</v>
      </c>
      <c r="B958" s="86">
        <v>9</v>
      </c>
      <c r="C958" s="123">
        <v>392.58</v>
      </c>
      <c r="D958" s="123">
        <v>221.2</v>
      </c>
      <c r="E958" s="63">
        <v>0</v>
      </c>
      <c r="F958" s="124">
        <v>1.49</v>
      </c>
      <c r="G958" s="125">
        <v>0</v>
      </c>
      <c r="H958" s="63">
        <v>1.49</v>
      </c>
      <c r="I958" s="78">
        <v>0</v>
      </c>
      <c r="J958" s="78">
        <v>0</v>
      </c>
    </row>
    <row r="959" spans="1:10" ht="15" customHeight="1" x14ac:dyDescent="0.2">
      <c r="A959" s="159">
        <v>44112.416666666657</v>
      </c>
      <c r="B959" s="86">
        <v>10</v>
      </c>
      <c r="C959" s="123">
        <v>392.7</v>
      </c>
      <c r="D959" s="123">
        <v>197.7</v>
      </c>
      <c r="E959" s="63">
        <v>0</v>
      </c>
      <c r="F959" s="124">
        <v>1.49</v>
      </c>
      <c r="G959" s="125">
        <v>0</v>
      </c>
      <c r="H959" s="63">
        <v>1.49</v>
      </c>
      <c r="I959" s="78">
        <v>0</v>
      </c>
      <c r="J959" s="78">
        <v>0</v>
      </c>
    </row>
    <row r="960" spans="1:10" ht="15" customHeight="1" x14ac:dyDescent="0.2">
      <c r="A960" s="159">
        <v>44112.458333333343</v>
      </c>
      <c r="B960" s="86">
        <v>11</v>
      </c>
      <c r="C960" s="123">
        <v>392.8</v>
      </c>
      <c r="D960" s="123">
        <v>165.6</v>
      </c>
      <c r="E960" s="63">
        <v>0</v>
      </c>
      <c r="F960" s="124">
        <v>1.49</v>
      </c>
      <c r="G960" s="125">
        <v>0</v>
      </c>
      <c r="H960" s="63">
        <v>1.49</v>
      </c>
      <c r="I960" s="78">
        <v>0</v>
      </c>
      <c r="J960" s="78">
        <v>0</v>
      </c>
    </row>
    <row r="961" spans="1:10" ht="15" customHeight="1" x14ac:dyDescent="0.2">
      <c r="A961" s="159">
        <v>44112.5</v>
      </c>
      <c r="B961" s="86">
        <v>12</v>
      </c>
      <c r="C961" s="123">
        <v>392.89</v>
      </c>
      <c r="D961" s="123">
        <v>149.6</v>
      </c>
      <c r="E961" s="63">
        <v>0</v>
      </c>
      <c r="F961" s="124">
        <v>1.49</v>
      </c>
      <c r="G961" s="125">
        <v>0</v>
      </c>
      <c r="H961" s="63">
        <v>1.49</v>
      </c>
      <c r="I961" s="78">
        <v>0</v>
      </c>
      <c r="J961" s="78">
        <v>0</v>
      </c>
    </row>
    <row r="962" spans="1:10" ht="15" customHeight="1" x14ac:dyDescent="0.2">
      <c r="A962" s="159">
        <v>44112.541666666657</v>
      </c>
      <c r="B962" s="86">
        <v>13</v>
      </c>
      <c r="C962" s="123">
        <v>392.97</v>
      </c>
      <c r="D962" s="123">
        <v>135.19999999999999</v>
      </c>
      <c r="E962" s="63">
        <v>0</v>
      </c>
      <c r="F962" s="124">
        <v>1.49</v>
      </c>
      <c r="G962" s="125">
        <v>0</v>
      </c>
      <c r="H962" s="63">
        <v>1.5</v>
      </c>
      <c r="I962" s="78">
        <v>0</v>
      </c>
      <c r="J962" s="78">
        <v>0</v>
      </c>
    </row>
    <row r="963" spans="1:10" ht="15" customHeight="1" x14ac:dyDescent="0.2">
      <c r="A963" s="159">
        <v>44112.583333333343</v>
      </c>
      <c r="B963" s="86">
        <v>14</v>
      </c>
      <c r="C963" s="123">
        <v>393.05</v>
      </c>
      <c r="D963" s="123">
        <v>154.80000000000001</v>
      </c>
      <c r="E963" s="63">
        <v>0</v>
      </c>
      <c r="F963" s="124">
        <v>1.5</v>
      </c>
      <c r="G963" s="125">
        <v>27.6</v>
      </c>
      <c r="H963" s="63">
        <v>1.5</v>
      </c>
      <c r="I963" s="78">
        <v>0</v>
      </c>
      <c r="J963" s="78">
        <v>0</v>
      </c>
    </row>
    <row r="964" spans="1:10" ht="15" customHeight="1" x14ac:dyDescent="0.2">
      <c r="A964" s="159">
        <v>44112.625</v>
      </c>
      <c r="B964" s="86">
        <v>15</v>
      </c>
      <c r="C964" s="109">
        <v>393.11</v>
      </c>
      <c r="D964" s="123">
        <v>150.80000000000001</v>
      </c>
      <c r="E964" s="63">
        <v>0</v>
      </c>
      <c r="F964" s="124">
        <v>1.5</v>
      </c>
      <c r="G964" s="125">
        <v>38.229999999999997</v>
      </c>
      <c r="H964" s="63">
        <v>1.5</v>
      </c>
      <c r="I964" s="78">
        <v>0</v>
      </c>
      <c r="J964" s="78">
        <v>0</v>
      </c>
    </row>
    <row r="965" spans="1:10" ht="15" customHeight="1" x14ac:dyDescent="0.2">
      <c r="A965" s="159">
        <v>44112.666666666657</v>
      </c>
      <c r="B965" s="86">
        <v>16</v>
      </c>
      <c r="C965" s="123">
        <v>393.17</v>
      </c>
      <c r="D965" s="123">
        <v>151.1</v>
      </c>
      <c r="E965" s="63">
        <v>0</v>
      </c>
      <c r="F965" s="124">
        <v>1.5</v>
      </c>
      <c r="G965" s="125">
        <v>56.6</v>
      </c>
      <c r="H965" s="63">
        <v>1.5</v>
      </c>
      <c r="I965" s="78">
        <v>0</v>
      </c>
      <c r="J965" s="78">
        <v>0</v>
      </c>
    </row>
    <row r="966" spans="1:10" ht="15" customHeight="1" x14ac:dyDescent="0.2">
      <c r="A966" s="159">
        <v>44112.708333333343</v>
      </c>
      <c r="B966" s="86">
        <v>17</v>
      </c>
      <c r="C966" s="123">
        <v>393.23</v>
      </c>
      <c r="D966" s="123">
        <v>151.19999999999999</v>
      </c>
      <c r="E966" s="63">
        <v>0</v>
      </c>
      <c r="F966" s="124">
        <v>1.5</v>
      </c>
      <c r="G966" s="125">
        <v>56.5</v>
      </c>
      <c r="H966" s="63">
        <v>1.5</v>
      </c>
      <c r="I966" s="78">
        <v>0</v>
      </c>
      <c r="J966" s="78">
        <v>58</v>
      </c>
    </row>
    <row r="967" spans="1:10" ht="15" customHeight="1" x14ac:dyDescent="0.2">
      <c r="A967" s="159">
        <v>44112.75</v>
      </c>
      <c r="B967" s="86">
        <v>18</v>
      </c>
      <c r="C967" s="123">
        <v>393.28</v>
      </c>
      <c r="D967" s="123">
        <v>151.4</v>
      </c>
      <c r="E967" s="63">
        <v>0</v>
      </c>
      <c r="F967" s="124">
        <v>1.5</v>
      </c>
      <c r="G967" s="125">
        <v>56.5</v>
      </c>
      <c r="H967" s="63">
        <v>1.5</v>
      </c>
      <c r="I967" s="78">
        <v>0</v>
      </c>
      <c r="J967" s="78">
        <v>58</v>
      </c>
    </row>
    <row r="968" spans="1:10" ht="15" customHeight="1" x14ac:dyDescent="0.2">
      <c r="A968" s="159">
        <v>44112.791666666657</v>
      </c>
      <c r="B968" s="86">
        <v>19</v>
      </c>
      <c r="C968" s="123">
        <v>393.34</v>
      </c>
      <c r="D968" s="123">
        <v>151.6</v>
      </c>
      <c r="E968" s="86">
        <v>0</v>
      </c>
      <c r="F968" s="124">
        <v>1.5</v>
      </c>
      <c r="G968" s="125">
        <v>56.5</v>
      </c>
      <c r="H968" s="86">
        <v>1.5</v>
      </c>
      <c r="I968" s="78">
        <v>0</v>
      </c>
      <c r="J968" s="78">
        <v>58</v>
      </c>
    </row>
    <row r="969" spans="1:10" ht="15" customHeight="1" x14ac:dyDescent="0.2">
      <c r="A969" s="159">
        <v>44112.833333333343</v>
      </c>
      <c r="B969" s="86">
        <v>20</v>
      </c>
      <c r="C969" s="123">
        <v>393.39</v>
      </c>
      <c r="D969" s="123">
        <v>120.4</v>
      </c>
      <c r="E969" s="63">
        <v>0</v>
      </c>
      <c r="F969" s="124">
        <v>1.5</v>
      </c>
      <c r="G969" s="125">
        <v>33.520000000000003</v>
      </c>
      <c r="H969" s="63">
        <v>1.5</v>
      </c>
      <c r="I969" s="78">
        <v>0</v>
      </c>
      <c r="J969" s="78">
        <v>58</v>
      </c>
    </row>
    <row r="970" spans="1:10" ht="15" customHeight="1" x14ac:dyDescent="0.2">
      <c r="A970" s="159">
        <v>44112.875</v>
      </c>
      <c r="B970" s="86">
        <v>21</v>
      </c>
      <c r="C970" s="123">
        <v>393.44</v>
      </c>
      <c r="D970" s="123">
        <v>121.3</v>
      </c>
      <c r="E970" s="63">
        <v>0</v>
      </c>
      <c r="F970" s="124">
        <v>1.5</v>
      </c>
      <c r="G970" s="125">
        <v>36.020000000000003</v>
      </c>
      <c r="H970" s="63">
        <v>1.5</v>
      </c>
      <c r="I970" s="78">
        <v>0</v>
      </c>
      <c r="J970" s="78">
        <v>58</v>
      </c>
    </row>
    <row r="971" spans="1:10" ht="15" customHeight="1" x14ac:dyDescent="0.2">
      <c r="A971" s="159">
        <v>44112.916666666657</v>
      </c>
      <c r="B971" s="86">
        <v>22</v>
      </c>
      <c r="C971" s="123">
        <v>393.5</v>
      </c>
      <c r="D971" s="123">
        <v>121</v>
      </c>
      <c r="E971" s="63">
        <v>0</v>
      </c>
      <c r="F971" s="124">
        <v>1.5</v>
      </c>
      <c r="G971" s="125">
        <v>17.05</v>
      </c>
      <c r="H971" s="63">
        <v>1.6</v>
      </c>
      <c r="I971" s="78">
        <v>0</v>
      </c>
      <c r="J971" s="78">
        <v>58</v>
      </c>
    </row>
    <row r="972" spans="1:10" ht="15" customHeight="1" x14ac:dyDescent="0.2">
      <c r="A972" s="159">
        <v>44112.958333333343</v>
      </c>
      <c r="B972" s="86">
        <v>23</v>
      </c>
      <c r="C972" s="123">
        <v>393.56</v>
      </c>
      <c r="D972" s="123">
        <v>104.1</v>
      </c>
      <c r="E972" s="63">
        <v>0</v>
      </c>
      <c r="F972" s="124">
        <v>1.51</v>
      </c>
      <c r="G972" s="125">
        <v>0</v>
      </c>
      <c r="H972" s="63">
        <v>1.51</v>
      </c>
      <c r="I972" s="78">
        <v>0</v>
      </c>
      <c r="J972" s="78">
        <v>0</v>
      </c>
    </row>
    <row r="973" spans="1:10" ht="15" customHeight="1" x14ac:dyDescent="0.2">
      <c r="A973" s="159">
        <v>44113</v>
      </c>
      <c r="B973" s="86">
        <v>0</v>
      </c>
      <c r="C973" s="123">
        <v>393.62</v>
      </c>
      <c r="D973" s="123">
        <v>104.3</v>
      </c>
      <c r="E973" s="63">
        <v>0</v>
      </c>
      <c r="F973" s="124">
        <v>1.51</v>
      </c>
      <c r="G973" s="125">
        <v>0</v>
      </c>
      <c r="H973" s="63">
        <v>1.51</v>
      </c>
      <c r="I973" s="78">
        <v>0</v>
      </c>
      <c r="J973" s="78">
        <v>0</v>
      </c>
    </row>
    <row r="974" spans="1:10" x14ac:dyDescent="0.2">
      <c r="A974" s="159">
        <v>44113.041666666657</v>
      </c>
      <c r="B974" s="86">
        <v>1</v>
      </c>
      <c r="C974" s="86">
        <v>393.69</v>
      </c>
      <c r="D974" s="86">
        <v>107.9</v>
      </c>
      <c r="E974" s="63">
        <v>0</v>
      </c>
      <c r="F974" s="86">
        <v>1.51</v>
      </c>
      <c r="G974" s="86">
        <v>0</v>
      </c>
      <c r="H974" s="63">
        <v>1.51</v>
      </c>
      <c r="I974" s="78">
        <v>0</v>
      </c>
      <c r="J974" s="78">
        <v>0</v>
      </c>
    </row>
    <row r="975" spans="1:10" x14ac:dyDescent="0.2">
      <c r="A975" s="159">
        <v>44113.083333333343</v>
      </c>
      <c r="B975" s="86">
        <v>2</v>
      </c>
      <c r="C975" s="86">
        <v>393.75</v>
      </c>
      <c r="D975" s="86">
        <v>108.1</v>
      </c>
      <c r="E975" s="63">
        <v>0</v>
      </c>
      <c r="F975" s="86">
        <v>1.51</v>
      </c>
      <c r="G975" s="86">
        <v>0</v>
      </c>
      <c r="H975" s="63">
        <v>1.51</v>
      </c>
      <c r="I975" s="78">
        <v>0</v>
      </c>
      <c r="J975" s="78">
        <v>0</v>
      </c>
    </row>
    <row r="976" spans="1:10" ht="15" customHeight="1" x14ac:dyDescent="0.2">
      <c r="A976" s="159">
        <v>44113.125</v>
      </c>
      <c r="B976" s="86">
        <v>3</v>
      </c>
      <c r="C976" s="109">
        <v>393.81</v>
      </c>
      <c r="D976" s="112">
        <v>108.4</v>
      </c>
      <c r="E976" s="63">
        <v>0</v>
      </c>
      <c r="F976" s="124">
        <v>1.51</v>
      </c>
      <c r="G976" s="125">
        <v>0</v>
      </c>
      <c r="H976" s="63">
        <v>1.51</v>
      </c>
      <c r="I976" s="78">
        <v>0</v>
      </c>
      <c r="J976" s="78">
        <v>0</v>
      </c>
    </row>
    <row r="977" spans="1:10" ht="15" customHeight="1" x14ac:dyDescent="0.2">
      <c r="A977" s="159">
        <v>44113.166666666657</v>
      </c>
      <c r="B977" s="86">
        <v>4</v>
      </c>
      <c r="C977" s="123">
        <v>393.87</v>
      </c>
      <c r="D977" s="123">
        <v>108.6</v>
      </c>
      <c r="E977" s="63">
        <v>0</v>
      </c>
      <c r="F977" s="124">
        <v>1.51</v>
      </c>
      <c r="G977" s="125">
        <v>0</v>
      </c>
      <c r="H977" s="63">
        <v>1.52</v>
      </c>
      <c r="I977" s="78">
        <v>0</v>
      </c>
      <c r="J977" s="78">
        <v>0</v>
      </c>
    </row>
    <row r="978" spans="1:10" ht="15" customHeight="1" x14ac:dyDescent="0.2">
      <c r="A978" s="159">
        <v>44113.208333333343</v>
      </c>
      <c r="B978" s="86">
        <v>5</v>
      </c>
      <c r="C978" s="123">
        <v>393.93</v>
      </c>
      <c r="D978" s="123">
        <v>103.7</v>
      </c>
      <c r="E978" s="63">
        <v>0</v>
      </c>
      <c r="F978" s="124">
        <v>1.51</v>
      </c>
      <c r="G978" s="125">
        <v>0</v>
      </c>
      <c r="H978" s="63">
        <v>1.52</v>
      </c>
      <c r="I978" s="78">
        <v>0</v>
      </c>
      <c r="J978" s="78">
        <v>0</v>
      </c>
    </row>
    <row r="979" spans="1:10" ht="15" customHeight="1" x14ac:dyDescent="0.2">
      <c r="A979" s="159">
        <v>44113.25</v>
      </c>
      <c r="B979" s="86">
        <v>6</v>
      </c>
      <c r="C979" s="109">
        <v>393.99</v>
      </c>
      <c r="D979" s="123">
        <v>97</v>
      </c>
      <c r="E979" s="63">
        <v>0</v>
      </c>
      <c r="F979" s="124">
        <v>1.51</v>
      </c>
      <c r="G979" s="125">
        <v>0</v>
      </c>
      <c r="H979" s="63">
        <v>1.52</v>
      </c>
      <c r="I979" s="78">
        <v>0</v>
      </c>
      <c r="J979" s="78"/>
    </row>
    <row r="980" spans="1:10" x14ac:dyDescent="0.2">
      <c r="A980" s="159">
        <v>44113.291666666657</v>
      </c>
      <c r="B980" s="178">
        <v>7</v>
      </c>
      <c r="C980" s="178">
        <v>394.04</v>
      </c>
      <c r="D980" s="178">
        <v>93.8</v>
      </c>
      <c r="E980" s="178">
        <v>0</v>
      </c>
      <c r="F980" s="178">
        <v>1.52</v>
      </c>
      <c r="G980" s="178">
        <v>0</v>
      </c>
      <c r="H980" s="178">
        <v>1.51</v>
      </c>
      <c r="I980" s="178">
        <v>0</v>
      </c>
      <c r="J980" s="178">
        <v>0</v>
      </c>
    </row>
    <row r="981" spans="1:10" x14ac:dyDescent="0.2">
      <c r="A981" s="159">
        <v>44113.333333333343</v>
      </c>
      <c r="B981" s="178">
        <v>8</v>
      </c>
      <c r="C981" s="178">
        <v>394.05</v>
      </c>
      <c r="D981" s="178">
        <v>71.7</v>
      </c>
      <c r="E981" s="178">
        <v>0</v>
      </c>
      <c r="F981" s="178">
        <v>1.52</v>
      </c>
      <c r="G981" s="178">
        <v>56.48</v>
      </c>
      <c r="H981" s="178">
        <v>1.52</v>
      </c>
      <c r="I981" s="178">
        <v>0</v>
      </c>
      <c r="J981" s="178">
        <v>0</v>
      </c>
    </row>
    <row r="982" spans="1:10" x14ac:dyDescent="0.2">
      <c r="A982" s="159">
        <v>44113.375</v>
      </c>
      <c r="B982" s="178">
        <v>9</v>
      </c>
      <c r="C982" s="178">
        <v>394.06</v>
      </c>
      <c r="D982" s="178">
        <v>63.1</v>
      </c>
      <c r="E982" s="178">
        <v>0</v>
      </c>
      <c r="F982" s="178">
        <v>1.52</v>
      </c>
      <c r="G982" s="178">
        <v>53</v>
      </c>
      <c r="H982" s="178">
        <v>1.52</v>
      </c>
      <c r="I982" s="178">
        <v>0</v>
      </c>
      <c r="J982" s="178">
        <v>0</v>
      </c>
    </row>
    <row r="983" spans="1:10" x14ac:dyDescent="0.2">
      <c r="A983" s="159">
        <v>44113.416666666657</v>
      </c>
      <c r="B983" s="178">
        <v>10</v>
      </c>
      <c r="C983" s="178">
        <v>394.06</v>
      </c>
      <c r="D983" s="178">
        <v>50.8</v>
      </c>
      <c r="E983" s="178">
        <v>0</v>
      </c>
      <c r="F983" s="178">
        <v>1.52</v>
      </c>
      <c r="G983" s="178">
        <v>37.33</v>
      </c>
      <c r="H983" s="178">
        <v>1.52</v>
      </c>
      <c r="I983" s="178">
        <v>0</v>
      </c>
      <c r="J983" s="178">
        <v>0</v>
      </c>
    </row>
    <row r="984" spans="1:10" x14ac:dyDescent="0.2">
      <c r="A984" s="159">
        <v>44114.458333333343</v>
      </c>
      <c r="B984" s="178">
        <v>11</v>
      </c>
      <c r="C984" s="178">
        <v>394.92</v>
      </c>
      <c r="D984" s="178">
        <v>134.30000000000001</v>
      </c>
      <c r="E984" s="178">
        <v>0</v>
      </c>
      <c r="F984" s="178">
        <v>1.53</v>
      </c>
      <c r="G984" s="178">
        <v>27.47</v>
      </c>
      <c r="H984" s="178">
        <v>0</v>
      </c>
      <c r="I984" s="178">
        <v>0</v>
      </c>
    </row>
    <row r="985" spans="1:10" x14ac:dyDescent="0.2">
      <c r="A985" s="159">
        <v>44114.5</v>
      </c>
      <c r="B985" s="178">
        <v>12</v>
      </c>
      <c r="C985" s="178">
        <v>394.99</v>
      </c>
      <c r="D985" s="178">
        <v>137.19999999999999</v>
      </c>
      <c r="E985" s="178">
        <v>0</v>
      </c>
      <c r="F985" s="178">
        <v>1.53</v>
      </c>
      <c r="G985" s="178">
        <v>12.49</v>
      </c>
      <c r="H985" s="178">
        <v>0</v>
      </c>
      <c r="I985" s="178">
        <v>0</v>
      </c>
    </row>
    <row r="986" spans="1:10" x14ac:dyDescent="0.2">
      <c r="A986" s="159">
        <v>44114.541666666657</v>
      </c>
      <c r="B986" s="178">
        <v>13</v>
      </c>
      <c r="C986" s="178">
        <v>395.06</v>
      </c>
      <c r="D986" s="178">
        <v>132.30000000000001</v>
      </c>
      <c r="E986" s="178">
        <v>0</v>
      </c>
      <c r="F986" s="178">
        <v>1.54</v>
      </c>
      <c r="G986" s="178">
        <v>12.96</v>
      </c>
      <c r="H986" s="178">
        <v>0</v>
      </c>
      <c r="I986" s="178">
        <v>0</v>
      </c>
    </row>
    <row r="987" spans="1:10" x14ac:dyDescent="0.2">
      <c r="A987" s="159">
        <v>44114.583333333343</v>
      </c>
      <c r="B987" s="178">
        <v>14</v>
      </c>
      <c r="C987" s="178">
        <v>395.1</v>
      </c>
      <c r="D987" s="178">
        <v>130.19999999999999</v>
      </c>
      <c r="E987" s="178">
        <v>0</v>
      </c>
      <c r="F987" s="178">
        <v>1.54</v>
      </c>
      <c r="G987" s="178">
        <v>56.46</v>
      </c>
      <c r="H987" s="178">
        <v>1.54</v>
      </c>
      <c r="I987" s="178">
        <v>0</v>
      </c>
      <c r="J987" s="178">
        <v>27.5</v>
      </c>
    </row>
    <row r="988" spans="1:10" x14ac:dyDescent="0.2">
      <c r="A988" s="159">
        <v>44114.625</v>
      </c>
      <c r="B988" s="178">
        <v>15</v>
      </c>
      <c r="C988" s="178">
        <v>395.14</v>
      </c>
      <c r="D988" s="178">
        <v>132</v>
      </c>
      <c r="E988" s="178">
        <v>0</v>
      </c>
      <c r="F988" s="178">
        <v>1.54</v>
      </c>
      <c r="G988" s="178">
        <v>56.46</v>
      </c>
      <c r="H988" s="178">
        <v>1.54</v>
      </c>
      <c r="I988" s="178">
        <v>0</v>
      </c>
      <c r="J988" s="178">
        <v>27.5</v>
      </c>
    </row>
    <row r="989" spans="1:10" x14ac:dyDescent="0.2">
      <c r="A989" s="159">
        <v>44114.666666666657</v>
      </c>
      <c r="B989" s="178">
        <v>16</v>
      </c>
      <c r="C989" s="178">
        <v>395.2</v>
      </c>
      <c r="D989" s="178">
        <v>134.9</v>
      </c>
      <c r="E989" s="178">
        <v>0</v>
      </c>
      <c r="F989" s="178">
        <v>1.54</v>
      </c>
      <c r="G989" s="178">
        <v>27.46</v>
      </c>
      <c r="H989" s="178">
        <v>1.55</v>
      </c>
      <c r="I989" s="178">
        <v>0</v>
      </c>
      <c r="J989" s="178">
        <v>27.5</v>
      </c>
    </row>
    <row r="990" spans="1:10" x14ac:dyDescent="0.2">
      <c r="A990" s="159">
        <v>44114.708333333343</v>
      </c>
      <c r="B990" s="178">
        <v>17</v>
      </c>
      <c r="C990" s="178">
        <v>395.24</v>
      </c>
      <c r="D990" s="178">
        <v>106.9</v>
      </c>
      <c r="E990" s="178">
        <v>0</v>
      </c>
      <c r="F990" s="178">
        <v>1.54</v>
      </c>
      <c r="G990" s="178">
        <v>34.71</v>
      </c>
      <c r="H990" s="178">
        <v>1.54</v>
      </c>
      <c r="I990" s="178">
        <v>0</v>
      </c>
      <c r="J990" s="178">
        <v>27.5</v>
      </c>
    </row>
    <row r="991" spans="1:10" x14ac:dyDescent="0.2">
      <c r="A991" s="159">
        <v>44114.75</v>
      </c>
      <c r="B991" s="178">
        <v>18</v>
      </c>
      <c r="C991" s="178">
        <v>395.27</v>
      </c>
      <c r="D991" s="178">
        <v>102.2</v>
      </c>
      <c r="E991" s="178">
        <v>0</v>
      </c>
      <c r="F991" s="178">
        <v>1.54</v>
      </c>
      <c r="G991" s="178">
        <v>56.46</v>
      </c>
      <c r="H991" s="178">
        <v>1.54</v>
      </c>
      <c r="I991" s="178">
        <v>0</v>
      </c>
      <c r="J991" s="178">
        <v>27.5</v>
      </c>
    </row>
    <row r="992" spans="1:10" x14ac:dyDescent="0.2">
      <c r="A992" s="159">
        <v>44114.791666666657</v>
      </c>
      <c r="B992" s="178">
        <v>19</v>
      </c>
      <c r="C992" s="178">
        <v>395.3</v>
      </c>
      <c r="D992" s="178">
        <v>110</v>
      </c>
      <c r="E992" s="178">
        <v>0</v>
      </c>
      <c r="F992" s="178">
        <v>1.54</v>
      </c>
      <c r="G992" s="178">
        <v>46.52</v>
      </c>
      <c r="H992" s="178">
        <v>1.55</v>
      </c>
      <c r="I992" s="178">
        <v>0</v>
      </c>
      <c r="J992" s="178">
        <v>27.5</v>
      </c>
    </row>
    <row r="993" spans="1:10" x14ac:dyDescent="0.2">
      <c r="A993" s="159">
        <v>44114.833333333343</v>
      </c>
      <c r="B993" s="178">
        <v>20</v>
      </c>
      <c r="C993" s="178">
        <v>395.34</v>
      </c>
      <c r="D993" s="178">
        <v>92.6</v>
      </c>
      <c r="E993" s="178">
        <v>0</v>
      </c>
      <c r="F993" s="178">
        <v>1.54</v>
      </c>
      <c r="G993" s="178">
        <v>27.26</v>
      </c>
      <c r="H993" s="178">
        <v>1.54</v>
      </c>
      <c r="I993" s="178">
        <v>0</v>
      </c>
      <c r="J993" s="178">
        <v>27.5</v>
      </c>
    </row>
    <row r="994" spans="1:10" x14ac:dyDescent="0.2">
      <c r="A994" s="159">
        <v>44114.875</v>
      </c>
      <c r="B994" s="178">
        <v>21</v>
      </c>
      <c r="C994" s="178">
        <v>395.37</v>
      </c>
      <c r="D994" s="178">
        <v>83.8</v>
      </c>
      <c r="E994" s="178">
        <v>0</v>
      </c>
      <c r="F994" s="178">
        <v>1.54</v>
      </c>
      <c r="G994" s="178">
        <v>27.26</v>
      </c>
      <c r="H994" s="178">
        <v>1.54</v>
      </c>
      <c r="I994" s="178">
        <v>0</v>
      </c>
      <c r="J994" s="178">
        <v>27.5</v>
      </c>
    </row>
    <row r="995" spans="1:10" x14ac:dyDescent="0.2">
      <c r="A995" s="159">
        <v>44114.916666666657</v>
      </c>
      <c r="B995" s="178">
        <v>22</v>
      </c>
      <c r="C995" s="178">
        <v>395.4</v>
      </c>
      <c r="D995" s="178">
        <v>85.6</v>
      </c>
      <c r="E995" s="178">
        <v>0</v>
      </c>
      <c r="F995" s="178">
        <v>1.54</v>
      </c>
      <c r="G995" s="178">
        <v>27.26</v>
      </c>
      <c r="H995" s="178">
        <v>1.55</v>
      </c>
      <c r="I995" s="178">
        <v>0</v>
      </c>
      <c r="J995" s="178">
        <v>27.5</v>
      </c>
    </row>
    <row r="996" spans="1:10" x14ac:dyDescent="0.2">
      <c r="A996" s="159">
        <v>44114.958333333343</v>
      </c>
      <c r="B996" s="178">
        <v>23</v>
      </c>
      <c r="C996" s="178">
        <v>395.45</v>
      </c>
      <c r="D996" s="178">
        <v>109.9</v>
      </c>
      <c r="E996" s="178">
        <v>0</v>
      </c>
      <c r="F996" s="178">
        <v>1.54</v>
      </c>
      <c r="G996" s="178">
        <v>17.66</v>
      </c>
      <c r="H996" s="178">
        <v>1.54</v>
      </c>
      <c r="I996" s="178">
        <v>0</v>
      </c>
      <c r="J996" s="178">
        <v>27.5</v>
      </c>
    </row>
    <row r="997" spans="1:10" x14ac:dyDescent="0.2">
      <c r="A997" s="159">
        <v>44115</v>
      </c>
      <c r="B997" s="178">
        <v>0</v>
      </c>
      <c r="C997" s="178">
        <v>395.52</v>
      </c>
      <c r="D997" s="178">
        <v>126.2</v>
      </c>
      <c r="E997" s="178">
        <v>0</v>
      </c>
      <c r="F997" s="178">
        <v>1.55</v>
      </c>
      <c r="G997" s="178">
        <v>0</v>
      </c>
      <c r="H997" s="178">
        <v>1.54</v>
      </c>
      <c r="I997" s="178">
        <v>0</v>
      </c>
      <c r="J997" s="178">
        <v>27.5</v>
      </c>
    </row>
    <row r="998" spans="1:10" x14ac:dyDescent="0.2">
      <c r="A998" s="159">
        <v>44115.041666666657</v>
      </c>
      <c r="B998" s="178">
        <v>1</v>
      </c>
      <c r="C998" s="178">
        <v>395.6</v>
      </c>
      <c r="D998" s="178">
        <v>144.30000000000001</v>
      </c>
      <c r="E998" s="178">
        <v>0</v>
      </c>
      <c r="F998" s="178">
        <v>1.55</v>
      </c>
      <c r="G998" s="178">
        <v>0</v>
      </c>
      <c r="H998" s="178">
        <v>1.54</v>
      </c>
      <c r="I998" s="178">
        <v>0</v>
      </c>
      <c r="J998" s="178">
        <v>27.5</v>
      </c>
    </row>
    <row r="999" spans="1:10" x14ac:dyDescent="0.2">
      <c r="A999" s="159">
        <v>44115.083333333343</v>
      </c>
      <c r="B999" s="178">
        <v>2</v>
      </c>
      <c r="C999" s="178">
        <v>395.7</v>
      </c>
      <c r="D999" s="178">
        <v>180.5</v>
      </c>
      <c r="E999" s="178">
        <v>0</v>
      </c>
      <c r="F999" s="178">
        <v>1.55</v>
      </c>
      <c r="G999" s="178">
        <v>0</v>
      </c>
      <c r="H999" s="178">
        <v>1.55</v>
      </c>
      <c r="I999" s="178">
        <v>0</v>
      </c>
      <c r="J999" s="178">
        <v>0</v>
      </c>
    </row>
    <row r="1000" spans="1:10" x14ac:dyDescent="0.2">
      <c r="A1000" s="159">
        <v>44115.125</v>
      </c>
      <c r="B1000" s="178">
        <v>3</v>
      </c>
      <c r="C1000" s="178">
        <v>395.82</v>
      </c>
      <c r="D1000" s="178">
        <v>216.9</v>
      </c>
      <c r="E1000" s="178">
        <v>0</v>
      </c>
      <c r="F1000" s="178">
        <v>1.55</v>
      </c>
      <c r="G1000" s="178">
        <v>0</v>
      </c>
      <c r="H1000" s="178">
        <v>1.55</v>
      </c>
      <c r="I1000" s="178">
        <v>0</v>
      </c>
      <c r="J1000" s="178">
        <v>0</v>
      </c>
    </row>
    <row r="1001" spans="1:10" x14ac:dyDescent="0.2">
      <c r="A1001" s="159">
        <v>44115.166666666657</v>
      </c>
      <c r="B1001" s="178">
        <v>4</v>
      </c>
      <c r="C1001" s="178">
        <v>395.95</v>
      </c>
      <c r="D1001" s="178">
        <v>235.7</v>
      </c>
      <c r="E1001" s="178">
        <v>0</v>
      </c>
      <c r="F1001" s="178">
        <v>1.55</v>
      </c>
      <c r="G1001" s="178">
        <v>0</v>
      </c>
      <c r="H1001" s="178">
        <v>1.55</v>
      </c>
      <c r="I1001" s="178">
        <v>0</v>
      </c>
      <c r="J1001" s="178">
        <v>0</v>
      </c>
    </row>
    <row r="1002" spans="1:10" x14ac:dyDescent="0.2">
      <c r="A1002" s="159">
        <v>44115.208333333343</v>
      </c>
      <c r="B1002" s="178">
        <v>5</v>
      </c>
      <c r="C1002" s="178">
        <v>396.22</v>
      </c>
      <c r="D1002" s="178">
        <v>490.7</v>
      </c>
      <c r="E1002" s="178">
        <v>0</v>
      </c>
      <c r="F1002" s="178">
        <v>1.56</v>
      </c>
      <c r="G1002" s="178">
        <v>0</v>
      </c>
      <c r="H1002" s="178">
        <v>1.56</v>
      </c>
      <c r="I1002" s="178">
        <v>0</v>
      </c>
      <c r="J1002" s="178">
        <v>0</v>
      </c>
    </row>
    <row r="1003" spans="1:10" x14ac:dyDescent="0.2">
      <c r="A1003" s="159">
        <v>44115.25</v>
      </c>
      <c r="B1003" s="178">
        <v>6</v>
      </c>
      <c r="C1003" s="178">
        <v>396.6</v>
      </c>
      <c r="D1003" s="178">
        <v>696.3</v>
      </c>
      <c r="E1003" s="178">
        <v>0</v>
      </c>
      <c r="F1003" s="178">
        <v>1.57</v>
      </c>
      <c r="G1003" s="178">
        <v>0</v>
      </c>
      <c r="H1003" s="178">
        <v>1.56</v>
      </c>
      <c r="I1003" s="178">
        <v>0</v>
      </c>
      <c r="J1003" s="178">
        <v>0</v>
      </c>
    </row>
    <row r="1004" spans="1:10" x14ac:dyDescent="0.2">
      <c r="A1004" s="159">
        <v>44115.291666666657</v>
      </c>
      <c r="B1004" s="178">
        <v>7</v>
      </c>
      <c r="C1004" s="178">
        <v>397.1</v>
      </c>
      <c r="D1004" s="178">
        <v>927</v>
      </c>
      <c r="E1004" s="178">
        <v>0</v>
      </c>
      <c r="F1004" s="178">
        <v>1.58</v>
      </c>
      <c r="G1004" s="178">
        <v>0</v>
      </c>
      <c r="H1004" s="178">
        <v>1.57</v>
      </c>
      <c r="I1004" s="178">
        <v>0</v>
      </c>
      <c r="J1004" s="178">
        <v>0</v>
      </c>
    </row>
    <row r="1005" spans="1:10" x14ac:dyDescent="0.2">
      <c r="A1005" s="159">
        <v>44115.333333333343</v>
      </c>
      <c r="B1005" s="178">
        <v>8</v>
      </c>
      <c r="C1005" s="178">
        <v>397.75</v>
      </c>
      <c r="D1005" s="178">
        <v>1224</v>
      </c>
      <c r="E1005" s="178">
        <v>0</v>
      </c>
      <c r="F1005" s="178">
        <v>1.59</v>
      </c>
      <c r="G1005" s="178">
        <v>0</v>
      </c>
      <c r="H1005" s="178">
        <v>1.56</v>
      </c>
      <c r="I1005" s="178">
        <v>0</v>
      </c>
      <c r="J1005" s="178">
        <v>57</v>
      </c>
    </row>
    <row r="1006" spans="1:10" x14ac:dyDescent="0.2">
      <c r="A1006" s="159">
        <v>44115.375</v>
      </c>
      <c r="B1006" s="178">
        <v>9</v>
      </c>
      <c r="C1006" s="178">
        <v>398.1</v>
      </c>
      <c r="D1006" s="178">
        <v>668.8</v>
      </c>
      <c r="E1006" s="178">
        <v>0</v>
      </c>
      <c r="F1006" s="178">
        <v>1.6</v>
      </c>
      <c r="G1006" s="178">
        <v>0</v>
      </c>
      <c r="H1006" s="178">
        <v>1.57</v>
      </c>
      <c r="I1006" s="178">
        <v>0</v>
      </c>
      <c r="J1006" s="178">
        <v>57</v>
      </c>
    </row>
    <row r="1007" spans="1:10" x14ac:dyDescent="0.2">
      <c r="A1007" s="159">
        <v>44115.416666666657</v>
      </c>
      <c r="B1007" s="178">
        <v>10</v>
      </c>
      <c r="C1007" s="178">
        <v>398.5</v>
      </c>
      <c r="D1007" s="178">
        <v>771.8</v>
      </c>
      <c r="E1007" s="178">
        <v>0</v>
      </c>
      <c r="F1007" s="178">
        <v>1.6</v>
      </c>
      <c r="G1007" s="178">
        <v>0</v>
      </c>
      <c r="H1007" s="178">
        <v>1.58</v>
      </c>
      <c r="I1007" s="178">
        <v>0</v>
      </c>
      <c r="J1007" s="178">
        <v>57</v>
      </c>
    </row>
    <row r="1008" spans="1:10" x14ac:dyDescent="0.2">
      <c r="A1008" s="159">
        <v>44115.458333333343</v>
      </c>
      <c r="B1008" s="178">
        <v>11</v>
      </c>
      <c r="C1008" s="178">
        <v>399</v>
      </c>
      <c r="D1008" s="178">
        <v>976</v>
      </c>
      <c r="E1008" s="178">
        <v>0</v>
      </c>
      <c r="F1008" s="178">
        <v>1.61</v>
      </c>
      <c r="G1008" s="178">
        <v>0</v>
      </c>
      <c r="H1008" s="178">
        <v>1.6</v>
      </c>
      <c r="I1008" s="178">
        <v>0</v>
      </c>
      <c r="J1008" s="178">
        <v>0</v>
      </c>
    </row>
    <row r="1009" spans="1:10" x14ac:dyDescent="0.2">
      <c r="A1009" s="159">
        <v>44115.5</v>
      </c>
      <c r="B1009" s="178">
        <v>12</v>
      </c>
      <c r="C1009" s="178">
        <v>399.6</v>
      </c>
      <c r="D1009" s="178">
        <v>1187</v>
      </c>
      <c r="E1009" s="178">
        <v>0</v>
      </c>
      <c r="F1009" s="178">
        <v>1.63</v>
      </c>
      <c r="G1009" s="178">
        <v>0</v>
      </c>
      <c r="H1009" s="178">
        <v>1.61</v>
      </c>
      <c r="I1009" s="178">
        <v>0</v>
      </c>
      <c r="J1009" s="178">
        <v>35</v>
      </c>
    </row>
    <row r="1010" spans="1:10" x14ac:dyDescent="0.2">
      <c r="A1010" s="159">
        <v>44115.541666666657</v>
      </c>
      <c r="B1010" s="178">
        <v>13</v>
      </c>
      <c r="C1010" s="178">
        <v>400</v>
      </c>
      <c r="D1010" s="178">
        <v>1206</v>
      </c>
      <c r="E1010" s="178">
        <v>0</v>
      </c>
      <c r="F1010" s="178">
        <v>1.64</v>
      </c>
      <c r="G1010" s="178">
        <v>0</v>
      </c>
      <c r="H1010" s="178">
        <v>1.61</v>
      </c>
      <c r="I1010" s="178">
        <v>0</v>
      </c>
      <c r="J1010" s="178">
        <v>35</v>
      </c>
    </row>
    <row r="1011" spans="1:10" x14ac:dyDescent="0.2">
      <c r="A1011" s="159">
        <v>44115.583333333343</v>
      </c>
      <c r="B1011" s="178">
        <v>14</v>
      </c>
      <c r="C1011" s="178">
        <v>400.8</v>
      </c>
      <c r="D1011" s="178">
        <v>1235.7</v>
      </c>
      <c r="E1011" s="178">
        <v>0</v>
      </c>
      <c r="F1011" s="178">
        <v>1.65</v>
      </c>
      <c r="G1011" s="178">
        <v>12.23</v>
      </c>
      <c r="H1011" s="178">
        <v>1.61</v>
      </c>
      <c r="I1011" s="178">
        <v>0</v>
      </c>
      <c r="J1011" s="178">
        <v>35</v>
      </c>
    </row>
    <row r="1012" spans="1:10" x14ac:dyDescent="0.2">
      <c r="A1012" s="159">
        <v>44115.625</v>
      </c>
      <c r="B1012" s="178">
        <v>15</v>
      </c>
      <c r="C1012" s="178">
        <v>401.36</v>
      </c>
      <c r="D1012" s="178">
        <v>1184.5999999999999</v>
      </c>
      <c r="E1012" s="178">
        <v>0</v>
      </c>
      <c r="F1012" s="178">
        <v>1.65</v>
      </c>
      <c r="G1012" s="178">
        <v>26.09</v>
      </c>
      <c r="H1012" s="178">
        <v>1.65</v>
      </c>
      <c r="I1012" s="178">
        <v>0</v>
      </c>
      <c r="J1012" s="178">
        <v>35</v>
      </c>
    </row>
    <row r="1013" spans="1:10" x14ac:dyDescent="0.2">
      <c r="A1013" s="159">
        <v>44115.666666666657</v>
      </c>
      <c r="B1013" s="178">
        <v>16</v>
      </c>
      <c r="C1013" s="178">
        <v>401.75</v>
      </c>
      <c r="D1013" s="178">
        <v>842.6</v>
      </c>
      <c r="E1013" s="178">
        <v>0</v>
      </c>
      <c r="F1013" s="178">
        <v>1.65</v>
      </c>
      <c r="G1013" s="178">
        <v>25.84</v>
      </c>
      <c r="H1013" s="178">
        <v>1.65</v>
      </c>
      <c r="I1013" s="178">
        <v>0</v>
      </c>
      <c r="J1013" s="178">
        <v>25</v>
      </c>
    </row>
    <row r="1014" spans="1:10" x14ac:dyDescent="0.2">
      <c r="A1014" s="159">
        <v>44115.708333333343</v>
      </c>
      <c r="B1014" s="178">
        <v>17</v>
      </c>
      <c r="C1014" s="178">
        <v>401.95</v>
      </c>
      <c r="D1014" s="178">
        <v>448.5</v>
      </c>
      <c r="E1014" s="178">
        <v>0</v>
      </c>
      <c r="F1014" s="178">
        <v>1.67</v>
      </c>
      <c r="G1014" s="178">
        <v>25.84</v>
      </c>
      <c r="H1014" s="178">
        <v>1.67</v>
      </c>
      <c r="I1014" s="178">
        <v>0</v>
      </c>
      <c r="J1014" s="178">
        <v>30</v>
      </c>
    </row>
    <row r="1015" spans="1:10" x14ac:dyDescent="0.2">
      <c r="A1015" s="159">
        <v>44115.75</v>
      </c>
      <c r="B1015" s="178">
        <v>18</v>
      </c>
      <c r="C1015" s="178">
        <v>402.1</v>
      </c>
      <c r="D1015" s="178">
        <v>372.1</v>
      </c>
      <c r="E1015" s="178">
        <v>0</v>
      </c>
      <c r="F1015" s="178">
        <v>1.68</v>
      </c>
      <c r="G1015" s="178">
        <v>53.32</v>
      </c>
      <c r="H1015" s="178">
        <v>1.68</v>
      </c>
      <c r="I1015" s="178">
        <v>0</v>
      </c>
      <c r="J1015" s="178">
        <v>30</v>
      </c>
    </row>
    <row r="1016" spans="1:10" x14ac:dyDescent="0.2">
      <c r="A1016" s="159">
        <v>44115.791666666657</v>
      </c>
      <c r="B1016" s="178">
        <v>19</v>
      </c>
      <c r="C1016" s="178">
        <v>402.23</v>
      </c>
      <c r="D1016" s="178">
        <v>330.7</v>
      </c>
      <c r="E1016" s="178">
        <v>0</v>
      </c>
      <c r="F1016" s="178">
        <v>1.68</v>
      </c>
      <c r="G1016" s="178">
        <v>53.32</v>
      </c>
      <c r="H1016" s="178">
        <v>1.69</v>
      </c>
      <c r="I1016" s="178">
        <v>0</v>
      </c>
      <c r="J1016" s="178">
        <v>10</v>
      </c>
    </row>
    <row r="1017" spans="1:10" x14ac:dyDescent="0.2">
      <c r="A1017" s="159">
        <v>44115.833333333343</v>
      </c>
      <c r="B1017" s="178">
        <v>20</v>
      </c>
      <c r="C1017" s="178">
        <v>402.36</v>
      </c>
      <c r="D1017" s="178">
        <v>301.89999999999998</v>
      </c>
      <c r="E1017" s="178">
        <v>0</v>
      </c>
      <c r="F1017" s="178">
        <v>1.68</v>
      </c>
      <c r="G1017" s="178">
        <v>25.82</v>
      </c>
      <c r="H1017" s="178">
        <v>1.68</v>
      </c>
      <c r="I1017" s="178">
        <v>0</v>
      </c>
      <c r="J1017" s="178">
        <v>0</v>
      </c>
    </row>
    <row r="1018" spans="1:10" x14ac:dyDescent="0.2">
      <c r="A1018" s="159">
        <v>44115.875</v>
      </c>
      <c r="B1018" s="178">
        <v>21</v>
      </c>
      <c r="C1018" s="178">
        <v>402.48</v>
      </c>
      <c r="D1018" s="178">
        <v>285.7</v>
      </c>
      <c r="E1018" s="178">
        <v>0</v>
      </c>
      <c r="F1018" s="178">
        <v>1.68</v>
      </c>
      <c r="G1018" s="178">
        <v>25.82</v>
      </c>
      <c r="H1018" s="178">
        <v>1.68</v>
      </c>
      <c r="I1018" s="178">
        <v>0</v>
      </c>
      <c r="J1018" s="178">
        <v>0</v>
      </c>
    </row>
    <row r="1019" spans="1:10" x14ac:dyDescent="0.2">
      <c r="A1019" s="159">
        <v>44115.916666666657</v>
      </c>
      <c r="B1019" s="178">
        <v>22</v>
      </c>
      <c r="C1019" s="178">
        <v>402.59</v>
      </c>
      <c r="D1019" s="178">
        <v>244.5</v>
      </c>
      <c r="E1019" s="178">
        <v>0</v>
      </c>
      <c r="F1019" s="178">
        <v>1.68</v>
      </c>
      <c r="G1019" s="178">
        <v>7.49</v>
      </c>
      <c r="H1019" s="178">
        <v>1.68</v>
      </c>
      <c r="I1019" s="178">
        <v>0</v>
      </c>
      <c r="J1019" s="178">
        <v>35</v>
      </c>
    </row>
    <row r="1020" spans="1:10" x14ac:dyDescent="0.2">
      <c r="A1020" s="159">
        <v>44115.958333333343</v>
      </c>
      <c r="B1020" s="178">
        <v>23</v>
      </c>
      <c r="C1020" s="178">
        <v>402.69</v>
      </c>
      <c r="D1020" s="178">
        <v>224.8</v>
      </c>
      <c r="E1020" s="178">
        <v>0</v>
      </c>
      <c r="F1020" s="178">
        <v>1.69</v>
      </c>
      <c r="G1020" s="178">
        <v>0</v>
      </c>
      <c r="H1020" s="178">
        <v>1.69</v>
      </c>
      <c r="I1020" s="178">
        <v>0</v>
      </c>
      <c r="J1020" s="178">
        <v>55</v>
      </c>
    </row>
    <row r="1021" spans="1:10" x14ac:dyDescent="0.2">
      <c r="A1021" s="159">
        <v>44116</v>
      </c>
      <c r="B1021" s="178">
        <v>0</v>
      </c>
      <c r="C1021" s="178">
        <v>402.8</v>
      </c>
      <c r="D1021" s="178">
        <v>225.3</v>
      </c>
      <c r="E1021" s="178">
        <v>0</v>
      </c>
      <c r="F1021" s="178">
        <v>1.69</v>
      </c>
      <c r="G1021" s="178">
        <v>0</v>
      </c>
      <c r="H1021" s="178">
        <v>1.69</v>
      </c>
      <c r="I1021" s="178">
        <v>0</v>
      </c>
      <c r="J1021" s="178">
        <v>0</v>
      </c>
    </row>
    <row r="1022" spans="1:10" x14ac:dyDescent="0.2">
      <c r="A1022" s="159">
        <v>44116.041666666657</v>
      </c>
      <c r="B1022" s="178">
        <v>1</v>
      </c>
      <c r="C1022" s="178">
        <v>402.9</v>
      </c>
      <c r="D1022" s="178">
        <v>225.9</v>
      </c>
      <c r="E1022" s="178">
        <v>0</v>
      </c>
      <c r="F1022" s="178">
        <v>1.69</v>
      </c>
      <c r="G1022" s="178">
        <v>0</v>
      </c>
      <c r="H1022" s="178">
        <v>1.69</v>
      </c>
      <c r="I1022" s="178">
        <v>0</v>
      </c>
      <c r="J1022" s="178">
        <v>50</v>
      </c>
    </row>
    <row r="1023" spans="1:10" x14ac:dyDescent="0.2">
      <c r="A1023" s="159">
        <v>44116.083333333343</v>
      </c>
      <c r="B1023" s="178">
        <v>2</v>
      </c>
      <c r="C1023" s="178">
        <v>403</v>
      </c>
      <c r="D1023" s="178">
        <v>213.4</v>
      </c>
      <c r="E1023" s="178">
        <v>0</v>
      </c>
      <c r="F1023" s="178">
        <v>1.69</v>
      </c>
      <c r="G1023" s="178">
        <v>0</v>
      </c>
      <c r="H1023" s="178">
        <v>1.69</v>
      </c>
      <c r="I1023" s="178">
        <v>0</v>
      </c>
      <c r="J1023" s="178">
        <v>45</v>
      </c>
    </row>
    <row r="1024" spans="1:10" x14ac:dyDescent="0.2">
      <c r="A1024" s="159">
        <v>44116.125</v>
      </c>
      <c r="B1024" s="178">
        <v>3</v>
      </c>
      <c r="C1024" s="178">
        <v>403.09</v>
      </c>
      <c r="D1024" s="178">
        <v>196.6</v>
      </c>
      <c r="E1024" s="178">
        <v>0</v>
      </c>
      <c r="F1024" s="178">
        <v>1.69</v>
      </c>
      <c r="G1024" s="178">
        <v>0</v>
      </c>
      <c r="H1024" s="178">
        <v>1.69</v>
      </c>
      <c r="I1024" s="178">
        <v>0</v>
      </c>
      <c r="J1024" s="178">
        <v>30</v>
      </c>
    </row>
    <row r="1025" spans="1:10" x14ac:dyDescent="0.2">
      <c r="A1025" s="159">
        <v>44116.166666666657</v>
      </c>
      <c r="B1025" s="178">
        <v>4</v>
      </c>
      <c r="C1025" s="178">
        <v>403.19</v>
      </c>
      <c r="D1025" s="178">
        <v>218.7</v>
      </c>
      <c r="E1025" s="178">
        <v>0</v>
      </c>
      <c r="F1025" s="178">
        <v>1.69</v>
      </c>
      <c r="G1025" s="178">
        <v>0</v>
      </c>
      <c r="H1025" s="178">
        <v>1.69</v>
      </c>
      <c r="I1025" s="178">
        <v>0</v>
      </c>
    </row>
    <row r="1026" spans="1:10" x14ac:dyDescent="0.2">
      <c r="A1026" s="159">
        <v>44116.208333333343</v>
      </c>
      <c r="B1026" s="178">
        <v>5</v>
      </c>
      <c r="C1026" s="178">
        <v>403.29</v>
      </c>
      <c r="D1026" s="178">
        <v>208.3</v>
      </c>
      <c r="E1026" s="178">
        <v>0</v>
      </c>
      <c r="F1026" s="178">
        <v>1.7</v>
      </c>
      <c r="G1026" s="178">
        <v>0</v>
      </c>
      <c r="H1026" s="178">
        <v>1.7</v>
      </c>
      <c r="I1026" s="178">
        <v>0</v>
      </c>
      <c r="J1026" s="178">
        <v>40</v>
      </c>
    </row>
    <row r="1027" spans="1:10" x14ac:dyDescent="0.2">
      <c r="A1027" s="159">
        <v>44116.25</v>
      </c>
      <c r="B1027" s="178">
        <v>6</v>
      </c>
      <c r="C1027" s="178">
        <v>403.38</v>
      </c>
      <c r="D1027" s="178">
        <v>204.4</v>
      </c>
      <c r="E1027" s="178">
        <v>0</v>
      </c>
      <c r="F1027" s="178">
        <v>1.7</v>
      </c>
      <c r="G1027" s="178">
        <v>0</v>
      </c>
      <c r="H1027" s="178">
        <v>1.7</v>
      </c>
      <c r="I1027" s="178">
        <v>0</v>
      </c>
      <c r="J1027" s="178">
        <v>55</v>
      </c>
    </row>
    <row r="1028" spans="1:10" x14ac:dyDescent="0.2">
      <c r="A1028" s="159">
        <v>44116.291666666657</v>
      </c>
      <c r="B1028" s="178">
        <v>7</v>
      </c>
      <c r="C1028" s="178">
        <v>403.45</v>
      </c>
      <c r="D1028" s="178">
        <v>159</v>
      </c>
      <c r="E1028" s="178">
        <v>0</v>
      </c>
      <c r="F1028" s="178">
        <v>1.7</v>
      </c>
      <c r="G1028" s="178">
        <v>0</v>
      </c>
      <c r="H1028" s="178">
        <v>1.7</v>
      </c>
      <c r="I1028" s="178">
        <v>0</v>
      </c>
      <c r="J1028" s="178">
        <v>45</v>
      </c>
    </row>
    <row r="1029" spans="1:10" x14ac:dyDescent="0.2">
      <c r="A1029" s="159">
        <v>44116.333333333343</v>
      </c>
      <c r="B1029" s="178">
        <v>8</v>
      </c>
      <c r="C1029" s="178">
        <v>403.49</v>
      </c>
      <c r="D1029" s="178">
        <v>128.69999999999999</v>
      </c>
      <c r="E1029" s="178">
        <v>0</v>
      </c>
      <c r="F1029" s="178">
        <v>1.71</v>
      </c>
      <c r="G1029" s="178">
        <v>48.25</v>
      </c>
      <c r="H1029" s="178">
        <v>1.7</v>
      </c>
      <c r="I1029" s="178">
        <v>0</v>
      </c>
      <c r="J1029" s="178">
        <v>20</v>
      </c>
    </row>
    <row r="1030" spans="1:10" x14ac:dyDescent="0.2">
      <c r="A1030" s="159">
        <v>44116.375</v>
      </c>
      <c r="B1030" s="178">
        <v>9</v>
      </c>
      <c r="C1030" s="178">
        <v>403.52</v>
      </c>
      <c r="D1030" s="178">
        <v>124.5</v>
      </c>
      <c r="E1030" s="178">
        <v>0</v>
      </c>
      <c r="F1030" s="178">
        <v>1.71</v>
      </c>
      <c r="G1030" s="178">
        <v>52.79</v>
      </c>
      <c r="H1030" s="178">
        <v>0</v>
      </c>
      <c r="I1030" s="178">
        <v>0</v>
      </c>
    </row>
    <row r="1031" spans="1:10" x14ac:dyDescent="0.2">
      <c r="A1031" s="159">
        <v>44116.416666666657</v>
      </c>
      <c r="B1031" s="178">
        <v>10</v>
      </c>
      <c r="C1031" s="178">
        <v>403.56</v>
      </c>
      <c r="D1031" s="178">
        <v>123.8</v>
      </c>
      <c r="E1031" s="178">
        <v>0</v>
      </c>
      <c r="F1031" s="178">
        <v>1.71</v>
      </c>
      <c r="G1031" s="178">
        <v>30.08</v>
      </c>
      <c r="H1031" s="178">
        <v>0</v>
      </c>
      <c r="I1031" s="178">
        <v>0</v>
      </c>
    </row>
    <row r="1032" spans="1:10" x14ac:dyDescent="0.2">
      <c r="A1032" s="159">
        <v>44116.458333333343</v>
      </c>
      <c r="B1032" s="178">
        <v>11</v>
      </c>
      <c r="C1032" s="178">
        <v>403.62</v>
      </c>
      <c r="D1032" s="178">
        <v>126.7</v>
      </c>
      <c r="E1032" s="178">
        <v>0</v>
      </c>
      <c r="F1032" s="178">
        <v>1.71</v>
      </c>
      <c r="G1032" s="178">
        <v>55</v>
      </c>
      <c r="H1032" s="178">
        <v>0</v>
      </c>
      <c r="I1032" s="178">
        <v>0</v>
      </c>
    </row>
    <row r="1033" spans="1:10" x14ac:dyDescent="0.2">
      <c r="A1033" s="159">
        <v>44116.5</v>
      </c>
      <c r="B1033" s="178">
        <v>12</v>
      </c>
      <c r="C1033" s="178">
        <v>403.67</v>
      </c>
      <c r="D1033" s="178">
        <v>124.7</v>
      </c>
      <c r="E1033" s="178">
        <v>0</v>
      </c>
      <c r="F1033" s="178">
        <v>1.71</v>
      </c>
      <c r="G1033" s="178">
        <v>45</v>
      </c>
      <c r="H1033" s="178">
        <v>0</v>
      </c>
      <c r="I1033" s="178">
        <v>0</v>
      </c>
    </row>
    <row r="1034" spans="1:10" x14ac:dyDescent="0.2">
      <c r="A1034" s="159">
        <v>44116.541666666657</v>
      </c>
      <c r="B1034" s="178">
        <v>13</v>
      </c>
      <c r="C1034" s="178">
        <v>403.73</v>
      </c>
      <c r="D1034" s="178">
        <v>124.8</v>
      </c>
      <c r="E1034" s="178">
        <v>0</v>
      </c>
      <c r="F1034" s="178">
        <v>1.71</v>
      </c>
      <c r="G1034" s="178">
        <v>20</v>
      </c>
      <c r="H1034" s="178">
        <v>0</v>
      </c>
      <c r="I1034" s="178">
        <v>0</v>
      </c>
    </row>
    <row r="1035" spans="1:10" x14ac:dyDescent="0.2">
      <c r="A1035" s="159">
        <v>44116.583333333343</v>
      </c>
      <c r="B1035" s="178">
        <v>14</v>
      </c>
      <c r="C1035" s="178">
        <v>403.79</v>
      </c>
      <c r="D1035" s="178">
        <v>131.6</v>
      </c>
      <c r="E1035" s="178">
        <v>0</v>
      </c>
      <c r="F1035" s="178">
        <v>1.71</v>
      </c>
      <c r="G1035" s="178">
        <v>55</v>
      </c>
      <c r="H1035" s="178">
        <v>1.71</v>
      </c>
      <c r="I1035" s="178">
        <v>0</v>
      </c>
      <c r="J1035" s="178">
        <v>40</v>
      </c>
    </row>
    <row r="1036" spans="1:10" x14ac:dyDescent="0.2">
      <c r="A1036" s="159">
        <v>44116.625</v>
      </c>
      <c r="B1036" s="178">
        <v>15</v>
      </c>
      <c r="C1036" s="178">
        <v>403.83</v>
      </c>
      <c r="D1036" s="178">
        <v>139.80000000000001</v>
      </c>
      <c r="E1036" s="178">
        <v>0</v>
      </c>
      <c r="F1036" s="178">
        <v>1.71</v>
      </c>
      <c r="G1036" s="178">
        <v>45</v>
      </c>
      <c r="H1036" s="178">
        <v>1.71</v>
      </c>
      <c r="I1036" s="178">
        <v>0</v>
      </c>
      <c r="J1036" s="178">
        <v>55</v>
      </c>
    </row>
    <row r="1037" spans="1:10" x14ac:dyDescent="0.2">
      <c r="A1037" s="159">
        <v>44116.666666666657</v>
      </c>
      <c r="B1037" s="178">
        <v>16</v>
      </c>
      <c r="C1037" s="178">
        <v>403.87</v>
      </c>
      <c r="D1037" s="178">
        <v>142.69999999999999</v>
      </c>
      <c r="E1037" s="178">
        <v>0</v>
      </c>
      <c r="F1037" s="178">
        <v>1.71</v>
      </c>
      <c r="G1037" s="178">
        <v>20</v>
      </c>
      <c r="H1037" s="178">
        <v>1.71</v>
      </c>
      <c r="I1037" s="178">
        <v>0</v>
      </c>
      <c r="J1037" s="178">
        <v>45</v>
      </c>
    </row>
    <row r="1038" spans="1:10" x14ac:dyDescent="0.2">
      <c r="A1038" s="159">
        <v>44116.708333333343</v>
      </c>
      <c r="B1038" s="178">
        <v>17</v>
      </c>
      <c r="C1038" s="178">
        <v>403.91</v>
      </c>
      <c r="D1038" s="178">
        <v>142.80000000000001</v>
      </c>
      <c r="E1038" s="178">
        <v>0</v>
      </c>
      <c r="F1038" s="178">
        <v>1.71</v>
      </c>
      <c r="G1038" s="178">
        <v>30</v>
      </c>
      <c r="H1038" s="178">
        <v>1.71</v>
      </c>
      <c r="I1038" s="178">
        <v>0</v>
      </c>
      <c r="J1038" s="178">
        <v>40</v>
      </c>
    </row>
    <row r="1039" spans="1:10" x14ac:dyDescent="0.2">
      <c r="A1039" s="159">
        <v>44116.75</v>
      </c>
      <c r="B1039" s="178">
        <v>18</v>
      </c>
      <c r="C1039" s="178">
        <v>403.95</v>
      </c>
      <c r="D1039" s="178">
        <v>142.9</v>
      </c>
      <c r="E1039" s="178">
        <v>0</v>
      </c>
      <c r="F1039" s="178">
        <v>1.71</v>
      </c>
      <c r="G1039" s="178">
        <v>20</v>
      </c>
      <c r="H1039" s="178">
        <v>1.71</v>
      </c>
      <c r="I1039" s="178">
        <v>0</v>
      </c>
      <c r="J1039" s="178">
        <v>55</v>
      </c>
    </row>
    <row r="1040" spans="1:10" x14ac:dyDescent="0.2">
      <c r="A1040" s="159">
        <v>44116.791666666657</v>
      </c>
      <c r="B1040" s="178">
        <v>19</v>
      </c>
      <c r="C1040" s="178">
        <v>403.99</v>
      </c>
      <c r="D1040" s="178">
        <v>143</v>
      </c>
      <c r="E1040" s="178">
        <v>0</v>
      </c>
      <c r="F1040" s="178">
        <v>1.71</v>
      </c>
      <c r="G1040" s="178">
        <v>20</v>
      </c>
      <c r="H1040" s="178">
        <v>1.71</v>
      </c>
      <c r="I1040" s="178">
        <v>0</v>
      </c>
      <c r="J1040" s="178">
        <v>45</v>
      </c>
    </row>
    <row r="1041" spans="1:10" x14ac:dyDescent="0.2">
      <c r="A1041" s="159">
        <v>44116.833333333343</v>
      </c>
      <c r="B1041" s="178">
        <v>20</v>
      </c>
      <c r="C1041" s="178">
        <v>404.03</v>
      </c>
      <c r="D1041" s="178">
        <v>145.19999999999999</v>
      </c>
      <c r="E1041" s="178">
        <v>0</v>
      </c>
      <c r="F1041" s="178">
        <v>1.71</v>
      </c>
      <c r="G1041" s="178">
        <v>30</v>
      </c>
      <c r="H1041" s="178">
        <v>1.71</v>
      </c>
      <c r="I1041" s="178">
        <v>0</v>
      </c>
      <c r="J1041" s="178">
        <v>30</v>
      </c>
    </row>
    <row r="1042" spans="1:10" x14ac:dyDescent="0.2">
      <c r="A1042" s="159">
        <v>44116.875</v>
      </c>
      <c r="B1042" s="178">
        <v>21</v>
      </c>
      <c r="C1042" s="178">
        <v>404.09</v>
      </c>
      <c r="D1042" s="178">
        <v>147</v>
      </c>
      <c r="E1042" s="178">
        <v>0</v>
      </c>
      <c r="F1042" s="178">
        <v>1.71</v>
      </c>
      <c r="G1042" s="178">
        <v>20</v>
      </c>
      <c r="H1042" s="178">
        <v>1.71</v>
      </c>
      <c r="I1042" s="178">
        <v>0</v>
      </c>
      <c r="J1042" s="178">
        <v>30</v>
      </c>
    </row>
    <row r="1043" spans="1:10" x14ac:dyDescent="0.2">
      <c r="A1043" s="159">
        <v>44116.916666666657</v>
      </c>
      <c r="B1043" s="178">
        <v>22</v>
      </c>
      <c r="C1043" s="178">
        <v>404.14</v>
      </c>
      <c r="D1043" s="178">
        <v>147.1</v>
      </c>
      <c r="E1043" s="178">
        <v>0</v>
      </c>
      <c r="F1043" s="178">
        <v>1.71</v>
      </c>
      <c r="G1043" s="178">
        <v>20</v>
      </c>
      <c r="H1043" s="178">
        <v>1.71</v>
      </c>
      <c r="I1043" s="178">
        <v>0</v>
      </c>
      <c r="J1043" s="178">
        <v>20</v>
      </c>
    </row>
    <row r="1044" spans="1:10" x14ac:dyDescent="0.2">
      <c r="A1044" s="159">
        <v>44120.708333333343</v>
      </c>
      <c r="B1044" s="178">
        <v>17</v>
      </c>
      <c r="C1044" s="178">
        <v>405.83</v>
      </c>
      <c r="D1044" s="178">
        <v>211.9</v>
      </c>
      <c r="E1044" s="178">
        <v>0</v>
      </c>
      <c r="F1044" s="178">
        <v>1.75</v>
      </c>
      <c r="G1044" s="178">
        <v>54</v>
      </c>
    </row>
    <row r="1045" spans="1:10" x14ac:dyDescent="0.2">
      <c r="A1045" s="159">
        <v>44120.75</v>
      </c>
      <c r="B1045" s="178">
        <v>18</v>
      </c>
      <c r="C1045" s="178">
        <v>405.92</v>
      </c>
      <c r="D1045" s="178">
        <v>223.8</v>
      </c>
      <c r="E1045" s="178">
        <v>0</v>
      </c>
      <c r="F1045" s="178">
        <v>1.75</v>
      </c>
      <c r="G1045" s="178">
        <v>54</v>
      </c>
    </row>
    <row r="1046" spans="1:10" x14ac:dyDescent="0.2">
      <c r="A1046" s="159">
        <v>44120.791666666657</v>
      </c>
      <c r="B1046" s="178">
        <v>19</v>
      </c>
      <c r="C1046" s="178">
        <v>406</v>
      </c>
      <c r="D1046" s="178">
        <v>224.2</v>
      </c>
      <c r="E1046" s="178">
        <v>0</v>
      </c>
      <c r="F1046" s="178">
        <v>1.75</v>
      </c>
      <c r="G1046" s="178">
        <v>54</v>
      </c>
    </row>
    <row r="1047" spans="1:10" x14ac:dyDescent="0.2">
      <c r="A1047" s="159">
        <v>44120.833333333343</v>
      </c>
      <c r="B1047" s="178">
        <v>20</v>
      </c>
      <c r="C1047" s="178">
        <v>406.05</v>
      </c>
      <c r="D1047" s="178">
        <v>170.2</v>
      </c>
      <c r="E1047" s="178">
        <v>0</v>
      </c>
      <c r="F1047" s="178">
        <v>1.76</v>
      </c>
      <c r="G1047" s="178">
        <v>54</v>
      </c>
      <c r="H1047" s="178">
        <v>1.76</v>
      </c>
      <c r="I1047" s="178">
        <v>0</v>
      </c>
      <c r="J1047" s="178">
        <v>54</v>
      </c>
    </row>
    <row r="1048" spans="1:10" x14ac:dyDescent="0.2">
      <c r="A1048" s="159">
        <v>44120.875</v>
      </c>
      <c r="B1048" s="178">
        <v>21</v>
      </c>
      <c r="C1048" s="178">
        <v>406.1</v>
      </c>
      <c r="D1048" s="178">
        <v>170.3</v>
      </c>
      <c r="E1048" s="178">
        <v>0</v>
      </c>
      <c r="F1048" s="178">
        <v>1.76</v>
      </c>
      <c r="G1048" s="178">
        <v>54</v>
      </c>
      <c r="H1048" s="178">
        <v>1.76</v>
      </c>
      <c r="I1048" s="178">
        <v>0</v>
      </c>
      <c r="J1048" s="178">
        <v>54</v>
      </c>
    </row>
    <row r="1049" spans="1:10" x14ac:dyDescent="0.2">
      <c r="A1049" s="159">
        <v>44120.916666666657</v>
      </c>
      <c r="B1049" s="178">
        <v>22</v>
      </c>
      <c r="C1049" s="178">
        <v>406.15</v>
      </c>
      <c r="D1049" s="178">
        <v>170.4</v>
      </c>
      <c r="E1049" s="178">
        <v>0</v>
      </c>
      <c r="F1049" s="178">
        <v>1.76</v>
      </c>
      <c r="G1049" s="178">
        <v>54</v>
      </c>
      <c r="H1049" s="178">
        <v>1.77</v>
      </c>
      <c r="I1049" s="178">
        <v>0</v>
      </c>
      <c r="J1049" s="178">
        <v>54</v>
      </c>
    </row>
    <row r="1050" spans="1:10" x14ac:dyDescent="0.2">
      <c r="A1050" s="159">
        <v>44120.958333333343</v>
      </c>
      <c r="B1050" s="178">
        <v>23</v>
      </c>
      <c r="C1050" s="178">
        <v>406.19</v>
      </c>
      <c r="D1050" s="178">
        <v>147.19999999999999</v>
      </c>
      <c r="E1050" s="178">
        <v>0</v>
      </c>
      <c r="F1050" s="178">
        <v>1.76</v>
      </c>
      <c r="G1050" s="178">
        <v>54</v>
      </c>
      <c r="H1050" s="178">
        <v>1.76</v>
      </c>
      <c r="I1050" s="178">
        <v>0</v>
      </c>
      <c r="J1050" s="178">
        <v>54</v>
      </c>
    </row>
    <row r="1051" spans="1:10" x14ac:dyDescent="0.2">
      <c r="A1051" s="159">
        <v>44121</v>
      </c>
      <c r="B1051" s="178">
        <v>0</v>
      </c>
      <c r="C1051" s="178">
        <v>406.23</v>
      </c>
      <c r="D1051" s="178">
        <v>147.30000000000001</v>
      </c>
      <c r="E1051" s="178">
        <v>0</v>
      </c>
      <c r="F1051" s="178">
        <v>1.76</v>
      </c>
      <c r="G1051" s="178">
        <v>54</v>
      </c>
      <c r="H1051" s="178">
        <v>1.76</v>
      </c>
      <c r="I1051" s="178">
        <v>0</v>
      </c>
      <c r="J1051" s="178">
        <v>54</v>
      </c>
    </row>
    <row r="1052" spans="1:10" x14ac:dyDescent="0.2">
      <c r="A1052" s="159">
        <v>44121.041666666657</v>
      </c>
      <c r="B1052" s="178">
        <v>1</v>
      </c>
      <c r="C1052" s="178">
        <v>406.27</v>
      </c>
      <c r="D1052" s="178">
        <v>147.4</v>
      </c>
      <c r="E1052" s="178">
        <v>0</v>
      </c>
      <c r="F1052" s="178">
        <v>1.76</v>
      </c>
      <c r="G1052" s="178">
        <v>54</v>
      </c>
      <c r="H1052" s="178">
        <v>1.77</v>
      </c>
      <c r="I1052" s="178">
        <v>0</v>
      </c>
      <c r="J1052" s="178">
        <v>54</v>
      </c>
    </row>
    <row r="1053" spans="1:10" x14ac:dyDescent="0.2">
      <c r="A1053" s="159">
        <v>44121.083333333343</v>
      </c>
      <c r="B1053" s="178">
        <v>2</v>
      </c>
      <c r="C1053" s="178">
        <v>406.29</v>
      </c>
      <c r="D1053" s="178">
        <v>100.7</v>
      </c>
      <c r="E1053" s="178">
        <v>0</v>
      </c>
      <c r="F1053" s="178">
        <v>1.76</v>
      </c>
      <c r="G1053" s="178">
        <v>54</v>
      </c>
      <c r="H1053" s="178">
        <v>1.76</v>
      </c>
      <c r="I1053" s="178">
        <v>0</v>
      </c>
      <c r="J1053" s="178">
        <v>54</v>
      </c>
    </row>
    <row r="1054" spans="1:10" x14ac:dyDescent="0.2">
      <c r="A1054" s="159">
        <v>44121.125</v>
      </c>
      <c r="B1054" s="178">
        <v>3</v>
      </c>
      <c r="C1054" s="178">
        <v>406.31</v>
      </c>
      <c r="D1054" s="178">
        <v>100.7</v>
      </c>
      <c r="E1054" s="178">
        <v>0</v>
      </c>
      <c r="F1054" s="178">
        <v>1.76</v>
      </c>
      <c r="G1054" s="178">
        <v>54</v>
      </c>
      <c r="H1054" s="178">
        <v>1.76</v>
      </c>
      <c r="I1054" s="178">
        <v>0</v>
      </c>
      <c r="J1054" s="178">
        <v>54</v>
      </c>
    </row>
    <row r="1055" spans="1:10" x14ac:dyDescent="0.2">
      <c r="A1055" s="159">
        <v>44121.166666666657</v>
      </c>
      <c r="B1055" s="178">
        <v>4</v>
      </c>
      <c r="C1055" s="178">
        <v>406.33</v>
      </c>
      <c r="D1055" s="178">
        <v>100.8</v>
      </c>
      <c r="E1055" s="178">
        <v>0</v>
      </c>
      <c r="F1055" s="178">
        <v>1.76</v>
      </c>
      <c r="G1055" s="178">
        <v>54</v>
      </c>
      <c r="H1055" s="178">
        <v>1.77</v>
      </c>
      <c r="I1055" s="178">
        <v>0</v>
      </c>
      <c r="J1055" s="178">
        <v>54</v>
      </c>
    </row>
    <row r="1056" spans="1:10" x14ac:dyDescent="0.2">
      <c r="A1056" s="159">
        <v>44121.208333333343</v>
      </c>
      <c r="B1056" s="178">
        <v>5</v>
      </c>
      <c r="C1056" s="178">
        <v>406.37</v>
      </c>
      <c r="D1056" s="178">
        <v>147.6</v>
      </c>
      <c r="E1056" s="178">
        <v>0</v>
      </c>
      <c r="F1056" s="178">
        <v>1.75</v>
      </c>
      <c r="G1056" s="178">
        <v>54</v>
      </c>
      <c r="H1056" s="178">
        <v>1.77</v>
      </c>
      <c r="I1056" s="178">
        <v>0</v>
      </c>
      <c r="J1056" s="178">
        <v>54</v>
      </c>
    </row>
    <row r="1057" spans="1:10" x14ac:dyDescent="0.2">
      <c r="A1057" s="159">
        <v>44121.25</v>
      </c>
      <c r="B1057" s="178">
        <v>6</v>
      </c>
      <c r="C1057" s="178">
        <v>406.43</v>
      </c>
      <c r="D1057" s="178">
        <v>194.6</v>
      </c>
      <c r="E1057" s="178">
        <v>0</v>
      </c>
      <c r="F1057" s="178">
        <v>1.75</v>
      </c>
      <c r="G1057" s="178">
        <v>54</v>
      </c>
      <c r="H1057" s="178">
        <v>1.77</v>
      </c>
      <c r="I1057" s="178">
        <v>0</v>
      </c>
      <c r="J1057" s="178">
        <v>54</v>
      </c>
    </row>
    <row r="1058" spans="1:10" x14ac:dyDescent="0.2">
      <c r="A1058" s="159">
        <v>44121.291666666657</v>
      </c>
      <c r="B1058" s="178">
        <v>7</v>
      </c>
      <c r="C1058" s="178">
        <v>406.5</v>
      </c>
      <c r="D1058" s="178">
        <v>218.2</v>
      </c>
      <c r="E1058" s="178">
        <v>0</v>
      </c>
      <c r="F1058" s="178">
        <v>1.75</v>
      </c>
      <c r="G1058" s="178">
        <v>54</v>
      </c>
      <c r="H1058" s="178">
        <v>1.78</v>
      </c>
      <c r="I1058" s="178">
        <v>0</v>
      </c>
      <c r="J1058" s="178">
        <v>54</v>
      </c>
    </row>
    <row r="1059" spans="1:10" x14ac:dyDescent="0.2">
      <c r="A1059" s="159">
        <v>44121.333333333343</v>
      </c>
      <c r="B1059" s="178">
        <v>8</v>
      </c>
      <c r="C1059" s="178">
        <v>406.6</v>
      </c>
      <c r="D1059" s="178">
        <v>289.10000000000002</v>
      </c>
      <c r="E1059" s="178">
        <v>0</v>
      </c>
      <c r="F1059" s="178">
        <v>1.76</v>
      </c>
      <c r="G1059" s="178">
        <v>52.2</v>
      </c>
      <c r="H1059" s="178">
        <v>1.76</v>
      </c>
      <c r="I1059" s="178">
        <v>0</v>
      </c>
      <c r="J1059" s="178">
        <v>54</v>
      </c>
    </row>
    <row r="1060" spans="1:10" x14ac:dyDescent="0.2">
      <c r="A1060" s="159">
        <v>44121.375</v>
      </c>
      <c r="B1060" s="178">
        <v>9</v>
      </c>
      <c r="C1060" s="178">
        <v>406.73</v>
      </c>
      <c r="D1060" s="178">
        <v>360.4</v>
      </c>
      <c r="E1060" s="178">
        <v>0</v>
      </c>
      <c r="F1060" s="178">
        <v>1.76</v>
      </c>
      <c r="G1060" s="178">
        <v>52.2</v>
      </c>
      <c r="H1060" s="178">
        <v>1.76</v>
      </c>
      <c r="I1060" s="178">
        <v>0</v>
      </c>
      <c r="J1060" s="178">
        <v>54</v>
      </c>
    </row>
    <row r="1061" spans="1:10" x14ac:dyDescent="0.2">
      <c r="A1061" s="159">
        <v>44121.416666666657</v>
      </c>
      <c r="B1061" s="178">
        <v>10</v>
      </c>
      <c r="C1061" s="178">
        <v>406.9</v>
      </c>
      <c r="D1061" s="178">
        <v>456</v>
      </c>
      <c r="E1061" s="178">
        <v>0</v>
      </c>
      <c r="F1061" s="178">
        <v>1.76</v>
      </c>
      <c r="G1061" s="178">
        <v>52.2</v>
      </c>
      <c r="H1061" s="178">
        <v>1.77</v>
      </c>
      <c r="I1061" s="178">
        <v>0</v>
      </c>
      <c r="J1061" s="178">
        <v>54</v>
      </c>
    </row>
    <row r="1062" spans="1:10" x14ac:dyDescent="0.2">
      <c r="A1062" s="159">
        <v>44121.458333333343</v>
      </c>
      <c r="B1062" s="178">
        <v>11</v>
      </c>
      <c r="C1062" s="178">
        <v>407.03</v>
      </c>
      <c r="D1062" s="178">
        <v>335.4</v>
      </c>
      <c r="E1062" s="178">
        <v>0</v>
      </c>
      <c r="F1062" s="178">
        <v>1.76</v>
      </c>
      <c r="G1062" s="178">
        <v>25.2</v>
      </c>
      <c r="H1062" s="178">
        <v>1.77</v>
      </c>
      <c r="I1062" s="178">
        <v>0</v>
      </c>
      <c r="J1062" s="178">
        <v>54</v>
      </c>
    </row>
    <row r="1063" spans="1:10" x14ac:dyDescent="0.2">
      <c r="A1063" s="159">
        <v>44121.5</v>
      </c>
      <c r="B1063" s="178">
        <v>12</v>
      </c>
      <c r="C1063" s="178">
        <v>407.14</v>
      </c>
      <c r="D1063" s="178">
        <v>276.8</v>
      </c>
      <c r="E1063" s="178">
        <v>0</v>
      </c>
      <c r="F1063" s="178">
        <v>1.77</v>
      </c>
      <c r="G1063" s="178">
        <v>25.2</v>
      </c>
      <c r="H1063" s="178">
        <v>1.77</v>
      </c>
      <c r="I1063" s="178">
        <v>0</v>
      </c>
      <c r="J1063" s="178">
        <v>54</v>
      </c>
    </row>
    <row r="1064" spans="1:10" x14ac:dyDescent="0.2">
      <c r="A1064" s="159">
        <v>44121.541666666657</v>
      </c>
      <c r="B1064" s="178">
        <v>13</v>
      </c>
      <c r="C1064" s="178">
        <v>407.22</v>
      </c>
      <c r="D1064" s="178">
        <v>229.6</v>
      </c>
      <c r="E1064" s="178">
        <v>0</v>
      </c>
      <c r="F1064" s="178">
        <v>1.77</v>
      </c>
      <c r="G1064" s="178">
        <v>25.2</v>
      </c>
      <c r="H1064" s="178">
        <v>1.77</v>
      </c>
      <c r="I1064" s="178">
        <v>0</v>
      </c>
      <c r="J1064" s="178">
        <v>54</v>
      </c>
    </row>
    <row r="1065" spans="1:10" x14ac:dyDescent="0.2">
      <c r="A1065" s="159">
        <v>44121.583333333343</v>
      </c>
      <c r="B1065" s="178">
        <v>14</v>
      </c>
      <c r="C1065" s="178">
        <v>407.32</v>
      </c>
      <c r="D1065" s="178">
        <v>265.60000000000002</v>
      </c>
      <c r="E1065" s="178">
        <v>0</v>
      </c>
      <c r="F1065" s="178">
        <v>1.77</v>
      </c>
      <c r="G1065" s="178">
        <v>25</v>
      </c>
      <c r="H1065" s="178">
        <v>1.77</v>
      </c>
      <c r="I1065" s="178">
        <v>0</v>
      </c>
      <c r="J1065" s="178">
        <v>54</v>
      </c>
    </row>
    <row r="1066" spans="1:10" x14ac:dyDescent="0.2">
      <c r="A1066" s="159">
        <v>44121.625</v>
      </c>
      <c r="B1066" s="178">
        <v>15</v>
      </c>
      <c r="C1066" s="178">
        <v>407.43</v>
      </c>
      <c r="D1066" s="178">
        <v>319.39999999999998</v>
      </c>
      <c r="E1066" s="178">
        <v>0</v>
      </c>
      <c r="F1066" s="178">
        <v>1.77</v>
      </c>
      <c r="G1066" s="178">
        <v>49.5</v>
      </c>
      <c r="H1066" s="178">
        <v>1.77</v>
      </c>
      <c r="I1066" s="178">
        <v>0</v>
      </c>
      <c r="J1066" s="178">
        <v>54</v>
      </c>
    </row>
    <row r="1067" spans="1:10" x14ac:dyDescent="0.2">
      <c r="A1067" s="159">
        <v>44121.666666666657</v>
      </c>
      <c r="B1067" s="178">
        <v>16</v>
      </c>
      <c r="C1067" s="178">
        <v>407.55</v>
      </c>
      <c r="D1067" s="178">
        <v>336.7</v>
      </c>
      <c r="E1067" s="178">
        <v>0</v>
      </c>
      <c r="F1067" s="178">
        <v>1.78</v>
      </c>
      <c r="G1067" s="178">
        <v>51.7</v>
      </c>
      <c r="H1067" s="178">
        <v>1.77</v>
      </c>
      <c r="I1067" s="178">
        <v>0</v>
      </c>
      <c r="J1067" s="178">
        <v>54</v>
      </c>
    </row>
    <row r="1068" spans="1:10" x14ac:dyDescent="0.2">
      <c r="A1068" s="159">
        <v>44121.708333333343</v>
      </c>
      <c r="B1068" s="178">
        <v>17</v>
      </c>
      <c r="C1068" s="178">
        <v>407.64</v>
      </c>
      <c r="D1068" s="178">
        <v>274.3</v>
      </c>
      <c r="E1068" s="178">
        <v>0</v>
      </c>
      <c r="F1068" s="178">
        <v>1.78</v>
      </c>
      <c r="G1068" s="178">
        <v>51.2</v>
      </c>
      <c r="H1068" s="178">
        <v>1.78</v>
      </c>
      <c r="I1068" s="178">
        <v>0</v>
      </c>
      <c r="J1068" s="178">
        <v>54</v>
      </c>
    </row>
    <row r="1069" spans="1:10" x14ac:dyDescent="0.2">
      <c r="A1069" s="159">
        <v>44121.75</v>
      </c>
      <c r="B1069" s="178">
        <v>18</v>
      </c>
      <c r="C1069" s="178">
        <v>407.7</v>
      </c>
      <c r="D1069" s="178">
        <v>185.5</v>
      </c>
      <c r="E1069" s="178">
        <v>0</v>
      </c>
      <c r="F1069" s="178">
        <v>1.78</v>
      </c>
      <c r="G1069" s="178">
        <v>51.2</v>
      </c>
      <c r="H1069" s="178">
        <v>1.78</v>
      </c>
      <c r="I1069" s="178">
        <v>0</v>
      </c>
      <c r="J1069" s="178">
        <v>54</v>
      </c>
    </row>
    <row r="1070" spans="1:10" x14ac:dyDescent="0.2">
      <c r="A1070" s="159">
        <v>44121.791666666657</v>
      </c>
      <c r="B1070" s="178">
        <v>19</v>
      </c>
      <c r="C1070" s="178">
        <v>407.75</v>
      </c>
      <c r="D1070" s="178">
        <v>180.9</v>
      </c>
      <c r="E1070" s="178">
        <v>0</v>
      </c>
      <c r="F1070" s="178">
        <v>1.78</v>
      </c>
      <c r="G1070" s="178">
        <v>51.2</v>
      </c>
      <c r="H1070" s="178">
        <v>1.78</v>
      </c>
      <c r="I1070" s="178">
        <v>0</v>
      </c>
      <c r="J1070" s="178">
        <v>54</v>
      </c>
    </row>
    <row r="1071" spans="1:10" x14ac:dyDescent="0.2">
      <c r="A1071" s="159">
        <v>44121.833333333343</v>
      </c>
      <c r="B1071" s="178">
        <v>20</v>
      </c>
      <c r="C1071" s="178">
        <v>407.79</v>
      </c>
      <c r="D1071" s="178">
        <v>152</v>
      </c>
      <c r="E1071" s="178">
        <v>0</v>
      </c>
      <c r="F1071" s="178">
        <v>1.78</v>
      </c>
      <c r="G1071" s="178">
        <v>51.2</v>
      </c>
      <c r="H1071" s="178">
        <v>1.79</v>
      </c>
      <c r="I1071" s="178">
        <v>0</v>
      </c>
      <c r="J1071" s="178">
        <v>53</v>
      </c>
    </row>
    <row r="1072" spans="1:10" x14ac:dyDescent="0.2">
      <c r="A1072" s="159">
        <v>44121.875</v>
      </c>
      <c r="B1072" s="178">
        <v>21</v>
      </c>
      <c r="C1072" s="178">
        <v>407.83</v>
      </c>
      <c r="D1072" s="178">
        <v>149.69999999999999</v>
      </c>
      <c r="E1072" s="178">
        <v>0</v>
      </c>
      <c r="F1072" s="178">
        <v>1.78</v>
      </c>
      <c r="G1072" s="178">
        <v>51.2</v>
      </c>
      <c r="H1072" s="178">
        <v>1.79</v>
      </c>
      <c r="I1072" s="178">
        <v>0</v>
      </c>
      <c r="J1072" s="178">
        <v>53</v>
      </c>
    </row>
    <row r="1073" spans="1:10" x14ac:dyDescent="0.2">
      <c r="A1073" s="159">
        <v>44121.916666666657</v>
      </c>
      <c r="B1073" s="178">
        <v>22</v>
      </c>
      <c r="C1073" s="178">
        <v>407.87</v>
      </c>
      <c r="D1073" s="178">
        <v>147.30000000000001</v>
      </c>
      <c r="E1073" s="178">
        <v>0</v>
      </c>
      <c r="F1073" s="178">
        <v>1.78</v>
      </c>
      <c r="G1073" s="178">
        <v>51.2</v>
      </c>
      <c r="H1073" s="178">
        <v>1.79</v>
      </c>
      <c r="I1073" s="178">
        <v>0</v>
      </c>
      <c r="J1073" s="178">
        <v>53</v>
      </c>
    </row>
    <row r="1074" spans="1:10" x14ac:dyDescent="0.2">
      <c r="A1074" s="159">
        <v>44121.958333333343</v>
      </c>
      <c r="B1074" s="178">
        <v>23</v>
      </c>
      <c r="C1074" s="178">
        <v>407.9</v>
      </c>
      <c r="D1074" s="178">
        <v>120.8</v>
      </c>
      <c r="E1074" s="178">
        <v>0</v>
      </c>
      <c r="F1074" s="178">
        <v>1.78</v>
      </c>
      <c r="G1074" s="178">
        <v>51.2</v>
      </c>
      <c r="H1074" s="178">
        <v>1.78</v>
      </c>
    </row>
    <row r="1075" spans="1:10" x14ac:dyDescent="0.2">
      <c r="A1075" s="159">
        <v>44122</v>
      </c>
      <c r="B1075" s="178">
        <v>0</v>
      </c>
      <c r="C1075" s="178">
        <v>47.93</v>
      </c>
      <c r="D1075" s="178">
        <v>116.6</v>
      </c>
      <c r="E1075" s="178">
        <v>0</v>
      </c>
      <c r="F1075" s="178">
        <v>1.78</v>
      </c>
      <c r="G1075" s="178">
        <v>44.6</v>
      </c>
      <c r="H1075" s="178">
        <v>1.78</v>
      </c>
    </row>
    <row r="1076" spans="1:10" x14ac:dyDescent="0.2">
      <c r="A1076" s="159">
        <v>44122.041666666657</v>
      </c>
      <c r="B1076" s="178">
        <v>1</v>
      </c>
      <c r="C1076" s="178">
        <v>407.96</v>
      </c>
      <c r="D1076" s="178">
        <v>116.2</v>
      </c>
      <c r="E1076" s="178">
        <v>0</v>
      </c>
      <c r="F1076" s="178">
        <v>1.78</v>
      </c>
      <c r="G1076" s="178">
        <v>24.7</v>
      </c>
      <c r="H1076" s="178">
        <v>1.78</v>
      </c>
    </row>
    <row r="1077" spans="1:10" x14ac:dyDescent="0.2">
      <c r="A1077" s="159">
        <v>44122.083333333343</v>
      </c>
      <c r="B1077" s="178">
        <v>2</v>
      </c>
      <c r="C1077" s="178">
        <v>408</v>
      </c>
      <c r="D1077" s="178">
        <v>113.8</v>
      </c>
      <c r="E1077" s="178">
        <v>0</v>
      </c>
      <c r="F1077" s="178">
        <v>1.79</v>
      </c>
      <c r="G1077" s="178">
        <v>24.7</v>
      </c>
      <c r="H1077" s="178">
        <v>1.79</v>
      </c>
    </row>
    <row r="1078" spans="1:10" x14ac:dyDescent="0.2">
      <c r="A1078" s="159">
        <v>44122.125</v>
      </c>
      <c r="B1078" s="178">
        <v>3</v>
      </c>
      <c r="C1078" s="178">
        <v>108.04</v>
      </c>
      <c r="D1078" s="178">
        <v>113.9</v>
      </c>
      <c r="E1078" s="178">
        <v>0</v>
      </c>
      <c r="F1078" s="178">
        <v>1.79</v>
      </c>
      <c r="G1078" s="178">
        <v>24.7</v>
      </c>
      <c r="H1078" s="178">
        <v>1.79</v>
      </c>
    </row>
    <row r="1079" spans="1:10" x14ac:dyDescent="0.2">
      <c r="A1079" s="159">
        <v>44122.166666666657</v>
      </c>
      <c r="B1079" s="178">
        <v>4</v>
      </c>
      <c r="C1079" s="178">
        <v>408.07</v>
      </c>
      <c r="D1079" s="178">
        <v>109.1</v>
      </c>
      <c r="E1079" s="178">
        <v>0</v>
      </c>
      <c r="F1079" s="178">
        <v>1.79</v>
      </c>
      <c r="G1079" s="178">
        <v>24.7</v>
      </c>
      <c r="H1079" s="178">
        <v>1.79</v>
      </c>
    </row>
    <row r="1080" spans="1:10" x14ac:dyDescent="0.2">
      <c r="A1080" s="159">
        <v>44122.208333333343</v>
      </c>
      <c r="B1080" s="178">
        <v>5</v>
      </c>
      <c r="C1080" s="178">
        <v>408</v>
      </c>
      <c r="D1080" s="178">
        <v>113.8</v>
      </c>
      <c r="E1080" s="178">
        <v>0</v>
      </c>
      <c r="F1080" s="178">
        <v>1.79</v>
      </c>
      <c r="G1080" s="178">
        <v>30</v>
      </c>
    </row>
    <row r="1081" spans="1:10" x14ac:dyDescent="0.2">
      <c r="A1081" s="159">
        <v>44122.25</v>
      </c>
      <c r="B1081" s="178">
        <v>6</v>
      </c>
      <c r="C1081" s="178">
        <v>408.04</v>
      </c>
      <c r="D1081" s="178">
        <v>113.9</v>
      </c>
      <c r="E1081" s="178">
        <v>0</v>
      </c>
      <c r="F1081" s="178">
        <v>1.79</v>
      </c>
      <c r="G1081" s="178">
        <v>30</v>
      </c>
    </row>
    <row r="1082" spans="1:10" x14ac:dyDescent="0.2">
      <c r="A1082" s="159">
        <v>44122.291666666657</v>
      </c>
      <c r="B1082" s="178">
        <v>7</v>
      </c>
      <c r="C1082" s="178">
        <v>408.07</v>
      </c>
      <c r="D1082" s="178">
        <v>109.1</v>
      </c>
      <c r="E1082" s="178">
        <v>0</v>
      </c>
      <c r="F1082" s="178">
        <v>1.79</v>
      </c>
      <c r="G1082" s="178">
        <v>30</v>
      </c>
    </row>
    <row r="1083" spans="1:10" x14ac:dyDescent="0.2">
      <c r="A1083" s="159">
        <v>44122.333333333343</v>
      </c>
      <c r="B1083" s="178">
        <v>8</v>
      </c>
      <c r="C1083" s="178">
        <v>408.2</v>
      </c>
      <c r="D1083" s="178">
        <v>99.6</v>
      </c>
      <c r="E1083" s="178">
        <v>0</v>
      </c>
      <c r="F1083" s="178">
        <v>1.79</v>
      </c>
      <c r="G1083" s="178">
        <v>30</v>
      </c>
      <c r="H1083" s="178">
        <v>1.79</v>
      </c>
      <c r="I1083" s="178">
        <v>0</v>
      </c>
      <c r="J1083" s="178">
        <v>30</v>
      </c>
    </row>
    <row r="1084" spans="1:10" x14ac:dyDescent="0.2">
      <c r="A1084" s="159">
        <v>44122.375</v>
      </c>
      <c r="B1084" s="178">
        <v>9</v>
      </c>
      <c r="C1084" s="178">
        <v>408.23</v>
      </c>
      <c r="D1084" s="178">
        <v>97.2</v>
      </c>
      <c r="E1084" s="178">
        <v>0</v>
      </c>
      <c r="F1084" s="178">
        <v>1.79</v>
      </c>
      <c r="G1084" s="178">
        <v>30</v>
      </c>
      <c r="H1084" s="178">
        <v>1.79</v>
      </c>
      <c r="I1084" s="178">
        <v>0</v>
      </c>
      <c r="J1084" s="178">
        <v>30</v>
      </c>
    </row>
    <row r="1085" spans="1:10" x14ac:dyDescent="0.2">
      <c r="A1085" s="159">
        <v>44122.416666666657</v>
      </c>
      <c r="B1085" s="178">
        <v>10</v>
      </c>
      <c r="C1085" s="178">
        <v>408.26</v>
      </c>
      <c r="D1085" s="178">
        <v>97.3</v>
      </c>
      <c r="E1085" s="178">
        <v>0</v>
      </c>
      <c r="F1085" s="178">
        <v>1.79</v>
      </c>
      <c r="G1085" s="178">
        <v>30</v>
      </c>
      <c r="H1085" s="178">
        <v>1.79</v>
      </c>
      <c r="I1085" s="178">
        <v>0</v>
      </c>
      <c r="J1085" s="178">
        <v>30</v>
      </c>
    </row>
    <row r="1086" spans="1:10" x14ac:dyDescent="0.2">
      <c r="A1086" s="159">
        <v>44122.458333333343</v>
      </c>
      <c r="B1086" s="178">
        <v>11</v>
      </c>
      <c r="C1086" s="178">
        <v>408.29</v>
      </c>
      <c r="D1086" s="178">
        <v>94.9</v>
      </c>
      <c r="E1086" s="178">
        <v>0</v>
      </c>
      <c r="F1086" s="178">
        <v>1.79</v>
      </c>
      <c r="G1086" s="178">
        <v>30</v>
      </c>
      <c r="H1086" s="178">
        <v>1.79</v>
      </c>
      <c r="I1086" s="178">
        <v>0</v>
      </c>
      <c r="J1086" s="178">
        <v>30</v>
      </c>
    </row>
    <row r="1087" spans="1:10" x14ac:dyDescent="0.2">
      <c r="A1087" s="159">
        <v>44122.5</v>
      </c>
      <c r="B1087" s="178">
        <v>12</v>
      </c>
      <c r="C1087" s="178">
        <v>408.31</v>
      </c>
      <c r="D1087" s="178">
        <v>81.599999999999994</v>
      </c>
      <c r="E1087" s="178">
        <v>0</v>
      </c>
      <c r="F1087" s="178">
        <v>1.79</v>
      </c>
      <c r="G1087" s="178">
        <v>30</v>
      </c>
      <c r="H1087" s="178">
        <v>1.79</v>
      </c>
      <c r="I1087" s="178">
        <v>0</v>
      </c>
      <c r="J1087" s="178">
        <v>30</v>
      </c>
    </row>
    <row r="1088" spans="1:10" x14ac:dyDescent="0.2">
      <c r="A1088" s="159">
        <v>44122.541666666657</v>
      </c>
      <c r="B1088" s="178">
        <v>13</v>
      </c>
      <c r="C1088" s="178">
        <v>408.35</v>
      </c>
      <c r="D1088" s="178">
        <v>77.599999999999994</v>
      </c>
      <c r="E1088" s="178">
        <v>0</v>
      </c>
      <c r="F1088" s="178">
        <v>1.79</v>
      </c>
      <c r="G1088" s="178">
        <v>30</v>
      </c>
      <c r="H1088" s="178">
        <v>1.79</v>
      </c>
      <c r="I1088" s="178">
        <v>0</v>
      </c>
      <c r="J1088" s="178">
        <v>30</v>
      </c>
    </row>
    <row r="1089" spans="1:10" x14ac:dyDescent="0.2">
      <c r="A1089" s="159">
        <v>44122.583333333343</v>
      </c>
      <c r="B1089" s="178">
        <v>14</v>
      </c>
      <c r="H1089" s="178">
        <v>1.79</v>
      </c>
      <c r="I1089" s="178">
        <v>0</v>
      </c>
      <c r="J1089" s="178">
        <v>30</v>
      </c>
    </row>
    <row r="1090" spans="1:10" x14ac:dyDescent="0.2">
      <c r="A1090" s="159">
        <v>44122.625</v>
      </c>
      <c r="B1090" s="178">
        <v>15</v>
      </c>
      <c r="H1090" s="178">
        <v>1.79</v>
      </c>
      <c r="I1090" s="178">
        <v>0</v>
      </c>
      <c r="J1090" s="178">
        <v>30</v>
      </c>
    </row>
    <row r="1091" spans="1:10" x14ac:dyDescent="0.2">
      <c r="A1091" s="159">
        <v>44122.666666666657</v>
      </c>
      <c r="B1091" s="178">
        <v>16</v>
      </c>
      <c r="H1091" s="178">
        <v>1.79</v>
      </c>
      <c r="I1091" s="178">
        <v>0</v>
      </c>
      <c r="J1091" s="178">
        <v>30</v>
      </c>
    </row>
    <row r="1092" spans="1:10" x14ac:dyDescent="0.2">
      <c r="A1092" s="159">
        <v>44122.708333333343</v>
      </c>
      <c r="B1092" s="178">
        <v>17</v>
      </c>
      <c r="C1092" s="178">
        <v>408.35</v>
      </c>
      <c r="D1092" s="178">
        <v>113.6</v>
      </c>
      <c r="E1092" s="178">
        <v>85</v>
      </c>
      <c r="F1092" s="178">
        <v>1.79</v>
      </c>
      <c r="G1092" s="178">
        <v>53</v>
      </c>
      <c r="H1092" s="178">
        <v>1.79</v>
      </c>
      <c r="I1092" s="178">
        <v>0</v>
      </c>
      <c r="J1092" s="178">
        <v>30</v>
      </c>
    </row>
    <row r="1093" spans="1:10" x14ac:dyDescent="0.2">
      <c r="A1093" s="159">
        <v>44122.75</v>
      </c>
      <c r="B1093" s="178">
        <v>18</v>
      </c>
      <c r="C1093" s="178">
        <v>408.34</v>
      </c>
      <c r="D1093" s="178">
        <v>113.6</v>
      </c>
      <c r="E1093" s="178">
        <v>85</v>
      </c>
      <c r="F1093" s="178">
        <v>1.79</v>
      </c>
      <c r="G1093" s="178">
        <v>53</v>
      </c>
    </row>
    <row r="1094" spans="1:10" x14ac:dyDescent="0.2">
      <c r="A1094" s="159">
        <v>44122.791666666657</v>
      </c>
      <c r="B1094" s="178">
        <v>19</v>
      </c>
      <c r="C1094" s="178">
        <v>408.33</v>
      </c>
      <c r="D1094" s="178">
        <v>113.6</v>
      </c>
      <c r="E1094" s="178">
        <v>85</v>
      </c>
      <c r="F1094" s="178">
        <v>1.79</v>
      </c>
      <c r="G1094" s="178">
        <v>30</v>
      </c>
    </row>
    <row r="1095" spans="1:10" x14ac:dyDescent="0.2">
      <c r="A1095" s="159">
        <v>44122.833333333343</v>
      </c>
      <c r="B1095" s="178">
        <v>20</v>
      </c>
      <c r="C1095" s="178">
        <v>408.33</v>
      </c>
      <c r="D1095" s="178">
        <v>128.19999999999999</v>
      </c>
      <c r="E1095" s="178">
        <v>85</v>
      </c>
      <c r="F1095" s="178">
        <v>1.79</v>
      </c>
      <c r="G1095" s="178">
        <v>53</v>
      </c>
      <c r="H1095" s="178">
        <v>1.79</v>
      </c>
      <c r="I1095" s="178">
        <v>85</v>
      </c>
      <c r="J1095" s="178">
        <v>53</v>
      </c>
    </row>
    <row r="1096" spans="1:10" x14ac:dyDescent="0.2">
      <c r="A1096" s="159">
        <v>44122.875</v>
      </c>
      <c r="B1096" s="178">
        <v>21</v>
      </c>
      <c r="C1096" s="178">
        <v>408.32</v>
      </c>
      <c r="D1096" s="178">
        <v>120.9</v>
      </c>
      <c r="E1096" s="178">
        <v>85</v>
      </c>
      <c r="F1096" s="178">
        <v>1.79</v>
      </c>
      <c r="G1096" s="178">
        <v>53</v>
      </c>
      <c r="H1096" s="178">
        <v>1.79</v>
      </c>
      <c r="I1096" s="178">
        <v>85</v>
      </c>
      <c r="J1096" s="178">
        <v>53</v>
      </c>
    </row>
    <row r="1097" spans="1:10" x14ac:dyDescent="0.2">
      <c r="A1097" s="159">
        <v>44122.916666666657</v>
      </c>
      <c r="B1097" s="178">
        <v>22</v>
      </c>
      <c r="C1097" s="178">
        <v>408.31</v>
      </c>
      <c r="D1097" s="178">
        <v>116</v>
      </c>
      <c r="E1097" s="178">
        <v>85</v>
      </c>
      <c r="F1097" s="178">
        <v>1.79</v>
      </c>
      <c r="G1097" s="178">
        <v>30</v>
      </c>
      <c r="H1097" s="178">
        <v>1.79</v>
      </c>
      <c r="I1097" s="178">
        <v>85</v>
      </c>
      <c r="J1097" s="178">
        <v>53</v>
      </c>
    </row>
    <row r="1098" spans="1:10" x14ac:dyDescent="0.2">
      <c r="A1098" s="159">
        <v>44125.083333333343</v>
      </c>
      <c r="B1098" s="178">
        <v>2</v>
      </c>
      <c r="C1098" s="178">
        <v>407.53</v>
      </c>
      <c r="D1098" s="178">
        <v>95.6</v>
      </c>
      <c r="E1098" s="178">
        <v>70.92</v>
      </c>
      <c r="F1098" s="178">
        <v>1.77</v>
      </c>
      <c r="G1098" s="178">
        <v>51.7</v>
      </c>
    </row>
    <row r="1099" spans="1:10" x14ac:dyDescent="0.2">
      <c r="A1099" s="159">
        <v>44125.125</v>
      </c>
      <c r="B1099" s="178">
        <v>3</v>
      </c>
      <c r="C1099" s="178">
        <v>407.53</v>
      </c>
      <c r="D1099" s="178">
        <v>124.4</v>
      </c>
      <c r="E1099" s="178">
        <v>70.92</v>
      </c>
      <c r="F1099" s="178">
        <v>1.77</v>
      </c>
      <c r="G1099" s="178">
        <v>51.7</v>
      </c>
    </row>
    <row r="1100" spans="1:10" x14ac:dyDescent="0.2">
      <c r="A1100" s="159">
        <v>44125.166666666657</v>
      </c>
      <c r="B1100" s="178">
        <v>4</v>
      </c>
      <c r="C1100" s="178">
        <v>407.56</v>
      </c>
      <c r="D1100" s="178">
        <v>191.7</v>
      </c>
      <c r="E1100" s="178">
        <v>70.92</v>
      </c>
      <c r="F1100" s="178">
        <v>1.77</v>
      </c>
      <c r="G1100" s="178">
        <v>51.7</v>
      </c>
    </row>
    <row r="1101" spans="1:10" x14ac:dyDescent="0.2">
      <c r="A1101" s="159">
        <v>44125.208333333343</v>
      </c>
      <c r="B1101" s="178">
        <v>5</v>
      </c>
      <c r="C1101" s="178">
        <v>407.58</v>
      </c>
      <c r="D1101" s="178">
        <v>182.1</v>
      </c>
      <c r="E1101" s="178">
        <v>70.92</v>
      </c>
      <c r="F1101" s="178">
        <v>1.77</v>
      </c>
      <c r="G1101" s="178">
        <v>51.7</v>
      </c>
    </row>
    <row r="1102" spans="1:10" x14ac:dyDescent="0.2">
      <c r="A1102" s="159">
        <v>44125.25</v>
      </c>
      <c r="B1102" s="178">
        <v>6</v>
      </c>
      <c r="C1102" s="178">
        <v>407.61</v>
      </c>
      <c r="D1102" s="178">
        <v>179.7</v>
      </c>
      <c r="E1102" s="178">
        <v>70.92</v>
      </c>
      <c r="F1102" s="178">
        <v>1.77</v>
      </c>
      <c r="G1102" s="178">
        <v>51.7</v>
      </c>
    </row>
    <row r="1103" spans="1:10" x14ac:dyDescent="0.2">
      <c r="A1103" s="159">
        <v>44125.291666666657</v>
      </c>
      <c r="B1103" s="178">
        <v>7</v>
      </c>
      <c r="C1103" s="178">
        <v>407.62</v>
      </c>
      <c r="D1103" s="178">
        <v>148.5</v>
      </c>
      <c r="E1103" s="178">
        <v>70.92</v>
      </c>
      <c r="F1103" s="178">
        <v>1.77</v>
      </c>
      <c r="G1103" s="178">
        <v>51.7</v>
      </c>
    </row>
    <row r="1104" spans="1:10" x14ac:dyDescent="0.2">
      <c r="A1104" s="159">
        <v>44125.333333333343</v>
      </c>
      <c r="B1104" s="178">
        <v>8</v>
      </c>
      <c r="C1104" s="178">
        <v>407.64</v>
      </c>
      <c r="D1104" s="178">
        <v>193.5</v>
      </c>
      <c r="E1104" s="178">
        <v>82.2</v>
      </c>
      <c r="F1104" s="178">
        <v>1.77</v>
      </c>
      <c r="G1104" s="178">
        <v>51.7</v>
      </c>
      <c r="H1104" s="178">
        <v>1.77</v>
      </c>
      <c r="I1104" s="178">
        <v>0</v>
      </c>
      <c r="J1104" s="178">
        <v>51.7</v>
      </c>
    </row>
    <row r="1105" spans="1:10" x14ac:dyDescent="0.2">
      <c r="A1105" s="159">
        <v>44125.375</v>
      </c>
      <c r="B1105" s="178">
        <v>9</v>
      </c>
      <c r="C1105" s="178">
        <v>407.66</v>
      </c>
      <c r="D1105" s="178">
        <v>193.5</v>
      </c>
      <c r="E1105" s="178">
        <v>99.1</v>
      </c>
      <c r="F1105" s="178">
        <v>1.77</v>
      </c>
      <c r="G1105" s="178">
        <v>51.7</v>
      </c>
      <c r="H1105" s="178">
        <v>1.77</v>
      </c>
      <c r="I1105" s="178">
        <v>0</v>
      </c>
      <c r="J1105" s="178">
        <v>51.7</v>
      </c>
    </row>
    <row r="1106" spans="1:10" x14ac:dyDescent="0.2">
      <c r="A1106" s="159">
        <v>44125.416666666657</v>
      </c>
      <c r="B1106" s="178">
        <v>10</v>
      </c>
      <c r="C1106" s="178">
        <v>407.66</v>
      </c>
      <c r="D1106" s="178">
        <v>162.19999999999999</v>
      </c>
      <c r="E1106" s="178">
        <v>99.1</v>
      </c>
      <c r="F1106" s="178">
        <v>1.77</v>
      </c>
      <c r="G1106" s="178">
        <v>51.7</v>
      </c>
      <c r="H1106" s="178">
        <v>1.77</v>
      </c>
      <c r="I1106" s="178">
        <v>0</v>
      </c>
      <c r="J1106" s="178">
        <v>51.7</v>
      </c>
    </row>
    <row r="1107" spans="1:10" x14ac:dyDescent="0.2">
      <c r="A1107" s="159">
        <v>44125.458333333343</v>
      </c>
      <c r="B1107" s="178">
        <v>11</v>
      </c>
      <c r="C1107" s="178">
        <v>407.66</v>
      </c>
      <c r="D1107" s="178">
        <v>159.80000000000001</v>
      </c>
      <c r="E1107" s="178">
        <v>99.1</v>
      </c>
      <c r="F1107" s="178">
        <v>1.77</v>
      </c>
      <c r="G1107" s="178">
        <v>51.7</v>
      </c>
      <c r="H1107" s="178">
        <v>1.77</v>
      </c>
      <c r="I1107" s="178">
        <v>0</v>
      </c>
      <c r="J1107" s="178">
        <v>51.7</v>
      </c>
    </row>
    <row r="1108" spans="1:10" x14ac:dyDescent="0.2">
      <c r="A1108" s="159">
        <v>44125.5</v>
      </c>
      <c r="B1108" s="178">
        <v>12</v>
      </c>
      <c r="C1108" s="178">
        <v>407.68</v>
      </c>
      <c r="D1108" s="178">
        <v>154.69999999999999</v>
      </c>
      <c r="E1108" s="178">
        <v>99.1</v>
      </c>
      <c r="F1108" s="178">
        <v>1.77</v>
      </c>
      <c r="G1108" s="178">
        <v>51.7</v>
      </c>
      <c r="H1108" s="178">
        <v>1.77</v>
      </c>
      <c r="I1108" s="178">
        <v>0</v>
      </c>
      <c r="J1108" s="178">
        <v>51.7</v>
      </c>
    </row>
    <row r="1109" spans="1:10" x14ac:dyDescent="0.2">
      <c r="A1109" s="159">
        <v>44125.541666666657</v>
      </c>
      <c r="B1109" s="178">
        <v>13</v>
      </c>
      <c r="C1109" s="178">
        <v>407.69</v>
      </c>
      <c r="D1109" s="178">
        <v>152.30000000000001</v>
      </c>
      <c r="E1109" s="178">
        <v>99.1</v>
      </c>
      <c r="F1109" s="178">
        <v>1.77</v>
      </c>
      <c r="G1109" s="178">
        <v>51.7</v>
      </c>
      <c r="H1109" s="178">
        <v>1.77</v>
      </c>
      <c r="I1109" s="178">
        <v>0</v>
      </c>
      <c r="J1109" s="178">
        <v>51.7</v>
      </c>
    </row>
    <row r="1110" spans="1:10" x14ac:dyDescent="0.2">
      <c r="A1110" s="159">
        <v>44125.583333333343</v>
      </c>
      <c r="B1110" s="178">
        <v>14</v>
      </c>
      <c r="C1110" s="178">
        <v>407.7</v>
      </c>
      <c r="D1110" s="178">
        <v>99.1</v>
      </c>
      <c r="E1110" s="178">
        <v>0</v>
      </c>
      <c r="F1110" s="178">
        <v>1.77</v>
      </c>
      <c r="G1110" s="178">
        <v>25</v>
      </c>
      <c r="H1110" s="178">
        <v>1.77</v>
      </c>
      <c r="I1110" s="178">
        <v>0</v>
      </c>
      <c r="J1110" s="178">
        <v>40</v>
      </c>
    </row>
    <row r="1111" spans="1:10" x14ac:dyDescent="0.2">
      <c r="A1111" s="159">
        <v>44125.625</v>
      </c>
      <c r="B1111" s="178">
        <v>15</v>
      </c>
      <c r="C1111" s="178">
        <v>407.7</v>
      </c>
      <c r="D1111" s="178">
        <v>99.1</v>
      </c>
      <c r="E1111" s="178">
        <v>0</v>
      </c>
      <c r="F1111" s="178">
        <v>1.77</v>
      </c>
      <c r="G1111" s="178">
        <v>25</v>
      </c>
      <c r="H1111" s="178">
        <v>1.77</v>
      </c>
      <c r="I1111" s="178">
        <v>0</v>
      </c>
      <c r="J1111" s="178">
        <v>51.7</v>
      </c>
    </row>
    <row r="1112" spans="1:10" x14ac:dyDescent="0.2">
      <c r="A1112" s="159">
        <v>44125.666666666657</v>
      </c>
      <c r="B1112" s="178">
        <v>16</v>
      </c>
      <c r="C1112" s="178">
        <v>407.71</v>
      </c>
      <c r="D1112" s="178">
        <v>99.1</v>
      </c>
      <c r="E1112" s="178">
        <v>0</v>
      </c>
      <c r="F1112" s="178">
        <v>1.77</v>
      </c>
      <c r="G1112" s="178">
        <v>25</v>
      </c>
      <c r="H1112" s="178">
        <v>1.77</v>
      </c>
      <c r="I1112" s="178">
        <v>0</v>
      </c>
      <c r="J1112" s="178">
        <v>51.7</v>
      </c>
    </row>
    <row r="1113" spans="1:10" x14ac:dyDescent="0.2">
      <c r="A1113" s="159">
        <v>44125.708333333343</v>
      </c>
      <c r="B1113" s="178">
        <v>17</v>
      </c>
      <c r="C1113" s="178">
        <v>407.7</v>
      </c>
      <c r="D1113" s="178">
        <v>101.7</v>
      </c>
      <c r="E1113" s="178">
        <v>99.1</v>
      </c>
      <c r="F1113" s="178">
        <v>1.77</v>
      </c>
      <c r="G1113" s="178">
        <v>25</v>
      </c>
      <c r="H1113" s="178">
        <v>1.77</v>
      </c>
      <c r="I1113" s="178">
        <v>0</v>
      </c>
      <c r="J1113" s="178">
        <v>25</v>
      </c>
    </row>
    <row r="1114" spans="1:10" x14ac:dyDescent="0.2">
      <c r="A1114" s="159">
        <v>44125.75</v>
      </c>
      <c r="B1114" s="178">
        <v>18</v>
      </c>
      <c r="C1114" s="178">
        <v>407.69</v>
      </c>
      <c r="D1114" s="178">
        <v>94.5</v>
      </c>
      <c r="E1114" s="178">
        <v>99.1</v>
      </c>
      <c r="F1114" s="178">
        <v>1.77</v>
      </c>
      <c r="G1114" s="178">
        <v>25</v>
      </c>
      <c r="H1114" s="178">
        <v>1.77</v>
      </c>
      <c r="I1114" s="178">
        <v>0</v>
      </c>
      <c r="J1114" s="178">
        <v>25</v>
      </c>
    </row>
    <row r="1115" spans="1:10" x14ac:dyDescent="0.2">
      <c r="A1115" s="159">
        <v>44125.791666666657</v>
      </c>
      <c r="B1115" s="178">
        <v>19</v>
      </c>
      <c r="C1115" s="178">
        <v>407.68</v>
      </c>
      <c r="D1115" s="178">
        <v>96.9</v>
      </c>
      <c r="E1115" s="178">
        <v>99.1</v>
      </c>
      <c r="F1115" s="178">
        <v>1.77</v>
      </c>
      <c r="G1115" s="178">
        <v>25</v>
      </c>
      <c r="H1115" s="178">
        <v>1.77</v>
      </c>
      <c r="I1115" s="178">
        <v>0</v>
      </c>
      <c r="J1115" s="178">
        <v>25</v>
      </c>
    </row>
    <row r="1116" spans="1:10" x14ac:dyDescent="0.2">
      <c r="A1116" s="159">
        <v>44125.833333333343</v>
      </c>
      <c r="B1116" s="178">
        <v>20</v>
      </c>
      <c r="C1116" s="178">
        <v>407.66</v>
      </c>
      <c r="D1116" s="178">
        <v>96.9</v>
      </c>
      <c r="E1116" s="178">
        <v>99.1</v>
      </c>
      <c r="F1116" s="178">
        <v>1.77</v>
      </c>
      <c r="G1116" s="178">
        <v>25</v>
      </c>
      <c r="H1116" s="178">
        <v>1.77</v>
      </c>
      <c r="I1116" s="178">
        <v>99.1</v>
      </c>
      <c r="J1116" s="178">
        <v>25</v>
      </c>
    </row>
    <row r="1117" spans="1:10" x14ac:dyDescent="0.2">
      <c r="A1117" s="159">
        <v>44125.875</v>
      </c>
      <c r="B1117" s="178">
        <v>21</v>
      </c>
      <c r="C1117" s="178">
        <v>407.65</v>
      </c>
      <c r="D1117" s="178">
        <v>96.9</v>
      </c>
      <c r="E1117" s="178">
        <v>99.1</v>
      </c>
      <c r="F1117" s="178">
        <v>1.77</v>
      </c>
      <c r="G1117" s="178">
        <v>25</v>
      </c>
      <c r="H1117" s="178">
        <v>1.77</v>
      </c>
      <c r="I1117" s="178">
        <v>99.1</v>
      </c>
      <c r="J1117" s="178">
        <v>25</v>
      </c>
    </row>
    <row r="1118" spans="1:10" x14ac:dyDescent="0.2">
      <c r="A1118" s="159">
        <v>44125.916666666657</v>
      </c>
      <c r="B1118" s="178">
        <v>22</v>
      </c>
      <c r="C1118" s="178">
        <v>407.64</v>
      </c>
      <c r="D1118" s="178">
        <v>96.9</v>
      </c>
      <c r="E1118" s="178">
        <v>99.1</v>
      </c>
      <c r="F1118" s="178">
        <v>1.77</v>
      </c>
      <c r="G1118" s="178">
        <v>25</v>
      </c>
      <c r="H1118" s="178">
        <v>1.77</v>
      </c>
      <c r="I1118" s="178">
        <v>99.1</v>
      </c>
      <c r="J1118" s="178">
        <v>25</v>
      </c>
    </row>
    <row r="1119" spans="1:10" x14ac:dyDescent="0.2">
      <c r="A1119" s="159">
        <v>44131.708333333343</v>
      </c>
      <c r="B1119" s="178">
        <v>17</v>
      </c>
      <c r="C1119" s="178">
        <v>405.04</v>
      </c>
      <c r="D1119" s="178">
        <v>56.7</v>
      </c>
      <c r="E1119" s="178">
        <v>116.3</v>
      </c>
      <c r="F1119" s="178">
        <v>1.74</v>
      </c>
      <c r="G1119" s="178">
        <v>52.27</v>
      </c>
    </row>
    <row r="1120" spans="1:10" x14ac:dyDescent="0.2">
      <c r="A1120" s="159">
        <v>44131.75</v>
      </c>
      <c r="B1120" s="178">
        <v>18</v>
      </c>
      <c r="C1120" s="178">
        <v>404.99</v>
      </c>
      <c r="D1120" s="178">
        <v>56.9</v>
      </c>
      <c r="E1120" s="178">
        <v>116.3</v>
      </c>
      <c r="F1120" s="178">
        <v>1.73</v>
      </c>
      <c r="G1120" s="178">
        <v>52.27</v>
      </c>
    </row>
    <row r="1121" spans="1:10" x14ac:dyDescent="0.2">
      <c r="A1121" s="159">
        <v>44131.791666666657</v>
      </c>
      <c r="B1121" s="178">
        <v>19</v>
      </c>
      <c r="C1121" s="178">
        <v>404.94</v>
      </c>
      <c r="D1121" s="178">
        <v>57.2</v>
      </c>
      <c r="E1121" s="178">
        <v>116.3</v>
      </c>
      <c r="F1121" s="178">
        <v>1.73</v>
      </c>
      <c r="G1121" s="178">
        <v>52.27</v>
      </c>
    </row>
    <row r="1122" spans="1:10" x14ac:dyDescent="0.2">
      <c r="A1122" s="159">
        <v>44131.833333333343</v>
      </c>
      <c r="B1122" s="178">
        <v>20</v>
      </c>
      <c r="C1122" s="178">
        <v>404.88</v>
      </c>
      <c r="D1122" s="178">
        <v>52.8</v>
      </c>
      <c r="E1122" s="178">
        <v>116.3</v>
      </c>
      <c r="F1122" s="178">
        <v>1.73</v>
      </c>
      <c r="G1122" s="178">
        <v>52.27</v>
      </c>
      <c r="H1122" s="178">
        <v>1.73</v>
      </c>
      <c r="I1122" s="178">
        <v>116.3</v>
      </c>
      <c r="J1122" s="178">
        <v>52.27</v>
      </c>
    </row>
    <row r="1123" spans="1:10" x14ac:dyDescent="0.2">
      <c r="A1123" s="159">
        <v>44131.875</v>
      </c>
      <c r="B1123" s="178">
        <v>21</v>
      </c>
      <c r="C1123" s="178">
        <v>404.83</v>
      </c>
      <c r="D1123" s="178">
        <v>52.9</v>
      </c>
      <c r="E1123" s="178">
        <v>116.3</v>
      </c>
      <c r="F1123" s="178">
        <v>1.73</v>
      </c>
      <c r="G1123" s="178">
        <v>52.27</v>
      </c>
      <c r="H1123" s="178">
        <v>1.73</v>
      </c>
      <c r="I1123" s="178">
        <v>116.3</v>
      </c>
      <c r="J1123" s="178">
        <v>52.27</v>
      </c>
    </row>
    <row r="1124" spans="1:10" x14ac:dyDescent="0.2">
      <c r="A1124" s="159">
        <v>44131.916666666657</v>
      </c>
      <c r="B1124" s="178">
        <v>22</v>
      </c>
      <c r="C1124" s="178">
        <v>404.78</v>
      </c>
      <c r="D1124" s="178">
        <v>53.1</v>
      </c>
      <c r="E1124" s="178">
        <v>116.3</v>
      </c>
      <c r="F1124" s="178">
        <v>1.73</v>
      </c>
      <c r="G1124" s="178">
        <v>52.27</v>
      </c>
      <c r="H1124" s="178">
        <v>1.73</v>
      </c>
      <c r="I1124" s="178">
        <v>116.3</v>
      </c>
      <c r="J1124" s="178">
        <v>52.27</v>
      </c>
    </row>
    <row r="1125" spans="1:10" x14ac:dyDescent="0.2">
      <c r="A1125" s="159">
        <v>44131.958333333343</v>
      </c>
      <c r="B1125" s="178">
        <v>23</v>
      </c>
      <c r="C1125" s="178">
        <v>404.74</v>
      </c>
      <c r="D1125" s="178">
        <v>71.2</v>
      </c>
      <c r="E1125" s="178">
        <v>116.3</v>
      </c>
      <c r="F1125" s="178">
        <v>1.73</v>
      </c>
      <c r="G1125" s="178">
        <v>52.27</v>
      </c>
      <c r="H1125" s="178">
        <v>1.73</v>
      </c>
      <c r="I1125" s="178">
        <v>116.3</v>
      </c>
      <c r="J1125" s="178">
        <v>52.27</v>
      </c>
    </row>
    <row r="1126" spans="1:10" x14ac:dyDescent="0.2">
      <c r="A1126" s="159">
        <v>44132</v>
      </c>
      <c r="B1126" s="178">
        <v>0</v>
      </c>
      <c r="C1126" s="178">
        <v>404.71</v>
      </c>
      <c r="D1126" s="178">
        <v>102.8</v>
      </c>
      <c r="E1126" s="178">
        <v>116.3</v>
      </c>
      <c r="F1126" s="178">
        <v>1.73</v>
      </c>
      <c r="G1126" s="178">
        <v>52.27</v>
      </c>
      <c r="H1126" s="178">
        <v>1.73</v>
      </c>
      <c r="I1126" s="178">
        <v>116.3</v>
      </c>
      <c r="J1126" s="178">
        <v>52.27</v>
      </c>
    </row>
    <row r="1127" spans="1:10" x14ac:dyDescent="0.2">
      <c r="A1127" s="159">
        <v>44132.041666666657</v>
      </c>
      <c r="B1127" s="178">
        <v>1</v>
      </c>
      <c r="C1127" s="178">
        <v>404.68</v>
      </c>
      <c r="D1127" s="178">
        <v>116.3</v>
      </c>
      <c r="E1127" s="178">
        <v>116.3</v>
      </c>
      <c r="F1127" s="178">
        <v>1.73</v>
      </c>
      <c r="G1127" s="178">
        <v>52.27</v>
      </c>
      <c r="H1127" s="178">
        <v>1.73</v>
      </c>
      <c r="I1127" s="178">
        <v>116.3</v>
      </c>
      <c r="J1127" s="178">
        <v>52.27</v>
      </c>
    </row>
    <row r="1128" spans="1:10" x14ac:dyDescent="0.2">
      <c r="A1128" s="159">
        <v>44132.083333333343</v>
      </c>
      <c r="B1128" s="178">
        <v>2</v>
      </c>
      <c r="C1128" s="178">
        <v>404.66</v>
      </c>
      <c r="D1128" s="178">
        <v>116.4</v>
      </c>
      <c r="E1128" s="178">
        <v>116.3</v>
      </c>
      <c r="F1128" s="178">
        <v>1.73</v>
      </c>
      <c r="G1128" s="178">
        <v>52.27</v>
      </c>
      <c r="H1128" s="178">
        <v>1.73</v>
      </c>
      <c r="I1128" s="178">
        <v>116.3</v>
      </c>
      <c r="J1128" s="178">
        <v>52.27</v>
      </c>
    </row>
    <row r="1129" spans="1:10" x14ac:dyDescent="0.2">
      <c r="A1129" s="159">
        <v>44132.125</v>
      </c>
      <c r="B1129" s="178">
        <v>3</v>
      </c>
      <c r="C1129" s="178">
        <v>404.67</v>
      </c>
      <c r="D1129" s="178">
        <v>188.3</v>
      </c>
      <c r="E1129" s="178">
        <v>116.3</v>
      </c>
      <c r="F1129" s="178">
        <v>1.73</v>
      </c>
      <c r="G1129" s="178">
        <v>52.27</v>
      </c>
      <c r="H1129" s="178">
        <v>1.73</v>
      </c>
      <c r="I1129" s="178">
        <v>116.3</v>
      </c>
      <c r="J1129" s="178">
        <v>52.27</v>
      </c>
    </row>
    <row r="1130" spans="1:10" x14ac:dyDescent="0.2">
      <c r="A1130" s="159">
        <v>44132.166666666657</v>
      </c>
      <c r="B1130" s="178">
        <v>4</v>
      </c>
      <c r="C1130" s="178">
        <v>404.7</v>
      </c>
      <c r="D1130" s="178">
        <v>249</v>
      </c>
      <c r="E1130" s="178">
        <v>116.3</v>
      </c>
      <c r="F1130" s="178">
        <v>1.73</v>
      </c>
      <c r="G1130" s="178">
        <v>52.27</v>
      </c>
      <c r="H1130" s="178">
        <v>1.73</v>
      </c>
      <c r="I1130" s="178">
        <v>116.3</v>
      </c>
      <c r="J1130" s="178">
        <v>52.27</v>
      </c>
    </row>
    <row r="1131" spans="1:10" x14ac:dyDescent="0.2">
      <c r="A1131" s="159">
        <v>44132.208333333343</v>
      </c>
      <c r="B1131" s="178">
        <v>5</v>
      </c>
      <c r="C1131" s="178">
        <v>404.74</v>
      </c>
      <c r="D1131" s="178">
        <v>260.3</v>
      </c>
      <c r="E1131" s="178">
        <v>116.3</v>
      </c>
      <c r="F1131" s="178">
        <v>1.73</v>
      </c>
      <c r="G1131" s="178">
        <v>52.27</v>
      </c>
      <c r="H1131" s="178">
        <v>1.73</v>
      </c>
      <c r="I1131" s="178">
        <v>116.3</v>
      </c>
      <c r="J1131" s="178">
        <v>52.27</v>
      </c>
    </row>
    <row r="1132" spans="1:10" x14ac:dyDescent="0.2">
      <c r="A1132" s="159">
        <v>44132.25</v>
      </c>
      <c r="B1132" s="178">
        <v>6</v>
      </c>
      <c r="C1132" s="178">
        <v>404.77</v>
      </c>
      <c r="D1132" s="178">
        <v>242.4</v>
      </c>
      <c r="E1132" s="178">
        <v>116.3</v>
      </c>
      <c r="F1132" s="178">
        <v>1.73</v>
      </c>
      <c r="G1132" s="178">
        <v>52.27</v>
      </c>
      <c r="H1132" s="178">
        <v>1.73</v>
      </c>
      <c r="I1132" s="178">
        <v>116.3</v>
      </c>
      <c r="J1132" s="178">
        <v>52.27</v>
      </c>
    </row>
    <row r="1133" spans="1:10" x14ac:dyDescent="0.2">
      <c r="A1133" s="159">
        <v>44132.291666666657</v>
      </c>
      <c r="B1133" s="178">
        <v>7</v>
      </c>
      <c r="C1133" s="178">
        <v>404.8</v>
      </c>
      <c r="D1133" s="178">
        <v>242.4</v>
      </c>
      <c r="E1133" s="178">
        <v>116.3</v>
      </c>
      <c r="F1133" s="178">
        <v>1.73</v>
      </c>
      <c r="G1133" s="178">
        <v>52.27</v>
      </c>
      <c r="H1133" s="178">
        <v>1.73</v>
      </c>
      <c r="I1133" s="178">
        <v>116.3</v>
      </c>
      <c r="J1133" s="178">
        <v>52.27</v>
      </c>
    </row>
    <row r="1134" spans="1:10" x14ac:dyDescent="0.2">
      <c r="A1134" s="159">
        <v>44132.333333333343</v>
      </c>
      <c r="B1134" s="178">
        <v>8</v>
      </c>
      <c r="C1134" s="178">
        <v>404.94</v>
      </c>
      <c r="D1134" s="178">
        <v>497.6</v>
      </c>
      <c r="E1134" s="178">
        <v>173.2</v>
      </c>
      <c r="F1134" s="178">
        <v>1.73</v>
      </c>
      <c r="G1134" s="178">
        <v>15.55</v>
      </c>
      <c r="H1134" s="178">
        <v>1.73</v>
      </c>
      <c r="I1134" s="178">
        <v>116.3</v>
      </c>
      <c r="J1134" s="178">
        <v>52.27</v>
      </c>
    </row>
    <row r="1135" spans="1:10" x14ac:dyDescent="0.2">
      <c r="A1135" s="159">
        <v>44132.375</v>
      </c>
      <c r="B1135" s="178">
        <v>9</v>
      </c>
      <c r="C1135" s="178">
        <v>404.97</v>
      </c>
      <c r="D1135" s="178">
        <v>316.5</v>
      </c>
      <c r="E1135" s="178">
        <v>231.35</v>
      </c>
      <c r="F1135" s="178">
        <v>1.73</v>
      </c>
      <c r="G1135" s="178">
        <v>15.55</v>
      </c>
      <c r="H1135" s="178">
        <v>1.73</v>
      </c>
      <c r="I1135" s="178">
        <v>116.3</v>
      </c>
      <c r="J1135" s="178">
        <v>52.27</v>
      </c>
    </row>
    <row r="1136" spans="1:10" x14ac:dyDescent="0.2">
      <c r="A1136" s="159">
        <v>44132.416666666657</v>
      </c>
      <c r="B1136" s="178">
        <v>10</v>
      </c>
      <c r="C1136" s="178">
        <v>404.97</v>
      </c>
      <c r="D1136" s="178">
        <v>538.6</v>
      </c>
      <c r="E1136" s="178">
        <v>521.29999999999995</v>
      </c>
      <c r="F1136" s="178">
        <v>1.73</v>
      </c>
      <c r="G1136" s="178">
        <v>15.55</v>
      </c>
      <c r="H1136" s="178">
        <v>1.73</v>
      </c>
      <c r="I1136" s="178">
        <v>116.3</v>
      </c>
      <c r="J1136" s="178">
        <v>52.27</v>
      </c>
    </row>
    <row r="1137" spans="1:10" x14ac:dyDescent="0.2">
      <c r="A1137" s="159">
        <v>44132.458333333343</v>
      </c>
      <c r="B1137" s="178">
        <v>11</v>
      </c>
      <c r="C1137" s="178">
        <v>404.95</v>
      </c>
      <c r="D1137" s="178">
        <v>861.8</v>
      </c>
      <c r="E1137" s="178">
        <v>898.85</v>
      </c>
      <c r="F1137" s="178">
        <v>1.73</v>
      </c>
      <c r="G1137" s="178">
        <v>0</v>
      </c>
      <c r="H1137" s="178">
        <v>1.73</v>
      </c>
      <c r="I1137" s="178">
        <v>793</v>
      </c>
      <c r="J1137" s="178">
        <v>15.55</v>
      </c>
    </row>
    <row r="1138" spans="1:10" x14ac:dyDescent="0.2">
      <c r="A1138" s="159">
        <v>44132.5</v>
      </c>
      <c r="B1138" s="178">
        <v>12</v>
      </c>
      <c r="C1138" s="178">
        <v>404.92</v>
      </c>
      <c r="D1138" s="178">
        <v>1231.5999999999999</v>
      </c>
      <c r="E1138" s="178">
        <v>1276.4000000000001</v>
      </c>
      <c r="F1138" s="178">
        <v>1.73</v>
      </c>
      <c r="G1138" s="178">
        <v>0</v>
      </c>
      <c r="H1138" s="178">
        <v>1.73</v>
      </c>
      <c r="I1138" s="178">
        <v>793</v>
      </c>
      <c r="J1138" s="178">
        <v>15.55</v>
      </c>
    </row>
    <row r="1139" spans="1:10" x14ac:dyDescent="0.2">
      <c r="A1139" s="159">
        <v>44132.541666666657</v>
      </c>
      <c r="B1139" s="178">
        <v>13</v>
      </c>
      <c r="C1139" s="178">
        <v>405</v>
      </c>
      <c r="D1139" s="178">
        <v>1636.6</v>
      </c>
      <c r="E1139" s="178">
        <v>1458.35</v>
      </c>
      <c r="F1139" s="178">
        <v>1.73</v>
      </c>
      <c r="G1139" s="178">
        <v>0</v>
      </c>
      <c r="H1139" s="178">
        <v>1.73</v>
      </c>
      <c r="I1139" s="178">
        <v>793</v>
      </c>
      <c r="J1139" s="178">
        <v>15.55</v>
      </c>
    </row>
    <row r="1140" spans="1:10" x14ac:dyDescent="0.2">
      <c r="A1140" s="159">
        <v>44132.583333333343</v>
      </c>
      <c r="B1140" s="178">
        <v>14</v>
      </c>
      <c r="C1140" s="178">
        <v>405</v>
      </c>
      <c r="D1140" s="178">
        <v>2010.9</v>
      </c>
      <c r="E1140" s="178">
        <v>2009.2</v>
      </c>
      <c r="F1140" s="178">
        <v>1.73</v>
      </c>
      <c r="G1140" s="178">
        <v>0</v>
      </c>
      <c r="H1140" s="178">
        <v>1.73</v>
      </c>
      <c r="I1140" s="178">
        <v>1680.3</v>
      </c>
      <c r="J1140" s="178">
        <v>0</v>
      </c>
    </row>
    <row r="1141" spans="1:10" x14ac:dyDescent="0.2">
      <c r="A1141" s="159">
        <v>44132.625</v>
      </c>
      <c r="B1141" s="178">
        <v>15</v>
      </c>
      <c r="C1141" s="178">
        <v>405</v>
      </c>
      <c r="D1141" s="178">
        <v>2010.9</v>
      </c>
      <c r="E1141" s="178">
        <v>2009.2</v>
      </c>
      <c r="F1141" s="178">
        <v>1.73</v>
      </c>
      <c r="G1141" s="178">
        <v>0</v>
      </c>
      <c r="H1141" s="178">
        <v>1.73</v>
      </c>
      <c r="I1141" s="178">
        <v>1680.3</v>
      </c>
      <c r="J1141" s="178">
        <v>0</v>
      </c>
    </row>
    <row r="1142" spans="1:10" x14ac:dyDescent="0.2">
      <c r="A1142" s="159">
        <v>44132.666666666657</v>
      </c>
      <c r="B1142" s="178">
        <v>16</v>
      </c>
      <c r="C1142" s="178">
        <v>405</v>
      </c>
      <c r="D1142" s="178">
        <v>1905.1</v>
      </c>
      <c r="E1142" s="178">
        <v>1903.4</v>
      </c>
      <c r="F1142" s="178">
        <v>1.73</v>
      </c>
      <c r="G1142" s="178">
        <v>0</v>
      </c>
      <c r="H1142" s="178">
        <v>1.73</v>
      </c>
      <c r="I1142" s="178">
        <v>1680.3</v>
      </c>
      <c r="J1142" s="178">
        <v>0</v>
      </c>
    </row>
    <row r="1143" spans="1:10" x14ac:dyDescent="0.2">
      <c r="A1143" s="159">
        <v>44132.708333333343</v>
      </c>
      <c r="B1143" s="178">
        <v>17</v>
      </c>
      <c r="C1143" s="178">
        <v>404.66</v>
      </c>
      <c r="D1143" s="178">
        <v>116.4</v>
      </c>
      <c r="E1143" s="178">
        <v>116.3</v>
      </c>
      <c r="F1143" s="178">
        <v>1.73</v>
      </c>
      <c r="G1143" s="178">
        <v>52.27</v>
      </c>
      <c r="H1143" s="178">
        <v>1.73</v>
      </c>
      <c r="I1143" s="178">
        <v>0</v>
      </c>
      <c r="J1143" s="178">
        <v>0</v>
      </c>
    </row>
    <row r="1144" spans="1:10" x14ac:dyDescent="0.2">
      <c r="A1144" s="159">
        <v>44132.75</v>
      </c>
      <c r="B1144" s="178">
        <v>18</v>
      </c>
      <c r="C1144" s="178">
        <v>404.67</v>
      </c>
      <c r="D1144" s="178">
        <v>188.3</v>
      </c>
      <c r="E1144" s="178">
        <v>116.3</v>
      </c>
      <c r="F1144" s="178">
        <v>1.73</v>
      </c>
      <c r="G1144" s="178">
        <v>52.27</v>
      </c>
      <c r="H1144" s="178">
        <v>1.73</v>
      </c>
      <c r="I1144" s="178">
        <v>0</v>
      </c>
      <c r="J1144" s="178">
        <v>0</v>
      </c>
    </row>
    <row r="1145" spans="1:10" x14ac:dyDescent="0.2">
      <c r="A1145" s="159">
        <v>44132.791666666657</v>
      </c>
      <c r="B1145" s="178">
        <v>19</v>
      </c>
      <c r="C1145" s="178">
        <v>404.7</v>
      </c>
      <c r="D1145" s="178">
        <v>249</v>
      </c>
      <c r="E1145" s="178">
        <v>116.3</v>
      </c>
      <c r="F1145" s="178">
        <v>1.73</v>
      </c>
      <c r="G1145" s="178">
        <v>52.27</v>
      </c>
      <c r="H1145" s="178">
        <v>1.73</v>
      </c>
      <c r="I1145" s="178">
        <v>0</v>
      </c>
      <c r="J1145" s="178">
        <v>0</v>
      </c>
    </row>
    <row r="1146" spans="1:10" x14ac:dyDescent="0.2">
      <c r="A1146" s="159">
        <v>44132.833333333343</v>
      </c>
      <c r="B1146" s="178">
        <v>20</v>
      </c>
      <c r="C1146" s="178">
        <v>405.26</v>
      </c>
      <c r="D1146" s="178">
        <v>242.9</v>
      </c>
      <c r="E1146" s="178">
        <v>58.7</v>
      </c>
      <c r="F1146" s="178">
        <v>1.74</v>
      </c>
      <c r="G1146" s="178">
        <v>0</v>
      </c>
      <c r="H1146" s="178">
        <v>1.73</v>
      </c>
      <c r="I1146" s="178">
        <v>116.3</v>
      </c>
      <c r="J1146" s="178">
        <v>52.27</v>
      </c>
    </row>
    <row r="1147" spans="1:10" x14ac:dyDescent="0.2">
      <c r="A1147" s="159">
        <v>44132.875</v>
      </c>
      <c r="B1147" s="178">
        <v>21</v>
      </c>
      <c r="C1147" s="178">
        <v>405.34</v>
      </c>
      <c r="D1147" s="178">
        <v>243.2</v>
      </c>
      <c r="E1147" s="178">
        <v>58.7</v>
      </c>
      <c r="F1147" s="178">
        <v>1.74</v>
      </c>
      <c r="G1147" s="178">
        <v>0</v>
      </c>
      <c r="H1147" s="178">
        <v>1.73</v>
      </c>
      <c r="I1147" s="178">
        <v>116.3</v>
      </c>
      <c r="J1147" s="178">
        <v>52.27</v>
      </c>
    </row>
    <row r="1148" spans="1:10" x14ac:dyDescent="0.2">
      <c r="A1148" s="159">
        <v>44132.916666666657</v>
      </c>
      <c r="B1148" s="178">
        <v>22</v>
      </c>
      <c r="C1148" s="178">
        <v>405.44</v>
      </c>
      <c r="D1148" s="178">
        <v>280.60000000000002</v>
      </c>
      <c r="E1148" s="178">
        <v>49.93</v>
      </c>
      <c r="F1148" s="178">
        <v>1.74</v>
      </c>
      <c r="G1148" s="178">
        <v>0</v>
      </c>
      <c r="H1148" s="178">
        <v>1.73</v>
      </c>
      <c r="I1148" s="178">
        <v>116.3</v>
      </c>
      <c r="J1148" s="178">
        <v>52.27</v>
      </c>
    </row>
    <row r="1149" spans="1:10" x14ac:dyDescent="0.2">
      <c r="A1149" s="159">
        <v>44132.958333333343</v>
      </c>
      <c r="B1149" s="178">
        <v>23</v>
      </c>
      <c r="C1149" s="178">
        <v>405.76</v>
      </c>
      <c r="D1149" s="178">
        <v>131.5</v>
      </c>
      <c r="E1149" s="178">
        <v>23.6</v>
      </c>
      <c r="F1149" s="178">
        <v>1.74</v>
      </c>
      <c r="G1149" s="178">
        <v>0</v>
      </c>
      <c r="H1149" s="178">
        <v>1.74</v>
      </c>
      <c r="I1149" s="178">
        <v>58.7</v>
      </c>
      <c r="J1149" s="178">
        <v>0</v>
      </c>
    </row>
    <row r="1150" spans="1:10" x14ac:dyDescent="0.2">
      <c r="A1150" s="159">
        <v>44133</v>
      </c>
      <c r="B1150" s="178">
        <v>0</v>
      </c>
      <c r="C1150" s="178">
        <v>405.8</v>
      </c>
      <c r="D1150" s="178">
        <v>131.6</v>
      </c>
      <c r="E1150" s="178">
        <v>23.6</v>
      </c>
      <c r="F1150" s="178">
        <v>1.74</v>
      </c>
      <c r="G1150" s="178">
        <v>0</v>
      </c>
      <c r="H1150" s="178">
        <v>1.75</v>
      </c>
      <c r="I1150" s="178">
        <v>58.7</v>
      </c>
      <c r="J1150" s="178">
        <v>0</v>
      </c>
    </row>
    <row r="1151" spans="1:10" x14ac:dyDescent="0.2">
      <c r="A1151" s="159">
        <v>44133.041666666657</v>
      </c>
      <c r="B1151" s="178">
        <v>1</v>
      </c>
      <c r="C1151" s="178">
        <v>405.85</v>
      </c>
      <c r="D1151" s="178">
        <v>136.30000000000001</v>
      </c>
      <c r="E1151" s="178">
        <v>23.6</v>
      </c>
      <c r="F1151" s="178">
        <v>1.74</v>
      </c>
      <c r="G1151" s="178">
        <v>0</v>
      </c>
      <c r="H1151" s="178">
        <v>1.75</v>
      </c>
      <c r="I1151" s="178">
        <v>58.7</v>
      </c>
      <c r="J1151" s="178">
        <v>0</v>
      </c>
    </row>
    <row r="1152" spans="1:10" x14ac:dyDescent="0.2">
      <c r="A1152" s="159">
        <v>44133.083333333343</v>
      </c>
      <c r="B1152" s="178">
        <v>2</v>
      </c>
      <c r="C1152" s="178">
        <v>405.76</v>
      </c>
      <c r="D1152" s="178">
        <v>131.5</v>
      </c>
      <c r="E1152" s="178">
        <v>23.6</v>
      </c>
      <c r="F1152" s="178">
        <v>1.74</v>
      </c>
      <c r="G1152" s="178">
        <v>0</v>
      </c>
      <c r="H1152" s="178">
        <v>1.74</v>
      </c>
      <c r="I1152" s="178">
        <v>23.6</v>
      </c>
      <c r="J1152" s="178">
        <v>0</v>
      </c>
    </row>
    <row r="1153" spans="1:10" x14ac:dyDescent="0.2">
      <c r="A1153" s="159">
        <v>44133.125</v>
      </c>
      <c r="B1153" s="178">
        <v>3</v>
      </c>
      <c r="C1153" s="178">
        <v>405.8</v>
      </c>
      <c r="D1153" s="178">
        <v>131.6</v>
      </c>
      <c r="E1153" s="178">
        <v>23.6</v>
      </c>
      <c r="F1153" s="178">
        <v>1.74</v>
      </c>
      <c r="G1153" s="178">
        <v>0</v>
      </c>
      <c r="H1153" s="178">
        <v>1.74</v>
      </c>
      <c r="I1153" s="178">
        <v>23.6</v>
      </c>
      <c r="J1153" s="178">
        <v>0</v>
      </c>
    </row>
    <row r="1154" spans="1:10" x14ac:dyDescent="0.2">
      <c r="A1154" s="159">
        <v>44133.166666666657</v>
      </c>
      <c r="B1154" s="178">
        <v>4</v>
      </c>
      <c r="C1154" s="178">
        <v>405.85</v>
      </c>
      <c r="D1154" s="178">
        <v>136.30000000000001</v>
      </c>
      <c r="E1154" s="178">
        <v>23.6</v>
      </c>
      <c r="F1154" s="178">
        <v>1.74</v>
      </c>
      <c r="G1154" s="178">
        <v>0</v>
      </c>
      <c r="H1154" s="178">
        <v>1.74</v>
      </c>
      <c r="I1154" s="178">
        <v>23.6</v>
      </c>
      <c r="J1154" s="178">
        <v>0</v>
      </c>
    </row>
    <row r="1155" spans="1:10" x14ac:dyDescent="0.2">
      <c r="A1155" s="159">
        <v>44133.208333333343</v>
      </c>
      <c r="B1155" s="178">
        <v>5</v>
      </c>
      <c r="C1155" s="178">
        <v>405.76</v>
      </c>
      <c r="D1155" s="178">
        <v>131.5</v>
      </c>
      <c r="E1155" s="178">
        <v>23.6</v>
      </c>
      <c r="F1155" s="178">
        <v>1.74</v>
      </c>
      <c r="G1155" s="178">
        <v>0</v>
      </c>
      <c r="H1155" s="178">
        <v>1.74</v>
      </c>
      <c r="I1155" s="178">
        <v>23.6</v>
      </c>
      <c r="J1155" s="178">
        <v>0</v>
      </c>
    </row>
    <row r="1156" spans="1:10" x14ac:dyDescent="0.2">
      <c r="A1156" s="159">
        <v>44133.25</v>
      </c>
      <c r="B1156" s="178">
        <v>6</v>
      </c>
      <c r="C1156" s="178">
        <v>405.8</v>
      </c>
      <c r="D1156" s="178">
        <v>131.6</v>
      </c>
      <c r="E1156" s="178">
        <v>23.6</v>
      </c>
      <c r="F1156" s="178">
        <v>1.74</v>
      </c>
      <c r="G1156" s="178">
        <v>0</v>
      </c>
      <c r="H1156" s="178">
        <v>1.74</v>
      </c>
      <c r="I1156" s="178">
        <v>23.6</v>
      </c>
      <c r="J1156" s="178">
        <v>0</v>
      </c>
    </row>
    <row r="1157" spans="1:10" x14ac:dyDescent="0.2">
      <c r="A1157" s="159">
        <v>44133.291666666657</v>
      </c>
      <c r="B1157" s="178">
        <v>7</v>
      </c>
      <c r="C1157" s="178">
        <v>405.85</v>
      </c>
      <c r="D1157" s="178">
        <v>136.30000000000001</v>
      </c>
      <c r="E1157" s="178">
        <v>23.6</v>
      </c>
      <c r="F1157" s="178">
        <v>1.74</v>
      </c>
      <c r="G1157" s="178">
        <v>0</v>
      </c>
      <c r="H1157" s="178">
        <v>1.74</v>
      </c>
      <c r="I1157" s="178">
        <v>23.6</v>
      </c>
      <c r="J1157" s="178">
        <v>0</v>
      </c>
    </row>
    <row r="1158" spans="1:10" x14ac:dyDescent="0.2">
      <c r="A1158" s="159">
        <v>44135.458333333343</v>
      </c>
      <c r="B1158" s="178">
        <v>11</v>
      </c>
      <c r="C1158" s="178">
        <v>407.16</v>
      </c>
      <c r="D1158" s="178">
        <v>134.5</v>
      </c>
      <c r="E1158" s="178">
        <v>0</v>
      </c>
      <c r="F1158" s="178">
        <v>1.77</v>
      </c>
      <c r="G1158" s="178">
        <v>51</v>
      </c>
    </row>
    <row r="1159" spans="1:10" x14ac:dyDescent="0.2">
      <c r="A1159" s="159">
        <v>44135.5</v>
      </c>
      <c r="B1159" s="178">
        <v>12</v>
      </c>
      <c r="C1159" s="178">
        <v>407.2</v>
      </c>
      <c r="D1159" s="178">
        <v>144.1</v>
      </c>
      <c r="E1159" s="178">
        <v>0</v>
      </c>
      <c r="F1159" s="178">
        <v>1.77</v>
      </c>
      <c r="G1159" s="178">
        <v>51</v>
      </c>
    </row>
    <row r="1160" spans="1:10" x14ac:dyDescent="0.2">
      <c r="A1160" s="159">
        <v>44135.541666666657</v>
      </c>
      <c r="B1160" s="178">
        <v>13</v>
      </c>
      <c r="C1160" s="178">
        <v>407.24</v>
      </c>
      <c r="D1160" s="178">
        <v>149</v>
      </c>
      <c r="E1160" s="178">
        <v>0</v>
      </c>
      <c r="F1160" s="178">
        <v>1.77</v>
      </c>
      <c r="G1160" s="178">
        <v>51</v>
      </c>
    </row>
    <row r="1161" spans="1:10" x14ac:dyDescent="0.2">
      <c r="A1161" s="159">
        <v>44135.583333333343</v>
      </c>
      <c r="B1161" s="178">
        <v>14</v>
      </c>
      <c r="C1161" s="178">
        <v>407.28</v>
      </c>
      <c r="D1161" s="178">
        <v>158.6</v>
      </c>
      <c r="E1161" s="178">
        <v>0</v>
      </c>
      <c r="F1161" s="178">
        <v>1.77</v>
      </c>
      <c r="G1161" s="178">
        <v>51.7</v>
      </c>
      <c r="H1161" s="178">
        <v>1.78</v>
      </c>
      <c r="I1161" s="178">
        <v>0</v>
      </c>
      <c r="J1161" s="178">
        <v>51</v>
      </c>
    </row>
    <row r="1162" spans="1:10" x14ac:dyDescent="0.2">
      <c r="A1162" s="159">
        <v>44135.625</v>
      </c>
      <c r="B1162" s="178">
        <v>15</v>
      </c>
      <c r="C1162" s="178">
        <v>407.33</v>
      </c>
      <c r="D1162" s="178">
        <v>156.30000000000001</v>
      </c>
      <c r="E1162" s="178">
        <v>0</v>
      </c>
      <c r="F1162" s="178">
        <v>1.77</v>
      </c>
      <c r="G1162" s="178">
        <v>51.7</v>
      </c>
      <c r="H1162" s="178">
        <v>1.78</v>
      </c>
      <c r="I1162" s="178">
        <v>0</v>
      </c>
      <c r="J1162" s="178">
        <v>51</v>
      </c>
    </row>
    <row r="1163" spans="1:10" x14ac:dyDescent="0.2">
      <c r="A1163" s="159">
        <v>44135.666666666657</v>
      </c>
      <c r="B1163" s="178">
        <v>16</v>
      </c>
      <c r="C1163" s="178">
        <v>407.37</v>
      </c>
      <c r="D1163" s="178">
        <v>156.4</v>
      </c>
      <c r="E1163" s="178">
        <v>0</v>
      </c>
      <c r="F1163" s="178">
        <v>1.77</v>
      </c>
      <c r="G1163" s="178">
        <v>51.7</v>
      </c>
      <c r="H1163" s="178">
        <v>1.78</v>
      </c>
      <c r="I1163" s="178">
        <v>0</v>
      </c>
      <c r="J1163" s="178">
        <v>51</v>
      </c>
    </row>
    <row r="1164" spans="1:10" x14ac:dyDescent="0.2">
      <c r="A1164" s="159">
        <v>44135.708333333343</v>
      </c>
      <c r="B1164" s="178">
        <v>17</v>
      </c>
      <c r="C1164" s="178">
        <v>407.42</v>
      </c>
      <c r="D1164" s="178">
        <v>168.5</v>
      </c>
      <c r="E1164" s="178">
        <v>0</v>
      </c>
      <c r="F1164" s="178">
        <v>1.77</v>
      </c>
      <c r="G1164" s="178">
        <v>51.7</v>
      </c>
      <c r="H1164" s="178">
        <v>1.77</v>
      </c>
      <c r="I1164" s="178">
        <v>24</v>
      </c>
      <c r="J1164" s="178">
        <v>51.7</v>
      </c>
    </row>
    <row r="1165" spans="1:10" x14ac:dyDescent="0.2">
      <c r="A1165" s="159">
        <v>44135.75</v>
      </c>
      <c r="B1165" s="178">
        <v>18</v>
      </c>
      <c r="C1165" s="178">
        <v>407.46</v>
      </c>
      <c r="D1165" s="178">
        <v>161.69999999999999</v>
      </c>
      <c r="E1165" s="178">
        <v>14.7</v>
      </c>
      <c r="F1165" s="178">
        <v>1.77</v>
      </c>
      <c r="G1165" s="178">
        <v>51.7</v>
      </c>
      <c r="H1165" s="178">
        <v>1.77</v>
      </c>
      <c r="I1165" s="178">
        <v>24</v>
      </c>
      <c r="J1165" s="178">
        <v>51.7</v>
      </c>
    </row>
    <row r="1166" spans="1:10" x14ac:dyDescent="0.2">
      <c r="A1166" s="159">
        <v>44135.791666666657</v>
      </c>
      <c r="B1166" s="178">
        <v>19</v>
      </c>
      <c r="C1166" s="178">
        <v>407.47</v>
      </c>
      <c r="D1166" s="178">
        <v>154.5</v>
      </c>
      <c r="E1166" s="178">
        <v>81.8</v>
      </c>
      <c r="F1166" s="178">
        <v>1.77</v>
      </c>
      <c r="G1166" s="178">
        <v>51.7</v>
      </c>
      <c r="H1166" s="178">
        <v>1.77</v>
      </c>
      <c r="I1166" s="178">
        <v>24</v>
      </c>
      <c r="J1166" s="178">
        <v>51.7</v>
      </c>
    </row>
    <row r="1167" spans="1:10" x14ac:dyDescent="0.2">
      <c r="A1167" s="159">
        <v>44135.833333333343</v>
      </c>
      <c r="B1167" s="178">
        <v>20</v>
      </c>
      <c r="C1167" s="178">
        <v>407.47</v>
      </c>
      <c r="D1167" s="178">
        <v>146.9</v>
      </c>
      <c r="E1167" s="178">
        <v>93.4</v>
      </c>
      <c r="F1167" s="178">
        <v>1.77</v>
      </c>
      <c r="G1167" s="178">
        <v>51.7</v>
      </c>
      <c r="H1167" s="178">
        <v>1.77</v>
      </c>
      <c r="I1167" s="178">
        <v>93.4</v>
      </c>
      <c r="J1167" s="178">
        <v>51.7</v>
      </c>
    </row>
    <row r="1168" spans="1:10" x14ac:dyDescent="0.2">
      <c r="A1168" s="159">
        <v>44135.875</v>
      </c>
      <c r="B1168" s="178">
        <v>21</v>
      </c>
      <c r="C1168" s="178">
        <v>407.47</v>
      </c>
      <c r="D1168" s="178">
        <v>146.9</v>
      </c>
      <c r="E1168" s="178">
        <v>93.4</v>
      </c>
      <c r="F1168" s="178">
        <v>1.77</v>
      </c>
      <c r="G1168" s="178">
        <v>51.7</v>
      </c>
      <c r="H1168" s="178">
        <v>1.77</v>
      </c>
      <c r="I1168" s="178">
        <v>93.4</v>
      </c>
      <c r="J1168" s="178">
        <v>51.7</v>
      </c>
    </row>
    <row r="1169" spans="1:10" x14ac:dyDescent="0.2">
      <c r="A1169" s="159">
        <v>44135.916666666657</v>
      </c>
      <c r="B1169" s="178">
        <v>22</v>
      </c>
      <c r="C1169" s="178">
        <v>407.47</v>
      </c>
      <c r="D1169" s="178">
        <v>146.9</v>
      </c>
      <c r="E1169" s="178">
        <v>93.4</v>
      </c>
      <c r="F1169" s="178">
        <v>1.77</v>
      </c>
      <c r="G1169" s="178">
        <v>51.7</v>
      </c>
      <c r="H1169" s="178">
        <v>1.77</v>
      </c>
      <c r="I1169" s="178">
        <v>93.4</v>
      </c>
      <c r="J1169" s="178">
        <v>51.7</v>
      </c>
    </row>
    <row r="1170" spans="1:10" x14ac:dyDescent="0.2">
      <c r="A1170" s="159">
        <v>44135.958333333343</v>
      </c>
      <c r="B1170" s="178">
        <v>23</v>
      </c>
      <c r="C1170" s="178">
        <v>407.46</v>
      </c>
      <c r="D1170" s="178">
        <v>120.5</v>
      </c>
      <c r="E1170" s="178">
        <v>93.4</v>
      </c>
      <c r="F1170" s="178">
        <v>1.77</v>
      </c>
      <c r="G1170" s="178">
        <v>51.7</v>
      </c>
      <c r="H1170" s="178">
        <v>1.77</v>
      </c>
      <c r="I1170" s="178">
        <v>93.4</v>
      </c>
      <c r="J1170" s="178">
        <v>51.7</v>
      </c>
    </row>
    <row r="1171" spans="1:10" x14ac:dyDescent="0.2">
      <c r="A1171" s="159">
        <v>44136</v>
      </c>
      <c r="B1171" s="178">
        <v>0</v>
      </c>
      <c r="C1171" s="178">
        <v>407.44</v>
      </c>
      <c r="D1171" s="178">
        <v>108.5</v>
      </c>
      <c r="E1171" s="178">
        <v>93.4</v>
      </c>
      <c r="F1171" s="178">
        <v>1.77</v>
      </c>
      <c r="G1171" s="178">
        <v>51.7</v>
      </c>
      <c r="H1171" s="178">
        <v>1.77</v>
      </c>
      <c r="I1171" s="178">
        <v>93.4</v>
      </c>
      <c r="J1171" s="178">
        <v>51.7</v>
      </c>
    </row>
    <row r="1172" spans="1:10" x14ac:dyDescent="0.2">
      <c r="A1172" s="159">
        <v>44136.041666666657</v>
      </c>
      <c r="B1172" s="178">
        <v>1</v>
      </c>
      <c r="C1172" s="178">
        <v>407.42</v>
      </c>
      <c r="D1172" s="178">
        <v>101.3</v>
      </c>
      <c r="E1172" s="178">
        <v>93.4</v>
      </c>
      <c r="F1172" s="178">
        <v>1.77</v>
      </c>
      <c r="G1172" s="178">
        <v>51.7</v>
      </c>
      <c r="H1172" s="178">
        <v>1.77</v>
      </c>
      <c r="I1172" s="178">
        <v>93.4</v>
      </c>
      <c r="J1172" s="178">
        <v>51.7</v>
      </c>
    </row>
    <row r="1173" spans="1:10" x14ac:dyDescent="0.2">
      <c r="A1173" s="159">
        <v>44136.083333333343</v>
      </c>
      <c r="B1173" s="178">
        <v>2</v>
      </c>
      <c r="C1173" s="178">
        <v>407.4</v>
      </c>
      <c r="D1173" s="178">
        <v>108.5</v>
      </c>
      <c r="E1173" s="178">
        <v>93.4</v>
      </c>
      <c r="F1173" s="178">
        <v>1.77</v>
      </c>
      <c r="G1173" s="178">
        <v>51.7</v>
      </c>
      <c r="H1173" s="178">
        <v>1.77</v>
      </c>
      <c r="I1173" s="178">
        <v>93.4</v>
      </c>
      <c r="J1173" s="178">
        <v>51.7</v>
      </c>
    </row>
    <row r="1174" spans="1:10" x14ac:dyDescent="0.2">
      <c r="A1174" s="159">
        <v>44136.125</v>
      </c>
      <c r="B1174" s="178">
        <v>3</v>
      </c>
      <c r="C1174" s="178">
        <v>407.39</v>
      </c>
      <c r="D1174" s="178">
        <v>108.5</v>
      </c>
      <c r="E1174" s="178">
        <v>93.4</v>
      </c>
      <c r="F1174" s="178">
        <v>1.77</v>
      </c>
      <c r="G1174" s="178">
        <v>51.7</v>
      </c>
      <c r="H1174" s="178">
        <v>1.77</v>
      </c>
      <c r="I1174" s="178">
        <v>93.4</v>
      </c>
      <c r="J1174" s="178">
        <v>51.7</v>
      </c>
    </row>
    <row r="1175" spans="1:10" x14ac:dyDescent="0.2">
      <c r="A1175" s="159">
        <v>44136.166666666657</v>
      </c>
      <c r="B1175" s="178">
        <v>4</v>
      </c>
      <c r="C1175" s="178">
        <v>407.37</v>
      </c>
      <c r="D1175" s="178">
        <v>108.6</v>
      </c>
      <c r="E1175" s="178">
        <v>93.4</v>
      </c>
      <c r="F1175" s="178">
        <v>1.77</v>
      </c>
      <c r="G1175" s="178">
        <v>51.7</v>
      </c>
      <c r="H1175" s="178">
        <v>1.77</v>
      </c>
      <c r="I1175" s="178">
        <v>93.4</v>
      </c>
      <c r="J1175" s="178">
        <v>51.7</v>
      </c>
    </row>
    <row r="1176" spans="1:10" x14ac:dyDescent="0.2">
      <c r="A1176" s="159">
        <v>44136.208333333343</v>
      </c>
      <c r="B1176" s="178">
        <v>5</v>
      </c>
      <c r="C1176" s="178">
        <v>407.35</v>
      </c>
      <c r="D1176" s="178">
        <v>101.4</v>
      </c>
      <c r="E1176" s="178">
        <v>93.4</v>
      </c>
      <c r="F1176" s="178">
        <v>1.77</v>
      </c>
      <c r="G1176" s="178">
        <v>51.7</v>
      </c>
      <c r="H1176" s="178">
        <v>1.77</v>
      </c>
      <c r="I1176" s="178">
        <v>93.4</v>
      </c>
      <c r="J1176" s="178">
        <v>51.7</v>
      </c>
    </row>
    <row r="1177" spans="1:10" x14ac:dyDescent="0.2">
      <c r="A1177" s="159">
        <v>44136.25</v>
      </c>
      <c r="B1177" s="178">
        <v>6</v>
      </c>
      <c r="C1177" s="178">
        <v>407.33</v>
      </c>
      <c r="D1177" s="178">
        <v>99</v>
      </c>
      <c r="E1177" s="178">
        <v>93.4</v>
      </c>
      <c r="F1177" s="178">
        <v>1.77</v>
      </c>
      <c r="G1177" s="178">
        <v>51.7</v>
      </c>
      <c r="H1177" s="178">
        <v>1.77</v>
      </c>
      <c r="I1177" s="178">
        <v>93.4</v>
      </c>
      <c r="J1177" s="178">
        <v>51.7</v>
      </c>
    </row>
    <row r="1178" spans="1:10" x14ac:dyDescent="0.2">
      <c r="A1178" s="159">
        <v>44136.291666666657</v>
      </c>
      <c r="B1178" s="178">
        <v>7</v>
      </c>
      <c r="C1178" s="178">
        <v>407.31</v>
      </c>
      <c r="D1178" s="178">
        <v>99</v>
      </c>
      <c r="E1178" s="178">
        <v>93.4</v>
      </c>
      <c r="F1178" s="178">
        <v>1.77</v>
      </c>
      <c r="G1178" s="178">
        <v>51.7</v>
      </c>
      <c r="H1178" s="178">
        <v>1.77</v>
      </c>
      <c r="I1178" s="178">
        <v>93.4</v>
      </c>
      <c r="J1178" s="178">
        <v>51.7</v>
      </c>
    </row>
    <row r="1179" spans="1:10" x14ac:dyDescent="0.2">
      <c r="A1179" s="159">
        <v>44141.208333333343</v>
      </c>
      <c r="B1179" s="178">
        <v>5</v>
      </c>
      <c r="C1179" s="178">
        <v>404.94</v>
      </c>
      <c r="D1179" s="178">
        <v>96.8</v>
      </c>
      <c r="E1179" s="178">
        <v>58.7</v>
      </c>
      <c r="F1179" s="178">
        <v>1.73</v>
      </c>
      <c r="G1179" s="178">
        <v>52</v>
      </c>
    </row>
    <row r="1180" spans="1:10" x14ac:dyDescent="0.2">
      <c r="A1180" s="159">
        <v>44141.25</v>
      </c>
      <c r="B1180" s="178">
        <v>6</v>
      </c>
      <c r="C1180" s="178">
        <v>404.94</v>
      </c>
      <c r="D1180" s="178">
        <v>99.1</v>
      </c>
      <c r="E1180" s="178">
        <v>58.7</v>
      </c>
      <c r="F1180" s="178">
        <v>1.73</v>
      </c>
      <c r="G1180" s="178">
        <v>52</v>
      </c>
    </row>
    <row r="1181" spans="1:10" x14ac:dyDescent="0.2">
      <c r="A1181" s="159">
        <v>44141.291666666657</v>
      </c>
      <c r="B1181" s="178">
        <v>7</v>
      </c>
      <c r="C1181" s="178">
        <v>404.94</v>
      </c>
      <c r="D1181" s="178">
        <v>117.2</v>
      </c>
      <c r="E1181" s="178">
        <v>58.7</v>
      </c>
      <c r="F1181" s="178">
        <v>1.73</v>
      </c>
      <c r="G1181" s="178">
        <v>52</v>
      </c>
    </row>
    <row r="1182" spans="1:10" x14ac:dyDescent="0.2">
      <c r="A1182" s="159">
        <v>44141.333333333343</v>
      </c>
      <c r="B1182" s="178">
        <v>8</v>
      </c>
      <c r="C1182" s="178">
        <v>404.96</v>
      </c>
      <c r="D1182" s="178">
        <v>157.9</v>
      </c>
      <c r="E1182" s="178">
        <v>58.7</v>
      </c>
      <c r="F1182" s="178">
        <v>1.73</v>
      </c>
      <c r="G1182" s="178">
        <v>52</v>
      </c>
      <c r="H1182" s="178">
        <v>1.73</v>
      </c>
      <c r="I1182" s="178">
        <v>58.7</v>
      </c>
      <c r="J1182" s="178">
        <v>52</v>
      </c>
    </row>
    <row r="1183" spans="1:10" x14ac:dyDescent="0.2">
      <c r="A1183" s="159">
        <v>44141.375</v>
      </c>
      <c r="B1183" s="178">
        <v>9</v>
      </c>
      <c r="C1183" s="178">
        <v>405.05</v>
      </c>
      <c r="D1183" s="178">
        <v>305.39999999999998</v>
      </c>
      <c r="E1183" s="178">
        <v>58.7</v>
      </c>
      <c r="F1183" s="178">
        <v>1.73</v>
      </c>
      <c r="G1183" s="178">
        <v>52</v>
      </c>
      <c r="H1183" s="178">
        <v>1.73</v>
      </c>
      <c r="I1183" s="178">
        <v>58.7</v>
      </c>
      <c r="J1183" s="178">
        <v>52</v>
      </c>
    </row>
    <row r="1184" spans="1:10" x14ac:dyDescent="0.2">
      <c r="A1184" s="159">
        <v>44141.416666666657</v>
      </c>
      <c r="B1184" s="178">
        <v>10</v>
      </c>
      <c r="C1184" s="178">
        <v>405.16</v>
      </c>
      <c r="D1184" s="178">
        <v>362.8</v>
      </c>
      <c r="E1184" s="178">
        <v>58.7</v>
      </c>
      <c r="F1184" s="178">
        <v>1.74</v>
      </c>
      <c r="G1184" s="178">
        <v>52</v>
      </c>
      <c r="H1184" s="178">
        <v>1.73</v>
      </c>
      <c r="I1184" s="178">
        <v>58.7</v>
      </c>
      <c r="J1184" s="178">
        <v>52</v>
      </c>
    </row>
    <row r="1185" spans="1:10" x14ac:dyDescent="0.2">
      <c r="A1185" s="159">
        <v>44141.458333333343</v>
      </c>
      <c r="B1185" s="178">
        <v>11</v>
      </c>
      <c r="C1185" s="178">
        <v>405.27</v>
      </c>
      <c r="D1185" s="178">
        <v>416.3</v>
      </c>
      <c r="E1185" s="178">
        <v>111.4</v>
      </c>
      <c r="F1185" s="178">
        <v>1.74</v>
      </c>
      <c r="G1185" s="178">
        <v>52</v>
      </c>
      <c r="H1185" s="178">
        <v>1.74</v>
      </c>
      <c r="I1185" s="178">
        <v>58.7</v>
      </c>
      <c r="J1185" s="178">
        <v>52</v>
      </c>
    </row>
    <row r="1186" spans="1:10" x14ac:dyDescent="0.2">
      <c r="A1186" s="159">
        <v>44141.5</v>
      </c>
      <c r="B1186" s="178">
        <v>12</v>
      </c>
      <c r="C1186" s="178">
        <v>405.38</v>
      </c>
      <c r="D1186" s="178">
        <v>494.7</v>
      </c>
      <c r="E1186" s="178">
        <v>173.2</v>
      </c>
      <c r="F1186" s="178">
        <v>1.74</v>
      </c>
      <c r="G1186" s="178">
        <v>52</v>
      </c>
      <c r="H1186" s="178">
        <v>1.74</v>
      </c>
      <c r="I1186" s="178">
        <v>58.7</v>
      </c>
      <c r="J1186" s="178">
        <v>52</v>
      </c>
    </row>
    <row r="1187" spans="1:10" x14ac:dyDescent="0.2">
      <c r="A1187" s="159">
        <v>44141.541666666657</v>
      </c>
      <c r="B1187" s="178">
        <v>13</v>
      </c>
      <c r="C1187" s="178">
        <v>405.5</v>
      </c>
      <c r="D1187" s="178">
        <v>527</v>
      </c>
      <c r="E1187" s="178">
        <v>202.5</v>
      </c>
      <c r="F1187" s="178">
        <v>1.74</v>
      </c>
      <c r="G1187" s="178">
        <v>52</v>
      </c>
      <c r="H1187" s="178">
        <v>1.74</v>
      </c>
      <c r="I1187" s="178">
        <v>58.7</v>
      </c>
      <c r="J1187" s="178">
        <v>52</v>
      </c>
    </row>
    <row r="1188" spans="1:10" x14ac:dyDescent="0.2">
      <c r="A1188" s="159">
        <v>44141.583333333343</v>
      </c>
      <c r="B1188" s="178">
        <v>14</v>
      </c>
      <c r="C1188" s="178">
        <v>405.64</v>
      </c>
      <c r="D1188" s="178">
        <v>596.20000000000005</v>
      </c>
      <c r="E1188" s="178">
        <v>231.8</v>
      </c>
      <c r="F1188" s="178">
        <v>1.74</v>
      </c>
      <c r="G1188" s="178">
        <v>52.3</v>
      </c>
      <c r="H1188" s="178">
        <v>1.74</v>
      </c>
      <c r="I1188" s="178">
        <v>231.84</v>
      </c>
      <c r="J1188" s="178">
        <v>52</v>
      </c>
    </row>
    <row r="1189" spans="1:10" x14ac:dyDescent="0.2">
      <c r="A1189" s="159">
        <v>44141.625</v>
      </c>
      <c r="B1189" s="178">
        <v>15</v>
      </c>
      <c r="C1189" s="178">
        <v>405.9</v>
      </c>
      <c r="D1189" s="178">
        <v>893.2</v>
      </c>
      <c r="E1189" s="178">
        <v>231.8</v>
      </c>
      <c r="F1189" s="178">
        <v>1.75</v>
      </c>
      <c r="G1189" s="178">
        <v>52.3</v>
      </c>
      <c r="H1189" s="178">
        <v>1.74</v>
      </c>
      <c r="I1189" s="178">
        <v>231.84</v>
      </c>
      <c r="J1189" s="178">
        <v>52</v>
      </c>
    </row>
    <row r="1190" spans="1:10" x14ac:dyDescent="0.2">
      <c r="A1190" s="159">
        <v>44141.666666666657</v>
      </c>
      <c r="B1190" s="178">
        <v>16</v>
      </c>
      <c r="C1190" s="178">
        <v>406.23</v>
      </c>
      <c r="D1190" s="178">
        <v>1110.5999999999999</v>
      </c>
      <c r="E1190" s="178">
        <v>284.7</v>
      </c>
      <c r="F1190" s="178">
        <v>1.75</v>
      </c>
      <c r="G1190" s="178">
        <v>52.3</v>
      </c>
      <c r="H1190" s="178">
        <v>1.74</v>
      </c>
      <c r="I1190" s="178">
        <v>231.84</v>
      </c>
      <c r="J1190" s="178">
        <v>52</v>
      </c>
    </row>
    <row r="1191" spans="1:10" x14ac:dyDescent="0.2">
      <c r="A1191" s="159">
        <v>44141.708333333343</v>
      </c>
      <c r="B1191" s="178">
        <v>17</v>
      </c>
      <c r="C1191" s="178">
        <v>406.39</v>
      </c>
      <c r="D1191" s="178">
        <v>717.6</v>
      </c>
      <c r="E1191" s="178">
        <v>289.5</v>
      </c>
      <c r="F1191" s="178">
        <v>1.75</v>
      </c>
      <c r="G1191" s="178">
        <v>52.3</v>
      </c>
      <c r="H1191" s="178">
        <v>1.75</v>
      </c>
      <c r="I1191" s="178">
        <v>289.5</v>
      </c>
      <c r="J1191" s="178">
        <v>52.3</v>
      </c>
    </row>
    <row r="1192" spans="1:10" x14ac:dyDescent="0.2">
      <c r="A1192" s="159">
        <v>44141.75</v>
      </c>
      <c r="B1192" s="178">
        <v>18</v>
      </c>
      <c r="C1192" s="178">
        <v>406.57</v>
      </c>
      <c r="D1192" s="178">
        <v>698.7</v>
      </c>
      <c r="E1192" s="178">
        <v>231.7</v>
      </c>
      <c r="F1192" s="178">
        <v>1.75</v>
      </c>
      <c r="G1192" s="178">
        <v>52.3</v>
      </c>
      <c r="H1192" s="178">
        <v>1.75</v>
      </c>
      <c r="I1192" s="178">
        <v>289.5</v>
      </c>
      <c r="J1192" s="178">
        <v>52.3</v>
      </c>
    </row>
    <row r="1193" spans="1:10" x14ac:dyDescent="0.2">
      <c r="A1193" s="159">
        <v>44141.791666666657</v>
      </c>
      <c r="B1193" s="178">
        <v>19</v>
      </c>
      <c r="C1193" s="178">
        <v>406.66</v>
      </c>
      <c r="D1193" s="178">
        <v>448.5</v>
      </c>
      <c r="E1193" s="178">
        <v>173.2</v>
      </c>
      <c r="F1193" s="178">
        <v>1.75</v>
      </c>
      <c r="G1193" s="178">
        <v>52.3</v>
      </c>
      <c r="H1193" s="178">
        <v>1.75</v>
      </c>
      <c r="I1193" s="178">
        <v>289.5</v>
      </c>
      <c r="J1193" s="178">
        <v>52.3</v>
      </c>
    </row>
    <row r="1194" spans="1:10" x14ac:dyDescent="0.2">
      <c r="A1194" s="159">
        <v>44141.833333333343</v>
      </c>
      <c r="B1194" s="178">
        <v>20</v>
      </c>
      <c r="C1194" s="178">
        <v>406.69</v>
      </c>
      <c r="D1194" s="178">
        <v>302.60000000000002</v>
      </c>
      <c r="E1194" s="178">
        <v>173.2</v>
      </c>
      <c r="F1194" s="178">
        <v>1.75</v>
      </c>
      <c r="G1194" s="178">
        <v>51.8</v>
      </c>
      <c r="H1194" s="178">
        <v>1.75</v>
      </c>
      <c r="I1194" s="178">
        <v>173.2</v>
      </c>
      <c r="J1194" s="178">
        <v>52.3</v>
      </c>
    </row>
    <row r="1195" spans="1:10" x14ac:dyDescent="0.2">
      <c r="A1195" s="159">
        <v>44141.875</v>
      </c>
      <c r="B1195" s="178">
        <v>21</v>
      </c>
      <c r="C1195" s="178">
        <v>406.75</v>
      </c>
      <c r="D1195" s="178">
        <v>302.3</v>
      </c>
      <c r="E1195" s="178">
        <v>111.4</v>
      </c>
      <c r="F1195" s="178">
        <v>1.75</v>
      </c>
      <c r="G1195" s="178">
        <v>51.8</v>
      </c>
      <c r="H1195" s="178">
        <v>1.75</v>
      </c>
      <c r="I1195" s="178">
        <v>173.2</v>
      </c>
      <c r="J1195" s="178">
        <v>52.3</v>
      </c>
    </row>
    <row r="1196" spans="1:10" x14ac:dyDescent="0.2">
      <c r="A1196" s="159">
        <v>44141.916666666657</v>
      </c>
      <c r="B1196" s="178">
        <v>22</v>
      </c>
      <c r="C1196" s="178">
        <v>406.82</v>
      </c>
      <c r="D1196" s="178">
        <v>266.2</v>
      </c>
      <c r="E1196" s="178">
        <v>58.7</v>
      </c>
      <c r="F1196" s="178">
        <v>1.75</v>
      </c>
      <c r="G1196" s="178">
        <v>51.8</v>
      </c>
      <c r="H1196" s="178">
        <v>1.75</v>
      </c>
      <c r="I1196" s="178">
        <v>173.2</v>
      </c>
      <c r="J1196" s="178">
        <v>52.3</v>
      </c>
    </row>
    <row r="1197" spans="1:10" x14ac:dyDescent="0.2">
      <c r="A1197" s="159">
        <v>44141.958333333343</v>
      </c>
      <c r="B1197" s="178">
        <v>23</v>
      </c>
      <c r="C1197" s="178">
        <v>406.88</v>
      </c>
      <c r="D1197" s="178">
        <v>254.1</v>
      </c>
      <c r="E1197" s="178">
        <v>58.7</v>
      </c>
      <c r="F1197" s="178">
        <v>1.76</v>
      </c>
      <c r="G1197" s="178">
        <v>51.8</v>
      </c>
      <c r="H1197" s="178">
        <v>1.76</v>
      </c>
      <c r="I1197" s="178">
        <v>58.7</v>
      </c>
      <c r="J1197" s="178">
        <v>51.8</v>
      </c>
    </row>
    <row r="1198" spans="1:10" x14ac:dyDescent="0.2">
      <c r="A1198" s="159">
        <v>44142</v>
      </c>
      <c r="B1198" s="178">
        <v>0</v>
      </c>
      <c r="C1198" s="178">
        <v>406.94</v>
      </c>
      <c r="D1198" s="178">
        <v>254.3</v>
      </c>
      <c r="E1198" s="178">
        <v>58.7</v>
      </c>
      <c r="F1198" s="178">
        <v>1.76</v>
      </c>
      <c r="G1198" s="178">
        <v>51.8</v>
      </c>
      <c r="H1198" s="178">
        <v>1.76</v>
      </c>
      <c r="I1198" s="178">
        <v>58.7</v>
      </c>
      <c r="J1198" s="178">
        <v>51.8</v>
      </c>
    </row>
    <row r="1199" spans="1:10" x14ac:dyDescent="0.2">
      <c r="A1199" s="159">
        <v>44142.041666666657</v>
      </c>
      <c r="B1199" s="178">
        <v>1</v>
      </c>
      <c r="C1199" s="178">
        <v>407</v>
      </c>
      <c r="D1199" s="178">
        <v>254.5</v>
      </c>
      <c r="E1199" s="178">
        <v>58.7</v>
      </c>
      <c r="F1199" s="178">
        <v>1.76</v>
      </c>
      <c r="G1199" s="178">
        <v>51.8</v>
      </c>
      <c r="H1199" s="178">
        <v>1.76</v>
      </c>
      <c r="I1199" s="178">
        <v>58.7</v>
      </c>
      <c r="J1199" s="178">
        <v>51.8</v>
      </c>
    </row>
    <row r="1200" spans="1:10" x14ac:dyDescent="0.2">
      <c r="A1200" s="159">
        <v>44142.083333333343</v>
      </c>
      <c r="B1200" s="178">
        <v>2</v>
      </c>
      <c r="C1200" s="178">
        <v>407.07</v>
      </c>
      <c r="D1200" s="178">
        <v>278.5</v>
      </c>
      <c r="E1200" s="178">
        <v>58.7</v>
      </c>
      <c r="F1200" s="178">
        <v>1.76</v>
      </c>
      <c r="G1200" s="178">
        <v>51.8</v>
      </c>
      <c r="H1200" s="178">
        <v>1.76</v>
      </c>
      <c r="I1200" s="178">
        <v>58.7</v>
      </c>
      <c r="J1200" s="178">
        <v>51.8</v>
      </c>
    </row>
    <row r="1201" spans="1:10" x14ac:dyDescent="0.2">
      <c r="A1201" s="159">
        <v>44142.125</v>
      </c>
      <c r="B1201" s="178">
        <v>3</v>
      </c>
      <c r="C1201" s="178">
        <v>407.14</v>
      </c>
      <c r="D1201" s="178">
        <v>293</v>
      </c>
      <c r="E1201" s="178">
        <v>58.7</v>
      </c>
      <c r="F1201" s="178">
        <v>1.76</v>
      </c>
      <c r="G1201" s="178">
        <v>51.8</v>
      </c>
      <c r="H1201" s="178">
        <v>1.76</v>
      </c>
      <c r="I1201" s="178">
        <v>116.3</v>
      </c>
      <c r="J1201" s="178">
        <v>51.8</v>
      </c>
    </row>
    <row r="1202" spans="1:10" x14ac:dyDescent="0.2">
      <c r="A1202" s="159">
        <v>44142.166666666657</v>
      </c>
      <c r="B1202" s="178">
        <v>4</v>
      </c>
      <c r="C1202" s="178">
        <v>407.22</v>
      </c>
      <c r="D1202" s="178">
        <v>293.3</v>
      </c>
      <c r="E1202" s="178">
        <v>58.7</v>
      </c>
      <c r="F1202" s="178">
        <v>1.76</v>
      </c>
      <c r="G1202" s="178">
        <v>51.8</v>
      </c>
      <c r="H1202" s="178">
        <v>1.76</v>
      </c>
      <c r="I1202" s="178">
        <v>116.3</v>
      </c>
      <c r="J1202" s="178">
        <v>51.8</v>
      </c>
    </row>
    <row r="1203" spans="1:10" x14ac:dyDescent="0.2">
      <c r="A1203" s="159">
        <v>44142.208333333343</v>
      </c>
      <c r="B1203" s="178">
        <v>5</v>
      </c>
      <c r="C1203" s="178">
        <v>407.31</v>
      </c>
      <c r="D1203" s="178">
        <v>322.3</v>
      </c>
      <c r="E1203" s="178">
        <v>58.7</v>
      </c>
      <c r="F1203" s="178">
        <v>1.77</v>
      </c>
      <c r="G1203" s="178">
        <v>51.7</v>
      </c>
      <c r="H1203" s="178">
        <v>1.76</v>
      </c>
      <c r="I1203" s="178">
        <v>58.7</v>
      </c>
      <c r="J1203" s="178">
        <v>51.8</v>
      </c>
    </row>
    <row r="1204" spans="1:10" x14ac:dyDescent="0.2">
      <c r="A1204" s="159">
        <v>44142.25</v>
      </c>
      <c r="B1204" s="178">
        <v>6</v>
      </c>
      <c r="C1204" s="178">
        <v>407.39</v>
      </c>
      <c r="D1204" s="178">
        <v>313.10000000000002</v>
      </c>
      <c r="E1204" s="178">
        <v>58.7</v>
      </c>
      <c r="F1204" s="178">
        <v>1.77</v>
      </c>
      <c r="G1204" s="178">
        <v>51.7</v>
      </c>
      <c r="H1204" s="178">
        <v>1.76</v>
      </c>
      <c r="I1204" s="178">
        <v>116.3</v>
      </c>
      <c r="J1204" s="178">
        <v>51.8</v>
      </c>
    </row>
    <row r="1205" spans="1:10" x14ac:dyDescent="0.2">
      <c r="A1205" s="159">
        <v>44142.291666666657</v>
      </c>
      <c r="B1205" s="178">
        <v>7</v>
      </c>
      <c r="C1205" s="178">
        <v>407.47</v>
      </c>
      <c r="D1205" s="178">
        <v>301.5</v>
      </c>
      <c r="E1205" s="178">
        <v>58.7</v>
      </c>
      <c r="F1205" s="178">
        <v>1.77</v>
      </c>
      <c r="G1205" s="178">
        <v>51.7</v>
      </c>
      <c r="H1205" s="178">
        <v>1.76</v>
      </c>
      <c r="I1205" s="178">
        <v>116.3</v>
      </c>
      <c r="J1205" s="178">
        <v>51.8</v>
      </c>
    </row>
    <row r="1206" spans="1:10" x14ac:dyDescent="0.2">
      <c r="A1206" s="159">
        <v>44142.333333333343</v>
      </c>
      <c r="B1206" s="178">
        <v>8</v>
      </c>
      <c r="C1206" s="178">
        <v>407.53</v>
      </c>
      <c r="D1206" s="178">
        <v>258.60000000000002</v>
      </c>
      <c r="E1206" s="178">
        <v>58.7</v>
      </c>
      <c r="F1206" s="178">
        <v>1.77</v>
      </c>
      <c r="G1206" s="178">
        <v>51.7</v>
      </c>
      <c r="H1206" s="178">
        <v>1.77</v>
      </c>
      <c r="I1206" s="178">
        <v>58.7</v>
      </c>
      <c r="J1206" s="178">
        <v>51.7</v>
      </c>
    </row>
    <row r="1207" spans="1:10" x14ac:dyDescent="0.2">
      <c r="A1207" s="159">
        <v>44142.375</v>
      </c>
      <c r="B1207" s="178">
        <v>9</v>
      </c>
      <c r="C1207" s="178">
        <v>407.56</v>
      </c>
      <c r="D1207" s="178">
        <v>229.9</v>
      </c>
      <c r="E1207" s="178">
        <v>101.9</v>
      </c>
      <c r="F1207" s="178">
        <v>1.77</v>
      </c>
      <c r="G1207" s="178">
        <v>51.7</v>
      </c>
      <c r="H1207" s="178">
        <v>1.77</v>
      </c>
      <c r="I1207" s="178">
        <v>116.3</v>
      </c>
      <c r="J1207" s="178">
        <v>51.7</v>
      </c>
    </row>
    <row r="1208" spans="1:10" x14ac:dyDescent="0.2">
      <c r="A1208" s="159">
        <v>44142.416666666657</v>
      </c>
      <c r="B1208" s="178">
        <v>10</v>
      </c>
      <c r="C1208" s="178">
        <v>407.57</v>
      </c>
      <c r="D1208" s="178">
        <v>193.8</v>
      </c>
      <c r="E1208" s="178">
        <v>116.3</v>
      </c>
      <c r="F1208" s="178">
        <v>1.77</v>
      </c>
      <c r="G1208" s="178">
        <v>51.7</v>
      </c>
      <c r="H1208" s="178">
        <v>1.77</v>
      </c>
      <c r="I1208" s="178">
        <v>116.3</v>
      </c>
      <c r="J1208" s="178">
        <v>51.7</v>
      </c>
    </row>
    <row r="1209" spans="1:10" x14ac:dyDescent="0.2">
      <c r="A1209" s="159">
        <v>44142.458333333343</v>
      </c>
      <c r="B1209" s="178">
        <v>11</v>
      </c>
      <c r="C1209" s="178">
        <v>407.57</v>
      </c>
      <c r="D1209" s="178">
        <v>179.4</v>
      </c>
      <c r="E1209" s="178">
        <v>116.3</v>
      </c>
      <c r="F1209" s="178">
        <v>1.77</v>
      </c>
      <c r="G1209" s="178">
        <v>51.7</v>
      </c>
      <c r="H1209" s="178">
        <v>1.77</v>
      </c>
      <c r="I1209" s="178">
        <v>116.3</v>
      </c>
      <c r="J1209" s="178">
        <v>51.7</v>
      </c>
    </row>
    <row r="1210" spans="1:10" x14ac:dyDescent="0.2">
      <c r="A1210" s="159">
        <v>44142.5</v>
      </c>
      <c r="B1210" s="178">
        <v>12</v>
      </c>
      <c r="C1210" s="178">
        <v>407.57</v>
      </c>
      <c r="D1210" s="178">
        <v>169.8</v>
      </c>
      <c r="E1210" s="178">
        <v>116.3</v>
      </c>
      <c r="F1210" s="178">
        <v>1.77</v>
      </c>
      <c r="G1210" s="178">
        <v>51.7</v>
      </c>
      <c r="H1210" s="178">
        <v>1.77</v>
      </c>
      <c r="I1210" s="178">
        <v>116.3</v>
      </c>
      <c r="J1210" s="178">
        <v>51.7</v>
      </c>
    </row>
    <row r="1211" spans="1:10" x14ac:dyDescent="0.2">
      <c r="A1211" s="159">
        <v>44142.541666666657</v>
      </c>
      <c r="B1211" s="178">
        <v>13</v>
      </c>
      <c r="C1211" s="178">
        <v>407.57</v>
      </c>
      <c r="D1211" s="178">
        <v>160.19999999999999</v>
      </c>
      <c r="E1211" s="178">
        <v>116.3</v>
      </c>
      <c r="F1211" s="178">
        <v>1.77</v>
      </c>
      <c r="G1211" s="178">
        <v>51.7</v>
      </c>
      <c r="H1211" s="178">
        <v>1.77</v>
      </c>
      <c r="I1211" s="178">
        <v>116.3</v>
      </c>
      <c r="J1211" s="178">
        <v>51.7</v>
      </c>
    </row>
    <row r="1212" spans="1:10" x14ac:dyDescent="0.2">
      <c r="A1212" s="159">
        <v>44142.583333333343</v>
      </c>
      <c r="B1212" s="178">
        <v>14</v>
      </c>
      <c r="C1212" s="178">
        <v>407.56</v>
      </c>
      <c r="D1212" s="178">
        <v>148.19999999999999</v>
      </c>
      <c r="E1212" s="178">
        <v>116.3</v>
      </c>
      <c r="F1212" s="178">
        <v>1.77</v>
      </c>
      <c r="G1212" s="178">
        <v>51.7</v>
      </c>
      <c r="H1212" s="178">
        <v>1.77</v>
      </c>
      <c r="I1212" s="178">
        <v>116.3</v>
      </c>
      <c r="J1212" s="178">
        <v>51.7</v>
      </c>
    </row>
    <row r="1213" spans="1:10" x14ac:dyDescent="0.2">
      <c r="A1213" s="159">
        <v>44142.625</v>
      </c>
      <c r="B1213" s="178">
        <v>15</v>
      </c>
      <c r="C1213" s="178">
        <v>407.55</v>
      </c>
      <c r="D1213" s="178">
        <v>141</v>
      </c>
      <c r="E1213" s="178">
        <v>116.3</v>
      </c>
      <c r="F1213" s="178">
        <v>1.77</v>
      </c>
      <c r="G1213" s="178">
        <v>51.7</v>
      </c>
      <c r="H1213" s="178">
        <v>1.77</v>
      </c>
      <c r="I1213" s="178">
        <v>116.3</v>
      </c>
      <c r="J1213" s="178">
        <v>51.7</v>
      </c>
    </row>
    <row r="1214" spans="1:10" x14ac:dyDescent="0.2">
      <c r="A1214" s="159">
        <v>44142.666666666657</v>
      </c>
      <c r="B1214" s="178">
        <v>16</v>
      </c>
      <c r="C1214" s="178">
        <v>407.53</v>
      </c>
      <c r="D1214" s="178">
        <v>131.4</v>
      </c>
      <c r="E1214" s="178">
        <v>116.3</v>
      </c>
      <c r="F1214" s="178">
        <v>1.77</v>
      </c>
      <c r="G1214" s="178">
        <v>51.7</v>
      </c>
      <c r="H1214" s="178">
        <v>1.77</v>
      </c>
      <c r="I1214" s="178">
        <v>116.3</v>
      </c>
      <c r="J1214" s="178">
        <v>51.7</v>
      </c>
    </row>
    <row r="1215" spans="1:10" x14ac:dyDescent="0.2">
      <c r="A1215" s="159">
        <v>44144.166666666657</v>
      </c>
      <c r="B1215" s="178">
        <v>4</v>
      </c>
      <c r="C1215" s="178">
        <v>404.92</v>
      </c>
      <c r="D1215" s="178">
        <v>457.5</v>
      </c>
      <c r="E1215" s="178">
        <v>231.8</v>
      </c>
      <c r="F1215" s="178">
        <v>1.73</v>
      </c>
      <c r="G1215" s="178">
        <v>52.3</v>
      </c>
    </row>
    <row r="1216" spans="1:10" x14ac:dyDescent="0.2">
      <c r="A1216" s="159">
        <v>44144.208333333343</v>
      </c>
      <c r="B1216" s="178">
        <v>5</v>
      </c>
      <c r="C1216" s="178">
        <v>405</v>
      </c>
      <c r="D1216" s="178">
        <v>457.7</v>
      </c>
      <c r="E1216" s="178">
        <v>231.8</v>
      </c>
      <c r="F1216" s="178">
        <v>1.73</v>
      </c>
      <c r="G1216" s="178">
        <v>52.3</v>
      </c>
    </row>
    <row r="1217" spans="1:10" x14ac:dyDescent="0.2">
      <c r="A1217" s="159">
        <v>44144.25</v>
      </c>
      <c r="B1217" s="178">
        <v>6</v>
      </c>
      <c r="C1217" s="178">
        <v>405.08</v>
      </c>
      <c r="D1217" s="178">
        <v>467.5</v>
      </c>
      <c r="E1217" s="178">
        <v>231.8</v>
      </c>
      <c r="F1217" s="178">
        <v>1.74</v>
      </c>
      <c r="G1217" s="178">
        <v>52.3</v>
      </c>
    </row>
    <row r="1218" spans="1:10" x14ac:dyDescent="0.2">
      <c r="A1218" s="159">
        <v>44144.708333333343</v>
      </c>
      <c r="B1218" s="178">
        <v>17</v>
      </c>
      <c r="C1218" s="178">
        <v>405.47</v>
      </c>
      <c r="D1218" s="178">
        <v>100.5</v>
      </c>
      <c r="E1218" s="178">
        <v>173.2</v>
      </c>
      <c r="F1218" s="178">
        <v>1.74</v>
      </c>
      <c r="G1218" s="178">
        <v>51.8</v>
      </c>
    </row>
    <row r="1219" spans="1:10" x14ac:dyDescent="0.2">
      <c r="A1219" s="159">
        <v>44144.75</v>
      </c>
      <c r="B1219" s="178">
        <v>18</v>
      </c>
      <c r="C1219" s="178">
        <v>405.41</v>
      </c>
      <c r="D1219" s="178">
        <v>100.6</v>
      </c>
      <c r="E1219" s="178">
        <v>173.2</v>
      </c>
      <c r="F1219" s="178">
        <v>1.74</v>
      </c>
      <c r="G1219" s="178">
        <v>51.8</v>
      </c>
    </row>
    <row r="1220" spans="1:10" x14ac:dyDescent="0.2">
      <c r="A1220" s="159">
        <v>44144.791666666657</v>
      </c>
      <c r="B1220" s="178">
        <v>19</v>
      </c>
      <c r="C1220" s="178">
        <v>405.36</v>
      </c>
      <c r="D1220" s="178">
        <v>100.8</v>
      </c>
      <c r="E1220" s="178">
        <v>173.2</v>
      </c>
      <c r="F1220" s="178">
        <v>1.74</v>
      </c>
      <c r="G1220" s="178">
        <v>51.8</v>
      </c>
    </row>
    <row r="1221" spans="1:10" x14ac:dyDescent="0.2">
      <c r="A1221" s="159">
        <v>44144.833333333343</v>
      </c>
      <c r="B1221" s="178">
        <v>20</v>
      </c>
      <c r="C1221" s="178">
        <v>405.29</v>
      </c>
      <c r="D1221" s="178">
        <v>109.7</v>
      </c>
      <c r="E1221" s="178">
        <v>202.5</v>
      </c>
      <c r="F1221" s="178">
        <v>1.74</v>
      </c>
      <c r="G1221" s="178">
        <v>51.8</v>
      </c>
      <c r="H1221" s="178">
        <v>1.74</v>
      </c>
      <c r="I1221" s="178">
        <v>173.2</v>
      </c>
      <c r="J1221" s="178">
        <v>51.8</v>
      </c>
    </row>
    <row r="1222" spans="1:10" x14ac:dyDescent="0.2">
      <c r="A1222" s="159">
        <v>44144.875</v>
      </c>
      <c r="B1222" s="178">
        <v>21</v>
      </c>
      <c r="C1222" s="178">
        <v>405.22</v>
      </c>
      <c r="D1222" s="178">
        <v>116.4</v>
      </c>
      <c r="E1222" s="178">
        <v>231.8</v>
      </c>
      <c r="F1222" s="178">
        <v>1.74</v>
      </c>
      <c r="G1222" s="178">
        <v>51.8</v>
      </c>
      <c r="H1222" s="178">
        <v>1.74</v>
      </c>
      <c r="I1222" s="178">
        <v>173.2</v>
      </c>
      <c r="J1222" s="178">
        <v>51.8</v>
      </c>
    </row>
    <row r="1223" spans="1:10" x14ac:dyDescent="0.2">
      <c r="A1223" s="159">
        <v>44144.916666666657</v>
      </c>
      <c r="B1223" s="178">
        <v>22</v>
      </c>
      <c r="C1223" s="178">
        <v>405.15</v>
      </c>
      <c r="D1223" s="178">
        <v>121.2</v>
      </c>
      <c r="E1223" s="178">
        <v>231.8</v>
      </c>
      <c r="F1223" s="178">
        <v>1.74</v>
      </c>
      <c r="G1223" s="178">
        <v>51.8</v>
      </c>
      <c r="H1223" s="178">
        <v>1.74</v>
      </c>
      <c r="I1223" s="178">
        <v>173.2</v>
      </c>
      <c r="J1223" s="178">
        <v>51.8</v>
      </c>
    </row>
    <row r="1224" spans="1:10" x14ac:dyDescent="0.2">
      <c r="A1224" s="159">
        <v>44144.958333333343</v>
      </c>
      <c r="B1224" s="178">
        <v>23</v>
      </c>
      <c r="C1224" s="178">
        <v>405.07</v>
      </c>
      <c r="D1224" s="178">
        <v>121.5</v>
      </c>
      <c r="E1224" s="178">
        <v>231.8</v>
      </c>
      <c r="F1224" s="178">
        <v>1.74</v>
      </c>
      <c r="G1224" s="178">
        <v>51.8</v>
      </c>
      <c r="H1224" s="178">
        <v>1.73</v>
      </c>
      <c r="I1224" s="178">
        <v>231.8</v>
      </c>
      <c r="J1224" s="178">
        <v>51.8</v>
      </c>
    </row>
    <row r="1225" spans="1:10" x14ac:dyDescent="0.2">
      <c r="A1225" s="159">
        <v>44145</v>
      </c>
      <c r="B1225" s="178">
        <v>0</v>
      </c>
      <c r="C1225" s="178">
        <v>405</v>
      </c>
      <c r="D1225" s="178">
        <v>121.8</v>
      </c>
      <c r="E1225" s="178">
        <v>231.8</v>
      </c>
      <c r="F1225" s="178">
        <v>1.73</v>
      </c>
      <c r="G1225" s="178">
        <v>51.8</v>
      </c>
      <c r="H1225" s="178">
        <v>1.73</v>
      </c>
      <c r="I1225" s="178">
        <v>231.8</v>
      </c>
      <c r="J1225" s="178">
        <v>51.8</v>
      </c>
    </row>
    <row r="1226" spans="1:10" x14ac:dyDescent="0.2">
      <c r="A1226" s="159">
        <v>44145.041666666657</v>
      </c>
      <c r="B1226" s="178">
        <v>1</v>
      </c>
      <c r="C1226" s="178">
        <v>404.93</v>
      </c>
      <c r="D1226" s="178">
        <v>122.4</v>
      </c>
      <c r="E1226" s="178">
        <v>231.8</v>
      </c>
      <c r="F1226" s="178">
        <v>1.73</v>
      </c>
      <c r="G1226" s="178">
        <v>51.8</v>
      </c>
      <c r="H1226" s="178">
        <v>1.73</v>
      </c>
      <c r="I1226" s="178">
        <v>231.8</v>
      </c>
      <c r="J1226" s="178">
        <v>51.8</v>
      </c>
    </row>
    <row r="1227" spans="1:10" x14ac:dyDescent="0.2">
      <c r="A1227" s="159">
        <v>44145.083333333343</v>
      </c>
      <c r="B1227" s="178">
        <v>2</v>
      </c>
      <c r="C1227" s="178">
        <v>404.86</v>
      </c>
      <c r="D1227" s="178">
        <v>136.69999999999999</v>
      </c>
      <c r="E1227" s="178">
        <v>231.8</v>
      </c>
      <c r="F1227" s="178">
        <v>1.73</v>
      </c>
      <c r="G1227" s="178">
        <v>52.3</v>
      </c>
      <c r="H1227" s="178">
        <v>1.73</v>
      </c>
      <c r="I1227" s="178">
        <v>231.8</v>
      </c>
      <c r="J1227" s="178">
        <v>52.3</v>
      </c>
    </row>
    <row r="1228" spans="1:10" x14ac:dyDescent="0.2">
      <c r="A1228" s="159">
        <v>44145.125</v>
      </c>
      <c r="B1228" s="178">
        <v>3</v>
      </c>
      <c r="C1228" s="178">
        <v>404.82</v>
      </c>
      <c r="D1228" s="178">
        <v>177.5</v>
      </c>
      <c r="E1228" s="178">
        <v>231.8</v>
      </c>
      <c r="F1228" s="178">
        <v>1.73</v>
      </c>
      <c r="G1228" s="178">
        <v>52.3</v>
      </c>
      <c r="H1228" s="178">
        <v>1.73</v>
      </c>
      <c r="I1228" s="178">
        <v>231.8</v>
      </c>
      <c r="J1228" s="178">
        <v>52.3</v>
      </c>
    </row>
    <row r="1229" spans="1:10" x14ac:dyDescent="0.2">
      <c r="A1229" s="159">
        <v>44145.166666666657</v>
      </c>
      <c r="B1229" s="178">
        <v>4</v>
      </c>
      <c r="C1229" s="178">
        <v>404.78</v>
      </c>
      <c r="D1229" s="178">
        <v>204.6</v>
      </c>
      <c r="E1229" s="178">
        <v>231.8</v>
      </c>
      <c r="F1229" s="178">
        <v>1.73</v>
      </c>
      <c r="G1229" s="178">
        <v>52.3</v>
      </c>
      <c r="H1229" s="178">
        <v>1.73</v>
      </c>
      <c r="I1229" s="178">
        <v>231.8</v>
      </c>
      <c r="J1229" s="178">
        <v>52.3</v>
      </c>
    </row>
    <row r="1230" spans="1:10" x14ac:dyDescent="0.2">
      <c r="A1230" s="159">
        <v>44145.208333333343</v>
      </c>
      <c r="B1230" s="178">
        <v>5</v>
      </c>
      <c r="C1230" s="178">
        <v>404.75</v>
      </c>
      <c r="D1230" s="178">
        <v>222.7</v>
      </c>
      <c r="E1230" s="178">
        <v>231.8</v>
      </c>
      <c r="F1230" s="178">
        <v>1.73</v>
      </c>
      <c r="G1230" s="178">
        <v>52.3</v>
      </c>
      <c r="H1230" s="178">
        <v>1.73</v>
      </c>
      <c r="I1230" s="178">
        <v>231.8</v>
      </c>
      <c r="J1230" s="178">
        <v>52.3</v>
      </c>
    </row>
    <row r="1231" spans="1:10" x14ac:dyDescent="0.2">
      <c r="A1231" s="159">
        <v>44145.25</v>
      </c>
      <c r="B1231" s="178">
        <v>6</v>
      </c>
      <c r="C1231" s="178">
        <v>404.74</v>
      </c>
      <c r="D1231" s="178">
        <v>258.8</v>
      </c>
      <c r="E1231" s="178">
        <v>231.8</v>
      </c>
      <c r="F1231" s="178">
        <v>1.73</v>
      </c>
      <c r="G1231" s="178">
        <v>52.3</v>
      </c>
      <c r="H1231" s="178">
        <v>1.73</v>
      </c>
      <c r="I1231" s="178">
        <v>231.8</v>
      </c>
      <c r="J1231" s="178">
        <v>52.3</v>
      </c>
    </row>
    <row r="1232" spans="1:10" x14ac:dyDescent="0.2">
      <c r="A1232" s="159">
        <v>44145.291666666657</v>
      </c>
      <c r="B1232" s="178">
        <v>7</v>
      </c>
      <c r="C1232" s="178">
        <v>404.73</v>
      </c>
      <c r="D1232" s="178">
        <v>267.8</v>
      </c>
      <c r="E1232" s="178">
        <v>231.8</v>
      </c>
      <c r="F1232" s="178">
        <v>1.73</v>
      </c>
      <c r="G1232" s="178">
        <v>52.3</v>
      </c>
      <c r="H1232" s="178">
        <v>1.73</v>
      </c>
      <c r="I1232" s="178">
        <v>231.8</v>
      </c>
      <c r="J1232" s="178">
        <v>52.3</v>
      </c>
    </row>
    <row r="1233" spans="1:10" x14ac:dyDescent="0.2">
      <c r="A1233" s="159">
        <v>44145.333333333343</v>
      </c>
      <c r="B1233" s="178">
        <v>8</v>
      </c>
      <c r="C1233" s="178">
        <v>404.74</v>
      </c>
      <c r="D1233" s="178">
        <v>294.8</v>
      </c>
      <c r="E1233" s="178">
        <v>231.8</v>
      </c>
      <c r="F1233" s="178">
        <v>1.73</v>
      </c>
      <c r="G1233" s="178">
        <v>52.3</v>
      </c>
    </row>
    <row r="1234" spans="1:10" x14ac:dyDescent="0.2">
      <c r="A1234" s="159">
        <v>44145.375</v>
      </c>
      <c r="B1234" s="178">
        <v>9</v>
      </c>
      <c r="C1234" s="178">
        <v>404.78</v>
      </c>
      <c r="D1234" s="178">
        <v>375.9</v>
      </c>
      <c r="E1234" s="178">
        <v>231.8</v>
      </c>
      <c r="F1234" s="178">
        <v>1.73</v>
      </c>
      <c r="G1234" s="178">
        <v>52.3</v>
      </c>
    </row>
    <row r="1235" spans="1:10" x14ac:dyDescent="0.2">
      <c r="A1235" s="159">
        <v>44145.416666666657</v>
      </c>
      <c r="B1235" s="178">
        <v>10</v>
      </c>
      <c r="C1235" s="178">
        <v>404.85</v>
      </c>
      <c r="D1235" s="178">
        <v>448.2</v>
      </c>
      <c r="E1235" s="178">
        <v>231.8</v>
      </c>
      <c r="F1235" s="178">
        <v>1.73</v>
      </c>
      <c r="G1235" s="178">
        <v>52.3</v>
      </c>
    </row>
    <row r="1236" spans="1:10" x14ac:dyDescent="0.2">
      <c r="A1236" s="159">
        <v>44145.458333333343</v>
      </c>
      <c r="B1236" s="178">
        <v>11</v>
      </c>
      <c r="C1236" s="178">
        <v>404.92</v>
      </c>
      <c r="D1236" s="178">
        <v>457.5</v>
      </c>
      <c r="E1236" s="178">
        <v>231.8</v>
      </c>
      <c r="F1236" s="178">
        <v>1.73</v>
      </c>
      <c r="G1236" s="178">
        <v>52.3</v>
      </c>
      <c r="H1236" s="178">
        <v>1.73</v>
      </c>
      <c r="I1236" s="178">
        <v>231.8</v>
      </c>
      <c r="J1236" s="178">
        <v>52.3</v>
      </c>
    </row>
    <row r="1237" spans="1:10" x14ac:dyDescent="0.2">
      <c r="A1237" s="159">
        <v>44145.5</v>
      </c>
      <c r="B1237" s="178">
        <v>12</v>
      </c>
      <c r="C1237" s="178">
        <v>405</v>
      </c>
      <c r="D1237" s="178">
        <v>457.7</v>
      </c>
      <c r="E1237" s="178">
        <v>231.8</v>
      </c>
      <c r="F1237" s="178">
        <v>1.73</v>
      </c>
      <c r="G1237" s="178">
        <v>52.3</v>
      </c>
      <c r="H1237" s="178">
        <v>1.73</v>
      </c>
      <c r="I1237" s="178">
        <v>231.8</v>
      </c>
      <c r="J1237" s="178">
        <v>52.3</v>
      </c>
    </row>
    <row r="1238" spans="1:10" x14ac:dyDescent="0.2">
      <c r="A1238" s="159">
        <v>44145.541666666657</v>
      </c>
      <c r="B1238" s="178">
        <v>13</v>
      </c>
      <c r="C1238" s="178">
        <v>405.08</v>
      </c>
      <c r="D1238" s="178">
        <v>467.5</v>
      </c>
      <c r="E1238" s="178">
        <v>231.8</v>
      </c>
      <c r="F1238" s="178">
        <v>1.74</v>
      </c>
      <c r="G1238" s="178">
        <v>52.3</v>
      </c>
      <c r="H1238" s="178">
        <v>1.73</v>
      </c>
      <c r="I1238" s="178">
        <v>231.8</v>
      </c>
      <c r="J1238" s="178">
        <v>52.3</v>
      </c>
    </row>
    <row r="1239" spans="1:10" x14ac:dyDescent="0.2">
      <c r="A1239" s="159">
        <v>44145.583333333343</v>
      </c>
      <c r="B1239" s="178">
        <v>14</v>
      </c>
      <c r="C1239" s="178">
        <v>405.15</v>
      </c>
      <c r="D1239" s="178">
        <v>480.7</v>
      </c>
      <c r="E1239" s="178">
        <v>260.60000000000002</v>
      </c>
      <c r="F1239" s="178">
        <v>1.74</v>
      </c>
      <c r="G1239" s="178">
        <v>52</v>
      </c>
      <c r="H1239" s="178">
        <v>1.74</v>
      </c>
      <c r="I1239" s="178">
        <v>231.8</v>
      </c>
      <c r="J1239" s="178">
        <v>52.3</v>
      </c>
    </row>
    <row r="1240" spans="1:10" x14ac:dyDescent="0.2">
      <c r="A1240" s="159">
        <v>44145.625</v>
      </c>
      <c r="B1240" s="178">
        <v>15</v>
      </c>
      <c r="C1240" s="178">
        <v>405.21</v>
      </c>
      <c r="D1240" s="178">
        <v>482.5</v>
      </c>
      <c r="E1240" s="178">
        <v>289.5</v>
      </c>
      <c r="F1240" s="178">
        <v>1.74</v>
      </c>
      <c r="G1240" s="178">
        <v>52</v>
      </c>
      <c r="H1240" s="178">
        <v>1.74</v>
      </c>
      <c r="I1240" s="178">
        <v>231.8</v>
      </c>
      <c r="J1240" s="178">
        <v>52.3</v>
      </c>
    </row>
    <row r="1241" spans="1:10" x14ac:dyDescent="0.2">
      <c r="A1241" s="159">
        <v>44145.666666666657</v>
      </c>
      <c r="B1241" s="178">
        <v>16</v>
      </c>
      <c r="C1241" s="178">
        <v>405.29</v>
      </c>
      <c r="D1241" s="178">
        <v>483.8</v>
      </c>
      <c r="E1241" s="178">
        <v>265.5</v>
      </c>
      <c r="F1241" s="178">
        <v>1.74</v>
      </c>
      <c r="G1241" s="178">
        <v>52</v>
      </c>
      <c r="H1241" s="178">
        <v>1.74</v>
      </c>
      <c r="I1241" s="178">
        <v>231.8</v>
      </c>
      <c r="J1241" s="178">
        <v>52.3</v>
      </c>
    </row>
    <row r="1242" spans="1:10" x14ac:dyDescent="0.2">
      <c r="A1242" s="159">
        <v>44145.708333333343</v>
      </c>
      <c r="B1242" s="178">
        <v>17</v>
      </c>
      <c r="C1242" s="178">
        <v>405.52</v>
      </c>
      <c r="D1242" s="178">
        <v>737</v>
      </c>
      <c r="E1242" s="178">
        <v>144.69999999999999</v>
      </c>
      <c r="F1242" s="178">
        <v>1.74</v>
      </c>
      <c r="G1242" s="178">
        <v>51.8</v>
      </c>
      <c r="H1242" s="178">
        <v>1.74</v>
      </c>
      <c r="I1242" s="178">
        <v>231.84</v>
      </c>
      <c r="J1242" s="178">
        <v>52</v>
      </c>
    </row>
    <row r="1243" spans="1:10" x14ac:dyDescent="0.2">
      <c r="A1243" s="159">
        <v>44145.75</v>
      </c>
      <c r="B1243" s="178">
        <v>18</v>
      </c>
      <c r="C1243" s="178">
        <v>405.78</v>
      </c>
      <c r="D1243" s="178">
        <v>769.2</v>
      </c>
      <c r="E1243" s="178">
        <v>116.3</v>
      </c>
      <c r="F1243" s="178">
        <v>1.74</v>
      </c>
      <c r="G1243" s="178">
        <v>51.8</v>
      </c>
      <c r="H1243" s="178">
        <v>1.74</v>
      </c>
      <c r="I1243" s="178">
        <v>231.84</v>
      </c>
      <c r="J1243" s="178">
        <v>52</v>
      </c>
    </row>
    <row r="1244" spans="1:10" x14ac:dyDescent="0.2">
      <c r="A1244" s="159">
        <v>44145.791666666657</v>
      </c>
      <c r="B1244" s="178">
        <v>19</v>
      </c>
      <c r="C1244" s="178">
        <v>406.05</v>
      </c>
      <c r="D1244" s="178">
        <v>796</v>
      </c>
      <c r="E1244" s="178">
        <v>116.3</v>
      </c>
      <c r="F1244" s="178">
        <v>1.75</v>
      </c>
      <c r="G1244" s="178">
        <v>51.8</v>
      </c>
      <c r="H1244" s="178">
        <v>1.74</v>
      </c>
      <c r="I1244" s="178">
        <v>231.84</v>
      </c>
      <c r="J1244" s="178">
        <v>52</v>
      </c>
    </row>
    <row r="1245" spans="1:10" x14ac:dyDescent="0.2">
      <c r="A1245" s="159">
        <v>44145.833333333343</v>
      </c>
      <c r="B1245" s="178">
        <v>20</v>
      </c>
      <c r="C1245" s="178">
        <v>406.33</v>
      </c>
      <c r="D1245" s="178">
        <v>825.5</v>
      </c>
      <c r="E1245" s="178">
        <v>116.3</v>
      </c>
      <c r="F1245" s="178">
        <v>1.75</v>
      </c>
      <c r="G1245" s="178">
        <v>51.7</v>
      </c>
      <c r="H1245" s="178">
        <v>1.75</v>
      </c>
      <c r="I1245" s="178">
        <v>116.3</v>
      </c>
      <c r="J1245" s="178">
        <v>51.8</v>
      </c>
    </row>
    <row r="1246" spans="1:10" x14ac:dyDescent="0.2">
      <c r="A1246" s="159">
        <v>44145.875</v>
      </c>
      <c r="B1246" s="178">
        <v>21</v>
      </c>
      <c r="C1246" s="178">
        <v>406.61</v>
      </c>
      <c r="D1246" s="178">
        <v>833.9</v>
      </c>
      <c r="E1246" s="178">
        <v>116.3</v>
      </c>
      <c r="F1246" s="178">
        <v>1.76</v>
      </c>
      <c r="G1246" s="178">
        <v>51.7</v>
      </c>
      <c r="H1246" s="178">
        <v>1.75</v>
      </c>
      <c r="I1246" s="178">
        <v>116.3</v>
      </c>
      <c r="J1246" s="178">
        <v>51.8</v>
      </c>
    </row>
    <row r="1247" spans="1:10" x14ac:dyDescent="0.2">
      <c r="A1247" s="159">
        <v>44145.916666666657</v>
      </c>
      <c r="B1247" s="178">
        <v>22</v>
      </c>
      <c r="C1247" s="178">
        <v>406.88</v>
      </c>
      <c r="D1247" s="178">
        <v>854.7</v>
      </c>
      <c r="E1247" s="178">
        <v>173.2</v>
      </c>
      <c r="F1247" s="178">
        <v>1.76</v>
      </c>
      <c r="G1247" s="178">
        <v>51.7</v>
      </c>
      <c r="H1247" s="178">
        <v>1.75</v>
      </c>
      <c r="I1247" s="178">
        <v>116.3</v>
      </c>
      <c r="J1247" s="178">
        <v>51.8</v>
      </c>
    </row>
    <row r="1248" spans="1:10" x14ac:dyDescent="0.2">
      <c r="A1248" s="159">
        <v>44145.958333333343</v>
      </c>
      <c r="B1248" s="178">
        <v>23</v>
      </c>
      <c r="C1248" s="178">
        <v>407.09</v>
      </c>
      <c r="D1248" s="178">
        <v>713.2</v>
      </c>
      <c r="E1248" s="178">
        <v>173.2</v>
      </c>
      <c r="F1248" s="178">
        <v>1.77</v>
      </c>
      <c r="G1248" s="178">
        <v>51.7</v>
      </c>
      <c r="H1248" s="178">
        <v>1.76</v>
      </c>
      <c r="I1248" s="178">
        <v>173.2</v>
      </c>
      <c r="J1248" s="178">
        <v>51.7</v>
      </c>
    </row>
    <row r="1249" spans="1:10" x14ac:dyDescent="0.2">
      <c r="A1249" s="159">
        <v>44146</v>
      </c>
      <c r="B1249" s="178">
        <v>0</v>
      </c>
      <c r="C1249" s="178">
        <v>407.28</v>
      </c>
      <c r="D1249" s="178">
        <v>701.1</v>
      </c>
      <c r="E1249" s="178">
        <v>173.2</v>
      </c>
      <c r="F1249" s="178">
        <v>1.77</v>
      </c>
      <c r="G1249" s="178">
        <v>51.7</v>
      </c>
      <c r="H1249" s="178">
        <v>1.76</v>
      </c>
      <c r="I1249" s="178">
        <v>173.2</v>
      </c>
      <c r="J1249" s="178">
        <v>51.7</v>
      </c>
    </row>
    <row r="1250" spans="1:10" x14ac:dyDescent="0.2">
      <c r="A1250" s="159">
        <v>44146.041666666657</v>
      </c>
      <c r="B1250" s="178">
        <v>1</v>
      </c>
      <c r="C1250" s="178">
        <v>407.48</v>
      </c>
      <c r="D1250" s="178">
        <v>696</v>
      </c>
      <c r="E1250" s="178">
        <v>173.2</v>
      </c>
      <c r="F1250" s="178">
        <v>1.77</v>
      </c>
      <c r="G1250" s="178">
        <v>51.7</v>
      </c>
      <c r="H1250" s="178">
        <v>1.76</v>
      </c>
      <c r="I1250" s="178">
        <v>173.2</v>
      </c>
      <c r="J1250" s="178">
        <v>51.7</v>
      </c>
    </row>
    <row r="1251" spans="1:10" x14ac:dyDescent="0.2">
      <c r="A1251" s="159">
        <v>44146.083333333343</v>
      </c>
      <c r="B1251" s="178">
        <v>2</v>
      </c>
      <c r="C1251" s="178">
        <v>407.72</v>
      </c>
      <c r="D1251" s="178">
        <v>841.2</v>
      </c>
      <c r="E1251" s="178">
        <v>210.3</v>
      </c>
      <c r="F1251" s="178">
        <v>1.77</v>
      </c>
      <c r="G1251" s="178">
        <v>51.2</v>
      </c>
      <c r="H1251" s="178">
        <v>1.77</v>
      </c>
      <c r="I1251" s="178">
        <v>173.2</v>
      </c>
      <c r="J1251" s="178">
        <v>51.7</v>
      </c>
    </row>
    <row r="1252" spans="1:10" x14ac:dyDescent="0.2">
      <c r="A1252" s="159">
        <v>44146.125</v>
      </c>
      <c r="B1252" s="178">
        <v>3</v>
      </c>
      <c r="C1252" s="178">
        <v>407.98</v>
      </c>
      <c r="D1252" s="178">
        <v>892.7</v>
      </c>
      <c r="E1252" s="178">
        <v>210.3</v>
      </c>
      <c r="F1252" s="178">
        <v>1.77</v>
      </c>
      <c r="G1252" s="178">
        <v>51.2</v>
      </c>
      <c r="H1252" s="178">
        <v>1.77</v>
      </c>
      <c r="I1252" s="178">
        <v>173.2</v>
      </c>
      <c r="J1252" s="178">
        <v>51.7</v>
      </c>
    </row>
    <row r="1253" spans="1:10" x14ac:dyDescent="0.2">
      <c r="A1253" s="159">
        <v>44146.166666666657</v>
      </c>
      <c r="B1253" s="178">
        <v>4</v>
      </c>
      <c r="C1253" s="178">
        <v>408.28</v>
      </c>
      <c r="D1253" s="178">
        <v>993.4</v>
      </c>
      <c r="E1253" s="178">
        <v>210.3</v>
      </c>
      <c r="F1253" s="178">
        <v>1.78</v>
      </c>
      <c r="G1253" s="178">
        <v>51.2</v>
      </c>
      <c r="H1253" s="178">
        <v>1.77</v>
      </c>
      <c r="I1253" s="178">
        <v>173.2</v>
      </c>
      <c r="J1253" s="178">
        <v>51.7</v>
      </c>
    </row>
    <row r="1254" spans="1:10" x14ac:dyDescent="0.2">
      <c r="A1254" s="159">
        <v>44146.208333333343</v>
      </c>
      <c r="B1254" s="178">
        <v>5</v>
      </c>
      <c r="C1254" s="178">
        <v>408.45</v>
      </c>
      <c r="D1254" s="178">
        <v>767.8</v>
      </c>
      <c r="E1254" s="178">
        <v>298.5</v>
      </c>
      <c r="F1254" s="178">
        <v>1.79</v>
      </c>
      <c r="G1254" s="178">
        <v>51.2</v>
      </c>
      <c r="H1254" s="178">
        <v>1.78</v>
      </c>
      <c r="I1254" s="178">
        <v>281.19</v>
      </c>
      <c r="J1254" s="178">
        <v>51.2</v>
      </c>
    </row>
    <row r="1255" spans="1:10" x14ac:dyDescent="0.2">
      <c r="A1255" s="159">
        <v>44146.25</v>
      </c>
      <c r="B1255" s="178">
        <v>6</v>
      </c>
      <c r="C1255" s="178">
        <v>408.57</v>
      </c>
      <c r="D1255" s="178">
        <v>730</v>
      </c>
      <c r="E1255" s="178">
        <v>380.1</v>
      </c>
      <c r="F1255" s="178">
        <v>1.8</v>
      </c>
      <c r="G1255" s="178">
        <v>51.2</v>
      </c>
      <c r="H1255" s="178">
        <v>1.78</v>
      </c>
      <c r="I1255" s="178">
        <v>281.19</v>
      </c>
      <c r="J1255" s="178">
        <v>51.2</v>
      </c>
    </row>
    <row r="1256" spans="1:10" x14ac:dyDescent="0.2">
      <c r="A1256" s="159">
        <v>44146.291666666657</v>
      </c>
      <c r="B1256" s="178">
        <v>7</v>
      </c>
      <c r="C1256" s="178">
        <v>408.65</v>
      </c>
      <c r="D1256" s="178">
        <v>727.4</v>
      </c>
      <c r="E1256" s="178">
        <v>479.6</v>
      </c>
      <c r="F1256" s="178">
        <v>1.8</v>
      </c>
      <c r="G1256" s="178">
        <v>51.2</v>
      </c>
      <c r="H1256" s="178">
        <v>1.78</v>
      </c>
      <c r="I1256" s="178">
        <v>281.19</v>
      </c>
      <c r="J1256" s="178">
        <v>51.2</v>
      </c>
    </row>
    <row r="1257" spans="1:10" x14ac:dyDescent="0.2">
      <c r="A1257" s="159">
        <v>44146.333333333343</v>
      </c>
      <c r="B1257" s="178">
        <v>8</v>
      </c>
      <c r="C1257" s="178">
        <v>408.66</v>
      </c>
      <c r="D1257" s="178">
        <v>569.1</v>
      </c>
      <c r="E1257" s="178">
        <v>491.5</v>
      </c>
      <c r="F1257" s="178">
        <v>1.8</v>
      </c>
      <c r="G1257" s="178">
        <v>51.2</v>
      </c>
      <c r="H1257" s="178">
        <v>1.8</v>
      </c>
      <c r="I1257" s="178">
        <v>491.46</v>
      </c>
      <c r="J1257" s="178">
        <v>51.2</v>
      </c>
    </row>
    <row r="1258" spans="1:10" x14ac:dyDescent="0.2">
      <c r="A1258" s="159">
        <v>44146.375</v>
      </c>
      <c r="B1258" s="178">
        <v>9</v>
      </c>
      <c r="C1258" s="178">
        <v>408.66</v>
      </c>
      <c r="D1258" s="178">
        <v>544.5</v>
      </c>
      <c r="E1258" s="178">
        <v>491.5</v>
      </c>
      <c r="F1258" s="178">
        <v>1.8</v>
      </c>
      <c r="G1258" s="178">
        <v>51.2</v>
      </c>
      <c r="H1258" s="178">
        <v>1.8</v>
      </c>
      <c r="I1258" s="178">
        <v>491.46</v>
      </c>
      <c r="J1258" s="178">
        <v>51.2</v>
      </c>
    </row>
    <row r="1259" spans="1:10" x14ac:dyDescent="0.2">
      <c r="A1259" s="159">
        <v>44146.416666666657</v>
      </c>
      <c r="B1259" s="178">
        <v>10</v>
      </c>
      <c r="C1259" s="178">
        <v>408.66</v>
      </c>
      <c r="D1259" s="178">
        <v>544.5</v>
      </c>
      <c r="E1259" s="178">
        <v>491.5</v>
      </c>
      <c r="F1259" s="178">
        <v>1.8</v>
      </c>
      <c r="G1259" s="178">
        <v>51.2</v>
      </c>
      <c r="H1259" s="178">
        <v>1.8</v>
      </c>
      <c r="I1259" s="178">
        <v>491.46</v>
      </c>
      <c r="J1259" s="178">
        <v>51.2</v>
      </c>
    </row>
    <row r="1260" spans="1:10" x14ac:dyDescent="0.2">
      <c r="A1260" s="159">
        <v>44146.458333333343</v>
      </c>
      <c r="B1260" s="178">
        <v>11</v>
      </c>
      <c r="C1260" s="178">
        <v>408.62</v>
      </c>
      <c r="D1260" s="178">
        <v>451</v>
      </c>
      <c r="E1260" s="178">
        <v>491.5</v>
      </c>
      <c r="F1260" s="178">
        <v>1.8</v>
      </c>
      <c r="G1260" s="178">
        <v>51.2</v>
      </c>
      <c r="H1260" s="178">
        <v>1.8</v>
      </c>
      <c r="I1260" s="178">
        <v>491.46</v>
      </c>
      <c r="J1260" s="178">
        <v>51.2</v>
      </c>
    </row>
    <row r="1261" spans="1:10" x14ac:dyDescent="0.2">
      <c r="A1261" s="159">
        <v>44146.5</v>
      </c>
      <c r="B1261" s="178">
        <v>12</v>
      </c>
      <c r="C1261" s="178">
        <v>408.57</v>
      </c>
      <c r="D1261" s="178">
        <v>424</v>
      </c>
      <c r="E1261" s="178">
        <v>491.5</v>
      </c>
      <c r="F1261" s="178">
        <v>1.8</v>
      </c>
      <c r="G1261" s="178">
        <v>51.2</v>
      </c>
      <c r="H1261" s="178">
        <v>1.8</v>
      </c>
      <c r="I1261" s="178">
        <v>491.46</v>
      </c>
      <c r="J1261" s="178">
        <v>51.2</v>
      </c>
    </row>
    <row r="1262" spans="1:10" x14ac:dyDescent="0.2">
      <c r="A1262" s="159">
        <v>44146.541666666657</v>
      </c>
      <c r="B1262" s="178">
        <v>13</v>
      </c>
      <c r="C1262" s="178">
        <v>408.52</v>
      </c>
      <c r="D1262" s="178">
        <v>414.3</v>
      </c>
      <c r="E1262" s="178">
        <v>491.5</v>
      </c>
      <c r="F1262" s="178">
        <v>1.8</v>
      </c>
      <c r="G1262" s="178">
        <v>51.2</v>
      </c>
      <c r="H1262" s="178">
        <v>1.8</v>
      </c>
      <c r="I1262" s="178">
        <v>491.46</v>
      </c>
      <c r="J1262" s="178">
        <v>51.2</v>
      </c>
    </row>
    <row r="1263" spans="1:10" x14ac:dyDescent="0.2">
      <c r="A1263" s="159">
        <v>44146.583333333343</v>
      </c>
      <c r="B1263" s="178">
        <v>14</v>
      </c>
      <c r="C1263" s="178">
        <v>408.48</v>
      </c>
      <c r="D1263" s="178">
        <v>451.2</v>
      </c>
      <c r="E1263" s="178">
        <v>491.5</v>
      </c>
      <c r="F1263" s="178">
        <v>1.8</v>
      </c>
      <c r="G1263" s="178">
        <v>51.2</v>
      </c>
      <c r="H1263" s="178">
        <v>1.8</v>
      </c>
      <c r="I1263" s="178">
        <v>491.46</v>
      </c>
      <c r="J1263" s="178">
        <v>51.2</v>
      </c>
    </row>
    <row r="1264" spans="1:10" x14ac:dyDescent="0.2">
      <c r="A1264" s="159">
        <v>44146.625</v>
      </c>
      <c r="B1264" s="178">
        <v>15</v>
      </c>
      <c r="C1264" s="178">
        <v>408.45</v>
      </c>
      <c r="D1264" s="178">
        <v>473.4</v>
      </c>
      <c r="E1264" s="178">
        <v>491.5</v>
      </c>
      <c r="F1264" s="178">
        <v>1.8</v>
      </c>
      <c r="G1264" s="178">
        <v>51.2</v>
      </c>
      <c r="H1264" s="178">
        <v>1.8</v>
      </c>
      <c r="I1264" s="178">
        <v>491.46</v>
      </c>
      <c r="J1264" s="178">
        <v>51.2</v>
      </c>
    </row>
    <row r="1265" spans="1:10" x14ac:dyDescent="0.2">
      <c r="A1265" s="159">
        <v>44146.666666666657</v>
      </c>
      <c r="B1265" s="178">
        <v>16</v>
      </c>
      <c r="C1265" s="178">
        <v>408.43</v>
      </c>
      <c r="D1265" s="178">
        <v>475.9</v>
      </c>
      <c r="E1265" s="178">
        <v>491.5</v>
      </c>
      <c r="F1265" s="178">
        <v>1.8</v>
      </c>
      <c r="G1265" s="178">
        <v>51.2</v>
      </c>
      <c r="H1265" s="178">
        <v>1.8</v>
      </c>
      <c r="I1265" s="178">
        <v>491.46</v>
      </c>
      <c r="J1265" s="178">
        <v>51.2</v>
      </c>
    </row>
    <row r="1266" spans="1:10" x14ac:dyDescent="0.2">
      <c r="A1266" s="159">
        <v>44146.708333333343</v>
      </c>
      <c r="B1266" s="178">
        <v>17</v>
      </c>
      <c r="C1266" s="178">
        <v>408.38</v>
      </c>
      <c r="D1266" s="178">
        <v>444.1</v>
      </c>
      <c r="E1266" s="178">
        <v>491.5</v>
      </c>
      <c r="F1266" s="178">
        <v>1.8</v>
      </c>
      <c r="G1266" s="178">
        <v>51.2</v>
      </c>
      <c r="H1266" s="178">
        <v>1.8</v>
      </c>
      <c r="I1266" s="178">
        <v>491.46</v>
      </c>
      <c r="J1266" s="178">
        <v>51.2</v>
      </c>
    </row>
    <row r="1267" spans="1:10" x14ac:dyDescent="0.2">
      <c r="A1267" s="159">
        <v>44146.75</v>
      </c>
      <c r="B1267" s="178">
        <v>18</v>
      </c>
      <c r="C1267" s="178">
        <v>408.34</v>
      </c>
      <c r="D1267" s="178">
        <v>444.2</v>
      </c>
      <c r="E1267" s="178">
        <v>491.5</v>
      </c>
      <c r="F1267" s="178">
        <v>1.8</v>
      </c>
      <c r="G1267" s="178">
        <v>51.2</v>
      </c>
      <c r="H1267" s="178">
        <v>1.8</v>
      </c>
      <c r="I1267" s="178">
        <v>491.46</v>
      </c>
      <c r="J1267" s="178">
        <v>51.2</v>
      </c>
    </row>
    <row r="1268" spans="1:10" x14ac:dyDescent="0.2">
      <c r="A1268" s="159">
        <v>44146.791666666657</v>
      </c>
      <c r="B1268" s="178">
        <v>19</v>
      </c>
      <c r="C1268" s="178">
        <v>408.3</v>
      </c>
      <c r="D1268" s="178">
        <v>439.4</v>
      </c>
      <c r="E1268" s="178">
        <v>491.5</v>
      </c>
      <c r="F1268" s="178">
        <v>1.8</v>
      </c>
      <c r="G1268" s="178">
        <v>51.2</v>
      </c>
      <c r="H1268" s="178">
        <v>1.8</v>
      </c>
      <c r="I1268" s="178">
        <v>491.46</v>
      </c>
      <c r="J1268" s="178">
        <v>51.2</v>
      </c>
    </row>
    <row r="1269" spans="1:10" x14ac:dyDescent="0.2">
      <c r="A1269" s="159">
        <v>44146.833333333343</v>
      </c>
      <c r="B1269" s="178">
        <v>20</v>
      </c>
      <c r="C1269" s="178">
        <v>408.25</v>
      </c>
      <c r="D1269" s="178">
        <v>410.2</v>
      </c>
      <c r="E1269" s="178">
        <v>491.5</v>
      </c>
      <c r="F1269" s="178">
        <v>1.8</v>
      </c>
      <c r="G1269" s="178">
        <v>51.2</v>
      </c>
      <c r="H1269" s="178">
        <v>1.8</v>
      </c>
      <c r="I1269" s="178">
        <v>491.46</v>
      </c>
      <c r="J1269" s="178">
        <v>51.2</v>
      </c>
    </row>
    <row r="1270" spans="1:10" x14ac:dyDescent="0.2">
      <c r="A1270" s="159">
        <v>44146.875</v>
      </c>
      <c r="B1270" s="178">
        <v>21</v>
      </c>
      <c r="C1270" s="178">
        <v>408.19</v>
      </c>
      <c r="D1270" s="178">
        <v>410.4</v>
      </c>
      <c r="E1270" s="178">
        <v>491.5</v>
      </c>
      <c r="F1270" s="178">
        <v>1.8</v>
      </c>
      <c r="G1270" s="178">
        <v>51.2</v>
      </c>
      <c r="H1270" s="178">
        <v>1.8</v>
      </c>
      <c r="I1270" s="178">
        <v>491.46</v>
      </c>
      <c r="J1270" s="178">
        <v>51.2</v>
      </c>
    </row>
    <row r="1271" spans="1:10" x14ac:dyDescent="0.2">
      <c r="A1271" s="159">
        <v>44146.916666666657</v>
      </c>
      <c r="B1271" s="178">
        <v>22</v>
      </c>
      <c r="C1271" s="178">
        <v>408.16</v>
      </c>
      <c r="D1271" s="178">
        <v>406.4</v>
      </c>
      <c r="E1271" s="178">
        <v>426.5</v>
      </c>
      <c r="F1271" s="178">
        <v>1.8</v>
      </c>
      <c r="G1271" s="178">
        <v>51.2</v>
      </c>
      <c r="H1271" s="178">
        <v>1.8</v>
      </c>
      <c r="I1271" s="178">
        <v>491.46</v>
      </c>
      <c r="J1271" s="178">
        <v>51.2</v>
      </c>
    </row>
    <row r="1272" spans="1:10" x14ac:dyDescent="0.2">
      <c r="A1272" s="159">
        <v>44146.958333333343</v>
      </c>
      <c r="B1272" s="178">
        <v>23</v>
      </c>
      <c r="C1272" s="178">
        <v>408.18</v>
      </c>
      <c r="D1272" s="178">
        <v>497.4</v>
      </c>
      <c r="E1272" s="178">
        <v>385.9</v>
      </c>
      <c r="F1272" s="178">
        <v>1.8</v>
      </c>
      <c r="G1272" s="178">
        <v>51.2</v>
      </c>
      <c r="H1272" s="178">
        <v>1.8</v>
      </c>
      <c r="I1272" s="178">
        <v>420.54</v>
      </c>
      <c r="J1272" s="178">
        <v>51.2</v>
      </c>
    </row>
    <row r="1273" spans="1:10" x14ac:dyDescent="0.2">
      <c r="A1273" s="159">
        <v>44147</v>
      </c>
      <c r="B1273" s="178">
        <v>0</v>
      </c>
      <c r="C1273" s="178">
        <v>408.25</v>
      </c>
      <c r="D1273" s="178">
        <v>565.20000000000005</v>
      </c>
      <c r="E1273" s="178">
        <v>351.3</v>
      </c>
      <c r="F1273" s="178">
        <v>1.8</v>
      </c>
      <c r="G1273" s="178">
        <v>51.2</v>
      </c>
      <c r="H1273" s="178">
        <v>1.8</v>
      </c>
      <c r="I1273" s="178">
        <v>420.54</v>
      </c>
      <c r="J1273" s="178">
        <v>51.2</v>
      </c>
    </row>
    <row r="1274" spans="1:10" x14ac:dyDescent="0.2">
      <c r="A1274" s="159">
        <v>44147.041666666657</v>
      </c>
      <c r="B1274" s="178">
        <v>1</v>
      </c>
      <c r="C1274" s="178">
        <v>408.36</v>
      </c>
      <c r="D1274" s="178">
        <v>673</v>
      </c>
      <c r="E1274" s="178">
        <v>351.3</v>
      </c>
      <c r="F1274" s="178">
        <v>1.8</v>
      </c>
      <c r="G1274" s="178">
        <v>51.2</v>
      </c>
      <c r="H1274" s="178">
        <v>1.8</v>
      </c>
      <c r="I1274" s="178">
        <v>420.54</v>
      </c>
      <c r="J1274" s="178">
        <v>51.2</v>
      </c>
    </row>
    <row r="1275" spans="1:10" x14ac:dyDescent="0.2">
      <c r="A1275" s="159">
        <v>44147.083333333343</v>
      </c>
      <c r="B1275" s="178">
        <v>2</v>
      </c>
      <c r="C1275" s="178">
        <v>408.44</v>
      </c>
      <c r="D1275" s="178">
        <v>600.1</v>
      </c>
      <c r="E1275" s="178">
        <v>351.3</v>
      </c>
      <c r="F1275" s="178">
        <v>1.8</v>
      </c>
      <c r="G1275" s="178">
        <v>51.2</v>
      </c>
      <c r="H1275" s="178">
        <v>1.8</v>
      </c>
      <c r="I1275" s="178">
        <v>420.54</v>
      </c>
      <c r="J1275" s="178">
        <v>51.2</v>
      </c>
    </row>
    <row r="1276" spans="1:10" x14ac:dyDescent="0.2">
      <c r="A1276" s="159">
        <v>44147.125</v>
      </c>
      <c r="B1276" s="178">
        <v>3</v>
      </c>
      <c r="C1276" s="178">
        <v>408.52</v>
      </c>
      <c r="D1276" s="178">
        <v>600.5</v>
      </c>
      <c r="E1276" s="178">
        <v>351.3</v>
      </c>
      <c r="F1276" s="178">
        <v>1.8</v>
      </c>
      <c r="G1276" s="178">
        <v>51.2</v>
      </c>
      <c r="H1276" s="178">
        <v>1.8</v>
      </c>
      <c r="I1276" s="178">
        <v>420.54</v>
      </c>
      <c r="J1276" s="178">
        <v>51.2</v>
      </c>
    </row>
    <row r="1277" spans="1:10" x14ac:dyDescent="0.2">
      <c r="A1277" s="159">
        <v>44147.166666666657</v>
      </c>
      <c r="B1277" s="178">
        <v>4</v>
      </c>
      <c r="C1277" s="178">
        <v>408.6</v>
      </c>
      <c r="D1277" s="178">
        <v>600.79999999999995</v>
      </c>
      <c r="E1277" s="178">
        <v>351.3</v>
      </c>
      <c r="F1277" s="178">
        <v>1.8</v>
      </c>
      <c r="G1277" s="178">
        <v>51.2</v>
      </c>
      <c r="H1277" s="178">
        <v>1.8</v>
      </c>
      <c r="I1277" s="178">
        <v>420.54</v>
      </c>
      <c r="J1277" s="178">
        <v>51.2</v>
      </c>
    </row>
    <row r="1278" spans="1:10" x14ac:dyDescent="0.2">
      <c r="A1278" s="159">
        <v>44147.208333333343</v>
      </c>
      <c r="B1278" s="178">
        <v>5</v>
      </c>
      <c r="C1278" s="178">
        <v>408.65</v>
      </c>
      <c r="D1278" s="178">
        <v>522.4</v>
      </c>
      <c r="E1278" s="178">
        <v>351.3</v>
      </c>
      <c r="F1278" s="178">
        <v>1.8</v>
      </c>
      <c r="G1278" s="178">
        <v>51.2</v>
      </c>
      <c r="H1278" s="178">
        <v>1.8</v>
      </c>
      <c r="I1278" s="178">
        <v>351.3</v>
      </c>
      <c r="J1278" s="178">
        <v>51.2</v>
      </c>
    </row>
    <row r="1279" spans="1:10" x14ac:dyDescent="0.2">
      <c r="A1279" s="159">
        <v>44147.25</v>
      </c>
      <c r="B1279" s="178">
        <v>6</v>
      </c>
      <c r="C1279" s="178">
        <v>408.66</v>
      </c>
      <c r="D1279" s="178">
        <v>498.9</v>
      </c>
      <c r="E1279" s="178">
        <v>409</v>
      </c>
      <c r="F1279" s="178">
        <v>1.8</v>
      </c>
      <c r="G1279" s="178">
        <v>51.2</v>
      </c>
      <c r="H1279" s="178">
        <v>1.8</v>
      </c>
      <c r="I1279" s="178">
        <v>351.3</v>
      </c>
      <c r="J1279" s="178">
        <v>51.2</v>
      </c>
    </row>
    <row r="1280" spans="1:10" x14ac:dyDescent="0.2">
      <c r="A1280" s="159">
        <v>44147.291666666657</v>
      </c>
      <c r="B1280" s="178">
        <v>7</v>
      </c>
      <c r="C1280" s="178">
        <v>408.69</v>
      </c>
      <c r="D1280" s="178">
        <v>497.2</v>
      </c>
      <c r="E1280" s="178">
        <v>380.1</v>
      </c>
      <c r="F1280" s="178">
        <v>1.8</v>
      </c>
      <c r="G1280" s="178">
        <v>51.2</v>
      </c>
      <c r="H1280" s="178">
        <v>1.8</v>
      </c>
      <c r="I1280" s="178">
        <v>351.3</v>
      </c>
      <c r="J1280" s="178">
        <v>51.2</v>
      </c>
    </row>
    <row r="1281" spans="1:10" x14ac:dyDescent="0.2">
      <c r="A1281" s="159">
        <v>44147.333333333343</v>
      </c>
      <c r="B1281" s="178">
        <v>8</v>
      </c>
      <c r="C1281" s="178">
        <v>408.71</v>
      </c>
      <c r="D1281" s="178">
        <v>456</v>
      </c>
      <c r="E1281" s="178">
        <v>351.3</v>
      </c>
      <c r="F1281" s="178">
        <v>1.8</v>
      </c>
      <c r="G1281" s="178">
        <v>51.2</v>
      </c>
      <c r="H1281" s="178">
        <v>1.8</v>
      </c>
      <c r="I1281" s="178">
        <v>351.3</v>
      </c>
      <c r="J1281" s="178">
        <v>51.2</v>
      </c>
    </row>
    <row r="1282" spans="1:10" x14ac:dyDescent="0.2">
      <c r="A1282" s="159">
        <v>44147.375</v>
      </c>
      <c r="B1282" s="178">
        <v>9</v>
      </c>
      <c r="C1282" s="178">
        <v>408.73</v>
      </c>
      <c r="D1282" s="178">
        <v>441.3</v>
      </c>
      <c r="E1282" s="178">
        <v>351.3</v>
      </c>
      <c r="F1282" s="178">
        <v>1.8</v>
      </c>
      <c r="G1282" s="178">
        <v>51.2</v>
      </c>
      <c r="H1282" s="178">
        <v>1.8</v>
      </c>
      <c r="I1282" s="178">
        <v>351.3</v>
      </c>
      <c r="J1282" s="178">
        <v>51.2</v>
      </c>
    </row>
    <row r="1283" spans="1:10" x14ac:dyDescent="0.2">
      <c r="A1283" s="159">
        <v>44147.416666666657</v>
      </c>
      <c r="B1283" s="178">
        <v>10</v>
      </c>
      <c r="C1283" s="178">
        <v>408.73</v>
      </c>
      <c r="D1283" s="178">
        <v>416.6</v>
      </c>
      <c r="E1283" s="178">
        <v>351.3</v>
      </c>
      <c r="F1283" s="178">
        <v>1.8</v>
      </c>
      <c r="G1283" s="178">
        <v>51.2</v>
      </c>
      <c r="H1283" s="178">
        <v>1.8</v>
      </c>
      <c r="I1283" s="178">
        <v>351.3</v>
      </c>
      <c r="J1283" s="178">
        <v>51.2</v>
      </c>
    </row>
    <row r="1284" spans="1:10" x14ac:dyDescent="0.2">
      <c r="A1284" s="159">
        <v>44147.458333333343</v>
      </c>
      <c r="B1284" s="178">
        <v>11</v>
      </c>
      <c r="C1284" s="178">
        <v>408.72</v>
      </c>
      <c r="D1284" s="178">
        <v>369.8</v>
      </c>
      <c r="E1284" s="178">
        <v>351.3</v>
      </c>
      <c r="F1284" s="178">
        <v>1.8</v>
      </c>
      <c r="G1284" s="178">
        <v>51.2</v>
      </c>
      <c r="H1284" s="178">
        <v>1.8</v>
      </c>
      <c r="I1284" s="178">
        <v>351.3</v>
      </c>
      <c r="J1284" s="178">
        <v>51.2</v>
      </c>
    </row>
    <row r="1285" spans="1:10" x14ac:dyDescent="0.2">
      <c r="A1285" s="159">
        <v>44147.5</v>
      </c>
      <c r="B1285" s="178">
        <v>12</v>
      </c>
      <c r="C1285" s="178">
        <v>408.7</v>
      </c>
      <c r="D1285" s="178">
        <v>362.4</v>
      </c>
      <c r="E1285" s="178">
        <v>351.3</v>
      </c>
      <c r="F1285" s="178">
        <v>1.8</v>
      </c>
      <c r="G1285" s="178">
        <v>51.2</v>
      </c>
      <c r="H1285" s="178">
        <v>1.8</v>
      </c>
      <c r="I1285" s="178">
        <v>351.3</v>
      </c>
      <c r="J1285" s="178">
        <v>51.2</v>
      </c>
    </row>
    <row r="1286" spans="1:10" x14ac:dyDescent="0.2">
      <c r="A1286" s="159">
        <v>44147.541666666657</v>
      </c>
      <c r="B1286" s="178">
        <v>13</v>
      </c>
      <c r="C1286" s="178">
        <v>408.68</v>
      </c>
      <c r="D1286" s="178">
        <v>357.5</v>
      </c>
      <c r="E1286" s="178">
        <v>351.3</v>
      </c>
      <c r="F1286" s="178">
        <v>1.8</v>
      </c>
      <c r="G1286" s="178">
        <v>51.2</v>
      </c>
      <c r="H1286" s="178">
        <v>1.8</v>
      </c>
      <c r="I1286" s="178">
        <v>351.3</v>
      </c>
      <c r="J1286" s="178">
        <v>51.2</v>
      </c>
    </row>
    <row r="1287" spans="1:10" x14ac:dyDescent="0.2">
      <c r="A1287" s="159">
        <v>44147.583333333343</v>
      </c>
      <c r="B1287" s="178">
        <v>14</v>
      </c>
      <c r="C1287" s="178">
        <v>408.64</v>
      </c>
      <c r="D1287" s="178">
        <v>245.6</v>
      </c>
      <c r="E1287" s="178">
        <v>281.2</v>
      </c>
      <c r="F1287" s="178">
        <v>1.79</v>
      </c>
      <c r="G1287" s="178">
        <v>51.2</v>
      </c>
      <c r="H1287" s="178">
        <v>1.8</v>
      </c>
      <c r="I1287" s="178">
        <v>281.19</v>
      </c>
      <c r="J1287" s="178">
        <v>51.2</v>
      </c>
    </row>
    <row r="1288" spans="1:10" x14ac:dyDescent="0.2">
      <c r="A1288" s="159">
        <v>44147.625</v>
      </c>
      <c r="B1288" s="178">
        <v>15</v>
      </c>
      <c r="C1288" s="178">
        <v>408.64</v>
      </c>
      <c r="D1288" s="178">
        <v>243.6</v>
      </c>
      <c r="E1288" s="178">
        <v>210.3</v>
      </c>
      <c r="F1288" s="178">
        <v>1.79</v>
      </c>
      <c r="G1288" s="178">
        <v>51.2</v>
      </c>
      <c r="H1288" s="178">
        <v>1.8</v>
      </c>
      <c r="I1288" s="178">
        <v>281.19</v>
      </c>
      <c r="J1288" s="178">
        <v>51.2</v>
      </c>
    </row>
    <row r="1289" spans="1:10" x14ac:dyDescent="0.2">
      <c r="A1289" s="159">
        <v>44147.666666666657</v>
      </c>
      <c r="B1289" s="178">
        <v>16</v>
      </c>
      <c r="C1289" s="178">
        <v>408.67</v>
      </c>
      <c r="D1289" s="178">
        <v>272.8</v>
      </c>
      <c r="E1289" s="178">
        <v>141</v>
      </c>
      <c r="F1289" s="178">
        <v>1.79</v>
      </c>
      <c r="G1289" s="178">
        <v>51.2</v>
      </c>
      <c r="H1289" s="178">
        <v>1.8</v>
      </c>
      <c r="I1289" s="178">
        <v>281.19</v>
      </c>
      <c r="J1289" s="178">
        <v>51.2</v>
      </c>
    </row>
    <row r="1290" spans="1:10" x14ac:dyDescent="0.2">
      <c r="A1290" s="159">
        <v>44147.708333333343</v>
      </c>
      <c r="B1290" s="178">
        <v>17</v>
      </c>
      <c r="C1290" s="178">
        <v>408.73</v>
      </c>
      <c r="D1290" s="178">
        <v>341.8</v>
      </c>
      <c r="E1290" s="178">
        <v>141</v>
      </c>
      <c r="F1290" s="178">
        <v>1.79</v>
      </c>
      <c r="G1290" s="178">
        <v>51.2</v>
      </c>
      <c r="H1290" s="178">
        <v>1.79</v>
      </c>
      <c r="I1290" s="178">
        <v>141</v>
      </c>
      <c r="J1290" s="178">
        <v>51.2</v>
      </c>
    </row>
    <row r="1291" spans="1:10" x14ac:dyDescent="0.2">
      <c r="A1291" s="159">
        <v>44147.75</v>
      </c>
      <c r="B1291" s="178">
        <v>18</v>
      </c>
      <c r="C1291" s="178">
        <v>408.79</v>
      </c>
      <c r="D1291" s="178">
        <v>351.9</v>
      </c>
      <c r="E1291" s="178">
        <v>141</v>
      </c>
      <c r="F1291" s="178">
        <v>1.79</v>
      </c>
      <c r="G1291" s="178">
        <v>51.2</v>
      </c>
      <c r="H1291" s="178">
        <v>1.79</v>
      </c>
      <c r="I1291" s="178">
        <v>141</v>
      </c>
      <c r="J1291" s="178">
        <v>51.2</v>
      </c>
    </row>
    <row r="1292" spans="1:10" x14ac:dyDescent="0.2">
      <c r="A1292" s="159">
        <v>44147.791666666657</v>
      </c>
      <c r="B1292" s="178">
        <v>19</v>
      </c>
      <c r="C1292" s="178">
        <v>408.85</v>
      </c>
      <c r="D1292" s="178">
        <v>327.39999999999998</v>
      </c>
      <c r="E1292" s="178">
        <v>141</v>
      </c>
      <c r="F1292" s="178">
        <v>1.79</v>
      </c>
      <c r="G1292" s="178">
        <v>51.2</v>
      </c>
      <c r="H1292" s="178">
        <v>1.79</v>
      </c>
      <c r="I1292" s="178">
        <v>141</v>
      </c>
      <c r="J1292" s="178">
        <v>51.2</v>
      </c>
    </row>
    <row r="1293" spans="1:10" x14ac:dyDescent="0.2">
      <c r="A1293" s="159">
        <v>44147.833333333343</v>
      </c>
      <c r="B1293" s="178">
        <v>20</v>
      </c>
      <c r="C1293" s="178">
        <v>408.88</v>
      </c>
      <c r="D1293" s="178">
        <v>285.5</v>
      </c>
      <c r="E1293" s="178">
        <v>141</v>
      </c>
      <c r="F1293" s="178">
        <v>1.79</v>
      </c>
      <c r="G1293" s="178">
        <v>51.2</v>
      </c>
      <c r="H1293" s="178">
        <v>1.79</v>
      </c>
      <c r="I1293" s="178">
        <v>141</v>
      </c>
      <c r="J1293" s="178">
        <v>51.2</v>
      </c>
    </row>
    <row r="1294" spans="1:10" x14ac:dyDescent="0.2">
      <c r="A1294" s="159">
        <v>44147.875</v>
      </c>
      <c r="B1294" s="178">
        <v>21</v>
      </c>
      <c r="C1294" s="178">
        <v>408.92</v>
      </c>
      <c r="D1294" s="178">
        <v>273.2</v>
      </c>
      <c r="E1294" s="178">
        <v>141</v>
      </c>
      <c r="F1294" s="178">
        <v>1.8</v>
      </c>
      <c r="G1294" s="178">
        <v>51.2</v>
      </c>
      <c r="H1294" s="178">
        <v>1.79</v>
      </c>
      <c r="I1294" s="178">
        <v>141</v>
      </c>
      <c r="J1294" s="178">
        <v>51.2</v>
      </c>
    </row>
    <row r="1295" spans="1:10" x14ac:dyDescent="0.2">
      <c r="A1295" s="159">
        <v>44147.916666666657</v>
      </c>
      <c r="B1295" s="178">
        <v>22</v>
      </c>
      <c r="C1295" s="178">
        <v>408.95</v>
      </c>
      <c r="D1295" s="178">
        <v>273.2</v>
      </c>
      <c r="E1295" s="178">
        <v>141</v>
      </c>
      <c r="F1295" s="178">
        <v>1.8</v>
      </c>
      <c r="G1295" s="178">
        <v>51.2</v>
      </c>
      <c r="H1295" s="178">
        <v>1.79</v>
      </c>
      <c r="I1295" s="178">
        <v>141</v>
      </c>
      <c r="J1295" s="178">
        <v>51.2</v>
      </c>
    </row>
    <row r="1296" spans="1:10" x14ac:dyDescent="0.2">
      <c r="A1296" s="159">
        <v>44147.958333333343</v>
      </c>
      <c r="B1296" s="178">
        <v>23</v>
      </c>
      <c r="C1296" s="178">
        <v>408.97</v>
      </c>
      <c r="D1296" s="178">
        <v>260.10000000000002</v>
      </c>
      <c r="E1296" s="178">
        <v>141</v>
      </c>
      <c r="F1296" s="178">
        <v>1.8</v>
      </c>
      <c r="G1296" s="178">
        <v>51.2</v>
      </c>
      <c r="H1296" s="178">
        <v>1.8</v>
      </c>
      <c r="I1296" s="178">
        <v>141</v>
      </c>
      <c r="J1296" s="178">
        <v>51.2</v>
      </c>
    </row>
    <row r="1297" spans="1:10" x14ac:dyDescent="0.2">
      <c r="A1297" s="159">
        <v>44148</v>
      </c>
      <c r="B1297" s="178">
        <v>0</v>
      </c>
      <c r="C1297" s="178">
        <v>409</v>
      </c>
      <c r="D1297" s="178">
        <v>244</v>
      </c>
      <c r="E1297" s="178">
        <v>141</v>
      </c>
      <c r="F1297" s="178">
        <v>1.8</v>
      </c>
      <c r="G1297" s="178">
        <v>51.2</v>
      </c>
      <c r="H1297" s="178">
        <v>1.8</v>
      </c>
      <c r="I1297" s="178">
        <v>141</v>
      </c>
      <c r="J1297" s="178">
        <v>51.2</v>
      </c>
    </row>
    <row r="1298" spans="1:10" x14ac:dyDescent="0.2">
      <c r="A1298" s="159">
        <v>44148.041666666657</v>
      </c>
      <c r="B1298" s="178">
        <v>1</v>
      </c>
      <c r="C1298" s="178">
        <v>409.02</v>
      </c>
      <c r="D1298" s="178">
        <v>225.3</v>
      </c>
      <c r="E1298" s="178">
        <v>141</v>
      </c>
      <c r="F1298" s="178">
        <v>1.8</v>
      </c>
      <c r="G1298" s="178">
        <v>51.2</v>
      </c>
      <c r="H1298" s="178">
        <v>1.8</v>
      </c>
      <c r="I1298" s="178">
        <v>141</v>
      </c>
      <c r="J1298" s="178">
        <v>51.2</v>
      </c>
    </row>
    <row r="1299" spans="1:10" x14ac:dyDescent="0.2">
      <c r="A1299" s="159">
        <v>44148.083333333343</v>
      </c>
      <c r="B1299" s="178">
        <v>2</v>
      </c>
      <c r="C1299" s="178">
        <v>409.04</v>
      </c>
      <c r="D1299" s="178">
        <v>234.5</v>
      </c>
      <c r="E1299" s="178">
        <v>141</v>
      </c>
      <c r="F1299" s="178">
        <v>1.8</v>
      </c>
      <c r="G1299" s="178">
        <v>51.2</v>
      </c>
      <c r="H1299" s="178">
        <v>1.8</v>
      </c>
      <c r="I1299" s="178">
        <v>141</v>
      </c>
      <c r="J1299" s="178">
        <v>40</v>
      </c>
    </row>
    <row r="1300" spans="1:10" x14ac:dyDescent="0.2">
      <c r="A1300" s="159">
        <v>44148.125</v>
      </c>
      <c r="B1300" s="178">
        <v>3</v>
      </c>
      <c r="C1300" s="178">
        <v>409.07</v>
      </c>
      <c r="D1300" s="178">
        <v>234.5</v>
      </c>
      <c r="E1300" s="178">
        <v>141</v>
      </c>
      <c r="F1300" s="178">
        <v>1.8</v>
      </c>
      <c r="G1300" s="178">
        <v>51.2</v>
      </c>
      <c r="H1300" s="178">
        <v>1.8</v>
      </c>
      <c r="I1300" s="178">
        <v>141</v>
      </c>
      <c r="J1300" s="178">
        <v>51.2</v>
      </c>
    </row>
    <row r="1301" spans="1:10" x14ac:dyDescent="0.2">
      <c r="A1301" s="159">
        <v>44148.166666666657</v>
      </c>
      <c r="B1301" s="178">
        <v>4</v>
      </c>
      <c r="C1301" s="178">
        <v>409.09</v>
      </c>
      <c r="D1301" s="178">
        <v>234.5</v>
      </c>
      <c r="E1301" s="178">
        <v>141</v>
      </c>
      <c r="F1301" s="178">
        <v>1.8</v>
      </c>
      <c r="G1301" s="178">
        <v>51.2</v>
      </c>
      <c r="H1301" s="178">
        <v>1.8</v>
      </c>
      <c r="I1301" s="178">
        <v>141</v>
      </c>
      <c r="J1301" s="178">
        <v>51.2</v>
      </c>
    </row>
    <row r="1302" spans="1:10" x14ac:dyDescent="0.2">
      <c r="A1302" s="159">
        <v>44148.208333333343</v>
      </c>
      <c r="B1302" s="178">
        <v>5</v>
      </c>
      <c r="C1302" s="178">
        <v>409.11</v>
      </c>
      <c r="D1302" s="178">
        <v>234.6</v>
      </c>
      <c r="E1302" s="178">
        <v>141</v>
      </c>
      <c r="F1302" s="178">
        <v>1.8</v>
      </c>
      <c r="G1302" s="178">
        <v>51.2</v>
      </c>
      <c r="H1302" s="178">
        <v>1.8</v>
      </c>
      <c r="I1302" s="178">
        <v>141</v>
      </c>
      <c r="J1302" s="178">
        <v>32</v>
      </c>
    </row>
    <row r="1303" spans="1:10" x14ac:dyDescent="0.2">
      <c r="A1303" s="159">
        <v>44148.25</v>
      </c>
      <c r="B1303" s="178">
        <v>6</v>
      </c>
      <c r="C1303" s="178">
        <v>409.14</v>
      </c>
      <c r="D1303" s="178">
        <v>234.6</v>
      </c>
      <c r="E1303" s="178">
        <v>141</v>
      </c>
      <c r="F1303" s="178">
        <v>1.8</v>
      </c>
      <c r="G1303" s="178">
        <v>51.2</v>
      </c>
      <c r="H1303" s="178">
        <v>1.8</v>
      </c>
      <c r="I1303" s="178">
        <v>141</v>
      </c>
      <c r="J1303" s="178">
        <v>51.2</v>
      </c>
    </row>
    <row r="1304" spans="1:10" x14ac:dyDescent="0.2">
      <c r="A1304" s="159">
        <v>44148.291666666657</v>
      </c>
      <c r="B1304" s="178">
        <v>7</v>
      </c>
      <c r="C1304" s="178">
        <v>409.16</v>
      </c>
      <c r="D1304" s="178">
        <v>229.6</v>
      </c>
      <c r="E1304" s="178">
        <v>141</v>
      </c>
      <c r="F1304" s="178">
        <v>1.8</v>
      </c>
      <c r="G1304" s="178">
        <v>51.2</v>
      </c>
      <c r="H1304" s="178">
        <v>1.8</v>
      </c>
      <c r="I1304" s="178">
        <v>141</v>
      </c>
      <c r="J1304" s="178">
        <v>51.2</v>
      </c>
    </row>
    <row r="1305" spans="1:10" x14ac:dyDescent="0.2">
      <c r="A1305" s="159">
        <v>44148.333333333343</v>
      </c>
      <c r="B1305" s="178">
        <v>8</v>
      </c>
      <c r="C1305" s="178">
        <v>409.18</v>
      </c>
      <c r="D1305" s="178">
        <v>224.7</v>
      </c>
      <c r="E1305" s="178">
        <v>141</v>
      </c>
      <c r="F1305" s="178">
        <v>1.8</v>
      </c>
      <c r="G1305" s="178">
        <v>51.2</v>
      </c>
      <c r="H1305" s="178">
        <v>1.8</v>
      </c>
      <c r="I1305" s="178">
        <v>141</v>
      </c>
      <c r="J1305" s="178">
        <v>51.2</v>
      </c>
    </row>
    <row r="1306" spans="1:10" x14ac:dyDescent="0.2">
      <c r="A1306" s="159">
        <v>44148.375</v>
      </c>
      <c r="B1306" s="178">
        <v>9</v>
      </c>
      <c r="C1306" s="178">
        <v>409.2</v>
      </c>
      <c r="D1306" s="178">
        <v>214.7</v>
      </c>
      <c r="E1306" s="178">
        <v>141</v>
      </c>
      <c r="F1306" s="178">
        <v>1.8</v>
      </c>
      <c r="G1306" s="178">
        <v>51.2</v>
      </c>
      <c r="H1306" s="178">
        <v>1.8</v>
      </c>
      <c r="I1306" s="178">
        <v>141</v>
      </c>
      <c r="J1306" s="178">
        <v>51.2</v>
      </c>
    </row>
    <row r="1307" spans="1:10" x14ac:dyDescent="0.2">
      <c r="A1307" s="159">
        <v>44148.416666666657</v>
      </c>
      <c r="B1307" s="178">
        <v>10</v>
      </c>
      <c r="C1307" s="178">
        <v>409.2</v>
      </c>
      <c r="D1307" s="178">
        <v>200.8</v>
      </c>
      <c r="E1307" s="178">
        <v>141</v>
      </c>
      <c r="F1307" s="178">
        <v>1.8</v>
      </c>
      <c r="G1307" s="178">
        <v>51.2</v>
      </c>
      <c r="H1307" s="178">
        <v>1.8</v>
      </c>
      <c r="I1307" s="178">
        <v>141</v>
      </c>
      <c r="J1307" s="178">
        <v>51.2</v>
      </c>
    </row>
    <row r="1308" spans="1:10" x14ac:dyDescent="0.2">
      <c r="A1308" s="159">
        <v>44148.458333333343</v>
      </c>
      <c r="B1308" s="178">
        <v>11</v>
      </c>
      <c r="C1308" s="178">
        <v>409.2</v>
      </c>
      <c r="D1308" s="178">
        <v>204</v>
      </c>
      <c r="E1308" s="178">
        <v>141</v>
      </c>
      <c r="F1308" s="178">
        <v>1.8</v>
      </c>
      <c r="G1308" s="178">
        <v>51.2</v>
      </c>
      <c r="H1308" s="178">
        <v>1.8</v>
      </c>
      <c r="I1308" s="178">
        <v>141</v>
      </c>
      <c r="J1308" s="178">
        <v>51.2</v>
      </c>
    </row>
    <row r="1309" spans="1:10" x14ac:dyDescent="0.2">
      <c r="A1309" s="159">
        <v>44148.5</v>
      </c>
      <c r="B1309" s="178">
        <v>12</v>
      </c>
      <c r="C1309" s="178">
        <v>409.21</v>
      </c>
      <c r="D1309" s="178">
        <v>199.4</v>
      </c>
      <c r="E1309" s="178">
        <v>141</v>
      </c>
      <c r="F1309" s="178">
        <v>1.8</v>
      </c>
      <c r="G1309" s="178">
        <v>51.2</v>
      </c>
      <c r="H1309" s="178">
        <v>1.8</v>
      </c>
      <c r="I1309" s="178">
        <v>141</v>
      </c>
      <c r="J1309" s="178">
        <v>51.2</v>
      </c>
    </row>
    <row r="1310" spans="1:10" x14ac:dyDescent="0.2">
      <c r="A1310" s="159">
        <v>44148.541666666657</v>
      </c>
      <c r="B1310" s="178">
        <v>13</v>
      </c>
      <c r="C1310" s="178">
        <v>409.22</v>
      </c>
      <c r="D1310" s="178">
        <v>199.8</v>
      </c>
      <c r="E1310" s="178">
        <v>141</v>
      </c>
      <c r="F1310" s="178">
        <v>1.8</v>
      </c>
      <c r="G1310" s="178">
        <v>51.2</v>
      </c>
      <c r="H1310" s="178">
        <v>1.8</v>
      </c>
      <c r="I1310" s="178">
        <v>141</v>
      </c>
      <c r="J1310" s="178">
        <v>51.2</v>
      </c>
    </row>
    <row r="1311" spans="1:10" x14ac:dyDescent="0.2">
      <c r="A1311" s="159">
        <v>44148.583333333343</v>
      </c>
      <c r="B1311" s="178">
        <v>14</v>
      </c>
      <c r="C1311" s="178">
        <v>409.22</v>
      </c>
      <c r="D1311" s="178">
        <v>204</v>
      </c>
      <c r="E1311" s="178">
        <v>141</v>
      </c>
      <c r="F1311" s="178">
        <v>1.8</v>
      </c>
      <c r="G1311" s="178">
        <v>51.2</v>
      </c>
      <c r="H1311" s="178">
        <v>1.8</v>
      </c>
      <c r="I1311" s="178">
        <v>141</v>
      </c>
      <c r="J1311" s="178">
        <v>51.2</v>
      </c>
    </row>
    <row r="1312" spans="1:10" x14ac:dyDescent="0.2">
      <c r="A1312" s="159">
        <v>44148.625</v>
      </c>
      <c r="B1312" s="178">
        <v>15</v>
      </c>
      <c r="C1312" s="178">
        <v>409.23</v>
      </c>
      <c r="D1312" s="178">
        <v>204</v>
      </c>
      <c r="E1312" s="178">
        <v>141</v>
      </c>
      <c r="F1312" s="178">
        <v>1.8</v>
      </c>
      <c r="G1312" s="178">
        <v>51.2</v>
      </c>
      <c r="H1312" s="178">
        <v>1.8</v>
      </c>
      <c r="I1312" s="178">
        <v>141</v>
      </c>
      <c r="J1312" s="178">
        <v>51.2</v>
      </c>
    </row>
    <row r="1313" spans="1:10" x14ac:dyDescent="0.2">
      <c r="A1313" s="159">
        <v>44148.666666666657</v>
      </c>
      <c r="B1313" s="178">
        <v>16</v>
      </c>
      <c r="C1313" s="178">
        <v>409.23</v>
      </c>
      <c r="D1313" s="178">
        <v>204</v>
      </c>
      <c r="E1313" s="178">
        <v>141</v>
      </c>
      <c r="F1313" s="178">
        <v>1.8</v>
      </c>
      <c r="G1313" s="178">
        <v>51.2</v>
      </c>
      <c r="H1313" s="178">
        <v>1.8</v>
      </c>
      <c r="I1313" s="178">
        <v>141</v>
      </c>
      <c r="J1313" s="178">
        <v>51.2</v>
      </c>
    </row>
    <row r="1314" spans="1:10" x14ac:dyDescent="0.2">
      <c r="A1314" s="159">
        <v>44148.708333333343</v>
      </c>
      <c r="B1314" s="178">
        <v>17</v>
      </c>
      <c r="C1314" s="178">
        <v>409.24</v>
      </c>
      <c r="D1314" s="178">
        <v>204</v>
      </c>
      <c r="E1314" s="178">
        <v>141</v>
      </c>
      <c r="F1314" s="178">
        <v>1.8</v>
      </c>
      <c r="G1314" s="178">
        <v>51.2</v>
      </c>
      <c r="H1314" s="178">
        <v>1.8</v>
      </c>
      <c r="I1314" s="178">
        <v>182.7</v>
      </c>
      <c r="J1314" s="178">
        <v>51.2</v>
      </c>
    </row>
    <row r="1315" spans="1:10" x14ac:dyDescent="0.2">
      <c r="A1315" s="159">
        <v>44148.75</v>
      </c>
      <c r="B1315" s="178">
        <v>18</v>
      </c>
      <c r="C1315" s="178">
        <v>409.24</v>
      </c>
      <c r="D1315" s="178">
        <v>201.5</v>
      </c>
      <c r="E1315" s="178">
        <v>141</v>
      </c>
      <c r="F1315" s="178">
        <v>1.8</v>
      </c>
      <c r="G1315" s="178">
        <v>51.2</v>
      </c>
      <c r="H1315" s="178">
        <v>1.8</v>
      </c>
      <c r="I1315" s="178">
        <v>210.3</v>
      </c>
      <c r="J1315" s="178">
        <v>51.2</v>
      </c>
    </row>
    <row r="1316" spans="1:10" x14ac:dyDescent="0.2">
      <c r="A1316" s="159">
        <v>44148.791666666657</v>
      </c>
      <c r="B1316" s="178">
        <v>19</v>
      </c>
      <c r="C1316" s="178">
        <v>409.22</v>
      </c>
      <c r="D1316" s="178">
        <v>201.1</v>
      </c>
      <c r="E1316" s="178">
        <v>193</v>
      </c>
      <c r="F1316" s="178">
        <v>1.8</v>
      </c>
      <c r="G1316" s="178">
        <v>51.2</v>
      </c>
      <c r="H1316" s="178">
        <v>1.8</v>
      </c>
      <c r="I1316" s="178">
        <v>210.3</v>
      </c>
      <c r="J1316" s="178">
        <v>51.2</v>
      </c>
    </row>
    <row r="1317" spans="1:10" x14ac:dyDescent="0.2">
      <c r="A1317" s="159">
        <v>44148.833333333343</v>
      </c>
      <c r="B1317" s="178">
        <v>20</v>
      </c>
      <c r="C1317" s="178">
        <v>409.19</v>
      </c>
      <c r="D1317" s="178">
        <v>191.1</v>
      </c>
      <c r="E1317" s="178">
        <v>210.3</v>
      </c>
      <c r="F1317" s="178">
        <v>1.8</v>
      </c>
      <c r="G1317" s="178">
        <v>51.2</v>
      </c>
      <c r="H1317" s="178">
        <v>1.8</v>
      </c>
      <c r="I1317" s="178">
        <v>210.3</v>
      </c>
      <c r="J1317" s="178">
        <v>51.2</v>
      </c>
    </row>
    <row r="1318" spans="1:10" x14ac:dyDescent="0.2">
      <c r="A1318" s="159">
        <v>44148.875</v>
      </c>
      <c r="B1318" s="178">
        <v>21</v>
      </c>
      <c r="C1318" s="178">
        <v>409.16</v>
      </c>
      <c r="D1318" s="178">
        <v>176.2</v>
      </c>
      <c r="E1318" s="178">
        <v>210.3</v>
      </c>
      <c r="F1318" s="178">
        <v>1.8</v>
      </c>
      <c r="G1318" s="178">
        <v>51.2</v>
      </c>
      <c r="H1318" s="178">
        <v>1.8</v>
      </c>
      <c r="I1318" s="178">
        <v>210.3</v>
      </c>
      <c r="J1318" s="178">
        <v>51.2</v>
      </c>
    </row>
    <row r="1319" spans="1:10" x14ac:dyDescent="0.2">
      <c r="A1319" s="159">
        <v>44148.916666666657</v>
      </c>
      <c r="B1319" s="178">
        <v>22</v>
      </c>
      <c r="C1319" s="178">
        <v>409.12</v>
      </c>
      <c r="D1319" s="178">
        <v>169.5</v>
      </c>
      <c r="E1319" s="178">
        <v>210.3</v>
      </c>
      <c r="F1319" s="178">
        <v>1.8</v>
      </c>
      <c r="G1319" s="178">
        <v>51.2</v>
      </c>
      <c r="H1319" s="178">
        <v>1.8</v>
      </c>
      <c r="I1319" s="178">
        <v>210.3</v>
      </c>
      <c r="J1319" s="178">
        <v>51.2</v>
      </c>
    </row>
    <row r="1320" spans="1:10" x14ac:dyDescent="0.2">
      <c r="A1320" s="159">
        <v>44148.958333333343</v>
      </c>
      <c r="B1320" s="178">
        <v>23</v>
      </c>
      <c r="C1320" s="178">
        <v>409.1</v>
      </c>
      <c r="D1320" s="178">
        <v>170.9</v>
      </c>
      <c r="E1320" s="178">
        <v>210.3</v>
      </c>
      <c r="F1320" s="178">
        <v>1.8</v>
      </c>
      <c r="G1320" s="178">
        <v>51.2</v>
      </c>
      <c r="H1320" s="178">
        <v>1.8</v>
      </c>
      <c r="I1320" s="178">
        <v>210.3</v>
      </c>
      <c r="J1320" s="178">
        <v>51.2</v>
      </c>
    </row>
    <row r="1321" spans="1:10" x14ac:dyDescent="0.2">
      <c r="A1321" s="159">
        <v>44149</v>
      </c>
      <c r="B1321" s="178">
        <v>0</v>
      </c>
      <c r="C1321" s="178">
        <v>409.07</v>
      </c>
      <c r="D1321" s="178">
        <v>168.5</v>
      </c>
      <c r="E1321" s="178">
        <v>210.3</v>
      </c>
      <c r="F1321" s="178">
        <v>1.8</v>
      </c>
      <c r="G1321" s="178">
        <v>51.2</v>
      </c>
      <c r="H1321" s="178">
        <v>1.8</v>
      </c>
      <c r="I1321" s="178">
        <v>210.3</v>
      </c>
      <c r="J1321" s="178">
        <v>51.2</v>
      </c>
    </row>
    <row r="1322" spans="1:10" x14ac:dyDescent="0.2">
      <c r="A1322" s="159">
        <v>44149.041666666657</v>
      </c>
      <c r="B1322" s="178">
        <v>1</v>
      </c>
      <c r="C1322" s="178">
        <v>409.04</v>
      </c>
      <c r="D1322" s="178">
        <v>168.5</v>
      </c>
      <c r="E1322" s="178">
        <v>210.3</v>
      </c>
      <c r="F1322" s="178">
        <v>1.8</v>
      </c>
      <c r="G1322" s="178">
        <v>51.2</v>
      </c>
      <c r="H1322" s="178">
        <v>1.8</v>
      </c>
      <c r="I1322" s="178">
        <v>210.3</v>
      </c>
      <c r="J1322" s="178">
        <v>51.2</v>
      </c>
    </row>
    <row r="1323" spans="1:10" x14ac:dyDescent="0.2">
      <c r="A1323" s="159">
        <v>44149.083333333343</v>
      </c>
      <c r="B1323" s="178">
        <v>2</v>
      </c>
      <c r="C1323" s="178">
        <v>409.02</v>
      </c>
      <c r="D1323" s="178">
        <v>173.6</v>
      </c>
      <c r="E1323" s="178">
        <v>210.3</v>
      </c>
      <c r="F1323" s="178">
        <v>1.8</v>
      </c>
      <c r="G1323" s="178">
        <v>51.2</v>
      </c>
      <c r="H1323" s="178">
        <v>1.8</v>
      </c>
      <c r="I1323" s="178">
        <v>210.3</v>
      </c>
      <c r="J1323" s="178">
        <v>21</v>
      </c>
    </row>
    <row r="1324" spans="1:10" x14ac:dyDescent="0.2">
      <c r="A1324" s="159">
        <v>44149.125</v>
      </c>
      <c r="B1324" s="178">
        <v>3</v>
      </c>
      <c r="C1324" s="178">
        <v>409</v>
      </c>
      <c r="D1324" s="178">
        <v>173.7</v>
      </c>
      <c r="E1324" s="178">
        <v>210.3</v>
      </c>
      <c r="F1324" s="178">
        <v>1.8</v>
      </c>
      <c r="G1324" s="178">
        <v>51.2</v>
      </c>
      <c r="H1324" s="178">
        <v>1.8</v>
      </c>
      <c r="I1324" s="178">
        <v>210.3</v>
      </c>
      <c r="J1324" s="178">
        <v>51.2</v>
      </c>
    </row>
    <row r="1325" spans="1:10" x14ac:dyDescent="0.2">
      <c r="A1325" s="159">
        <v>44149.166666666657</v>
      </c>
      <c r="B1325" s="178">
        <v>4</v>
      </c>
      <c r="C1325" s="178">
        <v>408.97</v>
      </c>
      <c r="D1325" s="178">
        <v>173.7</v>
      </c>
      <c r="E1325" s="178">
        <v>210.3</v>
      </c>
      <c r="F1325" s="178">
        <v>1.8</v>
      </c>
      <c r="G1325" s="178">
        <v>51.2</v>
      </c>
      <c r="H1325" s="178">
        <v>1.8</v>
      </c>
      <c r="I1325" s="178">
        <v>210.3</v>
      </c>
      <c r="J1325" s="178">
        <v>51.2</v>
      </c>
    </row>
    <row r="1326" spans="1:10" x14ac:dyDescent="0.2">
      <c r="A1326" s="159">
        <v>44149.208333333343</v>
      </c>
      <c r="B1326" s="178">
        <v>5</v>
      </c>
      <c r="C1326" s="178">
        <v>408.95</v>
      </c>
      <c r="D1326" s="178">
        <v>173.7</v>
      </c>
      <c r="E1326" s="178">
        <v>210.3</v>
      </c>
      <c r="F1326" s="178">
        <v>1.8</v>
      </c>
      <c r="G1326" s="178">
        <v>51.2</v>
      </c>
      <c r="H1326" s="178">
        <v>1.8</v>
      </c>
      <c r="I1326" s="178">
        <v>210.3</v>
      </c>
      <c r="J1326" s="178">
        <v>21</v>
      </c>
    </row>
    <row r="1327" spans="1:10" x14ac:dyDescent="0.2">
      <c r="A1327" s="159">
        <v>44149.25</v>
      </c>
      <c r="B1327" s="178">
        <v>6</v>
      </c>
      <c r="C1327" s="178">
        <v>408.92</v>
      </c>
      <c r="D1327" s="178">
        <v>173.7</v>
      </c>
      <c r="E1327" s="178">
        <v>210.3</v>
      </c>
      <c r="F1327" s="178">
        <v>1.8</v>
      </c>
      <c r="G1327" s="178">
        <v>51.2</v>
      </c>
      <c r="H1327" s="178">
        <v>1.8</v>
      </c>
      <c r="I1327" s="178">
        <v>210.3</v>
      </c>
      <c r="J1327" s="178">
        <v>51.2</v>
      </c>
    </row>
    <row r="1328" spans="1:10" x14ac:dyDescent="0.2">
      <c r="A1328" s="159">
        <v>44149.291666666657</v>
      </c>
      <c r="B1328" s="178">
        <v>7</v>
      </c>
      <c r="C1328" s="178">
        <v>408.89</v>
      </c>
      <c r="D1328" s="178">
        <v>171.1</v>
      </c>
      <c r="E1328" s="178">
        <v>210.3</v>
      </c>
      <c r="F1328" s="178">
        <v>1.8</v>
      </c>
      <c r="G1328" s="178">
        <v>51.2</v>
      </c>
      <c r="H1328" s="178">
        <v>1.8</v>
      </c>
      <c r="I1328" s="178">
        <v>210.3</v>
      </c>
      <c r="J1328" s="178">
        <v>51.2</v>
      </c>
    </row>
    <row r="1329" spans="1:10" x14ac:dyDescent="0.2">
      <c r="A1329" s="159">
        <v>44149.333333333343</v>
      </c>
      <c r="B1329" s="178">
        <v>8</v>
      </c>
      <c r="C1329" s="178">
        <v>408.88</v>
      </c>
      <c r="D1329" s="178">
        <v>173.5</v>
      </c>
      <c r="E1329" s="178">
        <v>158.30000000000001</v>
      </c>
      <c r="F1329" s="178">
        <v>1.8</v>
      </c>
      <c r="G1329" s="178">
        <v>51.2</v>
      </c>
      <c r="H1329" s="178">
        <v>1.8</v>
      </c>
      <c r="I1329" s="178">
        <v>210.3</v>
      </c>
      <c r="J1329" s="178">
        <v>51.2</v>
      </c>
    </row>
    <row r="1330" spans="1:10" x14ac:dyDescent="0.2">
      <c r="A1330" s="159">
        <v>44149.375</v>
      </c>
      <c r="B1330" s="178">
        <v>9</v>
      </c>
      <c r="C1330" s="178">
        <v>408.87</v>
      </c>
      <c r="D1330" s="178">
        <v>174.2</v>
      </c>
      <c r="E1330" s="178">
        <v>141</v>
      </c>
      <c r="F1330" s="178">
        <v>1.8</v>
      </c>
      <c r="G1330" s="178">
        <v>51.2</v>
      </c>
      <c r="H1330" s="178">
        <v>1.8</v>
      </c>
      <c r="I1330" s="178">
        <v>210.3</v>
      </c>
      <c r="J1330" s="178">
        <v>51.2</v>
      </c>
    </row>
    <row r="1331" spans="1:10" x14ac:dyDescent="0.2">
      <c r="A1331" s="159">
        <v>44149.416666666657</v>
      </c>
      <c r="B1331" s="178">
        <v>10</v>
      </c>
      <c r="C1331" s="178">
        <v>408.86</v>
      </c>
      <c r="D1331" s="178">
        <v>174.2</v>
      </c>
      <c r="E1331" s="178">
        <v>141</v>
      </c>
      <c r="F1331" s="178">
        <v>1.8</v>
      </c>
      <c r="G1331" s="178">
        <v>51.2</v>
      </c>
      <c r="H1331" s="178">
        <v>1.8</v>
      </c>
      <c r="I1331" s="178">
        <v>210.3</v>
      </c>
      <c r="J1331" s="178">
        <v>51.2</v>
      </c>
    </row>
    <row r="1332" spans="1:10" x14ac:dyDescent="0.2">
      <c r="A1332" s="159">
        <v>44149.458333333343</v>
      </c>
      <c r="B1332" s="178">
        <v>11</v>
      </c>
      <c r="C1332" s="178">
        <v>408.85</v>
      </c>
      <c r="D1332" s="178">
        <v>174.2</v>
      </c>
      <c r="E1332" s="178">
        <v>141</v>
      </c>
      <c r="F1332" s="178">
        <v>1.8</v>
      </c>
      <c r="G1332" s="178">
        <v>51.2</v>
      </c>
      <c r="H1332" s="178">
        <v>1.8</v>
      </c>
      <c r="I1332" s="178">
        <v>141</v>
      </c>
      <c r="J1332" s="178">
        <v>51.2</v>
      </c>
    </row>
    <row r="1333" spans="1:10" x14ac:dyDescent="0.2">
      <c r="A1333" s="159">
        <v>44149.5</v>
      </c>
      <c r="B1333" s="178">
        <v>12</v>
      </c>
      <c r="C1333" s="178">
        <v>408.82</v>
      </c>
      <c r="D1333" s="178">
        <v>171.9</v>
      </c>
      <c r="E1333" s="178">
        <v>210.3</v>
      </c>
      <c r="F1333" s="178">
        <v>1.8</v>
      </c>
      <c r="G1333" s="178">
        <v>51.2</v>
      </c>
      <c r="H1333" s="178">
        <v>1.8</v>
      </c>
      <c r="I1333" s="178">
        <v>210.3</v>
      </c>
      <c r="J1333" s="178">
        <v>51.2</v>
      </c>
    </row>
    <row r="1334" spans="1:10" x14ac:dyDescent="0.2">
      <c r="A1334" s="159">
        <v>44149.541666666657</v>
      </c>
      <c r="B1334" s="178">
        <v>13</v>
      </c>
      <c r="C1334" s="178">
        <v>408.78</v>
      </c>
      <c r="D1334" s="178">
        <v>171.9</v>
      </c>
      <c r="E1334" s="178">
        <v>210.3</v>
      </c>
      <c r="F1334" s="178">
        <v>1.8</v>
      </c>
      <c r="G1334" s="178">
        <v>51.2</v>
      </c>
      <c r="H1334" s="178">
        <v>1.8</v>
      </c>
      <c r="I1334" s="178">
        <v>210.3</v>
      </c>
      <c r="J1334" s="178">
        <v>51.2</v>
      </c>
    </row>
    <row r="1335" spans="1:10" x14ac:dyDescent="0.2">
      <c r="A1335" s="159">
        <v>44149.583333333343</v>
      </c>
      <c r="B1335" s="178">
        <v>14</v>
      </c>
      <c r="C1335" s="178">
        <v>408.71</v>
      </c>
      <c r="D1335" s="178">
        <v>176.4</v>
      </c>
      <c r="E1335" s="178">
        <v>281.19</v>
      </c>
      <c r="F1335" s="178">
        <v>1.8</v>
      </c>
      <c r="G1335" s="178">
        <v>51.2</v>
      </c>
      <c r="H1335" s="178">
        <v>1.8</v>
      </c>
      <c r="I1335" s="178">
        <v>281.2</v>
      </c>
      <c r="J1335" s="178">
        <v>51.2</v>
      </c>
    </row>
    <row r="1336" spans="1:10" x14ac:dyDescent="0.2">
      <c r="A1336" s="159">
        <v>44149.625</v>
      </c>
      <c r="B1336" s="178">
        <v>15</v>
      </c>
      <c r="C1336" s="178">
        <v>408.65</v>
      </c>
      <c r="D1336" s="178">
        <v>176.6</v>
      </c>
      <c r="E1336" s="178">
        <v>281.19</v>
      </c>
      <c r="F1336" s="178">
        <v>1.8</v>
      </c>
      <c r="G1336" s="178">
        <v>51.2</v>
      </c>
      <c r="H1336" s="178">
        <v>1.8</v>
      </c>
      <c r="I1336" s="178">
        <v>281.2</v>
      </c>
      <c r="J1336" s="178">
        <v>51.2</v>
      </c>
    </row>
    <row r="1337" spans="1:10" x14ac:dyDescent="0.2">
      <c r="A1337" s="159">
        <v>44149.666666666657</v>
      </c>
      <c r="B1337" s="178">
        <v>16</v>
      </c>
      <c r="C1337" s="178">
        <v>408.59</v>
      </c>
      <c r="D1337" s="178">
        <v>176.8</v>
      </c>
      <c r="E1337" s="178">
        <v>281.19</v>
      </c>
      <c r="F1337" s="178">
        <v>1.8</v>
      </c>
      <c r="G1337" s="178">
        <v>51.2</v>
      </c>
      <c r="H1337" s="178">
        <v>1.8</v>
      </c>
      <c r="I1337" s="178">
        <v>210.3</v>
      </c>
      <c r="J1337" s="178">
        <v>51.2</v>
      </c>
    </row>
    <row r="1338" spans="1:10" x14ac:dyDescent="0.2">
      <c r="A1338" s="159">
        <v>44149.708333333343</v>
      </c>
      <c r="B1338" s="178">
        <v>17</v>
      </c>
      <c r="C1338" s="178">
        <v>408.52</v>
      </c>
      <c r="D1338" s="178">
        <v>177</v>
      </c>
      <c r="E1338" s="178">
        <v>281.19</v>
      </c>
      <c r="F1338" s="178">
        <v>1.8</v>
      </c>
      <c r="G1338" s="178">
        <v>51.2</v>
      </c>
      <c r="H1338" s="178">
        <v>1.8</v>
      </c>
      <c r="I1338" s="178">
        <v>281.19</v>
      </c>
      <c r="J1338" s="178">
        <v>51.2</v>
      </c>
    </row>
    <row r="1339" spans="1:10" x14ac:dyDescent="0.2">
      <c r="A1339" s="159">
        <v>44149.75</v>
      </c>
      <c r="B1339" s="178">
        <v>18</v>
      </c>
      <c r="C1339" s="178">
        <v>408.46</v>
      </c>
      <c r="D1339" s="178">
        <v>177.2</v>
      </c>
      <c r="E1339" s="178">
        <v>281.19</v>
      </c>
      <c r="F1339" s="178">
        <v>1.79</v>
      </c>
      <c r="G1339" s="178">
        <v>51.2</v>
      </c>
      <c r="H1339" s="178">
        <v>1.79</v>
      </c>
      <c r="I1339" s="178">
        <v>281.19</v>
      </c>
      <c r="J1339" s="178">
        <v>51.2</v>
      </c>
    </row>
    <row r="1340" spans="1:10" x14ac:dyDescent="0.2">
      <c r="A1340" s="159">
        <v>44149.791666666657</v>
      </c>
      <c r="B1340" s="178">
        <v>19</v>
      </c>
      <c r="C1340" s="178">
        <v>408.39</v>
      </c>
      <c r="D1340" s="178">
        <v>177.4</v>
      </c>
      <c r="E1340" s="178">
        <v>281.19</v>
      </c>
      <c r="F1340" s="178">
        <v>1.79</v>
      </c>
      <c r="G1340" s="178">
        <v>51.2</v>
      </c>
      <c r="H1340" s="178">
        <v>1.79</v>
      </c>
      <c r="I1340" s="178">
        <v>281.19</v>
      </c>
      <c r="J1340" s="178">
        <v>51.2</v>
      </c>
    </row>
    <row r="1341" spans="1:10" x14ac:dyDescent="0.2">
      <c r="A1341" s="159">
        <v>44149.833333333343</v>
      </c>
      <c r="B1341" s="178">
        <v>20</v>
      </c>
      <c r="C1341" s="178">
        <v>408.35</v>
      </c>
      <c r="D1341" s="178">
        <v>165.4</v>
      </c>
      <c r="E1341" s="178">
        <v>210.27</v>
      </c>
      <c r="F1341" s="178">
        <v>1.79</v>
      </c>
      <c r="G1341" s="178">
        <v>51.2</v>
      </c>
      <c r="H1341" s="178">
        <v>1.79</v>
      </c>
      <c r="I1341" s="178">
        <v>281.19</v>
      </c>
      <c r="J1341" s="178">
        <v>51.2</v>
      </c>
    </row>
    <row r="1342" spans="1:10" x14ac:dyDescent="0.2">
      <c r="A1342" s="159">
        <v>44149.875</v>
      </c>
      <c r="B1342" s="178">
        <v>21</v>
      </c>
      <c r="C1342" s="178">
        <v>408.31</v>
      </c>
      <c r="D1342" s="178">
        <v>165.5</v>
      </c>
      <c r="E1342" s="178">
        <v>210.27</v>
      </c>
      <c r="F1342" s="178">
        <v>1.79</v>
      </c>
      <c r="G1342" s="178">
        <v>51.2</v>
      </c>
      <c r="H1342" s="178">
        <v>1.79</v>
      </c>
      <c r="I1342" s="178">
        <v>281.19</v>
      </c>
      <c r="J1342" s="178">
        <v>51.2</v>
      </c>
    </row>
    <row r="1343" spans="1:10" x14ac:dyDescent="0.2">
      <c r="A1343" s="159">
        <v>44149.916666666657</v>
      </c>
      <c r="B1343" s="178">
        <v>22</v>
      </c>
      <c r="C1343" s="178">
        <v>408.3</v>
      </c>
      <c r="D1343" s="178">
        <v>154.9</v>
      </c>
      <c r="E1343" s="178">
        <v>141.02000000000001</v>
      </c>
      <c r="F1343" s="178">
        <v>1.79</v>
      </c>
      <c r="G1343" s="178">
        <v>51.2</v>
      </c>
      <c r="H1343" s="178">
        <v>1.79</v>
      </c>
      <c r="I1343" s="178">
        <v>281.19</v>
      </c>
      <c r="J1343" s="178">
        <v>51.2</v>
      </c>
    </row>
    <row r="1344" spans="1:10" x14ac:dyDescent="0.2">
      <c r="A1344" s="159">
        <v>44149.958333333343</v>
      </c>
      <c r="B1344" s="178">
        <v>23</v>
      </c>
      <c r="C1344" s="178">
        <v>408.31</v>
      </c>
      <c r="D1344" s="178">
        <v>143.9</v>
      </c>
      <c r="E1344" s="178">
        <v>70.92</v>
      </c>
      <c r="F1344" s="178">
        <v>1.79</v>
      </c>
      <c r="G1344" s="178">
        <v>52.1</v>
      </c>
      <c r="H1344" s="178">
        <v>1.79</v>
      </c>
      <c r="I1344" s="178">
        <v>70.92</v>
      </c>
      <c r="J1344" s="178">
        <v>51.2</v>
      </c>
    </row>
    <row r="1345" spans="1:10" x14ac:dyDescent="0.2">
      <c r="A1345" s="159">
        <v>44150</v>
      </c>
      <c r="B1345" s="178">
        <v>0</v>
      </c>
      <c r="C1345" s="178">
        <v>408.34</v>
      </c>
      <c r="D1345" s="178">
        <v>130.80000000000001</v>
      </c>
      <c r="E1345" s="178">
        <v>28.47</v>
      </c>
      <c r="F1345" s="178">
        <v>1.79</v>
      </c>
      <c r="G1345" s="178">
        <v>52.1</v>
      </c>
      <c r="H1345" s="178">
        <v>1.79</v>
      </c>
      <c r="I1345" s="178">
        <v>70.92</v>
      </c>
      <c r="J1345" s="178">
        <v>51.2</v>
      </c>
    </row>
    <row r="1346" spans="1:10" x14ac:dyDescent="0.2">
      <c r="A1346" s="159">
        <v>44150.041666666657</v>
      </c>
      <c r="B1346" s="178">
        <v>1</v>
      </c>
      <c r="C1346" s="178">
        <v>408.37</v>
      </c>
      <c r="D1346" s="178">
        <v>130.9</v>
      </c>
      <c r="E1346" s="178">
        <v>28.47</v>
      </c>
      <c r="F1346" s="178">
        <v>1.79</v>
      </c>
      <c r="G1346" s="178">
        <v>52.1</v>
      </c>
      <c r="H1346" s="178">
        <v>1.79</v>
      </c>
      <c r="I1346" s="178">
        <v>70.92</v>
      </c>
      <c r="J1346" s="178">
        <v>51.2</v>
      </c>
    </row>
    <row r="1347" spans="1:10" x14ac:dyDescent="0.2">
      <c r="A1347" s="159">
        <v>44150.083333333343</v>
      </c>
      <c r="B1347" s="178">
        <v>2</v>
      </c>
      <c r="C1347" s="178">
        <v>408.4</v>
      </c>
      <c r="D1347" s="178">
        <v>130.9</v>
      </c>
      <c r="E1347" s="178">
        <v>28.47</v>
      </c>
      <c r="F1347" s="178">
        <v>1.79</v>
      </c>
      <c r="G1347" s="178">
        <v>32.1</v>
      </c>
      <c r="H1347" s="178">
        <v>1.79</v>
      </c>
      <c r="I1347" s="178">
        <v>28.47</v>
      </c>
      <c r="J1347" s="178">
        <v>32.1</v>
      </c>
    </row>
    <row r="1348" spans="1:10" x14ac:dyDescent="0.2">
      <c r="A1348" s="159">
        <v>44150.125</v>
      </c>
      <c r="B1348" s="178">
        <v>3</v>
      </c>
      <c r="C1348" s="178">
        <v>408.43</v>
      </c>
      <c r="D1348" s="178">
        <v>131.4</v>
      </c>
      <c r="E1348" s="178">
        <v>14.24</v>
      </c>
      <c r="F1348" s="178">
        <v>1.79</v>
      </c>
      <c r="G1348" s="178">
        <v>32.1</v>
      </c>
      <c r="H1348" s="178">
        <v>1.79</v>
      </c>
      <c r="I1348" s="178">
        <v>28.47</v>
      </c>
      <c r="J1348" s="178">
        <v>52.1</v>
      </c>
    </row>
    <row r="1349" spans="1:10" x14ac:dyDescent="0.2">
      <c r="A1349" s="159">
        <v>44150.166666666657</v>
      </c>
      <c r="B1349" s="178">
        <v>4</v>
      </c>
      <c r="C1349" s="178">
        <v>408.47</v>
      </c>
      <c r="D1349" s="178">
        <v>131.9</v>
      </c>
      <c r="E1349" s="178">
        <v>168.8</v>
      </c>
      <c r="F1349" s="178">
        <v>1.79</v>
      </c>
      <c r="G1349" s="178">
        <v>32.1</v>
      </c>
      <c r="H1349" s="178">
        <v>1.79</v>
      </c>
      <c r="I1349" s="178">
        <v>28.47</v>
      </c>
      <c r="J1349" s="178">
        <v>52.1</v>
      </c>
    </row>
    <row r="1350" spans="1:10" x14ac:dyDescent="0.2">
      <c r="A1350" s="159">
        <v>44150.208333333343</v>
      </c>
      <c r="B1350" s="178">
        <v>5</v>
      </c>
      <c r="C1350" s="178">
        <v>408.52</v>
      </c>
      <c r="D1350" s="178">
        <v>161.5</v>
      </c>
      <c r="E1350" s="178">
        <v>206.8</v>
      </c>
      <c r="F1350" s="178">
        <v>1.8</v>
      </c>
      <c r="G1350" s="178">
        <v>32.1</v>
      </c>
      <c r="H1350" s="178">
        <v>1.79</v>
      </c>
      <c r="I1350" s="178">
        <v>0</v>
      </c>
      <c r="J1350" s="178">
        <v>32.1</v>
      </c>
    </row>
    <row r="1351" spans="1:10" x14ac:dyDescent="0.2">
      <c r="A1351" s="159">
        <v>44150.25</v>
      </c>
      <c r="B1351" s="178">
        <v>6</v>
      </c>
      <c r="C1351" s="178">
        <v>408.58</v>
      </c>
      <c r="D1351" s="178">
        <v>161.6</v>
      </c>
      <c r="E1351" s="178">
        <v>316</v>
      </c>
      <c r="F1351" s="178">
        <v>1.8</v>
      </c>
      <c r="G1351" s="178">
        <v>32.1</v>
      </c>
      <c r="H1351" s="178">
        <v>1.79</v>
      </c>
      <c r="I1351" s="178">
        <v>0</v>
      </c>
      <c r="J1351" s="178">
        <v>32.1</v>
      </c>
    </row>
    <row r="1352" spans="1:10" x14ac:dyDescent="0.2">
      <c r="A1352" s="159">
        <v>44150.291666666657</v>
      </c>
      <c r="B1352" s="178">
        <v>7</v>
      </c>
      <c r="C1352" s="178">
        <v>408.63</v>
      </c>
      <c r="D1352" s="178">
        <v>166.7</v>
      </c>
      <c r="E1352" s="178">
        <v>351.3</v>
      </c>
      <c r="F1352" s="178">
        <v>1.8</v>
      </c>
      <c r="G1352" s="178">
        <v>32.1</v>
      </c>
      <c r="H1352" s="178">
        <v>1.79</v>
      </c>
      <c r="I1352" s="178">
        <v>0</v>
      </c>
      <c r="J1352" s="178">
        <v>32.1</v>
      </c>
    </row>
    <row r="1353" spans="1:10" x14ac:dyDescent="0.2">
      <c r="A1353" s="159">
        <v>44150.333333333343</v>
      </c>
      <c r="B1353" s="178">
        <v>8</v>
      </c>
      <c r="C1353" s="178">
        <v>408.67</v>
      </c>
      <c r="D1353" s="178">
        <v>142.19999999999999</v>
      </c>
      <c r="E1353" s="178">
        <v>351.3</v>
      </c>
      <c r="F1353" s="178">
        <v>1.8</v>
      </c>
      <c r="G1353" s="178">
        <v>32.1</v>
      </c>
      <c r="H1353" s="178">
        <v>1.8</v>
      </c>
      <c r="I1353" s="178">
        <v>0</v>
      </c>
      <c r="J1353" s="178">
        <v>32.1</v>
      </c>
    </row>
    <row r="1354" spans="1:10" x14ac:dyDescent="0.2">
      <c r="A1354" s="159">
        <v>44150.375</v>
      </c>
      <c r="B1354" s="178">
        <v>9</v>
      </c>
      <c r="C1354" s="178">
        <v>408.72</v>
      </c>
      <c r="D1354" s="178">
        <v>142.30000000000001</v>
      </c>
      <c r="E1354" s="178">
        <v>351.3</v>
      </c>
      <c r="F1354" s="178">
        <v>1.8</v>
      </c>
      <c r="G1354" s="178">
        <v>32.1</v>
      </c>
      <c r="H1354" s="178">
        <v>1.8</v>
      </c>
      <c r="I1354" s="178">
        <v>0</v>
      </c>
      <c r="J1354" s="178">
        <v>32.1</v>
      </c>
    </row>
    <row r="1355" spans="1:10" x14ac:dyDescent="0.2">
      <c r="A1355" s="159">
        <v>44150.416666666657</v>
      </c>
      <c r="B1355" s="178">
        <v>10</v>
      </c>
      <c r="C1355" s="178">
        <v>408.76</v>
      </c>
      <c r="D1355" s="178">
        <v>137.5</v>
      </c>
      <c r="E1355" s="178">
        <v>351.3</v>
      </c>
      <c r="F1355" s="178">
        <v>1.8</v>
      </c>
      <c r="G1355" s="178">
        <v>32.1</v>
      </c>
      <c r="H1355" s="178">
        <v>1.8</v>
      </c>
      <c r="I1355" s="178">
        <v>0</v>
      </c>
      <c r="J1355" s="178">
        <v>32.1</v>
      </c>
    </row>
    <row r="1356" spans="1:10" x14ac:dyDescent="0.2">
      <c r="A1356" s="159">
        <v>44150.458333333343</v>
      </c>
      <c r="B1356" s="178">
        <v>11</v>
      </c>
      <c r="C1356" s="178">
        <v>408.79</v>
      </c>
      <c r="D1356" s="178">
        <v>136.9</v>
      </c>
      <c r="E1356" s="178">
        <v>351.3</v>
      </c>
      <c r="F1356" s="178">
        <v>1.8</v>
      </c>
      <c r="G1356" s="178">
        <v>51.2</v>
      </c>
      <c r="H1356" s="178">
        <v>1.8</v>
      </c>
      <c r="I1356" s="178">
        <v>0</v>
      </c>
      <c r="J1356" s="178">
        <v>32.1</v>
      </c>
    </row>
    <row r="1357" spans="1:10" x14ac:dyDescent="0.2">
      <c r="A1357" s="159">
        <v>44150.5</v>
      </c>
      <c r="B1357" s="178">
        <v>12</v>
      </c>
      <c r="C1357" s="178">
        <v>408.83</v>
      </c>
      <c r="D1357" s="178">
        <v>132</v>
      </c>
      <c r="E1357" s="178">
        <v>351.3</v>
      </c>
      <c r="F1357" s="178">
        <v>1.8</v>
      </c>
      <c r="G1357" s="178">
        <v>51.2</v>
      </c>
      <c r="H1357" s="178">
        <v>1.8</v>
      </c>
      <c r="I1357" s="178">
        <v>0</v>
      </c>
      <c r="J1357" s="178">
        <v>32.1</v>
      </c>
    </row>
    <row r="1358" spans="1:10" x14ac:dyDescent="0.2">
      <c r="A1358" s="159">
        <v>44150.541666666657</v>
      </c>
      <c r="B1358" s="178">
        <v>13</v>
      </c>
      <c r="C1358" s="178">
        <v>408.86</v>
      </c>
      <c r="D1358" s="178">
        <v>132.1</v>
      </c>
      <c r="E1358" s="178">
        <v>330.3</v>
      </c>
      <c r="F1358" s="178">
        <v>1.8</v>
      </c>
      <c r="G1358" s="178">
        <v>51.2</v>
      </c>
      <c r="H1358" s="178">
        <v>1.8</v>
      </c>
      <c r="I1358" s="178">
        <v>0</v>
      </c>
      <c r="J1358" s="178">
        <v>32.1</v>
      </c>
    </row>
    <row r="1359" spans="1:10" x14ac:dyDescent="0.2">
      <c r="A1359" s="159">
        <v>44150.583333333343</v>
      </c>
      <c r="B1359" s="178">
        <v>14</v>
      </c>
      <c r="C1359" s="178">
        <v>408.89</v>
      </c>
      <c r="D1359" s="178">
        <v>132.1</v>
      </c>
      <c r="E1359" s="178">
        <v>323.39999999999998</v>
      </c>
      <c r="F1359" s="178">
        <v>1.8</v>
      </c>
      <c r="G1359" s="178">
        <v>51.2</v>
      </c>
      <c r="H1359" s="178">
        <v>1.8</v>
      </c>
      <c r="I1359" s="178">
        <v>0</v>
      </c>
      <c r="J1359" s="178">
        <v>51.2</v>
      </c>
    </row>
    <row r="1360" spans="1:10" x14ac:dyDescent="0.2">
      <c r="A1360" s="159">
        <v>44150.625</v>
      </c>
      <c r="B1360" s="178">
        <v>15</v>
      </c>
      <c r="C1360" s="178">
        <v>408.92</v>
      </c>
      <c r="D1360" s="178">
        <v>132.19999999999999</v>
      </c>
      <c r="E1360" s="178">
        <v>346.6</v>
      </c>
      <c r="F1360" s="178">
        <v>1.8</v>
      </c>
      <c r="G1360" s="178">
        <v>51.2</v>
      </c>
      <c r="H1360" s="178">
        <v>1.8</v>
      </c>
      <c r="I1360" s="178">
        <v>0</v>
      </c>
      <c r="J1360" s="178">
        <v>51.2</v>
      </c>
    </row>
    <row r="1361" spans="1:10" x14ac:dyDescent="0.2">
      <c r="A1361" s="159">
        <v>44150.666666666657</v>
      </c>
      <c r="B1361" s="178">
        <v>16</v>
      </c>
      <c r="C1361" s="178">
        <v>408.96</v>
      </c>
      <c r="D1361" s="178">
        <v>134.69999999999999</v>
      </c>
      <c r="E1361" s="178">
        <v>351.3</v>
      </c>
      <c r="F1361" s="178">
        <v>1.8</v>
      </c>
      <c r="G1361" s="178">
        <v>51.2</v>
      </c>
      <c r="H1361" s="178">
        <v>1.8</v>
      </c>
      <c r="I1361" s="178">
        <v>0</v>
      </c>
      <c r="J1361" s="178">
        <v>51.2</v>
      </c>
    </row>
    <row r="1362" spans="1:10" x14ac:dyDescent="0.2">
      <c r="A1362" s="159">
        <v>44150.708333333343</v>
      </c>
      <c r="B1362" s="178">
        <v>17</v>
      </c>
      <c r="C1362" s="178">
        <v>408.99</v>
      </c>
      <c r="D1362" s="178">
        <v>142.19999999999999</v>
      </c>
      <c r="E1362" s="178">
        <v>351.3</v>
      </c>
      <c r="F1362" s="178">
        <v>1.8</v>
      </c>
      <c r="G1362" s="178">
        <v>51.2</v>
      </c>
      <c r="H1362" s="178">
        <v>1.8</v>
      </c>
      <c r="I1362" s="178">
        <v>0</v>
      </c>
      <c r="J1362" s="178">
        <v>51.2</v>
      </c>
    </row>
    <row r="1363" spans="1:10" x14ac:dyDescent="0.2">
      <c r="A1363" s="159">
        <v>44150.75</v>
      </c>
      <c r="B1363" s="178">
        <v>18</v>
      </c>
      <c r="C1363" s="178">
        <v>409.03</v>
      </c>
      <c r="D1363" s="178">
        <v>142.30000000000001</v>
      </c>
      <c r="E1363" s="178">
        <v>351.3</v>
      </c>
      <c r="F1363" s="178">
        <v>1.81</v>
      </c>
      <c r="G1363" s="178">
        <v>51.2</v>
      </c>
      <c r="H1363" s="178">
        <v>1.8</v>
      </c>
      <c r="I1363" s="178">
        <v>0</v>
      </c>
      <c r="J1363" s="178">
        <v>51.2</v>
      </c>
    </row>
    <row r="1364" spans="1:10" x14ac:dyDescent="0.2">
      <c r="A1364" s="159">
        <v>44150.791666666657</v>
      </c>
      <c r="B1364" s="178">
        <v>19</v>
      </c>
      <c r="C1364" s="178">
        <v>409.06</v>
      </c>
      <c r="D1364" s="178">
        <v>142.30000000000001</v>
      </c>
      <c r="E1364" s="178">
        <v>351.3</v>
      </c>
      <c r="F1364" s="178">
        <v>1.81</v>
      </c>
      <c r="G1364" s="178">
        <v>51.2</v>
      </c>
      <c r="H1364" s="178">
        <v>1.8</v>
      </c>
      <c r="I1364" s="178">
        <v>0</v>
      </c>
      <c r="J1364" s="178">
        <v>51.2</v>
      </c>
    </row>
    <row r="1365" spans="1:10" x14ac:dyDescent="0.2">
      <c r="A1365" s="159">
        <v>44163.583333333343</v>
      </c>
      <c r="B1365" s="178">
        <v>14</v>
      </c>
      <c r="C1365" s="178">
        <v>409.28</v>
      </c>
      <c r="D1365" s="178">
        <v>123.7</v>
      </c>
      <c r="E1365" s="178">
        <v>141</v>
      </c>
      <c r="F1365" s="178">
        <v>1.82</v>
      </c>
      <c r="G1365" s="178">
        <v>51.2</v>
      </c>
    </row>
    <row r="1366" spans="1:10" x14ac:dyDescent="0.2">
      <c r="A1366" s="159">
        <v>44163.625</v>
      </c>
      <c r="B1366" s="178">
        <v>15</v>
      </c>
      <c r="C1366" s="178">
        <v>409.26</v>
      </c>
      <c r="D1366" s="178">
        <v>138.69999999999999</v>
      </c>
      <c r="E1366" s="178">
        <v>141</v>
      </c>
      <c r="F1366" s="178">
        <v>1.82</v>
      </c>
      <c r="G1366" s="178">
        <v>51.2</v>
      </c>
    </row>
    <row r="1367" spans="1:10" x14ac:dyDescent="0.2">
      <c r="A1367" s="159">
        <v>44163.666666666657</v>
      </c>
      <c r="B1367" s="178">
        <v>16</v>
      </c>
      <c r="C1367" s="178">
        <v>409.24</v>
      </c>
      <c r="D1367" s="178">
        <v>143.69999999999999</v>
      </c>
      <c r="E1367" s="178">
        <v>141</v>
      </c>
      <c r="F1367" s="178">
        <v>1.82</v>
      </c>
      <c r="G1367" s="178">
        <v>51.2</v>
      </c>
    </row>
    <row r="1368" spans="1:10" x14ac:dyDescent="0.2">
      <c r="A1368" s="159">
        <v>44163.708333333343</v>
      </c>
      <c r="B1368" s="178">
        <v>17</v>
      </c>
      <c r="C1368" s="178">
        <v>409.22</v>
      </c>
      <c r="D1368" s="178">
        <v>136.19999999999999</v>
      </c>
      <c r="E1368" s="178">
        <v>141</v>
      </c>
      <c r="F1368" s="178">
        <v>1.82</v>
      </c>
      <c r="G1368" s="178">
        <v>51.2</v>
      </c>
      <c r="H1368" s="178">
        <v>1.82</v>
      </c>
      <c r="I1368" s="178">
        <v>141</v>
      </c>
      <c r="J1368" s="178">
        <v>51.2</v>
      </c>
    </row>
    <row r="1369" spans="1:10" x14ac:dyDescent="0.2">
      <c r="A1369" s="159">
        <v>44163.75</v>
      </c>
      <c r="B1369" s="178">
        <v>18</v>
      </c>
      <c r="C1369" s="178">
        <v>409.19</v>
      </c>
      <c r="D1369" s="178">
        <v>136.19999999999999</v>
      </c>
      <c r="E1369" s="178">
        <v>141</v>
      </c>
      <c r="F1369" s="178">
        <v>1.82</v>
      </c>
      <c r="G1369" s="178">
        <v>51.2</v>
      </c>
      <c r="H1369" s="178">
        <v>1.82</v>
      </c>
      <c r="I1369" s="178">
        <v>141</v>
      </c>
      <c r="J1369" s="178">
        <v>51.2</v>
      </c>
    </row>
    <row r="1370" spans="1:10" x14ac:dyDescent="0.2">
      <c r="A1370" s="159">
        <v>44163.791666666657</v>
      </c>
      <c r="B1370" s="178">
        <v>19</v>
      </c>
      <c r="C1370" s="178">
        <v>409.17</v>
      </c>
      <c r="D1370" s="178">
        <v>136.30000000000001</v>
      </c>
      <c r="E1370" s="178">
        <v>141</v>
      </c>
      <c r="F1370" s="178">
        <v>1.82</v>
      </c>
      <c r="G1370" s="178">
        <v>51.2</v>
      </c>
      <c r="H1370" s="178">
        <v>1.82</v>
      </c>
      <c r="I1370" s="178">
        <v>141</v>
      </c>
      <c r="J1370" s="178">
        <v>51.2</v>
      </c>
    </row>
    <row r="1371" spans="1:10" x14ac:dyDescent="0.2">
      <c r="A1371" s="159">
        <v>44163.833333333343</v>
      </c>
      <c r="B1371" s="178">
        <v>20</v>
      </c>
      <c r="C1371" s="178">
        <v>409.15</v>
      </c>
      <c r="D1371" s="178">
        <v>136.30000000000001</v>
      </c>
      <c r="E1371" s="178">
        <v>141</v>
      </c>
      <c r="F1371" s="178">
        <v>1.82</v>
      </c>
      <c r="G1371" s="178">
        <v>50.7</v>
      </c>
      <c r="H1371" s="178">
        <v>1.82</v>
      </c>
      <c r="I1371" s="178">
        <v>141</v>
      </c>
      <c r="J1371" s="178">
        <v>51.2</v>
      </c>
    </row>
    <row r="1372" spans="1:10" x14ac:dyDescent="0.2">
      <c r="A1372" s="159">
        <v>44163.875</v>
      </c>
      <c r="B1372" s="178">
        <v>21</v>
      </c>
      <c r="C1372" s="178">
        <v>409.13</v>
      </c>
      <c r="D1372" s="178">
        <v>136.30000000000001</v>
      </c>
      <c r="E1372" s="178">
        <v>141</v>
      </c>
      <c r="F1372" s="178">
        <v>1.82</v>
      </c>
      <c r="G1372" s="178">
        <v>50.7</v>
      </c>
      <c r="H1372" s="178">
        <v>1.82</v>
      </c>
      <c r="I1372" s="178">
        <v>141</v>
      </c>
      <c r="J1372" s="178">
        <v>51.2</v>
      </c>
    </row>
    <row r="1373" spans="1:10" x14ac:dyDescent="0.2">
      <c r="A1373" s="159">
        <v>44163.916666666657</v>
      </c>
      <c r="B1373" s="178">
        <v>22</v>
      </c>
      <c r="C1373" s="178">
        <v>409.1</v>
      </c>
      <c r="D1373" s="178">
        <v>138.80000000000001</v>
      </c>
      <c r="E1373" s="178">
        <v>141</v>
      </c>
      <c r="F1373" s="178">
        <v>1.82</v>
      </c>
      <c r="G1373" s="178">
        <v>50.7</v>
      </c>
      <c r="H1373" s="178">
        <v>1.82</v>
      </c>
      <c r="I1373" s="178">
        <v>141</v>
      </c>
      <c r="J1373" s="178">
        <v>51.2</v>
      </c>
    </row>
    <row r="1374" spans="1:10" x14ac:dyDescent="0.2">
      <c r="A1374" s="159">
        <v>44163.958333333343</v>
      </c>
      <c r="B1374" s="178">
        <v>23</v>
      </c>
      <c r="C1374" s="178">
        <v>409.08</v>
      </c>
      <c r="D1374" s="178">
        <v>143.80000000000001</v>
      </c>
      <c r="E1374" s="178">
        <v>141</v>
      </c>
      <c r="F1374" s="178">
        <v>1.82</v>
      </c>
      <c r="G1374" s="178">
        <v>50.7</v>
      </c>
      <c r="H1374" s="178">
        <v>1.82</v>
      </c>
      <c r="I1374" s="178">
        <v>0</v>
      </c>
      <c r="J1374" s="178">
        <v>50.7</v>
      </c>
    </row>
    <row r="1375" spans="1:10" x14ac:dyDescent="0.2">
      <c r="A1375" s="159">
        <v>44164</v>
      </c>
      <c r="B1375" s="178">
        <v>0</v>
      </c>
      <c r="C1375" s="178">
        <v>409.07</v>
      </c>
      <c r="D1375" s="178">
        <v>161.19999999999999</v>
      </c>
      <c r="E1375" s="178">
        <v>141</v>
      </c>
      <c r="F1375" s="178">
        <v>1.82</v>
      </c>
      <c r="G1375" s="178">
        <v>50.7</v>
      </c>
      <c r="H1375" s="178">
        <v>1.82</v>
      </c>
      <c r="I1375" s="178">
        <v>0</v>
      </c>
      <c r="J1375" s="178">
        <v>50.7</v>
      </c>
    </row>
    <row r="1376" spans="1:10" x14ac:dyDescent="0.2">
      <c r="A1376" s="159">
        <v>44164.041666666657</v>
      </c>
      <c r="B1376" s="178">
        <v>1</v>
      </c>
      <c r="C1376" s="178">
        <v>409.07</v>
      </c>
      <c r="D1376" s="178">
        <v>176</v>
      </c>
      <c r="E1376" s="178">
        <v>123.5</v>
      </c>
      <c r="F1376" s="178">
        <v>1.82</v>
      </c>
      <c r="G1376" s="178">
        <v>50.7</v>
      </c>
      <c r="H1376" s="178">
        <v>1.82</v>
      </c>
      <c r="I1376" s="178">
        <v>0</v>
      </c>
      <c r="J1376" s="178">
        <v>50.7</v>
      </c>
    </row>
    <row r="1377" spans="1:10" x14ac:dyDescent="0.2">
      <c r="A1377" s="159">
        <v>44164.083333333343</v>
      </c>
      <c r="B1377" s="178">
        <v>2</v>
      </c>
      <c r="C1377" s="178">
        <v>409.09</v>
      </c>
      <c r="D1377" s="178">
        <v>211.2</v>
      </c>
      <c r="E1377" s="178">
        <v>99.1</v>
      </c>
      <c r="F1377" s="178">
        <v>1.82</v>
      </c>
      <c r="G1377" s="178">
        <v>50.7</v>
      </c>
      <c r="H1377" s="178">
        <v>1.82</v>
      </c>
      <c r="I1377" s="178">
        <v>0</v>
      </c>
      <c r="J1377" s="178">
        <v>50.7</v>
      </c>
    </row>
    <row r="1378" spans="1:10" x14ac:dyDescent="0.2">
      <c r="A1378" s="159">
        <v>44164.125</v>
      </c>
      <c r="B1378" s="178">
        <v>3</v>
      </c>
      <c r="C1378" s="178">
        <v>409.12</v>
      </c>
      <c r="D1378" s="178">
        <v>268.5</v>
      </c>
      <c r="E1378" s="178">
        <v>151.4</v>
      </c>
      <c r="F1378" s="178">
        <v>1.82</v>
      </c>
      <c r="G1378" s="178">
        <v>50.7</v>
      </c>
      <c r="H1378" s="178">
        <v>1.82</v>
      </c>
      <c r="I1378" s="178">
        <v>0</v>
      </c>
      <c r="J1378" s="178">
        <v>50.7</v>
      </c>
    </row>
    <row r="1379" spans="1:10" x14ac:dyDescent="0.2">
      <c r="A1379" s="159">
        <v>44164.166666666657</v>
      </c>
      <c r="B1379" s="178">
        <v>4</v>
      </c>
      <c r="C1379" s="178">
        <v>409.14</v>
      </c>
      <c r="D1379" s="178">
        <v>271</v>
      </c>
      <c r="E1379" s="178">
        <v>168.8</v>
      </c>
      <c r="F1379" s="178">
        <v>1.82</v>
      </c>
      <c r="G1379" s="178">
        <v>50.7</v>
      </c>
      <c r="H1379" s="178">
        <v>1.82</v>
      </c>
      <c r="I1379" s="178">
        <v>0</v>
      </c>
      <c r="J1379" s="178">
        <v>50.7</v>
      </c>
    </row>
    <row r="1380" spans="1:10" x14ac:dyDescent="0.2">
      <c r="A1380" s="159">
        <v>44164.208333333343</v>
      </c>
      <c r="B1380" s="178">
        <v>5</v>
      </c>
      <c r="C1380" s="178">
        <v>409.19</v>
      </c>
      <c r="D1380" s="178">
        <v>376.3</v>
      </c>
      <c r="E1380" s="178">
        <v>206.8</v>
      </c>
      <c r="F1380" s="178">
        <v>1.82</v>
      </c>
      <c r="G1380" s="178">
        <v>50.7</v>
      </c>
      <c r="H1380" s="178">
        <v>1.82</v>
      </c>
      <c r="I1380" s="178">
        <v>0</v>
      </c>
      <c r="J1380" s="178">
        <v>50.7</v>
      </c>
    </row>
    <row r="1381" spans="1:10" x14ac:dyDescent="0.2">
      <c r="A1381" s="159">
        <v>44164.25</v>
      </c>
      <c r="B1381" s="178">
        <v>6</v>
      </c>
      <c r="C1381" s="178">
        <v>409.18</v>
      </c>
      <c r="D1381" s="178">
        <v>341.2</v>
      </c>
      <c r="E1381" s="178">
        <v>316</v>
      </c>
      <c r="F1381" s="178">
        <v>1.82</v>
      </c>
      <c r="G1381" s="178">
        <v>50.7</v>
      </c>
      <c r="H1381" s="178">
        <v>1.82</v>
      </c>
      <c r="I1381" s="178">
        <v>0</v>
      </c>
      <c r="J1381" s="178">
        <v>50.7</v>
      </c>
    </row>
    <row r="1382" spans="1:10" x14ac:dyDescent="0.2">
      <c r="A1382" s="159">
        <v>44164.291666666657</v>
      </c>
      <c r="B1382" s="178">
        <v>7</v>
      </c>
      <c r="C1382" s="178">
        <v>409.15</v>
      </c>
      <c r="D1382" s="178">
        <v>339.1</v>
      </c>
      <c r="E1382" s="178">
        <v>351.3</v>
      </c>
      <c r="F1382" s="178">
        <v>1.82</v>
      </c>
      <c r="G1382" s="178">
        <v>50.7</v>
      </c>
      <c r="H1382" s="178">
        <v>1.82</v>
      </c>
      <c r="I1382" s="178">
        <v>0</v>
      </c>
      <c r="J1382" s="178">
        <v>50.7</v>
      </c>
    </row>
    <row r="1383" spans="1:10" x14ac:dyDescent="0.2">
      <c r="A1383" s="159">
        <v>44164.333333333343</v>
      </c>
      <c r="B1383" s="178">
        <v>8</v>
      </c>
      <c r="C1383" s="178">
        <v>409.13</v>
      </c>
      <c r="D1383" s="178">
        <v>354.1</v>
      </c>
      <c r="E1383" s="178">
        <v>351.3</v>
      </c>
      <c r="F1383" s="178">
        <v>1.82</v>
      </c>
      <c r="G1383" s="178">
        <v>50.7</v>
      </c>
      <c r="H1383" s="178">
        <v>1.82</v>
      </c>
      <c r="I1383" s="178">
        <v>0</v>
      </c>
      <c r="J1383" s="178">
        <v>50.7</v>
      </c>
    </row>
    <row r="1384" spans="1:10" x14ac:dyDescent="0.2">
      <c r="A1384" s="159">
        <v>44164.375</v>
      </c>
      <c r="B1384" s="178">
        <v>9</v>
      </c>
      <c r="C1384" s="178">
        <v>409.11</v>
      </c>
      <c r="D1384" s="178">
        <v>354.1</v>
      </c>
      <c r="E1384" s="178">
        <v>351.3</v>
      </c>
      <c r="F1384" s="178">
        <v>1.82</v>
      </c>
      <c r="G1384" s="178">
        <v>50.7</v>
      </c>
      <c r="H1384" s="178">
        <v>1.82</v>
      </c>
      <c r="I1384" s="178">
        <v>0</v>
      </c>
      <c r="J1384" s="178">
        <v>50.7</v>
      </c>
    </row>
    <row r="1385" spans="1:10" x14ac:dyDescent="0.2">
      <c r="A1385" s="159">
        <v>44164.416666666657</v>
      </c>
      <c r="B1385" s="178">
        <v>10</v>
      </c>
      <c r="C1385" s="178">
        <v>409.09</v>
      </c>
      <c r="D1385" s="178">
        <v>354.1</v>
      </c>
      <c r="E1385" s="178">
        <v>351.3</v>
      </c>
      <c r="F1385" s="178">
        <v>1.82</v>
      </c>
      <c r="G1385" s="178">
        <v>50.7</v>
      </c>
      <c r="H1385" s="178">
        <v>1.82</v>
      </c>
      <c r="I1385" s="178">
        <v>0</v>
      </c>
      <c r="J1385" s="178">
        <v>50.7</v>
      </c>
    </row>
    <row r="1386" spans="1:10" x14ac:dyDescent="0.2">
      <c r="A1386" s="159">
        <v>44164.458333333343</v>
      </c>
      <c r="B1386" s="178">
        <v>11</v>
      </c>
      <c r="C1386" s="178">
        <v>409.08</v>
      </c>
      <c r="D1386" s="178">
        <v>374</v>
      </c>
      <c r="E1386" s="178">
        <v>351.3</v>
      </c>
      <c r="F1386" s="178">
        <v>1.82</v>
      </c>
      <c r="G1386" s="178">
        <v>50.7</v>
      </c>
      <c r="H1386" s="178">
        <v>1.82</v>
      </c>
      <c r="I1386" s="178">
        <v>0</v>
      </c>
      <c r="J1386" s="178">
        <v>50.7</v>
      </c>
    </row>
    <row r="1387" spans="1:10" x14ac:dyDescent="0.2">
      <c r="A1387" s="159">
        <v>44164.5</v>
      </c>
      <c r="B1387" s="178">
        <v>12</v>
      </c>
      <c r="C1387" s="178">
        <v>409.07</v>
      </c>
      <c r="D1387" s="178">
        <v>386.4</v>
      </c>
      <c r="E1387" s="178">
        <v>351.3</v>
      </c>
      <c r="F1387" s="178">
        <v>1.82</v>
      </c>
      <c r="G1387" s="178">
        <v>50.7</v>
      </c>
      <c r="H1387" s="178">
        <v>1.82</v>
      </c>
      <c r="I1387" s="178">
        <v>0</v>
      </c>
      <c r="J1387" s="178">
        <v>50.7</v>
      </c>
    </row>
    <row r="1388" spans="1:10" x14ac:dyDescent="0.2">
      <c r="A1388" s="159">
        <v>44164.541666666657</v>
      </c>
      <c r="B1388" s="178">
        <v>13</v>
      </c>
      <c r="C1388" s="178">
        <v>409.08</v>
      </c>
      <c r="D1388" s="178">
        <v>405.2</v>
      </c>
      <c r="E1388" s="178">
        <v>330.3</v>
      </c>
      <c r="F1388" s="178">
        <v>1.82</v>
      </c>
      <c r="G1388" s="178">
        <v>50.7</v>
      </c>
      <c r="H1388" s="178">
        <v>1.82</v>
      </c>
      <c r="I1388" s="178">
        <v>0</v>
      </c>
      <c r="J1388" s="178">
        <v>50.7</v>
      </c>
    </row>
    <row r="1389" spans="1:10" x14ac:dyDescent="0.2">
      <c r="A1389" s="159">
        <v>44164.583333333343</v>
      </c>
      <c r="B1389" s="178">
        <v>14</v>
      </c>
      <c r="C1389" s="178">
        <v>409.11</v>
      </c>
      <c r="D1389" s="178">
        <v>410.6</v>
      </c>
      <c r="E1389" s="178">
        <v>323.39999999999998</v>
      </c>
      <c r="F1389" s="178">
        <v>1.82</v>
      </c>
      <c r="G1389" s="178">
        <v>50.7</v>
      </c>
      <c r="H1389" s="178">
        <v>1.82</v>
      </c>
      <c r="I1389" s="178">
        <v>0</v>
      </c>
      <c r="J1389" s="178">
        <v>50.7</v>
      </c>
    </row>
    <row r="1390" spans="1:10" x14ac:dyDescent="0.2">
      <c r="A1390" s="159">
        <v>44164.625</v>
      </c>
      <c r="B1390" s="178">
        <v>15</v>
      </c>
      <c r="C1390" s="178">
        <v>409.11</v>
      </c>
      <c r="D1390" s="178">
        <v>409.1</v>
      </c>
      <c r="E1390" s="178">
        <v>346.6</v>
      </c>
      <c r="F1390" s="178">
        <v>1.82</v>
      </c>
      <c r="G1390" s="178">
        <v>50.7</v>
      </c>
      <c r="H1390" s="178">
        <v>1.82</v>
      </c>
      <c r="I1390" s="178">
        <v>0</v>
      </c>
      <c r="J1390" s="178">
        <v>50.7</v>
      </c>
    </row>
    <row r="1391" spans="1:10" x14ac:dyDescent="0.2">
      <c r="A1391" s="159">
        <v>44164.666666666657</v>
      </c>
      <c r="B1391" s="178">
        <v>16</v>
      </c>
      <c r="C1391" s="178">
        <v>409.11</v>
      </c>
      <c r="D1391" s="178">
        <v>406.3</v>
      </c>
      <c r="E1391" s="178">
        <v>351.3</v>
      </c>
      <c r="F1391" s="178">
        <v>1.82</v>
      </c>
      <c r="G1391" s="178">
        <v>50.7</v>
      </c>
      <c r="H1391" s="178">
        <v>1.82</v>
      </c>
      <c r="I1391" s="178">
        <v>0</v>
      </c>
      <c r="J1391" s="178">
        <v>50.7</v>
      </c>
    </row>
    <row r="1392" spans="1:10" x14ac:dyDescent="0.2">
      <c r="A1392" s="159">
        <v>44164.708333333343</v>
      </c>
      <c r="B1392" s="178">
        <v>17</v>
      </c>
      <c r="C1392" s="178">
        <v>409.1</v>
      </c>
      <c r="D1392" s="178">
        <v>383.9</v>
      </c>
      <c r="E1392" s="178">
        <v>351.3</v>
      </c>
      <c r="F1392" s="178">
        <v>1.82</v>
      </c>
      <c r="G1392" s="178">
        <v>50.7</v>
      </c>
      <c r="H1392" s="178">
        <v>1.82</v>
      </c>
      <c r="I1392" s="178">
        <v>0</v>
      </c>
      <c r="J1392" s="178">
        <v>50.7</v>
      </c>
    </row>
    <row r="1393" spans="1:10" x14ac:dyDescent="0.2">
      <c r="A1393" s="159">
        <v>44164.75</v>
      </c>
      <c r="B1393" s="178">
        <v>18</v>
      </c>
      <c r="C1393" s="178">
        <v>409.09</v>
      </c>
      <c r="D1393" s="178">
        <v>376.5</v>
      </c>
      <c r="E1393" s="178">
        <v>351.3</v>
      </c>
      <c r="F1393" s="178">
        <v>1.82</v>
      </c>
      <c r="G1393" s="178">
        <v>50.7</v>
      </c>
      <c r="H1393" s="178">
        <v>1.82</v>
      </c>
      <c r="I1393" s="178">
        <v>0</v>
      </c>
      <c r="J1393" s="178">
        <v>50.7</v>
      </c>
    </row>
    <row r="1394" spans="1:10" x14ac:dyDescent="0.2">
      <c r="A1394" s="159">
        <v>44164.791666666657</v>
      </c>
      <c r="B1394" s="178">
        <v>19</v>
      </c>
      <c r="C1394" s="178">
        <v>409.08</v>
      </c>
      <c r="D1394" s="178">
        <v>376.5</v>
      </c>
      <c r="E1394" s="178">
        <v>351.3</v>
      </c>
      <c r="F1394" s="178">
        <v>1.82</v>
      </c>
      <c r="G1394" s="178">
        <v>50.7</v>
      </c>
      <c r="H1394" s="178">
        <v>1.82</v>
      </c>
      <c r="I1394" s="178">
        <v>0</v>
      </c>
      <c r="J1394" s="178">
        <v>50.7</v>
      </c>
    </row>
    <row r="1395" spans="1:10" x14ac:dyDescent="0.2">
      <c r="A1395" s="159">
        <v>44164.833333333343</v>
      </c>
      <c r="B1395" s="178">
        <v>20</v>
      </c>
      <c r="C1395" s="178">
        <v>409.09</v>
      </c>
      <c r="D1395" s="178">
        <v>426.1</v>
      </c>
      <c r="E1395" s="178">
        <v>351.3</v>
      </c>
      <c r="F1395" s="178">
        <v>1.82</v>
      </c>
      <c r="G1395" s="178">
        <v>50.7</v>
      </c>
      <c r="H1395" s="178">
        <v>1.82</v>
      </c>
      <c r="I1395" s="178">
        <v>0</v>
      </c>
      <c r="J1395" s="178">
        <v>50.7</v>
      </c>
    </row>
    <row r="1396" spans="1:10" x14ac:dyDescent="0.2">
      <c r="A1396" s="159">
        <v>44164.875</v>
      </c>
      <c r="B1396" s="178">
        <v>21</v>
      </c>
      <c r="C1396" s="178">
        <v>409.1</v>
      </c>
      <c r="D1396" s="178">
        <v>431.1</v>
      </c>
      <c r="E1396" s="178">
        <v>351.3</v>
      </c>
      <c r="F1396" s="178">
        <v>1.82</v>
      </c>
      <c r="G1396" s="178">
        <v>50.7</v>
      </c>
      <c r="H1396" s="178">
        <v>1.82</v>
      </c>
      <c r="I1396" s="178">
        <v>0</v>
      </c>
      <c r="J1396" s="178">
        <v>50.7</v>
      </c>
    </row>
    <row r="1397" spans="1:10" x14ac:dyDescent="0.2">
      <c r="A1397" s="159">
        <v>44164.916666666657</v>
      </c>
      <c r="B1397" s="178">
        <v>22</v>
      </c>
      <c r="C1397" s="178">
        <v>409.11</v>
      </c>
      <c r="D1397" s="178">
        <v>431.1</v>
      </c>
      <c r="E1397" s="178">
        <v>351.3</v>
      </c>
      <c r="F1397" s="178">
        <v>1.82</v>
      </c>
      <c r="G1397" s="178">
        <v>50.7</v>
      </c>
      <c r="H1397" s="178">
        <v>1.82</v>
      </c>
      <c r="I1397" s="178">
        <v>0</v>
      </c>
      <c r="J1397" s="178">
        <v>50.7</v>
      </c>
    </row>
    <row r="1398" spans="1:10" x14ac:dyDescent="0.2">
      <c r="A1398" s="159">
        <v>44164.958333333343</v>
      </c>
      <c r="B1398" s="178">
        <v>23</v>
      </c>
      <c r="C1398" s="178">
        <v>409.12</v>
      </c>
      <c r="D1398" s="178">
        <v>431.1</v>
      </c>
      <c r="E1398" s="178">
        <v>351.3</v>
      </c>
      <c r="F1398" s="178">
        <v>1.82</v>
      </c>
      <c r="G1398" s="178">
        <v>50.7</v>
      </c>
      <c r="H1398" s="178">
        <v>1.82</v>
      </c>
      <c r="I1398" s="178">
        <v>0</v>
      </c>
      <c r="J1398" s="178">
        <v>50.7</v>
      </c>
    </row>
    <row r="1399" spans="1:10" x14ac:dyDescent="0.2">
      <c r="A1399" s="159">
        <v>44165</v>
      </c>
      <c r="B1399" s="178">
        <v>0</v>
      </c>
      <c r="C1399" s="178">
        <v>409.13</v>
      </c>
      <c r="D1399" s="178">
        <v>431.1</v>
      </c>
      <c r="E1399" s="178">
        <v>351.3</v>
      </c>
      <c r="F1399" s="178">
        <v>1.82</v>
      </c>
      <c r="G1399" s="178">
        <v>50.7</v>
      </c>
      <c r="H1399" s="178">
        <v>1.82</v>
      </c>
      <c r="I1399" s="178">
        <v>0</v>
      </c>
      <c r="J1399" s="178">
        <v>50.7</v>
      </c>
    </row>
    <row r="1400" spans="1:10" x14ac:dyDescent="0.2">
      <c r="A1400" s="159">
        <v>44165.041666666657</v>
      </c>
      <c r="B1400" s="178">
        <v>1</v>
      </c>
      <c r="C1400" s="178">
        <v>409.15</v>
      </c>
      <c r="D1400" s="178">
        <v>433.6</v>
      </c>
      <c r="E1400" s="178">
        <v>351.3</v>
      </c>
      <c r="F1400" s="178">
        <v>1.82</v>
      </c>
      <c r="G1400" s="178">
        <v>50.7</v>
      </c>
      <c r="H1400" s="178">
        <v>1.82</v>
      </c>
      <c r="I1400" s="178">
        <v>0</v>
      </c>
      <c r="J1400" s="178">
        <v>50.7</v>
      </c>
    </row>
    <row r="1401" spans="1:10" x14ac:dyDescent="0.2">
      <c r="A1401" s="159">
        <v>44165.083333333343</v>
      </c>
      <c r="B1401" s="178">
        <v>2</v>
      </c>
      <c r="C1401" s="178">
        <v>409.14</v>
      </c>
      <c r="D1401" s="178">
        <v>401.3</v>
      </c>
      <c r="E1401" s="178">
        <v>351.3</v>
      </c>
      <c r="F1401" s="178">
        <v>1.82</v>
      </c>
      <c r="G1401" s="178">
        <v>50.7</v>
      </c>
      <c r="H1401" s="178">
        <v>1.82</v>
      </c>
      <c r="I1401" s="178">
        <v>0</v>
      </c>
      <c r="J1401" s="178">
        <v>50.7</v>
      </c>
    </row>
    <row r="1402" spans="1:10" x14ac:dyDescent="0.2">
      <c r="A1402" s="159">
        <v>44165.125</v>
      </c>
      <c r="B1402" s="178">
        <v>3</v>
      </c>
      <c r="C1402" s="178">
        <v>409.14</v>
      </c>
      <c r="D1402" s="178">
        <v>396.3</v>
      </c>
      <c r="E1402" s="178">
        <v>351.3</v>
      </c>
      <c r="F1402" s="178">
        <v>1.82</v>
      </c>
      <c r="G1402" s="178">
        <v>50.7</v>
      </c>
      <c r="H1402" s="178">
        <v>1.82</v>
      </c>
      <c r="I1402" s="178">
        <v>0</v>
      </c>
      <c r="J1402" s="178">
        <v>50.7</v>
      </c>
    </row>
    <row r="1403" spans="1:10" x14ac:dyDescent="0.2">
      <c r="A1403" s="159">
        <v>44165.166666666657</v>
      </c>
      <c r="B1403" s="178">
        <v>4</v>
      </c>
      <c r="C1403" s="178">
        <v>409.14</v>
      </c>
      <c r="D1403" s="178">
        <v>396.3</v>
      </c>
      <c r="E1403" s="178">
        <v>351.3</v>
      </c>
      <c r="F1403" s="178">
        <v>1.82</v>
      </c>
      <c r="G1403" s="178">
        <v>50.7</v>
      </c>
      <c r="H1403" s="178">
        <v>1.82</v>
      </c>
      <c r="I1403" s="178">
        <v>0</v>
      </c>
      <c r="J1403" s="178">
        <v>50.7</v>
      </c>
    </row>
    <row r="1404" spans="1:10" x14ac:dyDescent="0.2">
      <c r="A1404" s="159">
        <v>44165.208333333343</v>
      </c>
      <c r="B1404" s="178">
        <v>5</v>
      </c>
      <c r="C1404" s="178">
        <v>409.15</v>
      </c>
      <c r="D1404" s="178">
        <v>438.6</v>
      </c>
      <c r="E1404" s="178">
        <v>351.3</v>
      </c>
      <c r="F1404" s="178">
        <v>1.82</v>
      </c>
      <c r="G1404" s="178">
        <v>50.7</v>
      </c>
      <c r="H1404" s="178">
        <v>1.82</v>
      </c>
      <c r="I1404" s="178">
        <v>0</v>
      </c>
      <c r="J1404" s="178">
        <v>50.7</v>
      </c>
    </row>
    <row r="1405" spans="1:10" x14ac:dyDescent="0.2">
      <c r="A1405" s="159">
        <v>44165.25</v>
      </c>
      <c r="B1405" s="178">
        <v>6</v>
      </c>
      <c r="C1405" s="178">
        <v>409.17</v>
      </c>
      <c r="D1405" s="178">
        <v>456</v>
      </c>
      <c r="E1405" s="178">
        <v>351.3</v>
      </c>
      <c r="F1405" s="178">
        <v>1.82</v>
      </c>
      <c r="G1405" s="178">
        <v>50.7</v>
      </c>
      <c r="H1405" s="178">
        <v>1.82</v>
      </c>
      <c r="I1405" s="178">
        <v>0</v>
      </c>
      <c r="J1405" s="178">
        <v>50.7</v>
      </c>
    </row>
    <row r="1406" spans="1:10" x14ac:dyDescent="0.2">
      <c r="A1406" s="159">
        <v>44165.291666666657</v>
      </c>
      <c r="B1406" s="178">
        <v>7</v>
      </c>
      <c r="C1406" s="178">
        <v>409.21</v>
      </c>
      <c r="D1406" s="178">
        <v>505.9</v>
      </c>
      <c r="E1406" s="178">
        <v>351.3</v>
      </c>
      <c r="F1406" s="178">
        <v>1.82</v>
      </c>
      <c r="G1406" s="178">
        <v>50.7</v>
      </c>
      <c r="H1406" s="178">
        <v>1.82</v>
      </c>
      <c r="I1406" s="178">
        <v>0</v>
      </c>
      <c r="J1406" s="178">
        <v>50.7</v>
      </c>
    </row>
    <row r="1407" spans="1:10" x14ac:dyDescent="0.2">
      <c r="A1407" s="159">
        <v>44165.333333333343</v>
      </c>
      <c r="B1407" s="178">
        <v>8</v>
      </c>
      <c r="C1407" s="178">
        <v>409.31</v>
      </c>
      <c r="D1407" s="178">
        <v>643.1</v>
      </c>
      <c r="E1407" s="178">
        <v>351.3</v>
      </c>
      <c r="F1407" s="178">
        <v>1.82</v>
      </c>
      <c r="G1407" s="178">
        <v>50.7</v>
      </c>
      <c r="H1407" s="178">
        <v>1.82</v>
      </c>
      <c r="I1407" s="178">
        <v>0</v>
      </c>
      <c r="J1407" s="178">
        <v>50.7</v>
      </c>
    </row>
    <row r="1408" spans="1:10" x14ac:dyDescent="0.2">
      <c r="A1408" s="159">
        <v>44165.375</v>
      </c>
      <c r="B1408" s="178">
        <v>9</v>
      </c>
      <c r="C1408" s="178">
        <v>409.43</v>
      </c>
      <c r="D1408" s="178">
        <v>703.7</v>
      </c>
      <c r="E1408" s="178">
        <v>351.3</v>
      </c>
      <c r="F1408" s="178">
        <v>1.82</v>
      </c>
      <c r="G1408" s="178">
        <v>50.7</v>
      </c>
      <c r="H1408" s="178">
        <v>1.82</v>
      </c>
      <c r="I1408" s="178">
        <v>0</v>
      </c>
      <c r="J1408" s="178">
        <v>50.7</v>
      </c>
    </row>
    <row r="1409" spans="1:10" x14ac:dyDescent="0.2">
      <c r="A1409" s="159">
        <v>44165.416666666657</v>
      </c>
      <c r="B1409" s="178">
        <v>10</v>
      </c>
      <c r="C1409" s="178">
        <v>409.55</v>
      </c>
      <c r="D1409" s="178">
        <v>704.4</v>
      </c>
      <c r="E1409" s="178">
        <v>351.3</v>
      </c>
      <c r="F1409" s="178">
        <v>1.82</v>
      </c>
      <c r="G1409" s="178">
        <v>50.7</v>
      </c>
      <c r="H1409" s="178">
        <v>1.82</v>
      </c>
      <c r="I1409" s="178">
        <v>0</v>
      </c>
      <c r="J1409" s="178">
        <v>50.7</v>
      </c>
    </row>
    <row r="1410" spans="1:10" x14ac:dyDescent="0.2">
      <c r="A1410" s="159">
        <v>44165.458333333343</v>
      </c>
      <c r="B1410" s="178">
        <v>11</v>
      </c>
      <c r="C1410" s="178">
        <v>409.66</v>
      </c>
      <c r="D1410" s="178">
        <v>680</v>
      </c>
      <c r="E1410" s="178">
        <v>351.3</v>
      </c>
      <c r="F1410" s="178">
        <v>1.82</v>
      </c>
      <c r="G1410" s="178">
        <v>50.7</v>
      </c>
      <c r="H1410" s="178">
        <v>1.82</v>
      </c>
      <c r="I1410" s="178">
        <v>0</v>
      </c>
      <c r="J1410" s="178">
        <v>50.7</v>
      </c>
    </row>
    <row r="1411" spans="1:10" x14ac:dyDescent="0.2">
      <c r="A1411" s="159">
        <v>44165.5</v>
      </c>
      <c r="B1411" s="178">
        <v>12</v>
      </c>
      <c r="C1411" s="178">
        <v>409.77</v>
      </c>
      <c r="D1411" s="178">
        <v>678.1</v>
      </c>
      <c r="E1411" s="178">
        <v>351.3</v>
      </c>
      <c r="F1411" s="178">
        <v>1.82</v>
      </c>
      <c r="G1411" s="178">
        <v>50.7</v>
      </c>
      <c r="H1411" s="178">
        <v>1.82</v>
      </c>
      <c r="I1411" s="178">
        <v>0</v>
      </c>
      <c r="J1411" s="178">
        <v>50.7</v>
      </c>
    </row>
    <row r="1412" spans="1:10" x14ac:dyDescent="0.2">
      <c r="A1412" s="159">
        <v>44165.541666666657</v>
      </c>
      <c r="B1412" s="178">
        <v>13</v>
      </c>
      <c r="C1412" s="178">
        <v>409.88</v>
      </c>
      <c r="D1412" s="178">
        <v>678.8</v>
      </c>
      <c r="E1412" s="178">
        <v>351.3</v>
      </c>
      <c r="F1412" s="178">
        <v>1.82</v>
      </c>
      <c r="G1412" s="178">
        <v>50.7</v>
      </c>
      <c r="H1412" s="178">
        <v>1.82</v>
      </c>
      <c r="I1412" s="178">
        <v>0</v>
      </c>
      <c r="J1412" s="178">
        <v>50.7</v>
      </c>
    </row>
    <row r="1413" spans="1:10" x14ac:dyDescent="0.2">
      <c r="A1413" s="159">
        <v>44165.583333333343</v>
      </c>
      <c r="B1413" s="178">
        <v>14</v>
      </c>
      <c r="C1413" s="178">
        <v>409.97</v>
      </c>
      <c r="D1413" s="178">
        <v>688.3</v>
      </c>
      <c r="E1413" s="178">
        <v>403.2</v>
      </c>
      <c r="F1413" s="178">
        <v>1.82</v>
      </c>
      <c r="G1413" s="178">
        <v>50.7</v>
      </c>
      <c r="H1413" s="178">
        <v>1.82</v>
      </c>
      <c r="I1413" s="178">
        <v>0</v>
      </c>
      <c r="J1413" s="178">
        <v>50.7</v>
      </c>
    </row>
    <row r="1414" spans="1:10" x14ac:dyDescent="0.2">
      <c r="A1414" s="159">
        <v>44165.625</v>
      </c>
      <c r="B1414" s="178">
        <v>15</v>
      </c>
      <c r="C1414" s="178">
        <v>409.98</v>
      </c>
      <c r="D1414" s="178">
        <v>686</v>
      </c>
      <c r="E1414" s="178">
        <v>620.79999999999995</v>
      </c>
      <c r="F1414" s="178">
        <v>1.82</v>
      </c>
      <c r="G1414" s="178">
        <v>50.7</v>
      </c>
      <c r="H1414" s="178">
        <v>1.82</v>
      </c>
      <c r="I1414" s="178">
        <v>0</v>
      </c>
      <c r="J1414" s="178">
        <v>50.7</v>
      </c>
    </row>
    <row r="1415" spans="1:10" x14ac:dyDescent="0.2">
      <c r="A1415" s="159">
        <v>44165.666666666657</v>
      </c>
      <c r="B1415" s="178">
        <v>16</v>
      </c>
      <c r="C1415" s="178">
        <v>409.95</v>
      </c>
      <c r="D1415" s="178">
        <v>687</v>
      </c>
      <c r="E1415" s="178">
        <v>687.6</v>
      </c>
      <c r="F1415" s="178">
        <v>1.82</v>
      </c>
      <c r="G1415" s="178">
        <v>50.7</v>
      </c>
      <c r="H1415" s="178">
        <v>1.82</v>
      </c>
      <c r="I1415" s="178">
        <v>0</v>
      </c>
      <c r="J1415" s="178">
        <v>50.7</v>
      </c>
    </row>
    <row r="1416" spans="1:10" x14ac:dyDescent="0.2">
      <c r="A1416" s="159">
        <v>44165.708333333343</v>
      </c>
      <c r="B1416" s="178">
        <v>17</v>
      </c>
      <c r="C1416" s="178">
        <v>409.93</v>
      </c>
      <c r="D1416" s="178">
        <v>679.4</v>
      </c>
      <c r="E1416" s="178">
        <v>687.6</v>
      </c>
      <c r="F1416" s="178">
        <v>1.82</v>
      </c>
      <c r="G1416" s="178">
        <v>50.7</v>
      </c>
      <c r="H1416" s="178">
        <v>1.82</v>
      </c>
      <c r="I1416" s="178">
        <v>0</v>
      </c>
      <c r="J1416" s="178">
        <v>50.7</v>
      </c>
    </row>
    <row r="1417" spans="1:10" x14ac:dyDescent="0.2">
      <c r="A1417" s="159">
        <v>44165.75</v>
      </c>
      <c r="B1417" s="178">
        <v>18</v>
      </c>
      <c r="C1417" s="178">
        <v>409.9</v>
      </c>
      <c r="D1417" s="178">
        <v>664.3</v>
      </c>
      <c r="E1417" s="178">
        <v>687.6</v>
      </c>
      <c r="F1417" s="178">
        <v>1.82</v>
      </c>
      <c r="G1417" s="178">
        <v>50.7</v>
      </c>
      <c r="H1417" s="178">
        <v>1.82</v>
      </c>
      <c r="I1417" s="178">
        <v>0</v>
      </c>
      <c r="J1417" s="178">
        <v>50.7</v>
      </c>
    </row>
    <row r="1418" spans="1:10" x14ac:dyDescent="0.2">
      <c r="A1418" s="159">
        <v>44165.791666666657</v>
      </c>
      <c r="B1418" s="178">
        <v>19</v>
      </c>
      <c r="C1418" s="178">
        <v>409.88</v>
      </c>
      <c r="D1418" s="178">
        <v>647</v>
      </c>
      <c r="E1418" s="178">
        <v>645</v>
      </c>
      <c r="F1418" s="178">
        <v>1.82</v>
      </c>
      <c r="G1418" s="178">
        <v>50.7</v>
      </c>
      <c r="H1418" s="178">
        <v>1.82</v>
      </c>
      <c r="I1418" s="178">
        <v>0</v>
      </c>
      <c r="J1418" s="178">
        <v>50.7</v>
      </c>
    </row>
    <row r="1419" spans="1:10" x14ac:dyDescent="0.2">
      <c r="A1419" s="159">
        <v>44165.833333333343</v>
      </c>
      <c r="B1419" s="178">
        <v>20</v>
      </c>
      <c r="C1419" s="178">
        <v>409.85</v>
      </c>
      <c r="D1419" s="178">
        <v>587.5</v>
      </c>
      <c r="E1419" s="178">
        <v>603.20000000000005</v>
      </c>
      <c r="F1419" s="178">
        <v>1.82</v>
      </c>
      <c r="G1419" s="178">
        <v>50.7</v>
      </c>
      <c r="H1419" s="178">
        <v>1.82</v>
      </c>
      <c r="I1419" s="178">
        <v>0</v>
      </c>
      <c r="J1419" s="178">
        <v>50.7</v>
      </c>
    </row>
    <row r="1420" spans="1:10" x14ac:dyDescent="0.2">
      <c r="A1420" s="159">
        <v>44165.875</v>
      </c>
      <c r="B1420" s="178">
        <v>21</v>
      </c>
      <c r="C1420" s="178">
        <v>409.83</v>
      </c>
      <c r="D1420" s="178">
        <v>549.79999999999995</v>
      </c>
      <c r="E1420" s="178">
        <v>545.20000000000005</v>
      </c>
      <c r="F1420" s="178">
        <v>1.82</v>
      </c>
      <c r="G1420" s="178">
        <v>50.7</v>
      </c>
      <c r="H1420" s="178">
        <v>1.82</v>
      </c>
      <c r="I1420" s="178">
        <v>0</v>
      </c>
      <c r="J1420" s="178">
        <v>50.7</v>
      </c>
    </row>
    <row r="1421" spans="1:10" x14ac:dyDescent="0.2">
      <c r="A1421" s="159">
        <v>44165.916666666657</v>
      </c>
      <c r="B1421" s="178">
        <v>22</v>
      </c>
      <c r="C1421" s="178">
        <v>409.82</v>
      </c>
      <c r="D1421" s="178">
        <v>548.29999999999995</v>
      </c>
      <c r="E1421" s="178">
        <v>533.6</v>
      </c>
      <c r="F1421" s="178">
        <v>1.82</v>
      </c>
      <c r="G1421" s="178">
        <v>50.7</v>
      </c>
      <c r="H1421" s="178">
        <v>1.82</v>
      </c>
      <c r="I1421" s="178">
        <v>0</v>
      </c>
      <c r="J1421" s="178">
        <v>50.7</v>
      </c>
    </row>
    <row r="1422" spans="1:10" x14ac:dyDescent="0.2">
      <c r="A1422" s="159">
        <v>44165.958333333343</v>
      </c>
      <c r="B1422" s="178">
        <v>23</v>
      </c>
      <c r="C1422" s="178">
        <v>409.82</v>
      </c>
      <c r="D1422" s="178">
        <v>586.1</v>
      </c>
      <c r="E1422" s="178">
        <v>533.6</v>
      </c>
      <c r="F1422" s="178">
        <v>1.82</v>
      </c>
      <c r="G1422" s="178">
        <v>50.7</v>
      </c>
      <c r="H1422" s="178">
        <v>1.82</v>
      </c>
      <c r="I1422" s="178">
        <v>0</v>
      </c>
      <c r="J1422" s="178">
        <v>50.7</v>
      </c>
    </row>
    <row r="1423" spans="1:10" x14ac:dyDescent="0.2">
      <c r="A1423" s="159">
        <v>44166</v>
      </c>
      <c r="B1423" s="178">
        <v>0</v>
      </c>
      <c r="C1423" s="178">
        <v>409.83</v>
      </c>
      <c r="D1423" s="178">
        <v>613.9</v>
      </c>
      <c r="E1423" s="178">
        <v>533.6</v>
      </c>
      <c r="F1423" s="178">
        <v>1.82</v>
      </c>
      <c r="G1423" s="178">
        <v>50.7</v>
      </c>
      <c r="H1423" s="178">
        <v>1.82</v>
      </c>
      <c r="I1423" s="178">
        <v>0</v>
      </c>
      <c r="J1423" s="178">
        <v>50.7</v>
      </c>
    </row>
    <row r="1424" spans="1:10" x14ac:dyDescent="0.2">
      <c r="A1424" s="159">
        <v>44166.041666666657</v>
      </c>
      <c r="B1424" s="178">
        <v>1</v>
      </c>
      <c r="C1424" s="178">
        <v>409.9</v>
      </c>
      <c r="D1424" s="178">
        <v>762.9</v>
      </c>
      <c r="E1424" s="178">
        <v>533.6</v>
      </c>
      <c r="F1424" s="178">
        <v>1.82</v>
      </c>
      <c r="G1424" s="178">
        <v>50.7</v>
      </c>
      <c r="H1424" s="178">
        <v>1.82</v>
      </c>
      <c r="I1424" s="178">
        <v>0</v>
      </c>
      <c r="J1424" s="178">
        <v>50.7</v>
      </c>
    </row>
    <row r="1425" spans="1:10" x14ac:dyDescent="0.2">
      <c r="A1425" s="159">
        <v>44166.083333333343</v>
      </c>
      <c r="B1425" s="178">
        <v>2</v>
      </c>
      <c r="C1425" s="178">
        <v>409.95</v>
      </c>
      <c r="D1425" s="178">
        <v>796.6</v>
      </c>
      <c r="E1425" s="178">
        <v>617.70000000000005</v>
      </c>
      <c r="F1425" s="178">
        <v>1.82</v>
      </c>
      <c r="G1425" s="178">
        <v>50.7</v>
      </c>
      <c r="H1425" s="178">
        <v>1.82</v>
      </c>
      <c r="I1425" s="178">
        <v>0</v>
      </c>
      <c r="J1425" s="178">
        <v>50.7</v>
      </c>
    </row>
    <row r="1426" spans="1:10" x14ac:dyDescent="0.2">
      <c r="A1426" s="159">
        <v>44166.125</v>
      </c>
      <c r="B1426" s="178">
        <v>3</v>
      </c>
      <c r="C1426" s="178">
        <v>409.94</v>
      </c>
      <c r="D1426" s="178">
        <v>768</v>
      </c>
      <c r="E1426" s="178">
        <v>740.8</v>
      </c>
      <c r="F1426" s="178">
        <v>1.82</v>
      </c>
      <c r="G1426" s="178">
        <v>50.7</v>
      </c>
      <c r="H1426" s="178">
        <v>1.82</v>
      </c>
      <c r="I1426" s="178">
        <v>0</v>
      </c>
      <c r="J1426" s="178">
        <v>50.7</v>
      </c>
    </row>
    <row r="1427" spans="1:10" x14ac:dyDescent="0.2">
      <c r="A1427" s="159">
        <v>44166.166666666657</v>
      </c>
      <c r="B1427" s="178">
        <v>4</v>
      </c>
      <c r="C1427" s="178">
        <v>409.87</v>
      </c>
      <c r="D1427" s="178">
        <v>620</v>
      </c>
      <c r="E1427" s="178">
        <v>744.4</v>
      </c>
      <c r="F1427" s="178">
        <v>1.82</v>
      </c>
      <c r="G1427" s="178">
        <v>50.7</v>
      </c>
      <c r="H1427" s="178">
        <v>1.82</v>
      </c>
      <c r="I1427" s="178">
        <v>0</v>
      </c>
      <c r="J1427" s="178">
        <v>50.7</v>
      </c>
    </row>
    <row r="1428" spans="1:10" x14ac:dyDescent="0.2">
      <c r="A1428" s="159">
        <v>44166.208333333343</v>
      </c>
      <c r="B1428" s="178">
        <v>5</v>
      </c>
      <c r="C1428" s="178">
        <v>409.75</v>
      </c>
      <c r="D1428" s="178">
        <v>486.7</v>
      </c>
      <c r="E1428" s="178">
        <v>744.4</v>
      </c>
      <c r="F1428" s="178">
        <v>1.82</v>
      </c>
      <c r="G1428" s="178">
        <v>50.7</v>
      </c>
      <c r="H1428" s="178">
        <v>1.82</v>
      </c>
      <c r="I1428" s="178">
        <v>0</v>
      </c>
      <c r="J1428" s="178">
        <v>50.7</v>
      </c>
    </row>
    <row r="1429" spans="1:10" x14ac:dyDescent="0.2">
      <c r="A1429" s="159">
        <v>44166.25</v>
      </c>
      <c r="B1429" s="178">
        <v>6</v>
      </c>
      <c r="C1429" s="178">
        <v>409.75</v>
      </c>
      <c r="D1429" s="178">
        <v>462.4</v>
      </c>
      <c r="E1429" s="178">
        <v>404.8</v>
      </c>
      <c r="F1429" s="178">
        <v>1.82</v>
      </c>
      <c r="G1429" s="178">
        <v>50.7</v>
      </c>
      <c r="H1429" s="178">
        <v>1.82</v>
      </c>
      <c r="I1429" s="178">
        <v>0</v>
      </c>
      <c r="J1429" s="178">
        <v>50.7</v>
      </c>
    </row>
    <row r="1430" spans="1:10" x14ac:dyDescent="0.2">
      <c r="A1430" s="159">
        <v>44166.291666666657</v>
      </c>
      <c r="B1430" s="178">
        <v>7</v>
      </c>
      <c r="C1430" s="178">
        <v>409.76</v>
      </c>
      <c r="D1430" s="178">
        <v>459.3</v>
      </c>
      <c r="E1430" s="178">
        <v>379.1</v>
      </c>
      <c r="F1430" s="178">
        <v>1.82</v>
      </c>
      <c r="G1430" s="178">
        <v>50.7</v>
      </c>
      <c r="H1430" s="178">
        <v>1.82</v>
      </c>
      <c r="I1430" s="178">
        <v>0</v>
      </c>
      <c r="J1430" s="178">
        <v>50.7</v>
      </c>
    </row>
    <row r="1431" spans="1:10" x14ac:dyDescent="0.2">
      <c r="A1431" s="159">
        <v>44166.333333333343</v>
      </c>
      <c r="B1431" s="178">
        <v>8</v>
      </c>
      <c r="C1431" s="178">
        <v>409.77</v>
      </c>
      <c r="D1431" s="178">
        <v>459.3</v>
      </c>
      <c r="E1431" s="178">
        <v>379.1</v>
      </c>
      <c r="F1431" s="178">
        <v>1.82</v>
      </c>
      <c r="G1431" s="178">
        <v>50.7</v>
      </c>
      <c r="H1431" s="178">
        <v>1.82</v>
      </c>
      <c r="I1431" s="178">
        <v>0</v>
      </c>
      <c r="J1431" s="178">
        <v>50.7</v>
      </c>
    </row>
    <row r="1432" spans="1:10" x14ac:dyDescent="0.2">
      <c r="A1432" s="159">
        <v>44166.375</v>
      </c>
      <c r="B1432" s="178">
        <v>9</v>
      </c>
      <c r="C1432" s="178">
        <v>409.76</v>
      </c>
      <c r="D1432" s="178">
        <v>403.9</v>
      </c>
      <c r="E1432" s="178">
        <v>379.1</v>
      </c>
      <c r="F1432" s="178">
        <v>1.82</v>
      </c>
      <c r="G1432" s="178">
        <v>50.7</v>
      </c>
      <c r="H1432" s="178">
        <v>1.82</v>
      </c>
      <c r="I1432" s="178">
        <v>0</v>
      </c>
      <c r="J1432" s="178">
        <v>50.7</v>
      </c>
    </row>
    <row r="1433" spans="1:10" x14ac:dyDescent="0.2">
      <c r="A1433" s="159">
        <v>44166.416666666657</v>
      </c>
      <c r="B1433" s="178">
        <v>10</v>
      </c>
      <c r="C1433" s="178">
        <v>409.77</v>
      </c>
      <c r="D1433" s="178">
        <v>404.9</v>
      </c>
      <c r="E1433" s="178">
        <v>337.3</v>
      </c>
      <c r="F1433" s="178">
        <v>1.82</v>
      </c>
      <c r="G1433" s="178">
        <v>50.7</v>
      </c>
      <c r="H1433" s="178">
        <v>1.82</v>
      </c>
      <c r="I1433" s="178">
        <v>0</v>
      </c>
      <c r="J1433" s="178">
        <v>50.7</v>
      </c>
    </row>
    <row r="1434" spans="1:10" x14ac:dyDescent="0.2">
      <c r="A1434" s="159">
        <v>44166.458333333343</v>
      </c>
      <c r="B1434" s="178">
        <v>11</v>
      </c>
      <c r="C1434" s="178">
        <v>409.78</v>
      </c>
      <c r="D1434" s="178">
        <v>401</v>
      </c>
      <c r="E1434" s="178">
        <v>323.39999999999998</v>
      </c>
      <c r="F1434" s="178">
        <v>1.82</v>
      </c>
      <c r="G1434" s="178">
        <v>50.7</v>
      </c>
      <c r="H1434" s="178">
        <v>1.82</v>
      </c>
      <c r="I1434" s="178">
        <v>0</v>
      </c>
      <c r="J1434" s="178">
        <v>50.7</v>
      </c>
    </row>
    <row r="1435" spans="1:10" x14ac:dyDescent="0.2">
      <c r="A1435" s="159">
        <v>44166.5</v>
      </c>
      <c r="B1435" s="178">
        <v>12</v>
      </c>
      <c r="C1435" s="178">
        <v>409.78</v>
      </c>
      <c r="D1435" s="178">
        <v>375.9</v>
      </c>
      <c r="E1435" s="178">
        <v>323.39999999999998</v>
      </c>
      <c r="F1435" s="178">
        <v>1.82</v>
      </c>
      <c r="G1435" s="178">
        <v>50.7</v>
      </c>
      <c r="H1435" s="178">
        <v>1.82</v>
      </c>
      <c r="I1435" s="178">
        <v>0</v>
      </c>
      <c r="J1435" s="178">
        <v>50.7</v>
      </c>
    </row>
    <row r="1436" spans="1:10" x14ac:dyDescent="0.2">
      <c r="A1436" s="159">
        <v>44166.541666666657</v>
      </c>
      <c r="B1436" s="178">
        <v>13</v>
      </c>
      <c r="C1436" s="178">
        <v>409.78</v>
      </c>
      <c r="D1436" s="178">
        <v>378.4</v>
      </c>
      <c r="E1436" s="178">
        <v>323.39999999999998</v>
      </c>
      <c r="F1436" s="178">
        <v>1.82</v>
      </c>
      <c r="G1436" s="178">
        <v>50.7</v>
      </c>
      <c r="H1436" s="178">
        <v>1.82</v>
      </c>
      <c r="I1436" s="178">
        <v>0</v>
      </c>
      <c r="J1436" s="178">
        <v>50.7</v>
      </c>
    </row>
    <row r="1437" spans="1:10" x14ac:dyDescent="0.2">
      <c r="A1437" s="159">
        <v>44166.583333333343</v>
      </c>
      <c r="B1437" s="178">
        <v>14</v>
      </c>
      <c r="C1437" s="178">
        <v>409.78</v>
      </c>
      <c r="D1437" s="178">
        <v>375.9</v>
      </c>
      <c r="E1437" s="178">
        <v>323.39999999999998</v>
      </c>
      <c r="F1437" s="178">
        <v>1.82</v>
      </c>
      <c r="G1437" s="178">
        <v>50.7</v>
      </c>
      <c r="H1437" s="178">
        <v>1.82</v>
      </c>
      <c r="I1437" s="178">
        <v>0</v>
      </c>
      <c r="J1437" s="178">
        <v>50.7</v>
      </c>
    </row>
    <row r="1438" spans="1:10" x14ac:dyDescent="0.2">
      <c r="A1438" s="159">
        <v>44166.625</v>
      </c>
      <c r="B1438" s="178">
        <v>15</v>
      </c>
      <c r="C1438" s="178">
        <v>409.78</v>
      </c>
      <c r="D1438" s="178">
        <v>343.8</v>
      </c>
      <c r="E1438" s="178">
        <v>281.2</v>
      </c>
      <c r="F1438" s="178">
        <v>1.82</v>
      </c>
      <c r="G1438" s="178">
        <v>50.7</v>
      </c>
      <c r="H1438" s="178">
        <v>1.82</v>
      </c>
      <c r="I1438" s="178">
        <v>0</v>
      </c>
      <c r="J1438" s="178">
        <v>50.7</v>
      </c>
    </row>
    <row r="1439" spans="1:10" x14ac:dyDescent="0.2">
      <c r="A1439" s="159">
        <v>44166.666666666657</v>
      </c>
      <c r="B1439" s="178">
        <v>16</v>
      </c>
      <c r="C1439" s="178">
        <v>409.79</v>
      </c>
      <c r="D1439" s="178">
        <v>283.8</v>
      </c>
      <c r="E1439" s="178">
        <v>216.2</v>
      </c>
      <c r="F1439" s="178">
        <v>1.82</v>
      </c>
      <c r="G1439" s="178">
        <v>50.7</v>
      </c>
      <c r="H1439" s="178">
        <v>1.82</v>
      </c>
      <c r="I1439" s="178">
        <v>0</v>
      </c>
      <c r="J1439" s="178">
        <v>50.7</v>
      </c>
    </row>
    <row r="1440" spans="1:10" x14ac:dyDescent="0.2">
      <c r="A1440" s="159">
        <v>44166.708333333343</v>
      </c>
      <c r="B1440" s="178">
        <v>17</v>
      </c>
      <c r="C1440" s="178">
        <v>409.79</v>
      </c>
      <c r="D1440" s="178">
        <v>272.89999999999998</v>
      </c>
      <c r="E1440" s="178">
        <v>210.3</v>
      </c>
      <c r="F1440" s="178">
        <v>1.82</v>
      </c>
      <c r="G1440" s="178">
        <v>50.7</v>
      </c>
      <c r="H1440" s="178">
        <v>1.82</v>
      </c>
      <c r="I1440" s="178">
        <v>0</v>
      </c>
      <c r="J1440" s="178">
        <v>50.7</v>
      </c>
    </row>
    <row r="1441" spans="1:10" x14ac:dyDescent="0.2">
      <c r="A1441" s="159">
        <v>44166.75</v>
      </c>
      <c r="B1441" s="178">
        <v>18</v>
      </c>
      <c r="C1441" s="178">
        <v>409.8</v>
      </c>
      <c r="D1441" s="178">
        <v>272.89999999999998</v>
      </c>
      <c r="E1441" s="178">
        <v>210.3</v>
      </c>
      <c r="F1441" s="178">
        <v>1.82</v>
      </c>
      <c r="G1441" s="178">
        <v>50.7</v>
      </c>
      <c r="H1441" s="178">
        <v>1.82</v>
      </c>
      <c r="I1441" s="178">
        <v>0</v>
      </c>
      <c r="J1441" s="178">
        <v>50.7</v>
      </c>
    </row>
    <row r="1442" spans="1:10" x14ac:dyDescent="0.2">
      <c r="A1442" s="159">
        <v>44166.791666666657</v>
      </c>
      <c r="B1442" s="178">
        <v>19</v>
      </c>
      <c r="C1442" s="178">
        <v>409.81</v>
      </c>
      <c r="D1442" s="178">
        <v>288</v>
      </c>
      <c r="E1442" s="178">
        <v>210.3</v>
      </c>
      <c r="F1442" s="178">
        <v>1.82</v>
      </c>
      <c r="G1442" s="178">
        <v>50.7</v>
      </c>
      <c r="H1442" s="178">
        <v>1.82</v>
      </c>
      <c r="I1442" s="178">
        <v>0</v>
      </c>
      <c r="J1442" s="178">
        <v>50.7</v>
      </c>
    </row>
    <row r="1443" spans="1:10" x14ac:dyDescent="0.2">
      <c r="A1443" s="159">
        <v>44166.833333333343</v>
      </c>
      <c r="B1443" s="178">
        <v>20</v>
      </c>
      <c r="C1443" s="178">
        <v>409.81</v>
      </c>
      <c r="D1443" s="178">
        <v>341.9</v>
      </c>
      <c r="E1443" s="178">
        <v>274</v>
      </c>
      <c r="F1443" s="178">
        <v>1.82</v>
      </c>
      <c r="G1443" s="178">
        <v>50.7</v>
      </c>
      <c r="H1443" s="178">
        <v>1.82</v>
      </c>
      <c r="I1443" s="178">
        <v>0</v>
      </c>
      <c r="J1443" s="178">
        <v>50.7</v>
      </c>
    </row>
    <row r="1444" spans="1:10" x14ac:dyDescent="0.2">
      <c r="A1444" s="159">
        <v>44166.875</v>
      </c>
      <c r="B1444" s="178">
        <v>21</v>
      </c>
      <c r="C1444" s="178">
        <v>409.81</v>
      </c>
      <c r="D1444" s="178">
        <v>350.3</v>
      </c>
      <c r="E1444" s="178">
        <v>295.3</v>
      </c>
      <c r="F1444" s="178">
        <v>1.82</v>
      </c>
      <c r="G1444" s="178">
        <v>50.7</v>
      </c>
      <c r="H1444" s="178">
        <v>1.82</v>
      </c>
      <c r="I1444" s="178">
        <v>0</v>
      </c>
      <c r="J1444" s="178">
        <v>50.7</v>
      </c>
    </row>
    <row r="1445" spans="1:10" x14ac:dyDescent="0.2">
      <c r="A1445" s="159">
        <v>44166.916666666657</v>
      </c>
      <c r="B1445" s="178">
        <v>22</v>
      </c>
      <c r="C1445" s="178">
        <v>409.81</v>
      </c>
      <c r="D1445" s="178">
        <v>350.3</v>
      </c>
      <c r="E1445" s="178">
        <v>295.3</v>
      </c>
      <c r="F1445" s="178">
        <v>1.82</v>
      </c>
      <c r="G1445" s="178">
        <v>50.7</v>
      </c>
      <c r="H1445" s="178">
        <v>1.82</v>
      </c>
      <c r="I1445" s="178">
        <v>0</v>
      </c>
      <c r="J1445" s="178">
        <v>50.7</v>
      </c>
    </row>
    <row r="1446" spans="1:10" x14ac:dyDescent="0.2">
      <c r="A1446" s="159">
        <v>44166.958333333343</v>
      </c>
      <c r="B1446" s="178">
        <v>23</v>
      </c>
      <c r="C1446" s="178">
        <v>409.82</v>
      </c>
      <c r="D1446" s="178">
        <v>352.8</v>
      </c>
      <c r="E1446" s="178">
        <v>295.3</v>
      </c>
      <c r="F1446" s="178">
        <v>1.82</v>
      </c>
      <c r="G1446" s="178">
        <v>50.7</v>
      </c>
      <c r="H1446" s="178">
        <v>1.82</v>
      </c>
      <c r="I1446" s="178">
        <v>0</v>
      </c>
      <c r="J1446" s="178">
        <v>50.7</v>
      </c>
    </row>
    <row r="1447" spans="1:10" x14ac:dyDescent="0.2">
      <c r="A1447" s="159">
        <v>44167</v>
      </c>
      <c r="B1447" s="178">
        <v>0</v>
      </c>
      <c r="C1447" s="178">
        <v>409.82</v>
      </c>
      <c r="D1447" s="178">
        <v>347.8</v>
      </c>
      <c r="E1447" s="178">
        <v>295.3</v>
      </c>
      <c r="F1447" s="178">
        <v>1.82</v>
      </c>
      <c r="G1447" s="178">
        <v>50.7</v>
      </c>
      <c r="H1447" s="178">
        <v>1.82</v>
      </c>
      <c r="I1447" s="178">
        <v>0</v>
      </c>
      <c r="J1447" s="178">
        <v>50.7</v>
      </c>
    </row>
    <row r="1448" spans="1:10" x14ac:dyDescent="0.2">
      <c r="A1448" s="159">
        <v>44167.041666666657</v>
      </c>
      <c r="B1448" s="178">
        <v>1</v>
      </c>
      <c r="C1448" s="178">
        <v>409.82</v>
      </c>
      <c r="D1448" s="178">
        <v>350.3</v>
      </c>
      <c r="E1448" s="178">
        <v>295.3</v>
      </c>
      <c r="F1448" s="178">
        <v>1.82</v>
      </c>
      <c r="G1448" s="178">
        <v>50.7</v>
      </c>
      <c r="H1448" s="178">
        <v>1.82</v>
      </c>
      <c r="I1448" s="178">
        <v>0</v>
      </c>
      <c r="J1448" s="178">
        <v>50.7</v>
      </c>
    </row>
    <row r="1449" spans="1:10" x14ac:dyDescent="0.2">
      <c r="A1449" s="159">
        <v>44167.083333333343</v>
      </c>
      <c r="B1449" s="178">
        <v>2</v>
      </c>
      <c r="C1449" s="178">
        <v>409.82</v>
      </c>
      <c r="D1449" s="178">
        <v>347.8</v>
      </c>
      <c r="E1449" s="178">
        <v>295.3</v>
      </c>
      <c r="F1449" s="178">
        <v>1.82</v>
      </c>
      <c r="G1449" s="178">
        <v>50.7</v>
      </c>
      <c r="H1449" s="178">
        <v>1.82</v>
      </c>
      <c r="I1449" s="178">
        <v>0</v>
      </c>
      <c r="J1449" s="178">
        <v>50.7</v>
      </c>
    </row>
    <row r="1450" spans="1:10" x14ac:dyDescent="0.2">
      <c r="A1450" s="159">
        <v>44167.125</v>
      </c>
      <c r="B1450" s="178">
        <v>3</v>
      </c>
      <c r="C1450" s="178">
        <v>409.82</v>
      </c>
      <c r="D1450" s="178">
        <v>347.8</v>
      </c>
      <c r="E1450" s="178">
        <v>295.3</v>
      </c>
      <c r="F1450" s="178">
        <v>1.82</v>
      </c>
      <c r="G1450" s="178">
        <v>50.7</v>
      </c>
      <c r="H1450" s="178">
        <v>1.82</v>
      </c>
      <c r="I1450" s="178">
        <v>0</v>
      </c>
      <c r="J1450" s="178">
        <v>50.7</v>
      </c>
    </row>
    <row r="1451" spans="1:10" x14ac:dyDescent="0.2">
      <c r="A1451" s="159">
        <v>44167.166666666657</v>
      </c>
      <c r="B1451" s="178">
        <v>4</v>
      </c>
      <c r="C1451" s="178">
        <v>409.82</v>
      </c>
      <c r="D1451" s="178">
        <v>347.8</v>
      </c>
      <c r="E1451" s="178">
        <v>295.3</v>
      </c>
      <c r="F1451" s="178">
        <v>1.82</v>
      </c>
      <c r="G1451" s="178">
        <v>50.7</v>
      </c>
      <c r="H1451" s="178">
        <v>1.82</v>
      </c>
      <c r="I1451" s="178">
        <v>0</v>
      </c>
      <c r="J1451" s="178">
        <v>50.7</v>
      </c>
    </row>
    <row r="1452" spans="1:10" x14ac:dyDescent="0.2">
      <c r="A1452" s="159">
        <v>44167.208333333343</v>
      </c>
      <c r="B1452" s="178">
        <v>5</v>
      </c>
      <c r="C1452" s="178">
        <v>409.82</v>
      </c>
      <c r="D1452" s="178">
        <v>350.3</v>
      </c>
      <c r="E1452" s="178">
        <v>295.3</v>
      </c>
      <c r="F1452" s="178">
        <v>1.82</v>
      </c>
      <c r="G1452" s="178">
        <v>50.7</v>
      </c>
      <c r="H1452" s="178">
        <v>1.82</v>
      </c>
      <c r="I1452" s="178">
        <v>0</v>
      </c>
      <c r="J1452" s="178">
        <v>50.7</v>
      </c>
    </row>
    <row r="1453" spans="1:10" x14ac:dyDescent="0.2">
      <c r="A1453" s="159">
        <v>44167.25</v>
      </c>
      <c r="B1453" s="178">
        <v>6</v>
      </c>
      <c r="C1453" s="178">
        <v>409.82</v>
      </c>
      <c r="D1453" s="178">
        <v>347.8</v>
      </c>
      <c r="E1453" s="178">
        <v>295.3</v>
      </c>
      <c r="F1453" s="178">
        <v>1.82</v>
      </c>
      <c r="G1453" s="178">
        <v>50.7</v>
      </c>
      <c r="H1453" s="178">
        <v>1.82</v>
      </c>
      <c r="I1453" s="178">
        <v>0</v>
      </c>
      <c r="J1453" s="178">
        <v>50.7</v>
      </c>
    </row>
    <row r="1454" spans="1:10" x14ac:dyDescent="0.2">
      <c r="A1454" s="159">
        <v>44167.291666666657</v>
      </c>
      <c r="B1454" s="178">
        <v>7</v>
      </c>
      <c r="C1454" s="178">
        <v>409.81</v>
      </c>
      <c r="D1454" s="178">
        <v>304.39999999999998</v>
      </c>
      <c r="E1454" s="178">
        <v>267.10000000000002</v>
      </c>
      <c r="F1454" s="178">
        <v>1.82</v>
      </c>
      <c r="G1454" s="178">
        <v>50.7</v>
      </c>
      <c r="H1454" s="178">
        <v>1.82</v>
      </c>
      <c r="I1454" s="178">
        <v>0</v>
      </c>
      <c r="J1454" s="178">
        <v>50.7</v>
      </c>
    </row>
    <row r="1455" spans="1:10" x14ac:dyDescent="0.2">
      <c r="A1455" s="159">
        <v>44167.333333333343</v>
      </c>
      <c r="B1455" s="178">
        <v>8</v>
      </c>
      <c r="C1455" s="178">
        <v>409.82</v>
      </c>
      <c r="D1455" s="178">
        <v>282.89999999999998</v>
      </c>
      <c r="E1455" s="178">
        <v>210.3</v>
      </c>
      <c r="F1455" s="178">
        <v>1.82</v>
      </c>
      <c r="G1455" s="178">
        <v>50.7</v>
      </c>
      <c r="H1455" s="178">
        <v>1.82</v>
      </c>
      <c r="I1455" s="178">
        <v>0</v>
      </c>
      <c r="J1455" s="178">
        <v>50.7</v>
      </c>
    </row>
    <row r="1456" spans="1:10" x14ac:dyDescent="0.2">
      <c r="A1456" s="159">
        <v>44167.375</v>
      </c>
      <c r="B1456" s="178">
        <v>9</v>
      </c>
      <c r="C1456" s="178">
        <v>409.83</v>
      </c>
      <c r="D1456" s="178">
        <v>277.89999999999998</v>
      </c>
      <c r="E1456" s="178">
        <v>210.3</v>
      </c>
      <c r="F1456" s="178">
        <v>1.82</v>
      </c>
      <c r="G1456" s="178">
        <v>50.7</v>
      </c>
      <c r="H1456" s="178">
        <v>1.82</v>
      </c>
      <c r="I1456" s="178">
        <v>0</v>
      </c>
      <c r="J1456" s="178">
        <v>50.7</v>
      </c>
    </row>
    <row r="1457" spans="1:10" x14ac:dyDescent="0.2">
      <c r="A1457" s="159">
        <v>44167.416666666657</v>
      </c>
      <c r="B1457" s="178">
        <v>10</v>
      </c>
      <c r="C1457" s="178">
        <v>409.83</v>
      </c>
      <c r="D1457" s="178">
        <v>262.8</v>
      </c>
      <c r="E1457" s="178">
        <v>210.3</v>
      </c>
      <c r="F1457" s="178">
        <v>1.82</v>
      </c>
      <c r="G1457" s="178">
        <v>50.7</v>
      </c>
      <c r="H1457" s="178">
        <v>1.82</v>
      </c>
      <c r="I1457" s="178">
        <v>0</v>
      </c>
      <c r="J1457" s="178">
        <v>50.7</v>
      </c>
    </row>
    <row r="1458" spans="1:10" x14ac:dyDescent="0.2">
      <c r="A1458" s="159">
        <v>44167.458333333343</v>
      </c>
      <c r="B1458" s="178">
        <v>11</v>
      </c>
      <c r="C1458" s="178">
        <v>409.83</v>
      </c>
      <c r="D1458" s="178">
        <v>262.8</v>
      </c>
      <c r="E1458" s="178">
        <v>210.3</v>
      </c>
      <c r="F1458" s="178">
        <v>1.82</v>
      </c>
      <c r="G1458" s="178">
        <v>50.7</v>
      </c>
      <c r="H1458" s="178">
        <v>1.82</v>
      </c>
      <c r="I1458" s="178">
        <v>0</v>
      </c>
      <c r="J1458" s="178">
        <v>50.7</v>
      </c>
    </row>
    <row r="1459" spans="1:10" x14ac:dyDescent="0.2">
      <c r="A1459" s="159">
        <v>44167.5</v>
      </c>
      <c r="B1459" s="178">
        <v>12</v>
      </c>
      <c r="C1459" s="178">
        <v>409.82</v>
      </c>
      <c r="D1459" s="178">
        <v>252.7</v>
      </c>
      <c r="E1459" s="178">
        <v>210.3</v>
      </c>
      <c r="F1459" s="178">
        <v>1.82</v>
      </c>
      <c r="G1459" s="178">
        <v>50.7</v>
      </c>
      <c r="H1459" s="178">
        <v>1.82</v>
      </c>
      <c r="I1459" s="178">
        <v>0</v>
      </c>
      <c r="J1459" s="178">
        <v>50.7</v>
      </c>
    </row>
    <row r="1460" spans="1:10" x14ac:dyDescent="0.2">
      <c r="A1460" s="159">
        <v>44167.541666666657</v>
      </c>
      <c r="B1460" s="178">
        <v>13</v>
      </c>
      <c r="C1460" s="178">
        <v>409.81</v>
      </c>
      <c r="D1460" s="178">
        <v>232.5</v>
      </c>
      <c r="E1460" s="178">
        <v>210.3</v>
      </c>
      <c r="F1460" s="178">
        <v>1.82</v>
      </c>
      <c r="G1460" s="178">
        <v>50.7</v>
      </c>
      <c r="H1460" s="178">
        <v>1.82</v>
      </c>
      <c r="I1460" s="178">
        <v>0</v>
      </c>
      <c r="J1460" s="178">
        <v>50.7</v>
      </c>
    </row>
    <row r="1461" spans="1:10" x14ac:dyDescent="0.2">
      <c r="A1461" s="159">
        <v>44167.583333333343</v>
      </c>
      <c r="B1461" s="178">
        <v>14</v>
      </c>
      <c r="C1461" s="178">
        <v>409.81</v>
      </c>
      <c r="D1461" s="178">
        <v>221.3</v>
      </c>
      <c r="E1461" s="178">
        <v>168.8</v>
      </c>
      <c r="F1461" s="178">
        <v>1.82</v>
      </c>
      <c r="G1461" s="178">
        <v>50.7</v>
      </c>
      <c r="H1461" s="178">
        <v>1.82</v>
      </c>
      <c r="I1461" s="178">
        <v>0</v>
      </c>
      <c r="J1461" s="178">
        <v>50.7</v>
      </c>
    </row>
    <row r="1462" spans="1:10" x14ac:dyDescent="0.2">
      <c r="A1462" s="159">
        <v>44167.625</v>
      </c>
      <c r="B1462" s="178">
        <v>15</v>
      </c>
      <c r="C1462" s="178">
        <v>409.81</v>
      </c>
      <c r="D1462" s="178">
        <v>218.8</v>
      </c>
      <c r="E1462" s="178">
        <v>168.8</v>
      </c>
      <c r="F1462" s="178">
        <v>1.82</v>
      </c>
      <c r="G1462" s="178">
        <v>50.7</v>
      </c>
      <c r="H1462" s="178">
        <v>1.82</v>
      </c>
      <c r="I1462" s="178">
        <v>0</v>
      </c>
      <c r="J1462" s="178">
        <v>50.7</v>
      </c>
    </row>
    <row r="1463" spans="1:10" x14ac:dyDescent="0.2">
      <c r="A1463" s="159">
        <v>44167.666666666657</v>
      </c>
      <c r="B1463" s="178">
        <v>16</v>
      </c>
      <c r="C1463" s="178">
        <v>409.82</v>
      </c>
      <c r="D1463" s="178">
        <v>213.5</v>
      </c>
      <c r="E1463" s="178">
        <v>143.30000000000001</v>
      </c>
      <c r="F1463" s="178">
        <v>1.82</v>
      </c>
      <c r="G1463" s="178">
        <v>50.7</v>
      </c>
      <c r="H1463" s="178">
        <v>1.82</v>
      </c>
      <c r="I1463" s="178">
        <v>0</v>
      </c>
      <c r="J1463" s="178">
        <v>50.7</v>
      </c>
    </row>
    <row r="1464" spans="1:10" x14ac:dyDescent="0.2">
      <c r="A1464" s="159"/>
    </row>
    <row r="1465" spans="1:10" x14ac:dyDescent="0.2">
      <c r="A1465" s="159"/>
    </row>
    <row r="1466" spans="1:10" x14ac:dyDescent="0.2">
      <c r="A1466" s="159">
        <v>44450.333333333343</v>
      </c>
      <c r="B1466" s="86">
        <f t="shared" ref="B1466:B1529" si="254">HOUR(A1466)</f>
        <v>8</v>
      </c>
      <c r="C1466" s="178">
        <v>383.52</v>
      </c>
      <c r="D1466" s="178">
        <v>69.5</v>
      </c>
      <c r="E1466" s="160">
        <v>0</v>
      </c>
      <c r="F1466" s="185">
        <v>1.27</v>
      </c>
      <c r="G1466" s="185">
        <v>30</v>
      </c>
      <c r="H1466" s="160"/>
      <c r="I1466" s="176"/>
      <c r="J1466" s="176"/>
    </row>
    <row r="1467" spans="1:10" x14ac:dyDescent="0.2">
      <c r="A1467" s="159">
        <v>44450.375</v>
      </c>
      <c r="B1467" s="86">
        <f t="shared" si="254"/>
        <v>9</v>
      </c>
      <c r="C1467" s="178">
        <v>383.6</v>
      </c>
      <c r="D1467" s="178">
        <v>100.6</v>
      </c>
      <c r="E1467" s="160">
        <v>0</v>
      </c>
      <c r="F1467" s="185">
        <v>1.27</v>
      </c>
      <c r="G1467" s="185">
        <v>30</v>
      </c>
      <c r="H1467" s="160"/>
      <c r="I1467" s="176"/>
      <c r="J1467" s="176"/>
    </row>
    <row r="1468" spans="1:10" x14ac:dyDescent="0.2">
      <c r="A1468" s="159">
        <v>44450.416666666657</v>
      </c>
      <c r="B1468" s="86">
        <f t="shared" si="254"/>
        <v>10</v>
      </c>
      <c r="C1468" s="178">
        <v>383.7</v>
      </c>
      <c r="D1468" s="178">
        <v>117.1</v>
      </c>
      <c r="E1468" s="160">
        <v>0</v>
      </c>
      <c r="F1468" s="185">
        <v>1.27</v>
      </c>
      <c r="G1468" s="185">
        <v>30</v>
      </c>
      <c r="H1468" s="160"/>
      <c r="I1468" s="176"/>
      <c r="J1468" s="176"/>
    </row>
    <row r="1469" spans="1:10" x14ac:dyDescent="0.2">
      <c r="A1469" s="159">
        <v>44450.458333333343</v>
      </c>
      <c r="B1469" s="86">
        <f t="shared" si="254"/>
        <v>11</v>
      </c>
      <c r="C1469" s="161">
        <v>383.88</v>
      </c>
      <c r="D1469" s="161">
        <v>207.47</v>
      </c>
      <c r="E1469" s="160">
        <v>0</v>
      </c>
      <c r="F1469" s="185">
        <v>1.28</v>
      </c>
      <c r="G1469" s="185">
        <v>30</v>
      </c>
      <c r="H1469" s="160">
        <v>1.28</v>
      </c>
      <c r="I1469" s="176">
        <v>0</v>
      </c>
      <c r="J1469" s="176">
        <v>30</v>
      </c>
    </row>
    <row r="1470" spans="1:10" x14ac:dyDescent="0.2">
      <c r="A1470" s="159">
        <v>44450.5</v>
      </c>
      <c r="B1470" s="86">
        <f t="shared" si="254"/>
        <v>12</v>
      </c>
      <c r="C1470" s="161">
        <v>384.1</v>
      </c>
      <c r="D1470" s="161">
        <v>263.10000000000002</v>
      </c>
      <c r="E1470" s="160">
        <v>0</v>
      </c>
      <c r="F1470" s="185">
        <v>1.28</v>
      </c>
      <c r="G1470" s="185">
        <v>30</v>
      </c>
      <c r="H1470" s="160">
        <v>1.28</v>
      </c>
      <c r="I1470" s="176">
        <v>0</v>
      </c>
      <c r="J1470" s="176">
        <v>30</v>
      </c>
    </row>
    <row r="1471" spans="1:10" x14ac:dyDescent="0.2">
      <c r="A1471" s="159">
        <v>44450.541666666657</v>
      </c>
      <c r="B1471" s="86">
        <f t="shared" si="254"/>
        <v>13</v>
      </c>
      <c r="C1471" s="162">
        <v>384.33</v>
      </c>
      <c r="D1471" s="161">
        <v>273.61</v>
      </c>
      <c r="E1471" s="160">
        <v>0</v>
      </c>
      <c r="F1471" s="185">
        <v>1.28</v>
      </c>
      <c r="G1471" s="185">
        <v>30</v>
      </c>
      <c r="H1471" s="160">
        <v>1.28</v>
      </c>
      <c r="I1471" s="176">
        <v>0</v>
      </c>
      <c r="J1471" s="176">
        <v>30</v>
      </c>
    </row>
    <row r="1472" spans="1:10" x14ac:dyDescent="0.2">
      <c r="A1472" s="159">
        <v>44450.583333333343</v>
      </c>
      <c r="B1472" s="86">
        <f t="shared" si="254"/>
        <v>14</v>
      </c>
      <c r="C1472" s="178">
        <v>384.6</v>
      </c>
      <c r="D1472" s="178">
        <v>324</v>
      </c>
      <c r="E1472" s="160">
        <v>0</v>
      </c>
      <c r="F1472" s="185">
        <v>1.28</v>
      </c>
      <c r="G1472" s="185">
        <v>61</v>
      </c>
      <c r="H1472" s="160">
        <v>1.28</v>
      </c>
      <c r="I1472" s="176">
        <v>0</v>
      </c>
      <c r="J1472" s="176">
        <v>30</v>
      </c>
    </row>
    <row r="1473" spans="1:10" x14ac:dyDescent="0.2">
      <c r="A1473" s="159">
        <v>44450.625</v>
      </c>
      <c r="B1473" s="86">
        <f t="shared" si="254"/>
        <v>15</v>
      </c>
      <c r="C1473" s="178">
        <v>384.94</v>
      </c>
      <c r="D1473" s="178">
        <v>406.2</v>
      </c>
      <c r="E1473" s="160">
        <v>0</v>
      </c>
      <c r="F1473" s="185">
        <v>1.28</v>
      </c>
      <c r="G1473" s="185">
        <v>61</v>
      </c>
      <c r="H1473" s="160">
        <v>1.29</v>
      </c>
      <c r="I1473" s="176">
        <v>0</v>
      </c>
      <c r="J1473" s="176">
        <v>30</v>
      </c>
    </row>
    <row r="1474" spans="1:10" x14ac:dyDescent="0.2">
      <c r="A1474" s="159">
        <v>44450.666666666657</v>
      </c>
      <c r="B1474" s="86">
        <f t="shared" si="254"/>
        <v>16</v>
      </c>
      <c r="C1474" s="178">
        <v>385.26</v>
      </c>
      <c r="D1474" s="178">
        <v>423.7</v>
      </c>
      <c r="E1474" s="160">
        <v>0</v>
      </c>
      <c r="F1474" s="185">
        <v>1.28</v>
      </c>
      <c r="G1474" s="185">
        <v>30</v>
      </c>
      <c r="H1474" s="160">
        <v>1.29</v>
      </c>
      <c r="I1474" s="176">
        <v>0</v>
      </c>
      <c r="J1474" s="176">
        <v>30</v>
      </c>
    </row>
    <row r="1475" spans="1:10" x14ac:dyDescent="0.2">
      <c r="A1475" s="159">
        <v>44450.708333333343</v>
      </c>
      <c r="B1475" s="86">
        <f t="shared" si="254"/>
        <v>17</v>
      </c>
      <c r="C1475" s="110">
        <v>385.51</v>
      </c>
      <c r="D1475" s="110">
        <v>370.1</v>
      </c>
      <c r="E1475" s="160">
        <v>0</v>
      </c>
      <c r="F1475" s="185">
        <v>1.32</v>
      </c>
      <c r="G1475" s="185">
        <v>61</v>
      </c>
      <c r="H1475" s="160">
        <v>1.29</v>
      </c>
      <c r="I1475" s="176">
        <v>0</v>
      </c>
      <c r="J1475" s="176">
        <v>61</v>
      </c>
    </row>
    <row r="1476" spans="1:10" x14ac:dyDescent="0.2">
      <c r="A1476" s="159">
        <v>44450.75</v>
      </c>
      <c r="B1476" s="86">
        <f t="shared" si="254"/>
        <v>18</v>
      </c>
      <c r="C1476" s="110">
        <v>385.73</v>
      </c>
      <c r="D1476" s="111">
        <v>321.39999999999998</v>
      </c>
      <c r="E1476" s="160">
        <v>0</v>
      </c>
      <c r="F1476" s="185">
        <v>1.32</v>
      </c>
      <c r="G1476" s="185">
        <v>30</v>
      </c>
      <c r="H1476" s="160">
        <v>1.29</v>
      </c>
      <c r="I1476" s="176">
        <v>0</v>
      </c>
      <c r="J1476" s="176">
        <v>61</v>
      </c>
    </row>
    <row r="1477" spans="1:10" x14ac:dyDescent="0.2">
      <c r="A1477" s="159">
        <v>44450.791666666657</v>
      </c>
      <c r="B1477" s="86">
        <f t="shared" si="254"/>
        <v>19</v>
      </c>
      <c r="C1477" s="110">
        <v>385.92</v>
      </c>
      <c r="D1477" s="110">
        <v>302.60000000000002</v>
      </c>
      <c r="E1477" s="160">
        <v>0</v>
      </c>
      <c r="F1477" s="185">
        <v>1.32</v>
      </c>
      <c r="G1477" s="185">
        <v>0</v>
      </c>
      <c r="H1477" s="160">
        <v>1.29</v>
      </c>
      <c r="I1477" s="176">
        <v>0</v>
      </c>
      <c r="J1477" s="176">
        <v>61</v>
      </c>
    </row>
    <row r="1478" spans="1:10" ht="15" customHeight="1" x14ac:dyDescent="0.2">
      <c r="A1478" s="159">
        <v>44450.833333333343</v>
      </c>
      <c r="B1478" s="86">
        <f t="shared" si="254"/>
        <v>20</v>
      </c>
      <c r="C1478" s="123">
        <v>386.12</v>
      </c>
      <c r="D1478" s="123">
        <v>310.89999999999998</v>
      </c>
      <c r="E1478" s="160">
        <v>0</v>
      </c>
      <c r="F1478" s="185">
        <v>1.32</v>
      </c>
      <c r="G1478" s="185">
        <v>61</v>
      </c>
      <c r="H1478" s="160">
        <v>1.32</v>
      </c>
      <c r="I1478" s="176">
        <v>0</v>
      </c>
      <c r="J1478" s="176">
        <v>61</v>
      </c>
    </row>
    <row r="1479" spans="1:10" ht="15" customHeight="1" x14ac:dyDescent="0.2">
      <c r="A1479" s="159">
        <v>44450.875</v>
      </c>
      <c r="B1479" s="86">
        <f t="shared" si="254"/>
        <v>21</v>
      </c>
      <c r="C1479" s="123">
        <v>386.31</v>
      </c>
      <c r="D1479" s="123">
        <v>310.2</v>
      </c>
      <c r="E1479" s="160">
        <v>0</v>
      </c>
      <c r="F1479" s="185">
        <v>1.32</v>
      </c>
      <c r="G1479" s="185">
        <v>30</v>
      </c>
      <c r="H1479" s="160">
        <v>1.32</v>
      </c>
      <c r="I1479" s="176">
        <v>0</v>
      </c>
      <c r="J1479" s="176">
        <v>61</v>
      </c>
    </row>
    <row r="1480" spans="1:10" ht="15" customHeight="1" x14ac:dyDescent="0.2">
      <c r="A1480" s="159">
        <v>44450.916666666657</v>
      </c>
      <c r="B1480" s="86">
        <f t="shared" si="254"/>
        <v>22</v>
      </c>
      <c r="C1480" s="123">
        <v>386.5</v>
      </c>
      <c r="D1480" s="123">
        <v>310.7</v>
      </c>
      <c r="E1480" s="160">
        <v>0</v>
      </c>
      <c r="F1480" s="185">
        <v>1.32</v>
      </c>
      <c r="G1480" s="185">
        <v>30</v>
      </c>
      <c r="H1480" s="160">
        <v>1.32</v>
      </c>
      <c r="I1480" s="176">
        <v>0</v>
      </c>
      <c r="J1480" s="176">
        <v>30</v>
      </c>
    </row>
    <row r="1481" spans="1:10" ht="15" customHeight="1" x14ac:dyDescent="0.2">
      <c r="A1481" s="159">
        <v>44450.958333333343</v>
      </c>
      <c r="B1481" s="86">
        <f t="shared" si="254"/>
        <v>23</v>
      </c>
      <c r="C1481" s="123">
        <v>386.62</v>
      </c>
      <c r="D1481" s="123">
        <v>217.8</v>
      </c>
      <c r="E1481" s="160">
        <v>0</v>
      </c>
      <c r="F1481" s="185">
        <v>1.34</v>
      </c>
      <c r="G1481" s="185">
        <v>30</v>
      </c>
      <c r="H1481" s="160">
        <v>1.32</v>
      </c>
      <c r="I1481" s="176">
        <v>0</v>
      </c>
      <c r="J1481" s="176">
        <v>61</v>
      </c>
    </row>
    <row r="1482" spans="1:10" ht="15" customHeight="1" x14ac:dyDescent="0.2">
      <c r="A1482" s="159">
        <v>44451</v>
      </c>
      <c r="B1482" s="86">
        <f t="shared" si="254"/>
        <v>0</v>
      </c>
      <c r="C1482" s="123">
        <v>386.74</v>
      </c>
      <c r="D1482" s="123">
        <v>216.3</v>
      </c>
      <c r="E1482" s="160">
        <v>0</v>
      </c>
      <c r="F1482" s="185">
        <v>1.34</v>
      </c>
      <c r="G1482" s="185">
        <v>30</v>
      </c>
      <c r="H1482" s="160">
        <v>1.32</v>
      </c>
      <c r="I1482" s="176">
        <v>0</v>
      </c>
      <c r="J1482" s="176">
        <v>61</v>
      </c>
    </row>
    <row r="1483" spans="1:10" ht="15" customHeight="1" x14ac:dyDescent="0.2">
      <c r="A1483" s="159">
        <v>44451.041666666657</v>
      </c>
      <c r="B1483" s="86">
        <f t="shared" si="254"/>
        <v>1</v>
      </c>
      <c r="C1483" s="123">
        <v>386.88</v>
      </c>
      <c r="D1483" s="123">
        <v>209.7</v>
      </c>
      <c r="E1483" s="160">
        <v>0</v>
      </c>
      <c r="F1483" s="185">
        <v>1.34</v>
      </c>
      <c r="G1483" s="185">
        <v>30</v>
      </c>
      <c r="H1483" s="160">
        <v>1.32</v>
      </c>
      <c r="I1483" s="176">
        <v>0</v>
      </c>
      <c r="J1483" s="176">
        <v>30</v>
      </c>
    </row>
    <row r="1484" spans="1:10" ht="15" customHeight="1" x14ac:dyDescent="0.2">
      <c r="A1484" s="159">
        <v>44451.083333333343</v>
      </c>
      <c r="B1484" s="86">
        <f t="shared" si="254"/>
        <v>2</v>
      </c>
      <c r="C1484" s="123">
        <v>387.12</v>
      </c>
      <c r="D1484" s="123">
        <v>347.1</v>
      </c>
      <c r="E1484" s="160">
        <v>0</v>
      </c>
      <c r="F1484" s="185">
        <v>1.36</v>
      </c>
      <c r="G1484" s="185">
        <v>30</v>
      </c>
      <c r="H1484" s="160">
        <v>1.34</v>
      </c>
      <c r="I1484" s="176">
        <v>0</v>
      </c>
      <c r="J1484" s="176">
        <v>46</v>
      </c>
    </row>
    <row r="1485" spans="1:10" ht="15" customHeight="1" x14ac:dyDescent="0.2">
      <c r="A1485" s="159">
        <v>44451.125</v>
      </c>
      <c r="B1485" s="86">
        <f t="shared" si="254"/>
        <v>3</v>
      </c>
      <c r="C1485" s="123">
        <v>387.36</v>
      </c>
      <c r="D1485" s="123">
        <v>339.2</v>
      </c>
      <c r="E1485" s="160">
        <v>0</v>
      </c>
      <c r="F1485" s="185">
        <v>1.36</v>
      </c>
      <c r="G1485" s="185">
        <v>30</v>
      </c>
      <c r="H1485" s="160">
        <v>1.34</v>
      </c>
      <c r="I1485" s="176">
        <v>0</v>
      </c>
      <c r="J1485" s="176">
        <v>30</v>
      </c>
    </row>
    <row r="1486" spans="1:10" ht="15" customHeight="1" x14ac:dyDescent="0.2">
      <c r="A1486" s="159">
        <v>44451.166666666657</v>
      </c>
      <c r="B1486" s="86">
        <f t="shared" si="254"/>
        <v>4</v>
      </c>
      <c r="C1486" s="123">
        <v>387.6</v>
      </c>
      <c r="D1486" s="123">
        <v>355.6</v>
      </c>
      <c r="E1486" s="160">
        <v>0</v>
      </c>
      <c r="F1486" s="185">
        <v>1.37</v>
      </c>
      <c r="G1486" s="185">
        <v>30</v>
      </c>
      <c r="H1486" s="160">
        <v>1.34</v>
      </c>
      <c r="I1486" s="176">
        <v>0</v>
      </c>
      <c r="J1486" s="176">
        <v>30</v>
      </c>
    </row>
    <row r="1487" spans="1:10" ht="15" customHeight="1" x14ac:dyDescent="0.2">
      <c r="A1487" s="159">
        <v>44451.208333333343</v>
      </c>
      <c r="B1487" s="86">
        <f t="shared" si="254"/>
        <v>5</v>
      </c>
      <c r="C1487" s="123">
        <v>387.84</v>
      </c>
      <c r="D1487" s="123">
        <v>352.7</v>
      </c>
      <c r="E1487" s="160">
        <v>0</v>
      </c>
      <c r="F1487" s="185">
        <v>1.38</v>
      </c>
      <c r="G1487" s="185">
        <v>40</v>
      </c>
      <c r="H1487" s="160">
        <v>1.37</v>
      </c>
      <c r="I1487" s="176">
        <v>0</v>
      </c>
      <c r="J1487" s="176">
        <v>40</v>
      </c>
    </row>
    <row r="1488" spans="1:10" ht="15" customHeight="1" x14ac:dyDescent="0.2">
      <c r="A1488" s="159">
        <v>44451.25</v>
      </c>
      <c r="B1488" s="86">
        <f t="shared" si="254"/>
        <v>6</v>
      </c>
      <c r="C1488" s="123">
        <v>388.08</v>
      </c>
      <c r="D1488" s="123">
        <v>347.1</v>
      </c>
      <c r="E1488" s="160">
        <v>0</v>
      </c>
      <c r="F1488" s="185">
        <v>1.38</v>
      </c>
      <c r="G1488" s="185">
        <v>60</v>
      </c>
      <c r="H1488" s="160">
        <v>1.37</v>
      </c>
      <c r="I1488" s="176">
        <v>0</v>
      </c>
      <c r="J1488" s="176">
        <v>30</v>
      </c>
    </row>
    <row r="1489" spans="1:10" ht="15" customHeight="1" x14ac:dyDescent="0.2">
      <c r="A1489" s="159">
        <v>44451.291666666657</v>
      </c>
      <c r="B1489" s="86">
        <f t="shared" si="254"/>
        <v>7</v>
      </c>
      <c r="C1489" s="123">
        <v>388.32</v>
      </c>
      <c r="D1489" s="123">
        <v>333</v>
      </c>
      <c r="E1489" s="160">
        <v>0</v>
      </c>
      <c r="F1489" s="185">
        <v>1.38</v>
      </c>
      <c r="G1489" s="185">
        <v>60</v>
      </c>
      <c r="H1489" s="160">
        <v>1.37</v>
      </c>
      <c r="I1489" s="176">
        <v>0</v>
      </c>
      <c r="J1489" s="176">
        <v>30</v>
      </c>
    </row>
    <row r="1490" spans="1:10" ht="15" customHeight="1" x14ac:dyDescent="0.2">
      <c r="A1490" s="159">
        <v>44451.333333333343</v>
      </c>
      <c r="B1490" s="86">
        <f t="shared" si="254"/>
        <v>8</v>
      </c>
      <c r="C1490" s="123">
        <v>388.51</v>
      </c>
      <c r="D1490" s="123">
        <v>268.2</v>
      </c>
      <c r="E1490" s="160">
        <v>0</v>
      </c>
      <c r="F1490" s="185">
        <v>1.38</v>
      </c>
      <c r="G1490" s="185">
        <v>40</v>
      </c>
      <c r="H1490" s="160">
        <v>1.39</v>
      </c>
      <c r="I1490" s="176">
        <v>0</v>
      </c>
      <c r="J1490" s="176">
        <v>0</v>
      </c>
    </row>
    <row r="1491" spans="1:10" ht="15" customHeight="1" x14ac:dyDescent="0.2">
      <c r="A1491" s="159">
        <v>44451.375</v>
      </c>
      <c r="B1491" s="86">
        <f t="shared" si="254"/>
        <v>9</v>
      </c>
      <c r="C1491" s="123">
        <v>388.67</v>
      </c>
      <c r="D1491" s="123">
        <v>227.5</v>
      </c>
      <c r="E1491" s="160">
        <v>0</v>
      </c>
      <c r="F1491" s="185">
        <v>1.38</v>
      </c>
      <c r="G1491" s="185">
        <v>60</v>
      </c>
      <c r="H1491" s="160">
        <v>1.39</v>
      </c>
      <c r="I1491" s="176">
        <v>0</v>
      </c>
      <c r="J1491" s="176">
        <v>40</v>
      </c>
    </row>
    <row r="1492" spans="1:10" ht="15" customHeight="1" x14ac:dyDescent="0.2">
      <c r="A1492" s="159">
        <v>44451.416666666657</v>
      </c>
      <c r="B1492" s="86">
        <f t="shared" si="254"/>
        <v>10</v>
      </c>
      <c r="C1492" s="123">
        <v>388.8</v>
      </c>
      <c r="D1492" s="123">
        <v>186</v>
      </c>
      <c r="E1492" s="160">
        <v>0</v>
      </c>
      <c r="F1492" s="185">
        <v>1.38</v>
      </c>
      <c r="G1492" s="185">
        <v>60</v>
      </c>
      <c r="H1492" s="160">
        <v>1.39</v>
      </c>
      <c r="I1492" s="176">
        <v>0</v>
      </c>
      <c r="J1492" s="176">
        <v>60</v>
      </c>
    </row>
    <row r="1493" spans="1:10" ht="15" customHeight="1" x14ac:dyDescent="0.2">
      <c r="A1493" s="159">
        <v>44451.458333333343</v>
      </c>
      <c r="B1493" s="86">
        <f t="shared" si="254"/>
        <v>11</v>
      </c>
      <c r="C1493" s="123">
        <v>388.91</v>
      </c>
      <c r="D1493" s="123">
        <v>161.19999999999999</v>
      </c>
      <c r="E1493" s="160">
        <v>0</v>
      </c>
      <c r="F1493" s="185">
        <v>1.4</v>
      </c>
      <c r="G1493" s="185">
        <v>59.5</v>
      </c>
      <c r="H1493" s="160">
        <v>1.39</v>
      </c>
      <c r="I1493" s="176">
        <v>0</v>
      </c>
      <c r="J1493" s="176">
        <v>0</v>
      </c>
    </row>
    <row r="1494" spans="1:10" ht="15" customHeight="1" x14ac:dyDescent="0.2">
      <c r="A1494" s="159">
        <v>44451.5</v>
      </c>
      <c r="B1494" s="86">
        <f t="shared" si="254"/>
        <v>12</v>
      </c>
      <c r="C1494" s="123">
        <v>389.02</v>
      </c>
      <c r="D1494" s="123">
        <v>148.9</v>
      </c>
      <c r="E1494" s="63">
        <v>0</v>
      </c>
      <c r="F1494" s="124">
        <v>1.4</v>
      </c>
      <c r="G1494" s="125">
        <v>59.5</v>
      </c>
      <c r="H1494" s="63">
        <v>1.39</v>
      </c>
      <c r="I1494" s="78">
        <v>0</v>
      </c>
      <c r="J1494" s="78">
        <v>40</v>
      </c>
    </row>
    <row r="1495" spans="1:10" ht="15" customHeight="1" x14ac:dyDescent="0.2">
      <c r="A1495" s="159">
        <v>44451.541666666657</v>
      </c>
      <c r="B1495" s="86">
        <f t="shared" si="254"/>
        <v>13</v>
      </c>
      <c r="C1495" s="123">
        <v>389.11</v>
      </c>
      <c r="D1495" s="123">
        <v>137.9</v>
      </c>
      <c r="E1495" s="63">
        <v>0</v>
      </c>
      <c r="F1495" s="124">
        <v>1.4</v>
      </c>
      <c r="G1495" s="125">
        <v>0</v>
      </c>
      <c r="H1495" s="63">
        <v>1.39</v>
      </c>
      <c r="I1495" s="78">
        <v>0</v>
      </c>
      <c r="J1495" s="78">
        <v>60</v>
      </c>
    </row>
    <row r="1496" spans="1:10" ht="15" customHeight="1" x14ac:dyDescent="0.2">
      <c r="A1496" s="159">
        <v>44451.583333333343</v>
      </c>
      <c r="B1496" s="86">
        <f t="shared" si="254"/>
        <v>14</v>
      </c>
      <c r="C1496" s="123">
        <v>389.18</v>
      </c>
      <c r="D1496" s="123">
        <v>99.4</v>
      </c>
      <c r="E1496" s="63">
        <v>0</v>
      </c>
      <c r="F1496" s="124">
        <v>1.4</v>
      </c>
      <c r="G1496" s="125">
        <v>61</v>
      </c>
      <c r="H1496" s="63">
        <v>1.4</v>
      </c>
      <c r="I1496" s="78">
        <v>0</v>
      </c>
      <c r="J1496" s="78">
        <v>40</v>
      </c>
    </row>
    <row r="1497" spans="1:10" ht="15" customHeight="1" x14ac:dyDescent="0.2">
      <c r="A1497" s="159">
        <v>44451.625</v>
      </c>
      <c r="B1497" s="86">
        <f t="shared" si="254"/>
        <v>15</v>
      </c>
      <c r="C1497" s="123">
        <v>389.24</v>
      </c>
      <c r="D1497" s="123">
        <v>92.4</v>
      </c>
      <c r="E1497" s="63">
        <v>0</v>
      </c>
      <c r="F1497" s="124">
        <v>1.4</v>
      </c>
      <c r="G1497" s="125">
        <v>50</v>
      </c>
      <c r="H1497" s="63">
        <v>1.4</v>
      </c>
      <c r="I1497" s="78">
        <v>0</v>
      </c>
      <c r="J1497" s="78">
        <v>59.5</v>
      </c>
    </row>
    <row r="1498" spans="1:10" ht="15" customHeight="1" x14ac:dyDescent="0.2">
      <c r="A1498" s="159">
        <v>44451.666666666657</v>
      </c>
      <c r="B1498" s="86">
        <f t="shared" si="254"/>
        <v>16</v>
      </c>
      <c r="C1498" s="123">
        <v>389.29</v>
      </c>
      <c r="D1498" s="123">
        <v>72.3</v>
      </c>
      <c r="E1498" s="63">
        <v>0</v>
      </c>
      <c r="F1498" s="124">
        <v>1.4</v>
      </c>
      <c r="G1498" s="125">
        <v>0</v>
      </c>
      <c r="H1498" s="63">
        <v>1.4</v>
      </c>
      <c r="I1498" s="78">
        <v>0</v>
      </c>
      <c r="J1498" s="78">
        <v>59.5</v>
      </c>
    </row>
    <row r="1499" spans="1:10" x14ac:dyDescent="0.2">
      <c r="A1499" s="159">
        <v>44462.708333333343</v>
      </c>
      <c r="B1499" s="86">
        <f t="shared" si="254"/>
        <v>17</v>
      </c>
      <c r="C1499" s="86">
        <v>388.1</v>
      </c>
      <c r="D1499" s="86">
        <v>170.9</v>
      </c>
      <c r="E1499" s="86">
        <v>0</v>
      </c>
      <c r="F1499" s="86">
        <v>1.37</v>
      </c>
      <c r="G1499" s="86">
        <v>59.5</v>
      </c>
      <c r="H1499" s="86"/>
      <c r="I1499" s="78"/>
      <c r="J1499" s="78"/>
    </row>
    <row r="1500" spans="1:10" x14ac:dyDescent="0.2">
      <c r="A1500" s="159">
        <v>44462.75</v>
      </c>
      <c r="B1500" s="86">
        <f t="shared" si="254"/>
        <v>18</v>
      </c>
      <c r="C1500" s="86">
        <v>388.26</v>
      </c>
      <c r="D1500" s="86">
        <v>282.8</v>
      </c>
      <c r="E1500" s="86">
        <v>0</v>
      </c>
      <c r="F1500" s="86">
        <v>1.37</v>
      </c>
      <c r="G1500" s="86">
        <v>0</v>
      </c>
      <c r="H1500" s="86"/>
      <c r="I1500" s="78"/>
      <c r="J1500" s="78"/>
    </row>
    <row r="1501" spans="1:10" x14ac:dyDescent="0.2">
      <c r="A1501" s="159">
        <v>44462.791666666657</v>
      </c>
      <c r="B1501" s="86">
        <f t="shared" si="254"/>
        <v>19</v>
      </c>
      <c r="C1501" s="86">
        <v>388.5</v>
      </c>
      <c r="D1501" s="86">
        <v>396.6</v>
      </c>
      <c r="E1501" s="86">
        <v>0</v>
      </c>
      <c r="F1501" s="86">
        <v>1.37</v>
      </c>
      <c r="G1501" s="86">
        <v>59.5</v>
      </c>
      <c r="H1501" s="86"/>
      <c r="I1501" s="78"/>
      <c r="J1501" s="78"/>
    </row>
    <row r="1502" spans="1:10" x14ac:dyDescent="0.2">
      <c r="A1502" s="159">
        <v>44462.833333333343</v>
      </c>
      <c r="B1502" s="86">
        <f t="shared" si="254"/>
        <v>20</v>
      </c>
      <c r="C1502" s="86">
        <v>388.85</v>
      </c>
      <c r="D1502" s="86">
        <v>555.1</v>
      </c>
      <c r="E1502" s="86">
        <v>0</v>
      </c>
      <c r="F1502" s="86">
        <v>1.42</v>
      </c>
      <c r="G1502" s="86">
        <v>59</v>
      </c>
      <c r="H1502" s="86">
        <v>1.4</v>
      </c>
      <c r="I1502" s="78">
        <v>0</v>
      </c>
      <c r="J1502" s="78">
        <v>59.5</v>
      </c>
    </row>
    <row r="1503" spans="1:10" x14ac:dyDescent="0.2">
      <c r="A1503" s="159">
        <v>44462.875</v>
      </c>
      <c r="B1503" s="86">
        <f t="shared" si="254"/>
        <v>21</v>
      </c>
      <c r="C1503" s="86">
        <v>389.3</v>
      </c>
      <c r="D1503" s="86">
        <v>705.9</v>
      </c>
      <c r="E1503" s="86">
        <v>0</v>
      </c>
      <c r="F1503" s="86">
        <v>1.42</v>
      </c>
      <c r="G1503" s="86">
        <v>0</v>
      </c>
      <c r="H1503" s="86">
        <v>1.4</v>
      </c>
      <c r="I1503" s="78">
        <v>0</v>
      </c>
      <c r="J1503" s="78">
        <v>59.5</v>
      </c>
    </row>
    <row r="1504" spans="1:10" x14ac:dyDescent="0.2">
      <c r="A1504" s="159">
        <v>44462.916666666657</v>
      </c>
      <c r="B1504" s="86">
        <f t="shared" si="254"/>
        <v>22</v>
      </c>
      <c r="C1504" s="86">
        <v>389.8</v>
      </c>
      <c r="D1504" s="86">
        <v>789.7</v>
      </c>
      <c r="E1504" s="86">
        <v>0</v>
      </c>
      <c r="F1504" s="86">
        <v>1.42</v>
      </c>
      <c r="G1504" s="86">
        <v>59</v>
      </c>
      <c r="H1504" s="86">
        <v>1.4</v>
      </c>
      <c r="I1504" s="78">
        <v>0</v>
      </c>
      <c r="J1504" s="78">
        <v>0</v>
      </c>
    </row>
    <row r="1505" spans="1:10" x14ac:dyDescent="0.2">
      <c r="A1505" s="159">
        <v>44462.958333333343</v>
      </c>
      <c r="B1505" s="86">
        <f t="shared" si="254"/>
        <v>23</v>
      </c>
      <c r="C1505" s="86">
        <v>390.1</v>
      </c>
      <c r="D1505" s="86">
        <v>508.8</v>
      </c>
      <c r="E1505" s="86">
        <v>0</v>
      </c>
      <c r="F1505" s="86">
        <v>1.42</v>
      </c>
      <c r="G1505" s="86">
        <v>58</v>
      </c>
      <c r="H1505" s="86">
        <v>1.42</v>
      </c>
      <c r="I1505" s="78">
        <v>0</v>
      </c>
      <c r="J1505" s="78">
        <v>59</v>
      </c>
    </row>
    <row r="1506" spans="1:10" x14ac:dyDescent="0.2">
      <c r="A1506" s="159">
        <v>44463</v>
      </c>
      <c r="B1506" s="86">
        <f t="shared" si="254"/>
        <v>0</v>
      </c>
      <c r="C1506" s="86">
        <v>390.4</v>
      </c>
      <c r="D1506" s="86">
        <v>510.9</v>
      </c>
      <c r="E1506" s="86">
        <v>0</v>
      </c>
      <c r="F1506" s="86">
        <v>1.42</v>
      </c>
      <c r="G1506" s="86">
        <v>4</v>
      </c>
      <c r="H1506" s="86">
        <v>1.42</v>
      </c>
      <c r="I1506" s="78">
        <v>0</v>
      </c>
      <c r="J1506" s="78">
        <v>59</v>
      </c>
    </row>
    <row r="1507" spans="1:10" x14ac:dyDescent="0.2">
      <c r="A1507" s="159">
        <v>44463.041666666657</v>
      </c>
      <c r="B1507" s="86">
        <f t="shared" si="254"/>
        <v>1</v>
      </c>
      <c r="C1507" s="86">
        <v>390.7</v>
      </c>
      <c r="D1507" s="86">
        <v>511.2</v>
      </c>
      <c r="E1507" s="86">
        <v>0</v>
      </c>
      <c r="F1507" s="86">
        <v>1.42</v>
      </c>
      <c r="G1507" s="86">
        <v>59</v>
      </c>
      <c r="H1507" s="86">
        <v>1.42</v>
      </c>
      <c r="I1507" s="78">
        <v>0</v>
      </c>
      <c r="J1507" s="78">
        <v>0</v>
      </c>
    </row>
    <row r="1508" spans="1:10" x14ac:dyDescent="0.2">
      <c r="A1508" s="159">
        <v>44463.083333333343</v>
      </c>
      <c r="B1508" s="86">
        <f t="shared" si="254"/>
        <v>2</v>
      </c>
      <c r="C1508" s="86">
        <v>390.8</v>
      </c>
      <c r="D1508" s="86">
        <v>212.3</v>
      </c>
      <c r="E1508" s="86">
        <v>0</v>
      </c>
      <c r="F1508" s="86">
        <v>1.42</v>
      </c>
      <c r="G1508" s="86">
        <v>10</v>
      </c>
      <c r="H1508" s="86">
        <v>1.42</v>
      </c>
      <c r="I1508" s="78">
        <v>0</v>
      </c>
      <c r="J1508" s="78">
        <v>58</v>
      </c>
    </row>
    <row r="1509" spans="1:10" x14ac:dyDescent="0.2">
      <c r="A1509" s="159">
        <v>44463.125</v>
      </c>
      <c r="B1509" s="86">
        <f t="shared" si="254"/>
        <v>3</v>
      </c>
      <c r="C1509" s="86">
        <v>390.9</v>
      </c>
      <c r="D1509" s="86">
        <v>212.8</v>
      </c>
      <c r="E1509" s="86">
        <v>0</v>
      </c>
      <c r="F1509" s="86">
        <v>1.42</v>
      </c>
      <c r="G1509" s="86">
        <v>57</v>
      </c>
      <c r="H1509" s="86">
        <v>1.42</v>
      </c>
      <c r="I1509" s="78">
        <v>0</v>
      </c>
      <c r="J1509" s="78">
        <v>58</v>
      </c>
    </row>
    <row r="1510" spans="1:10" x14ac:dyDescent="0.2">
      <c r="A1510" s="159">
        <v>44463.166666666657</v>
      </c>
      <c r="B1510" s="86">
        <f t="shared" si="254"/>
        <v>4</v>
      </c>
      <c r="C1510" s="86">
        <v>391</v>
      </c>
      <c r="D1510" s="86">
        <v>213.4</v>
      </c>
      <c r="E1510" s="86">
        <v>0</v>
      </c>
      <c r="F1510" s="86">
        <v>1.42</v>
      </c>
      <c r="G1510" s="86">
        <v>57</v>
      </c>
      <c r="H1510" s="86">
        <v>1.42</v>
      </c>
      <c r="I1510" s="78">
        <v>0</v>
      </c>
      <c r="J1510" s="78">
        <v>4</v>
      </c>
    </row>
    <row r="1511" spans="1:10" x14ac:dyDescent="0.2">
      <c r="A1511" s="159">
        <v>44476.208333333343</v>
      </c>
      <c r="B1511" s="86">
        <f t="shared" si="254"/>
        <v>5</v>
      </c>
      <c r="C1511" s="86">
        <v>390.46</v>
      </c>
      <c r="D1511" s="86">
        <v>266.7</v>
      </c>
      <c r="E1511" s="86">
        <v>0</v>
      </c>
      <c r="F1511" s="86">
        <v>1.42</v>
      </c>
      <c r="G1511" s="86">
        <v>55</v>
      </c>
      <c r="H1511" s="86"/>
      <c r="I1511" s="78"/>
      <c r="J1511" s="78"/>
    </row>
    <row r="1512" spans="1:10" x14ac:dyDescent="0.2">
      <c r="A1512" s="159">
        <v>44476.25</v>
      </c>
      <c r="B1512" s="86">
        <f t="shared" si="254"/>
        <v>6</v>
      </c>
      <c r="C1512" s="86">
        <v>390.61</v>
      </c>
      <c r="D1512" s="86">
        <v>268.5</v>
      </c>
      <c r="E1512" s="86">
        <v>0</v>
      </c>
      <c r="F1512" s="86">
        <v>1.42</v>
      </c>
      <c r="G1512" s="86">
        <v>0</v>
      </c>
      <c r="H1512" s="86"/>
      <c r="I1512" s="78"/>
      <c r="J1512" s="78"/>
    </row>
    <row r="1513" spans="1:10" x14ac:dyDescent="0.2">
      <c r="A1513" s="159">
        <v>44476.291666666657</v>
      </c>
      <c r="B1513" s="86">
        <f t="shared" si="254"/>
        <v>7</v>
      </c>
      <c r="C1513" s="86">
        <v>390.76</v>
      </c>
      <c r="D1513" s="86">
        <v>274.8</v>
      </c>
      <c r="E1513" s="86">
        <v>0</v>
      </c>
      <c r="F1513" s="86">
        <v>1.42</v>
      </c>
      <c r="G1513" s="86">
        <v>55</v>
      </c>
      <c r="H1513" s="86"/>
      <c r="I1513" s="78"/>
      <c r="J1513" s="78"/>
    </row>
    <row r="1514" spans="1:10" x14ac:dyDescent="0.2">
      <c r="A1514" s="159">
        <v>44476.333333333343</v>
      </c>
      <c r="B1514" s="86">
        <f t="shared" si="254"/>
        <v>8</v>
      </c>
      <c r="C1514" s="86">
        <v>390.89</v>
      </c>
      <c r="D1514" s="86">
        <v>250.7</v>
      </c>
      <c r="E1514" s="86">
        <v>0</v>
      </c>
      <c r="F1514" s="86">
        <v>1.45</v>
      </c>
      <c r="G1514" s="86">
        <v>55</v>
      </c>
      <c r="H1514" s="86">
        <v>1.42</v>
      </c>
      <c r="I1514" s="78">
        <v>0</v>
      </c>
      <c r="J1514" s="78">
        <v>55</v>
      </c>
    </row>
    <row r="1515" spans="1:10" x14ac:dyDescent="0.2">
      <c r="A1515" s="159">
        <v>44476.375</v>
      </c>
      <c r="B1515" s="86">
        <f t="shared" si="254"/>
        <v>9</v>
      </c>
      <c r="C1515" s="86">
        <v>391.02</v>
      </c>
      <c r="D1515" s="86">
        <v>249.5</v>
      </c>
      <c r="E1515" s="86">
        <v>0</v>
      </c>
      <c r="F1515" s="86">
        <v>1.45</v>
      </c>
      <c r="G1515" s="86">
        <v>55</v>
      </c>
      <c r="H1515" s="86">
        <v>1.42</v>
      </c>
      <c r="I1515" s="78">
        <v>0</v>
      </c>
      <c r="J1515" s="78">
        <v>55</v>
      </c>
    </row>
    <row r="1516" spans="1:10" x14ac:dyDescent="0.2">
      <c r="A1516" s="159">
        <v>44476.416666666657</v>
      </c>
      <c r="B1516" s="86">
        <f t="shared" si="254"/>
        <v>10</v>
      </c>
      <c r="C1516" s="86">
        <v>391.18</v>
      </c>
      <c r="D1516" s="86">
        <v>248.2</v>
      </c>
      <c r="E1516" s="86">
        <v>0</v>
      </c>
      <c r="F1516" s="86">
        <v>1.45</v>
      </c>
      <c r="G1516" s="86">
        <v>55</v>
      </c>
      <c r="H1516" s="86">
        <v>1.42</v>
      </c>
      <c r="I1516" s="78">
        <v>0</v>
      </c>
      <c r="J1516" s="78">
        <v>0</v>
      </c>
    </row>
    <row r="1517" spans="1:10" x14ac:dyDescent="0.2">
      <c r="A1517" s="159">
        <v>44476.458333333343</v>
      </c>
      <c r="B1517" s="86">
        <f t="shared" si="254"/>
        <v>11</v>
      </c>
      <c r="C1517" s="86">
        <v>391.32</v>
      </c>
      <c r="D1517" s="86">
        <v>221.4</v>
      </c>
      <c r="E1517" s="86">
        <v>0</v>
      </c>
      <c r="F1517" s="86">
        <v>1.46</v>
      </c>
      <c r="G1517" s="86">
        <v>55</v>
      </c>
      <c r="H1517" s="86">
        <v>1.42</v>
      </c>
      <c r="I1517" s="78">
        <v>0</v>
      </c>
      <c r="J1517" s="78">
        <v>0</v>
      </c>
    </row>
    <row r="1518" spans="1:10" x14ac:dyDescent="0.2">
      <c r="A1518" s="159">
        <v>44476.5</v>
      </c>
      <c r="B1518" s="86">
        <f t="shared" si="254"/>
        <v>12</v>
      </c>
      <c r="C1518" s="86">
        <v>391.46</v>
      </c>
      <c r="D1518" s="86">
        <v>219.3</v>
      </c>
      <c r="E1518" s="86">
        <v>0</v>
      </c>
      <c r="F1518" s="86">
        <v>1.46</v>
      </c>
      <c r="G1518" s="86">
        <v>55</v>
      </c>
      <c r="H1518" s="86">
        <v>1.42</v>
      </c>
      <c r="I1518" s="78">
        <v>0</v>
      </c>
      <c r="J1518" s="78">
        <v>55</v>
      </c>
    </row>
    <row r="1519" spans="1:10" x14ac:dyDescent="0.2">
      <c r="A1519" s="159">
        <v>44476.541666666657</v>
      </c>
      <c r="B1519" s="86">
        <f t="shared" si="254"/>
        <v>13</v>
      </c>
      <c r="C1519" s="86">
        <v>391.6</v>
      </c>
      <c r="D1519" s="86">
        <v>222</v>
      </c>
      <c r="E1519" s="86">
        <v>0</v>
      </c>
      <c r="F1519" s="86">
        <v>1.46</v>
      </c>
      <c r="G1519" s="86">
        <v>30</v>
      </c>
      <c r="H1519" s="86">
        <v>1.42</v>
      </c>
      <c r="I1519" s="78">
        <v>0</v>
      </c>
      <c r="J1519" s="78">
        <v>55</v>
      </c>
    </row>
    <row r="1520" spans="1:10" x14ac:dyDescent="0.2">
      <c r="A1520" s="159">
        <v>44476.583333333343</v>
      </c>
      <c r="B1520" s="86">
        <f t="shared" si="254"/>
        <v>14</v>
      </c>
      <c r="C1520" s="86">
        <v>391.73</v>
      </c>
      <c r="D1520" s="86">
        <v>200.8</v>
      </c>
      <c r="E1520" s="86">
        <v>0</v>
      </c>
      <c r="F1520" s="86">
        <v>1.46</v>
      </c>
      <c r="G1520" s="86">
        <v>55</v>
      </c>
      <c r="H1520" s="86">
        <v>1.46</v>
      </c>
      <c r="I1520" s="78">
        <v>0</v>
      </c>
      <c r="J1520" s="78">
        <v>55</v>
      </c>
    </row>
    <row r="1521" spans="1:10" x14ac:dyDescent="0.2">
      <c r="A1521" s="159">
        <v>44476.625</v>
      </c>
      <c r="B1521" s="86">
        <f t="shared" si="254"/>
        <v>15</v>
      </c>
      <c r="C1521" s="86">
        <v>391.85</v>
      </c>
      <c r="D1521" s="86">
        <v>200.1</v>
      </c>
      <c r="E1521" s="86">
        <v>0</v>
      </c>
      <c r="F1521" s="86">
        <v>1.46</v>
      </c>
      <c r="G1521" s="86">
        <v>55</v>
      </c>
      <c r="H1521" s="86">
        <v>1.46</v>
      </c>
      <c r="I1521" s="78">
        <v>0</v>
      </c>
      <c r="J1521" s="78">
        <v>55</v>
      </c>
    </row>
    <row r="1522" spans="1:10" x14ac:dyDescent="0.2">
      <c r="A1522" s="159">
        <v>44476.666666666657</v>
      </c>
      <c r="B1522" s="86">
        <f t="shared" si="254"/>
        <v>16</v>
      </c>
      <c r="C1522" s="86">
        <v>391.97</v>
      </c>
      <c r="D1522" s="86">
        <v>197.7</v>
      </c>
      <c r="E1522" s="86">
        <v>0</v>
      </c>
      <c r="F1522" s="86">
        <v>1.46</v>
      </c>
      <c r="G1522" s="86">
        <v>30</v>
      </c>
      <c r="H1522" s="86">
        <v>1.46</v>
      </c>
      <c r="I1522" s="78">
        <v>0</v>
      </c>
      <c r="J1522" s="78">
        <v>55</v>
      </c>
    </row>
    <row r="1523" spans="1:10" x14ac:dyDescent="0.2">
      <c r="A1523" s="159">
        <v>44476.708333333343</v>
      </c>
      <c r="B1523" s="86">
        <f t="shared" si="254"/>
        <v>17</v>
      </c>
      <c r="C1523" s="86">
        <v>392.08</v>
      </c>
      <c r="D1523" s="86">
        <v>172.9</v>
      </c>
      <c r="E1523" s="86">
        <v>0</v>
      </c>
      <c r="F1523" s="86">
        <v>1.46</v>
      </c>
      <c r="G1523" s="86">
        <v>55</v>
      </c>
      <c r="H1523" s="86">
        <v>1.46</v>
      </c>
      <c r="I1523" s="78">
        <v>0</v>
      </c>
      <c r="J1523" s="78">
        <v>55</v>
      </c>
    </row>
    <row r="1524" spans="1:10" x14ac:dyDescent="0.2">
      <c r="A1524" s="159">
        <v>44476.75</v>
      </c>
      <c r="B1524" s="86">
        <f t="shared" si="254"/>
        <v>18</v>
      </c>
      <c r="C1524" s="86">
        <v>392.17</v>
      </c>
      <c r="D1524" s="86">
        <v>144.5</v>
      </c>
      <c r="E1524" s="86">
        <v>0</v>
      </c>
      <c r="F1524" s="86">
        <v>1.46</v>
      </c>
      <c r="G1524" s="86">
        <v>30</v>
      </c>
      <c r="H1524" s="86">
        <v>1.46</v>
      </c>
      <c r="I1524" s="78">
        <v>0</v>
      </c>
      <c r="J1524" s="78">
        <v>55</v>
      </c>
    </row>
    <row r="1525" spans="1:10" x14ac:dyDescent="0.2">
      <c r="A1525" s="159">
        <v>44476.791666666657</v>
      </c>
      <c r="B1525" s="86">
        <f t="shared" si="254"/>
        <v>19</v>
      </c>
      <c r="C1525" s="86">
        <v>392.24</v>
      </c>
      <c r="D1525" s="86">
        <v>119.1</v>
      </c>
      <c r="E1525" s="86">
        <v>0</v>
      </c>
      <c r="F1525" s="86">
        <v>1.47</v>
      </c>
      <c r="G1525" s="86">
        <v>30</v>
      </c>
      <c r="H1525" s="86">
        <v>1.46</v>
      </c>
      <c r="I1525" s="78">
        <v>0</v>
      </c>
      <c r="J1525" s="78">
        <v>55</v>
      </c>
    </row>
    <row r="1526" spans="1:10" x14ac:dyDescent="0.2">
      <c r="A1526" s="159">
        <v>44486.208333333343</v>
      </c>
      <c r="B1526" s="86">
        <f t="shared" si="254"/>
        <v>5</v>
      </c>
      <c r="C1526" s="86">
        <v>395.22</v>
      </c>
      <c r="D1526" s="86">
        <v>740.3</v>
      </c>
      <c r="E1526" s="86">
        <v>0</v>
      </c>
      <c r="F1526" s="86">
        <v>1.5</v>
      </c>
      <c r="G1526" s="86">
        <v>55</v>
      </c>
      <c r="H1526" s="86"/>
      <c r="I1526" s="86"/>
      <c r="J1526" s="86">
        <v>51.2</v>
      </c>
    </row>
    <row r="1527" spans="1:10" x14ac:dyDescent="0.2">
      <c r="A1527" s="159">
        <v>44486.25</v>
      </c>
      <c r="B1527" s="86">
        <f t="shared" si="254"/>
        <v>6</v>
      </c>
      <c r="C1527" s="86">
        <v>395.61</v>
      </c>
      <c r="D1527" s="86">
        <v>701.7</v>
      </c>
      <c r="E1527" s="86">
        <v>0</v>
      </c>
      <c r="F1527" s="86">
        <v>1.5</v>
      </c>
      <c r="G1527" s="86">
        <v>55</v>
      </c>
      <c r="H1527" s="86"/>
      <c r="I1527" s="86"/>
      <c r="J1527" s="86">
        <v>51.2</v>
      </c>
    </row>
    <row r="1528" spans="1:10" x14ac:dyDescent="0.2">
      <c r="A1528" s="159">
        <v>44486.291666666657</v>
      </c>
      <c r="B1528" s="86">
        <f t="shared" si="254"/>
        <v>7</v>
      </c>
      <c r="C1528" s="86">
        <v>396</v>
      </c>
      <c r="D1528" s="86">
        <v>695.3</v>
      </c>
      <c r="E1528" s="86">
        <v>0</v>
      </c>
      <c r="F1528" s="86">
        <v>1.5</v>
      </c>
      <c r="G1528" s="86">
        <v>55</v>
      </c>
      <c r="H1528" s="86"/>
      <c r="I1528" s="86"/>
      <c r="J1528" s="86">
        <v>51.2</v>
      </c>
    </row>
    <row r="1529" spans="1:10" x14ac:dyDescent="0.2">
      <c r="A1529" s="159">
        <v>44486.333333333343</v>
      </c>
      <c r="B1529" s="86">
        <f t="shared" si="254"/>
        <v>8</v>
      </c>
      <c r="C1529" s="86">
        <v>396.55</v>
      </c>
      <c r="D1529" s="86">
        <v>1007</v>
      </c>
      <c r="E1529" s="86">
        <v>0</v>
      </c>
      <c r="F1529" s="86">
        <v>1.57</v>
      </c>
      <c r="G1529" s="86">
        <v>55</v>
      </c>
      <c r="H1529" s="86">
        <v>1.55</v>
      </c>
      <c r="I1529" s="86">
        <v>0</v>
      </c>
      <c r="J1529" s="86">
        <v>20</v>
      </c>
    </row>
    <row r="1530" spans="1:10" x14ac:dyDescent="0.2">
      <c r="A1530" s="159">
        <v>44486.375</v>
      </c>
      <c r="B1530" s="86">
        <f t="shared" ref="B1530:B1593" si="255">HOUR(A1530)</f>
        <v>9</v>
      </c>
      <c r="C1530" s="86">
        <v>397.1</v>
      </c>
      <c r="D1530" s="86">
        <v>1009.6</v>
      </c>
      <c r="E1530" s="86">
        <v>0</v>
      </c>
      <c r="F1530" s="86">
        <v>1.57</v>
      </c>
      <c r="G1530" s="86">
        <v>55</v>
      </c>
      <c r="H1530" s="86">
        <v>1.55</v>
      </c>
      <c r="I1530" s="86">
        <v>0</v>
      </c>
      <c r="J1530" s="86">
        <v>55</v>
      </c>
    </row>
    <row r="1531" spans="1:10" x14ac:dyDescent="0.2">
      <c r="A1531" s="159">
        <v>44486.416666666657</v>
      </c>
      <c r="B1531" s="86">
        <f t="shared" si="255"/>
        <v>10</v>
      </c>
      <c r="C1531" s="86">
        <v>397.63</v>
      </c>
      <c r="D1531" s="86">
        <v>1002.2</v>
      </c>
      <c r="E1531" s="86">
        <v>0</v>
      </c>
      <c r="F1531" s="86">
        <v>1.57</v>
      </c>
      <c r="G1531" s="86">
        <v>55</v>
      </c>
      <c r="H1531" s="86">
        <v>1.55</v>
      </c>
      <c r="I1531" s="86">
        <v>0</v>
      </c>
      <c r="J1531" s="86">
        <v>55</v>
      </c>
    </row>
    <row r="1532" spans="1:10" x14ac:dyDescent="0.2">
      <c r="A1532" s="159">
        <v>44486.458333333343</v>
      </c>
      <c r="B1532" s="86">
        <f t="shared" si="255"/>
        <v>11</v>
      </c>
      <c r="C1532" s="86">
        <v>398.05</v>
      </c>
      <c r="D1532" s="86">
        <v>800.4</v>
      </c>
      <c r="E1532" s="86">
        <v>0</v>
      </c>
      <c r="F1532" s="86">
        <v>1.6</v>
      </c>
      <c r="G1532" s="86">
        <v>55</v>
      </c>
      <c r="H1532" s="86">
        <v>1.57</v>
      </c>
      <c r="I1532" s="86">
        <v>0</v>
      </c>
      <c r="J1532" s="86">
        <v>10</v>
      </c>
    </row>
    <row r="1533" spans="1:10" x14ac:dyDescent="0.2">
      <c r="A1533" s="159">
        <v>44486.5</v>
      </c>
      <c r="B1533" s="86">
        <f t="shared" si="255"/>
        <v>12</v>
      </c>
      <c r="C1533" s="86">
        <v>398.4</v>
      </c>
      <c r="D1533" s="86">
        <v>674.2</v>
      </c>
      <c r="E1533" s="86">
        <v>0</v>
      </c>
      <c r="F1533" s="86">
        <v>1.6</v>
      </c>
      <c r="G1533" s="86">
        <v>55</v>
      </c>
      <c r="H1533" s="86">
        <v>1.57</v>
      </c>
      <c r="I1533" s="86">
        <v>0</v>
      </c>
      <c r="J1533" s="86">
        <v>55</v>
      </c>
    </row>
    <row r="1534" spans="1:10" x14ac:dyDescent="0.2">
      <c r="A1534" s="159">
        <v>44486.541666666657</v>
      </c>
      <c r="B1534" s="86">
        <f t="shared" si="255"/>
        <v>13</v>
      </c>
      <c r="C1534" s="86">
        <v>398.7</v>
      </c>
      <c r="D1534" s="86">
        <v>583.1</v>
      </c>
      <c r="E1534" s="86">
        <v>0</v>
      </c>
      <c r="F1534" s="86">
        <v>1.6</v>
      </c>
      <c r="G1534" s="86">
        <v>10</v>
      </c>
      <c r="H1534" s="86">
        <v>1.57</v>
      </c>
      <c r="I1534" s="86">
        <v>0</v>
      </c>
      <c r="J1534" s="86">
        <v>55</v>
      </c>
    </row>
    <row r="1535" spans="1:10" x14ac:dyDescent="0.2">
      <c r="A1535" s="159">
        <v>44486.583333333343</v>
      </c>
      <c r="B1535" s="86">
        <f t="shared" si="255"/>
        <v>14</v>
      </c>
      <c r="C1535" s="86">
        <v>398.83</v>
      </c>
      <c r="D1535" s="86">
        <v>255</v>
      </c>
      <c r="E1535" s="86">
        <v>0</v>
      </c>
      <c r="F1535" s="86">
        <v>1.61</v>
      </c>
      <c r="G1535" s="86">
        <v>56</v>
      </c>
      <c r="H1535" s="86">
        <v>1.6</v>
      </c>
      <c r="I1535" s="86">
        <v>0</v>
      </c>
      <c r="J1535" s="86">
        <v>40</v>
      </c>
    </row>
    <row r="1536" spans="1:10" x14ac:dyDescent="0.2">
      <c r="A1536" s="159">
        <v>44486.625</v>
      </c>
      <c r="B1536" s="86">
        <f t="shared" si="255"/>
        <v>15</v>
      </c>
      <c r="C1536" s="86">
        <v>398.96</v>
      </c>
      <c r="D1536" s="86">
        <v>255.9</v>
      </c>
      <c r="E1536" s="86">
        <v>0</v>
      </c>
      <c r="F1536" s="86">
        <v>1.61</v>
      </c>
      <c r="G1536" s="86">
        <v>56</v>
      </c>
      <c r="H1536" s="86">
        <v>1.6</v>
      </c>
      <c r="I1536" s="86">
        <v>0</v>
      </c>
      <c r="J1536" s="86">
        <v>55</v>
      </c>
    </row>
    <row r="1537" spans="1:10" x14ac:dyDescent="0.2">
      <c r="A1537" s="159">
        <v>44486.666666666657</v>
      </c>
      <c r="B1537" s="86">
        <f t="shared" si="255"/>
        <v>16</v>
      </c>
      <c r="C1537" s="86">
        <v>399.07</v>
      </c>
      <c r="D1537" s="86">
        <v>257.89999999999998</v>
      </c>
      <c r="E1537" s="86">
        <v>0</v>
      </c>
      <c r="F1537" s="86">
        <v>1.61</v>
      </c>
      <c r="G1537" s="86">
        <v>56</v>
      </c>
      <c r="H1537" s="86">
        <v>1.6</v>
      </c>
      <c r="I1537" s="86">
        <v>0</v>
      </c>
      <c r="J1537" s="86">
        <v>55</v>
      </c>
    </row>
    <row r="1538" spans="1:10" x14ac:dyDescent="0.2">
      <c r="A1538" s="159">
        <v>44486.708333333343</v>
      </c>
      <c r="B1538" s="86">
        <f t="shared" si="255"/>
        <v>17</v>
      </c>
      <c r="C1538" s="86">
        <v>399.11</v>
      </c>
      <c r="D1538" s="86">
        <v>140.6</v>
      </c>
      <c r="E1538" s="86">
        <v>0</v>
      </c>
      <c r="F1538" s="86">
        <v>1.61</v>
      </c>
      <c r="G1538" s="86">
        <v>56</v>
      </c>
      <c r="H1538" s="86">
        <v>1.61</v>
      </c>
      <c r="I1538" s="86">
        <v>0</v>
      </c>
      <c r="J1538" s="86">
        <v>56</v>
      </c>
    </row>
    <row r="1539" spans="1:10" x14ac:dyDescent="0.2">
      <c r="A1539" s="159">
        <v>44486.75</v>
      </c>
      <c r="B1539" s="86">
        <f t="shared" si="255"/>
        <v>18</v>
      </c>
      <c r="C1539" s="86">
        <v>399.16</v>
      </c>
      <c r="D1539" s="86">
        <v>140.6</v>
      </c>
      <c r="E1539" s="86">
        <v>0</v>
      </c>
      <c r="F1539" s="86">
        <v>1.61</v>
      </c>
      <c r="G1539" s="86">
        <v>0</v>
      </c>
      <c r="H1539" s="86">
        <v>1.61</v>
      </c>
      <c r="I1539" s="86">
        <v>0</v>
      </c>
      <c r="J1539" s="86">
        <v>56</v>
      </c>
    </row>
    <row r="1540" spans="1:10" x14ac:dyDescent="0.2">
      <c r="A1540" s="159">
        <v>44486.791666666657</v>
      </c>
      <c r="B1540" s="86">
        <f t="shared" si="255"/>
        <v>19</v>
      </c>
      <c r="C1540" s="86">
        <v>399.2</v>
      </c>
      <c r="D1540" s="86">
        <v>140.69999999999999</v>
      </c>
      <c r="E1540" s="86">
        <v>0</v>
      </c>
      <c r="F1540" s="86">
        <v>1.61</v>
      </c>
      <c r="G1540" s="86">
        <v>56</v>
      </c>
      <c r="H1540" s="86">
        <v>1.61</v>
      </c>
      <c r="I1540" s="86">
        <v>0</v>
      </c>
      <c r="J1540" s="86">
        <v>56</v>
      </c>
    </row>
    <row r="1541" spans="1:10" x14ac:dyDescent="0.2">
      <c r="A1541" s="159">
        <v>44486.833333333343</v>
      </c>
      <c r="B1541" s="86">
        <f t="shared" si="255"/>
        <v>20</v>
      </c>
      <c r="C1541" s="86">
        <v>399.24</v>
      </c>
      <c r="D1541" s="86">
        <v>140.80000000000001</v>
      </c>
      <c r="E1541" s="86">
        <v>0</v>
      </c>
      <c r="F1541" s="86">
        <v>1.61</v>
      </c>
      <c r="G1541" s="86">
        <v>56</v>
      </c>
      <c r="H1541" s="86">
        <v>1.61</v>
      </c>
      <c r="I1541" s="86">
        <v>0</v>
      </c>
      <c r="J1541" s="86">
        <v>56</v>
      </c>
    </row>
    <row r="1542" spans="1:10" x14ac:dyDescent="0.2">
      <c r="A1542" s="159">
        <v>44486.875</v>
      </c>
      <c r="B1542" s="86">
        <f t="shared" si="255"/>
        <v>21</v>
      </c>
      <c r="C1542" s="86">
        <v>399.29</v>
      </c>
      <c r="D1542" s="86">
        <v>140.9</v>
      </c>
      <c r="E1542" s="86">
        <v>0</v>
      </c>
      <c r="F1542" s="86">
        <v>1.61</v>
      </c>
      <c r="G1542" s="86">
        <v>0</v>
      </c>
      <c r="H1542" s="86">
        <v>1.61</v>
      </c>
      <c r="I1542" s="86">
        <v>0</v>
      </c>
      <c r="J1542" s="86">
        <v>56</v>
      </c>
    </row>
    <row r="1543" spans="1:10" x14ac:dyDescent="0.2">
      <c r="A1543" s="159">
        <v>44486.916666666657</v>
      </c>
      <c r="B1543" s="86">
        <f t="shared" si="255"/>
        <v>22</v>
      </c>
      <c r="C1543" s="86">
        <v>399.33</v>
      </c>
      <c r="D1543" s="86">
        <v>141</v>
      </c>
      <c r="E1543" s="86">
        <v>0</v>
      </c>
      <c r="F1543" s="86">
        <v>1.61</v>
      </c>
      <c r="G1543" s="86">
        <v>56</v>
      </c>
      <c r="H1543" s="86">
        <v>1.61</v>
      </c>
      <c r="I1543" s="86">
        <v>0</v>
      </c>
      <c r="J1543" s="86">
        <v>0</v>
      </c>
    </row>
    <row r="1544" spans="1:10" x14ac:dyDescent="0.2">
      <c r="A1544" s="159">
        <v>44492.333333333343</v>
      </c>
      <c r="B1544" s="86">
        <f t="shared" si="255"/>
        <v>8</v>
      </c>
      <c r="C1544" s="86">
        <v>400.24</v>
      </c>
      <c r="D1544" s="86">
        <v>159.69999999999999</v>
      </c>
      <c r="E1544" s="86">
        <v>8.69</v>
      </c>
      <c r="F1544" s="86">
        <v>1.63</v>
      </c>
      <c r="G1544" s="86">
        <v>54.37</v>
      </c>
      <c r="H1544" s="86"/>
      <c r="I1544" s="86"/>
      <c r="J1544" s="86"/>
    </row>
    <row r="1545" spans="1:10" x14ac:dyDescent="0.2">
      <c r="A1545" s="159">
        <v>44492.375</v>
      </c>
      <c r="B1545" s="86">
        <f t="shared" si="255"/>
        <v>9</v>
      </c>
      <c r="C1545" s="86">
        <v>400.31</v>
      </c>
      <c r="D1545" s="86">
        <v>215.1</v>
      </c>
      <c r="E1545" s="86">
        <v>17.37</v>
      </c>
      <c r="F1545" s="86">
        <v>1.63</v>
      </c>
      <c r="G1545" s="86">
        <v>54.37</v>
      </c>
      <c r="H1545" s="86"/>
      <c r="I1545" s="86"/>
      <c r="J1545" s="86"/>
    </row>
    <row r="1546" spans="1:10" x14ac:dyDescent="0.2">
      <c r="A1546" s="159">
        <v>44492.416666666657</v>
      </c>
      <c r="B1546" s="86">
        <f t="shared" si="255"/>
        <v>10</v>
      </c>
      <c r="C1546" s="86">
        <v>400.44</v>
      </c>
      <c r="D1546" s="86">
        <v>337.3</v>
      </c>
      <c r="E1546" s="86">
        <v>17.37</v>
      </c>
      <c r="F1546" s="86">
        <v>1.63</v>
      </c>
      <c r="G1546" s="86">
        <v>54.37</v>
      </c>
      <c r="H1546" s="86"/>
      <c r="I1546" s="86"/>
      <c r="J1546" s="86"/>
    </row>
    <row r="1547" spans="1:10" x14ac:dyDescent="0.2">
      <c r="A1547" s="159">
        <v>44492.458333333343</v>
      </c>
      <c r="B1547" s="86">
        <f t="shared" si="255"/>
        <v>11</v>
      </c>
      <c r="C1547" s="86">
        <v>400.57</v>
      </c>
      <c r="D1547" s="86">
        <v>337.6</v>
      </c>
      <c r="E1547" s="86">
        <v>17.37</v>
      </c>
      <c r="F1547" s="86">
        <v>1.64</v>
      </c>
      <c r="G1547" s="86">
        <v>53.86</v>
      </c>
      <c r="H1547" s="86">
        <v>1.63</v>
      </c>
      <c r="I1547" s="86">
        <v>17.37</v>
      </c>
      <c r="J1547" s="86">
        <v>54.37</v>
      </c>
    </row>
    <row r="1548" spans="1:10" x14ac:dyDescent="0.2">
      <c r="A1548" s="159">
        <v>44492.5</v>
      </c>
      <c r="B1548" s="86">
        <f t="shared" si="255"/>
        <v>12</v>
      </c>
      <c r="C1548" s="86">
        <v>400.65</v>
      </c>
      <c r="D1548" s="86">
        <v>228.1</v>
      </c>
      <c r="E1548" s="86">
        <v>17.37</v>
      </c>
      <c r="F1548" s="86">
        <v>1.64</v>
      </c>
      <c r="G1548" s="86">
        <v>53.86</v>
      </c>
      <c r="H1548" s="86">
        <v>1.63</v>
      </c>
      <c r="I1548" s="86">
        <v>17.37</v>
      </c>
      <c r="J1548" s="86">
        <v>54.37</v>
      </c>
    </row>
    <row r="1549" spans="1:10" x14ac:dyDescent="0.2">
      <c r="A1549" s="159">
        <v>44492.541666666657</v>
      </c>
      <c r="B1549" s="86">
        <f t="shared" si="255"/>
        <v>13</v>
      </c>
      <c r="C1549" s="86">
        <v>400.73</v>
      </c>
      <c r="D1549" s="86">
        <v>234.5</v>
      </c>
      <c r="E1549" s="86">
        <v>17.37</v>
      </c>
      <c r="F1549" s="86">
        <v>1.64</v>
      </c>
      <c r="G1549" s="86">
        <v>53.86</v>
      </c>
      <c r="H1549" s="86">
        <v>1.63</v>
      </c>
      <c r="I1549" s="86">
        <v>17.37</v>
      </c>
      <c r="J1549" s="86">
        <v>54.37</v>
      </c>
    </row>
    <row r="1550" spans="1:10" x14ac:dyDescent="0.2">
      <c r="A1550" s="159">
        <v>44492.583333333343</v>
      </c>
      <c r="B1550" s="86">
        <f t="shared" si="255"/>
        <v>14</v>
      </c>
      <c r="C1550" s="86">
        <v>400.24</v>
      </c>
      <c r="D1550" s="86">
        <v>159.69999999999999</v>
      </c>
      <c r="E1550" s="86">
        <v>8.69</v>
      </c>
      <c r="F1550" s="86">
        <v>1.63</v>
      </c>
      <c r="G1550" s="86">
        <v>54.37</v>
      </c>
      <c r="H1550" s="86">
        <v>1.64</v>
      </c>
      <c r="I1550" s="86">
        <v>17.37</v>
      </c>
      <c r="J1550" s="86">
        <v>53.86</v>
      </c>
    </row>
    <row r="1551" spans="1:10" x14ac:dyDescent="0.2">
      <c r="A1551" s="159">
        <v>44492.625</v>
      </c>
      <c r="B1551" s="86">
        <f t="shared" si="255"/>
        <v>15</v>
      </c>
      <c r="C1551" s="86">
        <v>400.31</v>
      </c>
      <c r="D1551" s="86">
        <v>215.1</v>
      </c>
      <c r="E1551" s="86">
        <v>17.37</v>
      </c>
      <c r="F1551" s="86">
        <v>1.63</v>
      </c>
      <c r="G1551" s="86">
        <v>54.37</v>
      </c>
      <c r="H1551" s="86">
        <v>1.64</v>
      </c>
      <c r="I1551" s="86">
        <v>17.37</v>
      </c>
      <c r="J1551" s="86">
        <v>53.86</v>
      </c>
    </row>
    <row r="1552" spans="1:10" x14ac:dyDescent="0.2">
      <c r="A1552" s="159">
        <v>44492.666666666657</v>
      </c>
      <c r="B1552" s="86">
        <f t="shared" si="255"/>
        <v>16</v>
      </c>
      <c r="C1552" s="86">
        <v>400.44</v>
      </c>
      <c r="D1552" s="86">
        <v>337.3</v>
      </c>
      <c r="E1552" s="86">
        <v>17.37</v>
      </c>
      <c r="F1552" s="86">
        <v>1.63</v>
      </c>
      <c r="G1552" s="86">
        <v>54.37</v>
      </c>
      <c r="H1552" s="86">
        <v>1.64</v>
      </c>
      <c r="I1552" s="86">
        <v>17.37</v>
      </c>
      <c r="J1552" s="86">
        <v>53.86</v>
      </c>
    </row>
    <row r="1553" spans="1:10" x14ac:dyDescent="0.2">
      <c r="A1553" s="159">
        <v>44492.708333333343</v>
      </c>
      <c r="B1553" s="86">
        <f t="shared" si="255"/>
        <v>17</v>
      </c>
      <c r="C1553" s="86">
        <v>400.24</v>
      </c>
      <c r="D1553" s="86">
        <v>159.69999999999999</v>
      </c>
      <c r="E1553" s="86">
        <v>8.69</v>
      </c>
      <c r="F1553" s="86">
        <v>1.63</v>
      </c>
      <c r="G1553" s="86">
        <v>54.37</v>
      </c>
      <c r="H1553" s="86">
        <v>1.63</v>
      </c>
      <c r="I1553" s="86">
        <v>17.37</v>
      </c>
      <c r="J1553" s="86">
        <v>54.37</v>
      </c>
    </row>
    <row r="1554" spans="1:10" x14ac:dyDescent="0.2">
      <c r="A1554" s="159">
        <v>44492.75</v>
      </c>
      <c r="B1554" s="86">
        <f t="shared" si="255"/>
        <v>18</v>
      </c>
      <c r="C1554" s="86">
        <v>400.31</v>
      </c>
      <c r="D1554" s="86">
        <v>215.1</v>
      </c>
      <c r="E1554" s="86">
        <v>17.37</v>
      </c>
      <c r="F1554" s="86">
        <v>1.63</v>
      </c>
      <c r="G1554" s="86">
        <v>54.37</v>
      </c>
      <c r="H1554" s="86">
        <v>1.63</v>
      </c>
      <c r="I1554" s="86">
        <v>17.37</v>
      </c>
      <c r="J1554" s="86">
        <v>54.37</v>
      </c>
    </row>
    <row r="1555" spans="1:10" x14ac:dyDescent="0.2">
      <c r="A1555" s="159">
        <v>44492.791666666657</v>
      </c>
      <c r="B1555" s="86">
        <f t="shared" si="255"/>
        <v>19</v>
      </c>
      <c r="C1555" s="86">
        <v>400.44</v>
      </c>
      <c r="D1555" s="86">
        <v>337.3</v>
      </c>
      <c r="E1555" s="86">
        <v>17.37</v>
      </c>
      <c r="F1555" s="86">
        <v>1.63</v>
      </c>
      <c r="G1555" s="86">
        <v>54.37</v>
      </c>
      <c r="H1555" s="86">
        <v>1.63</v>
      </c>
      <c r="I1555" s="86">
        <v>17.37</v>
      </c>
      <c r="J1555" s="86">
        <v>54.37</v>
      </c>
    </row>
    <row r="1556" spans="1:10" x14ac:dyDescent="0.2">
      <c r="A1556" s="159">
        <v>44492.833333333343</v>
      </c>
      <c r="B1556" s="86">
        <f t="shared" si="255"/>
        <v>20</v>
      </c>
      <c r="C1556" s="86">
        <v>401.25</v>
      </c>
      <c r="D1556" s="86">
        <v>259.39999999999998</v>
      </c>
      <c r="E1556" s="86">
        <v>17.37</v>
      </c>
      <c r="F1556" s="86">
        <v>1.64</v>
      </c>
      <c r="G1556" s="86">
        <v>54.36</v>
      </c>
      <c r="H1556" s="86">
        <v>1.63</v>
      </c>
      <c r="I1556" s="86">
        <v>17.37</v>
      </c>
      <c r="J1556" s="86">
        <v>54.37</v>
      </c>
    </row>
    <row r="1557" spans="1:10" x14ac:dyDescent="0.2">
      <c r="A1557" s="159">
        <v>44492.875</v>
      </c>
      <c r="B1557" s="86">
        <f t="shared" si="255"/>
        <v>21</v>
      </c>
      <c r="C1557" s="86">
        <v>401.35</v>
      </c>
      <c r="D1557" s="86">
        <v>280.60000000000002</v>
      </c>
      <c r="E1557" s="86">
        <v>17.37</v>
      </c>
      <c r="F1557" s="86">
        <v>1.64</v>
      </c>
      <c r="G1557" s="86">
        <v>54.36</v>
      </c>
      <c r="H1557" s="86">
        <v>1.63</v>
      </c>
      <c r="I1557" s="86">
        <v>17.37</v>
      </c>
      <c r="J1557" s="86">
        <v>54.37</v>
      </c>
    </row>
    <row r="1558" spans="1:10" x14ac:dyDescent="0.2">
      <c r="A1558" s="159">
        <v>44492.916666666657</v>
      </c>
      <c r="B1558" s="86">
        <f t="shared" si="255"/>
        <v>22</v>
      </c>
      <c r="C1558" s="86">
        <v>401.45</v>
      </c>
      <c r="D1558" s="86">
        <v>281.10000000000002</v>
      </c>
      <c r="E1558" s="86">
        <v>17.37</v>
      </c>
      <c r="F1558" s="86">
        <v>1.64</v>
      </c>
      <c r="G1558" s="86">
        <v>54.36</v>
      </c>
      <c r="H1558" s="86">
        <v>1.63</v>
      </c>
      <c r="I1558" s="86">
        <v>17.37</v>
      </c>
      <c r="J1558" s="86">
        <v>54.37</v>
      </c>
    </row>
    <row r="1559" spans="1:10" x14ac:dyDescent="0.2">
      <c r="A1559" s="159">
        <v>44492.958333333343</v>
      </c>
      <c r="B1559" s="86">
        <f t="shared" si="255"/>
        <v>23</v>
      </c>
      <c r="C1559" s="86">
        <v>401.57</v>
      </c>
      <c r="D1559" s="86">
        <v>323.39999999999998</v>
      </c>
      <c r="E1559" s="86">
        <v>17.37</v>
      </c>
      <c r="F1559" s="86">
        <v>1.66</v>
      </c>
      <c r="G1559" s="86">
        <v>53.84</v>
      </c>
      <c r="H1559" s="86">
        <v>1.64</v>
      </c>
      <c r="I1559" s="86">
        <v>17.37</v>
      </c>
      <c r="J1559" s="86">
        <v>54.36</v>
      </c>
    </row>
    <row r="1560" spans="1:10" x14ac:dyDescent="0.2">
      <c r="A1560" s="159">
        <v>44493</v>
      </c>
      <c r="B1560" s="86">
        <f t="shared" si="255"/>
        <v>0</v>
      </c>
      <c r="C1560" s="86">
        <v>401.66</v>
      </c>
      <c r="D1560" s="86">
        <v>269.60000000000002</v>
      </c>
      <c r="E1560" s="86">
        <v>17.37</v>
      </c>
      <c r="F1560" s="86">
        <v>1.66</v>
      </c>
      <c r="G1560" s="86">
        <v>53.84</v>
      </c>
      <c r="H1560" s="86">
        <v>1.64</v>
      </c>
      <c r="I1560" s="86">
        <v>17.37</v>
      </c>
      <c r="J1560" s="86">
        <v>54.36</v>
      </c>
    </row>
    <row r="1561" spans="1:10" x14ac:dyDescent="0.2">
      <c r="A1561" s="159">
        <v>44493.041666666657</v>
      </c>
      <c r="B1561" s="86">
        <f t="shared" si="255"/>
        <v>1</v>
      </c>
      <c r="C1561" s="86">
        <v>401.75</v>
      </c>
      <c r="D1561" s="86">
        <v>255.4</v>
      </c>
      <c r="E1561" s="86">
        <v>17.37</v>
      </c>
      <c r="F1561" s="86">
        <v>1.66</v>
      </c>
      <c r="G1561" s="86">
        <v>53.84</v>
      </c>
      <c r="H1561" s="86">
        <v>1.64</v>
      </c>
      <c r="I1561" s="86">
        <v>17.37</v>
      </c>
      <c r="J1561" s="86">
        <v>54.36</v>
      </c>
    </row>
    <row r="1562" spans="1:10" x14ac:dyDescent="0.2">
      <c r="A1562" s="159">
        <v>44493.083333333343</v>
      </c>
      <c r="B1562" s="86">
        <f t="shared" si="255"/>
        <v>2</v>
      </c>
      <c r="C1562" s="86">
        <v>401.79</v>
      </c>
      <c r="D1562" s="86">
        <v>161.1</v>
      </c>
      <c r="E1562" s="86">
        <v>17.37</v>
      </c>
      <c r="F1562" s="86">
        <v>1.66</v>
      </c>
      <c r="G1562" s="86">
        <v>53.84</v>
      </c>
      <c r="H1562" s="86">
        <v>1.64</v>
      </c>
      <c r="I1562" s="86">
        <v>17.37</v>
      </c>
      <c r="J1562" s="86">
        <v>54.36</v>
      </c>
    </row>
    <row r="1563" spans="1:10" x14ac:dyDescent="0.2">
      <c r="A1563" s="159">
        <v>44493.125</v>
      </c>
      <c r="B1563" s="86">
        <f t="shared" si="255"/>
        <v>3</v>
      </c>
      <c r="C1563" s="86">
        <v>401.86</v>
      </c>
      <c r="D1563" s="86">
        <v>213.8</v>
      </c>
      <c r="E1563" s="86">
        <v>17.37</v>
      </c>
      <c r="F1563" s="86">
        <v>1.66</v>
      </c>
      <c r="G1563" s="86">
        <v>53.84</v>
      </c>
      <c r="H1563" s="86">
        <v>1.66</v>
      </c>
      <c r="I1563" s="86">
        <v>17.37</v>
      </c>
      <c r="J1563" s="86">
        <v>53.84</v>
      </c>
    </row>
    <row r="1564" spans="1:10" x14ac:dyDescent="0.2">
      <c r="A1564" s="159">
        <v>44493.166666666657</v>
      </c>
      <c r="B1564" s="86">
        <f t="shared" si="255"/>
        <v>4</v>
      </c>
      <c r="C1564" s="86">
        <v>401.92</v>
      </c>
      <c r="D1564" s="86">
        <v>199.3</v>
      </c>
      <c r="E1564" s="86">
        <v>17.37</v>
      </c>
      <c r="F1564" s="86">
        <v>1.66</v>
      </c>
      <c r="G1564" s="86">
        <v>53.84</v>
      </c>
      <c r="H1564" s="86">
        <v>1.66</v>
      </c>
      <c r="I1564" s="86">
        <v>17.37</v>
      </c>
      <c r="J1564" s="86">
        <v>53.84</v>
      </c>
    </row>
    <row r="1565" spans="1:10" x14ac:dyDescent="0.2">
      <c r="A1565" s="159">
        <v>44493.208333333343</v>
      </c>
      <c r="B1565" s="86">
        <f t="shared" si="255"/>
        <v>5</v>
      </c>
      <c r="C1565" s="86">
        <v>401.95</v>
      </c>
      <c r="D1565" s="86">
        <v>144.6</v>
      </c>
      <c r="E1565" s="86">
        <v>17.37</v>
      </c>
      <c r="F1565" s="86">
        <v>1.66</v>
      </c>
      <c r="G1565" s="86">
        <v>53.84</v>
      </c>
      <c r="H1565" s="86">
        <v>1.67</v>
      </c>
      <c r="I1565" s="86">
        <v>17.37</v>
      </c>
      <c r="J1565" s="86">
        <v>53.84</v>
      </c>
    </row>
    <row r="1566" spans="1:10" x14ac:dyDescent="0.2">
      <c r="A1566" s="159">
        <v>44493.25</v>
      </c>
      <c r="B1566" s="86">
        <f t="shared" si="255"/>
        <v>6</v>
      </c>
      <c r="C1566" s="86">
        <v>402.01</v>
      </c>
      <c r="D1566" s="86">
        <v>190.6</v>
      </c>
      <c r="E1566" s="86">
        <v>17.37</v>
      </c>
      <c r="F1566" s="86">
        <v>1.67</v>
      </c>
      <c r="G1566" s="86">
        <v>53.84</v>
      </c>
      <c r="H1566" s="86">
        <v>1.66</v>
      </c>
      <c r="I1566" s="86">
        <v>17.37</v>
      </c>
      <c r="J1566" s="86">
        <v>53.84</v>
      </c>
    </row>
    <row r="1567" spans="1:10" x14ac:dyDescent="0.2">
      <c r="A1567" s="159">
        <v>44493.291666666657</v>
      </c>
      <c r="B1567" s="86">
        <f t="shared" si="255"/>
        <v>7</v>
      </c>
      <c r="C1567" s="86">
        <v>402.02</v>
      </c>
      <c r="D1567" s="86">
        <v>94</v>
      </c>
      <c r="E1567" s="86">
        <v>17.37</v>
      </c>
      <c r="F1567" s="86">
        <v>1.67</v>
      </c>
      <c r="G1567" s="86">
        <v>53.84</v>
      </c>
      <c r="H1567" s="86">
        <v>1.66</v>
      </c>
      <c r="I1567" s="86">
        <v>17.37</v>
      </c>
      <c r="J1567" s="86">
        <v>53.84</v>
      </c>
    </row>
    <row r="1568" spans="1:10" x14ac:dyDescent="0.2">
      <c r="A1568" s="159">
        <v>44493.333333333343</v>
      </c>
      <c r="B1568" s="86">
        <f t="shared" si="255"/>
        <v>8</v>
      </c>
      <c r="C1568" s="86">
        <v>402.06</v>
      </c>
      <c r="D1568" s="86">
        <v>156.9</v>
      </c>
      <c r="E1568" s="86">
        <v>17.37</v>
      </c>
      <c r="F1568" s="86">
        <v>1.67</v>
      </c>
      <c r="G1568" s="86">
        <v>53.33</v>
      </c>
      <c r="H1568" s="86">
        <v>1.67</v>
      </c>
      <c r="I1568" s="86">
        <v>17.37</v>
      </c>
      <c r="J1568" s="86">
        <v>53.84</v>
      </c>
    </row>
    <row r="1569" spans="1:10" x14ac:dyDescent="0.2">
      <c r="A1569" s="159">
        <v>44493.375</v>
      </c>
      <c r="B1569" s="86">
        <f t="shared" si="255"/>
        <v>9</v>
      </c>
      <c r="C1569" s="86">
        <v>402.13</v>
      </c>
      <c r="D1569" s="86">
        <v>220.6</v>
      </c>
      <c r="E1569" s="86">
        <v>17.37</v>
      </c>
      <c r="F1569" s="86">
        <v>1.67</v>
      </c>
      <c r="G1569" s="86">
        <v>53.33</v>
      </c>
      <c r="H1569" s="86">
        <v>1.67</v>
      </c>
      <c r="I1569" s="86">
        <v>17.37</v>
      </c>
      <c r="J1569" s="86">
        <v>53.84</v>
      </c>
    </row>
    <row r="1570" spans="1:10" x14ac:dyDescent="0.2">
      <c r="A1570" s="159">
        <v>44493.416666666657</v>
      </c>
      <c r="B1570" s="86">
        <f t="shared" si="255"/>
        <v>10</v>
      </c>
      <c r="C1570" s="86">
        <v>402.22</v>
      </c>
      <c r="D1570" s="86">
        <v>255.7</v>
      </c>
      <c r="E1570" s="86">
        <v>17.37</v>
      </c>
      <c r="F1570" s="86">
        <v>1.67</v>
      </c>
      <c r="G1570" s="86">
        <v>53.33</v>
      </c>
      <c r="H1570" s="86">
        <v>1.67</v>
      </c>
      <c r="I1570" s="86">
        <v>17.37</v>
      </c>
      <c r="J1570" s="86">
        <v>53.84</v>
      </c>
    </row>
    <row r="1571" spans="1:10" x14ac:dyDescent="0.2">
      <c r="A1571" s="159">
        <v>44493.458333333343</v>
      </c>
      <c r="B1571" s="86">
        <f t="shared" si="255"/>
        <v>11</v>
      </c>
      <c r="C1571" s="86">
        <v>402.38</v>
      </c>
      <c r="D1571" s="86">
        <v>403.7</v>
      </c>
      <c r="E1571" s="86">
        <v>17.37</v>
      </c>
      <c r="F1571" s="86">
        <v>1.67</v>
      </c>
      <c r="G1571" s="86">
        <v>53.33</v>
      </c>
      <c r="H1571" s="86">
        <v>1.67</v>
      </c>
      <c r="I1571" s="86">
        <v>17.37</v>
      </c>
      <c r="J1571" s="86">
        <v>53.33</v>
      </c>
    </row>
    <row r="1572" spans="1:10" x14ac:dyDescent="0.2">
      <c r="A1572" s="159">
        <v>44493.5</v>
      </c>
      <c r="B1572" s="86">
        <f t="shared" si="255"/>
        <v>12</v>
      </c>
      <c r="C1572" s="86">
        <v>402.6</v>
      </c>
      <c r="D1572" s="86">
        <v>528.4</v>
      </c>
      <c r="E1572" s="86">
        <v>17.37</v>
      </c>
      <c r="F1572" s="86">
        <v>1.68</v>
      </c>
      <c r="G1572" s="86">
        <v>53.33</v>
      </c>
      <c r="H1572" s="86">
        <v>1.67</v>
      </c>
      <c r="I1572" s="86">
        <v>17.37</v>
      </c>
      <c r="J1572" s="86">
        <v>53.33</v>
      </c>
    </row>
    <row r="1573" spans="1:10" x14ac:dyDescent="0.2">
      <c r="A1573" s="159">
        <v>44493.541666666657</v>
      </c>
      <c r="B1573" s="86">
        <f t="shared" si="255"/>
        <v>13</v>
      </c>
      <c r="C1573" s="86">
        <v>402.85</v>
      </c>
      <c r="D1573" s="86">
        <v>590.5</v>
      </c>
      <c r="E1573" s="86">
        <v>17.37</v>
      </c>
      <c r="F1573" s="86">
        <v>1.68</v>
      </c>
      <c r="G1573" s="86">
        <v>53.33</v>
      </c>
      <c r="H1573" s="86">
        <v>1.67</v>
      </c>
      <c r="I1573" s="86">
        <v>17.37</v>
      </c>
      <c r="J1573" s="86">
        <v>53.33</v>
      </c>
    </row>
    <row r="1574" spans="1:10" x14ac:dyDescent="0.2">
      <c r="A1574" s="159">
        <v>44493.583333333343</v>
      </c>
      <c r="B1574" s="86">
        <f t="shared" si="255"/>
        <v>14</v>
      </c>
      <c r="C1574" s="86">
        <v>403.1</v>
      </c>
      <c r="D1574" s="86">
        <v>593.70000000000005</v>
      </c>
      <c r="E1574" s="86">
        <v>17.37</v>
      </c>
      <c r="F1574" s="86">
        <v>1.69</v>
      </c>
      <c r="G1574" s="86">
        <v>53.33</v>
      </c>
      <c r="H1574" s="86">
        <v>1.68</v>
      </c>
      <c r="I1574" s="86">
        <v>17.37</v>
      </c>
      <c r="J1574" s="86">
        <v>53.33</v>
      </c>
    </row>
    <row r="1575" spans="1:10" x14ac:dyDescent="0.2">
      <c r="A1575" s="159">
        <v>44493.625</v>
      </c>
      <c r="B1575" s="86">
        <f t="shared" si="255"/>
        <v>15</v>
      </c>
      <c r="C1575" s="86">
        <v>403.3</v>
      </c>
      <c r="D1575" s="86">
        <v>503.2</v>
      </c>
      <c r="E1575" s="86">
        <v>17.37</v>
      </c>
      <c r="F1575" s="86">
        <v>1.69</v>
      </c>
      <c r="G1575" s="86">
        <v>53.33</v>
      </c>
      <c r="H1575" s="86">
        <v>1.68</v>
      </c>
      <c r="I1575" s="86">
        <v>17.37</v>
      </c>
      <c r="J1575" s="86">
        <v>53.33</v>
      </c>
    </row>
    <row r="1576" spans="1:10" x14ac:dyDescent="0.2">
      <c r="A1576" s="159">
        <v>44493.666666666657</v>
      </c>
      <c r="B1576" s="86">
        <f t="shared" si="255"/>
        <v>16</v>
      </c>
      <c r="C1576" s="86">
        <v>403.46</v>
      </c>
      <c r="D1576" s="86">
        <v>421.6</v>
      </c>
      <c r="E1576" s="86">
        <v>17.37</v>
      </c>
      <c r="F1576" s="86">
        <v>1.69</v>
      </c>
      <c r="G1576" s="86">
        <v>53.33</v>
      </c>
      <c r="H1576" s="86">
        <v>1.68</v>
      </c>
      <c r="I1576" s="86">
        <v>17.37</v>
      </c>
      <c r="J1576" s="86">
        <v>53.33</v>
      </c>
    </row>
    <row r="1577" spans="1:10" x14ac:dyDescent="0.2">
      <c r="A1577" s="159">
        <v>44493.708333333343</v>
      </c>
      <c r="B1577" s="86">
        <f t="shared" si="255"/>
        <v>17</v>
      </c>
      <c r="C1577" s="86">
        <v>403.6</v>
      </c>
      <c r="D1577" s="86">
        <v>379</v>
      </c>
      <c r="E1577" s="86">
        <v>17.37</v>
      </c>
      <c r="F1577" s="86">
        <v>1.69</v>
      </c>
      <c r="G1577" s="86">
        <v>52.8</v>
      </c>
      <c r="H1577" s="86">
        <v>1.68</v>
      </c>
      <c r="I1577" s="86">
        <v>17.37</v>
      </c>
      <c r="J1577" s="86">
        <v>53.33</v>
      </c>
    </row>
    <row r="1578" spans="1:10" x14ac:dyDescent="0.2">
      <c r="A1578" s="159">
        <v>44493.75</v>
      </c>
      <c r="B1578" s="86">
        <f t="shared" si="255"/>
        <v>18</v>
      </c>
      <c r="C1578" s="86">
        <v>403.72</v>
      </c>
      <c r="D1578" s="86">
        <v>336</v>
      </c>
      <c r="E1578" s="86">
        <v>17.37</v>
      </c>
      <c r="F1578" s="86">
        <v>1.69</v>
      </c>
      <c r="G1578" s="86">
        <v>52.8</v>
      </c>
      <c r="H1578" s="86">
        <v>1.68</v>
      </c>
      <c r="I1578" s="86">
        <v>17.37</v>
      </c>
      <c r="J1578" s="86">
        <v>53.33</v>
      </c>
    </row>
    <row r="1579" spans="1:10" x14ac:dyDescent="0.2">
      <c r="A1579" s="159">
        <v>44493.791666666657</v>
      </c>
      <c r="B1579" s="86">
        <f t="shared" si="255"/>
        <v>19</v>
      </c>
      <c r="C1579" s="86">
        <v>403.84</v>
      </c>
      <c r="D1579" s="86">
        <v>336.2</v>
      </c>
      <c r="E1579" s="86">
        <v>17.37</v>
      </c>
      <c r="F1579" s="86">
        <v>1.7</v>
      </c>
      <c r="G1579" s="86">
        <v>52.8</v>
      </c>
      <c r="H1579" s="86">
        <v>1.68</v>
      </c>
      <c r="I1579" s="86">
        <v>17.37</v>
      </c>
      <c r="J1579" s="86">
        <v>53.33</v>
      </c>
    </row>
    <row r="1580" spans="1:10" x14ac:dyDescent="0.2">
      <c r="A1580" s="159">
        <v>44493.833333333343</v>
      </c>
      <c r="B1580" s="86">
        <f t="shared" si="255"/>
        <v>20</v>
      </c>
      <c r="C1580" s="86">
        <v>404.04</v>
      </c>
      <c r="D1580" s="86">
        <v>514</v>
      </c>
      <c r="E1580" s="86">
        <v>17.37</v>
      </c>
      <c r="F1580" s="86">
        <v>1.71</v>
      </c>
      <c r="G1580" s="86">
        <v>52.79</v>
      </c>
      <c r="H1580" s="86">
        <v>1.7</v>
      </c>
      <c r="I1580" s="86">
        <v>17.37</v>
      </c>
      <c r="J1580" s="86">
        <v>52.8</v>
      </c>
    </row>
    <row r="1581" spans="1:10" x14ac:dyDescent="0.2">
      <c r="A1581" s="159">
        <v>44493.875</v>
      </c>
      <c r="B1581" s="86">
        <f t="shared" si="255"/>
        <v>21</v>
      </c>
      <c r="C1581" s="86">
        <v>404.15</v>
      </c>
      <c r="D1581" s="86">
        <v>315.89999999999998</v>
      </c>
      <c r="E1581" s="86">
        <v>17.37</v>
      </c>
      <c r="F1581" s="86">
        <v>1.71</v>
      </c>
      <c r="G1581" s="86">
        <v>52.79</v>
      </c>
      <c r="H1581" s="86">
        <v>1.7</v>
      </c>
      <c r="I1581" s="86">
        <v>17.37</v>
      </c>
      <c r="J1581" s="86">
        <v>52.8</v>
      </c>
    </row>
    <row r="1582" spans="1:10" x14ac:dyDescent="0.2">
      <c r="A1582" s="159">
        <v>44493.916666666657</v>
      </c>
      <c r="B1582" s="86">
        <f t="shared" si="255"/>
        <v>22</v>
      </c>
      <c r="C1582" s="86">
        <v>404.24</v>
      </c>
      <c r="D1582" s="86">
        <v>280.89999999999998</v>
      </c>
      <c r="E1582" s="86">
        <v>17.37</v>
      </c>
      <c r="F1582" s="86">
        <v>1.71</v>
      </c>
      <c r="G1582" s="86">
        <v>52.79</v>
      </c>
      <c r="H1582" s="86">
        <v>1.7</v>
      </c>
      <c r="I1582" s="86">
        <v>17.37</v>
      </c>
      <c r="J1582" s="86">
        <v>52.8</v>
      </c>
    </row>
    <row r="1583" spans="1:10" x14ac:dyDescent="0.2">
      <c r="A1583" s="159">
        <v>44493.958333333343</v>
      </c>
      <c r="B1583" s="86">
        <f t="shared" si="255"/>
        <v>23</v>
      </c>
      <c r="C1583" s="86">
        <v>404.27</v>
      </c>
      <c r="D1583" s="86">
        <v>129.80000000000001</v>
      </c>
      <c r="E1583" s="86">
        <v>17.37</v>
      </c>
      <c r="F1583" s="86">
        <v>1.71</v>
      </c>
      <c r="G1583" s="86">
        <v>52.79</v>
      </c>
      <c r="H1583" s="86">
        <v>1.71</v>
      </c>
      <c r="I1583" s="86">
        <v>17.37</v>
      </c>
      <c r="J1583" s="86">
        <v>52.79</v>
      </c>
    </row>
    <row r="1584" spans="1:10" x14ac:dyDescent="0.2">
      <c r="A1584" s="159">
        <v>44494</v>
      </c>
      <c r="B1584" s="86">
        <f t="shared" si="255"/>
        <v>0</v>
      </c>
      <c r="C1584" s="86">
        <v>404.34</v>
      </c>
      <c r="D1584" s="86">
        <v>232.5</v>
      </c>
      <c r="E1584" s="86">
        <v>22</v>
      </c>
      <c r="F1584" s="86">
        <v>1.71</v>
      </c>
      <c r="G1584" s="86">
        <v>52.79</v>
      </c>
      <c r="H1584" s="86">
        <v>1.71</v>
      </c>
      <c r="I1584" s="86">
        <v>17.37</v>
      </c>
      <c r="J1584" s="86">
        <v>52.79</v>
      </c>
    </row>
    <row r="1585" spans="1:10" x14ac:dyDescent="0.2">
      <c r="A1585" s="159">
        <v>44494.041666666657</v>
      </c>
      <c r="B1585" s="86">
        <f t="shared" si="255"/>
        <v>1</v>
      </c>
      <c r="C1585" s="86">
        <v>404.4</v>
      </c>
      <c r="D1585" s="86">
        <v>210.5</v>
      </c>
      <c r="E1585" s="86">
        <v>22</v>
      </c>
      <c r="F1585" s="86">
        <v>1.71</v>
      </c>
      <c r="G1585" s="86">
        <v>52.79</v>
      </c>
      <c r="H1585" s="86">
        <v>1.71</v>
      </c>
      <c r="I1585" s="86">
        <v>17.37</v>
      </c>
      <c r="J1585" s="86">
        <v>52.79</v>
      </c>
    </row>
    <row r="1586" spans="1:10" x14ac:dyDescent="0.2">
      <c r="A1586" s="159">
        <v>44494.083333333343</v>
      </c>
      <c r="B1586" s="86">
        <f t="shared" si="255"/>
        <v>2</v>
      </c>
      <c r="C1586" s="86">
        <v>404.45</v>
      </c>
      <c r="D1586" s="86">
        <v>188.3</v>
      </c>
      <c r="E1586" s="86">
        <v>22</v>
      </c>
      <c r="F1586" s="86">
        <v>1.71</v>
      </c>
      <c r="G1586" s="86">
        <v>52.79</v>
      </c>
      <c r="H1586" s="86">
        <v>1.71</v>
      </c>
      <c r="I1586" s="86">
        <v>22</v>
      </c>
      <c r="J1586" s="86">
        <v>52.79</v>
      </c>
    </row>
    <row r="1587" spans="1:10" x14ac:dyDescent="0.2">
      <c r="A1587" s="159">
        <v>44494.125</v>
      </c>
      <c r="B1587" s="86">
        <f t="shared" si="255"/>
        <v>3</v>
      </c>
      <c r="C1587" s="86">
        <v>404.5</v>
      </c>
      <c r="D1587" s="86">
        <v>188.4</v>
      </c>
      <c r="E1587" s="86">
        <v>22</v>
      </c>
      <c r="F1587" s="86">
        <v>1.71</v>
      </c>
      <c r="G1587" s="86">
        <v>52.79</v>
      </c>
      <c r="H1587" s="86">
        <v>1.71</v>
      </c>
      <c r="I1587" s="86">
        <v>22</v>
      </c>
      <c r="J1587" s="86">
        <v>52.79</v>
      </c>
    </row>
    <row r="1588" spans="1:10" x14ac:dyDescent="0.2">
      <c r="A1588" s="159">
        <v>44494.166666666657</v>
      </c>
      <c r="B1588" s="86">
        <f t="shared" si="255"/>
        <v>4</v>
      </c>
      <c r="C1588" s="86">
        <v>404.55</v>
      </c>
      <c r="D1588" s="86">
        <v>188.5</v>
      </c>
      <c r="E1588" s="86">
        <v>22</v>
      </c>
      <c r="F1588" s="86">
        <v>1.71</v>
      </c>
      <c r="G1588" s="86">
        <v>52.79</v>
      </c>
      <c r="H1588" s="86">
        <v>1.71</v>
      </c>
      <c r="I1588" s="86">
        <v>22</v>
      </c>
      <c r="J1588" s="86">
        <v>52.79</v>
      </c>
    </row>
    <row r="1589" spans="1:10" x14ac:dyDescent="0.2">
      <c r="A1589" s="159">
        <v>44494.208333333343</v>
      </c>
      <c r="B1589" s="86">
        <f t="shared" si="255"/>
        <v>5</v>
      </c>
      <c r="C1589" s="86">
        <v>404.58</v>
      </c>
      <c r="D1589" s="86">
        <v>143.80000000000001</v>
      </c>
      <c r="E1589" s="86">
        <v>22</v>
      </c>
      <c r="F1589" s="86">
        <v>1.71</v>
      </c>
      <c r="G1589" s="86">
        <v>52.79</v>
      </c>
      <c r="H1589" s="86">
        <v>1.71</v>
      </c>
      <c r="I1589" s="86">
        <v>22</v>
      </c>
      <c r="J1589" s="86">
        <v>52.79</v>
      </c>
    </row>
    <row r="1590" spans="1:10" x14ac:dyDescent="0.2">
      <c r="A1590" s="159">
        <v>44494.25</v>
      </c>
      <c r="B1590" s="86">
        <f t="shared" si="255"/>
        <v>6</v>
      </c>
      <c r="C1590" s="86">
        <v>404.61</v>
      </c>
      <c r="D1590" s="86">
        <v>143.80000000000001</v>
      </c>
      <c r="E1590" s="86">
        <v>22</v>
      </c>
      <c r="F1590" s="86">
        <v>1.71</v>
      </c>
      <c r="G1590" s="86">
        <v>52.79</v>
      </c>
      <c r="H1590" s="86">
        <v>1.71</v>
      </c>
      <c r="I1590" s="86">
        <v>22</v>
      </c>
      <c r="J1590" s="86">
        <v>52.79</v>
      </c>
    </row>
    <row r="1591" spans="1:10" x14ac:dyDescent="0.2">
      <c r="A1591" s="159">
        <v>44494.291666666657</v>
      </c>
      <c r="B1591" s="86">
        <f t="shared" si="255"/>
        <v>7</v>
      </c>
      <c r="C1591" s="86">
        <v>404.64</v>
      </c>
      <c r="D1591" s="86">
        <v>143.9</v>
      </c>
      <c r="E1591" s="86">
        <v>22</v>
      </c>
      <c r="F1591" s="86">
        <v>1.71</v>
      </c>
      <c r="G1591" s="86">
        <v>52.79</v>
      </c>
      <c r="H1591" s="86">
        <v>1.71</v>
      </c>
      <c r="I1591" s="86">
        <v>22</v>
      </c>
      <c r="J1591" s="86">
        <v>52.79</v>
      </c>
    </row>
    <row r="1592" spans="1:10" x14ac:dyDescent="0.2">
      <c r="A1592" s="159">
        <v>44494.333333333343</v>
      </c>
      <c r="B1592" s="86">
        <f t="shared" si="255"/>
        <v>8</v>
      </c>
      <c r="C1592" s="86">
        <v>404.66</v>
      </c>
      <c r="D1592" s="86">
        <v>121.4</v>
      </c>
      <c r="E1592" s="86">
        <v>22</v>
      </c>
      <c r="F1592" s="86">
        <v>1.71</v>
      </c>
      <c r="G1592" s="86">
        <v>52.79</v>
      </c>
      <c r="H1592" s="86">
        <v>1.71</v>
      </c>
      <c r="I1592" s="86">
        <v>22</v>
      </c>
      <c r="J1592" s="86">
        <v>52.79</v>
      </c>
    </row>
    <row r="1593" spans="1:10" x14ac:dyDescent="0.2">
      <c r="A1593" s="159">
        <v>44494.375</v>
      </c>
      <c r="B1593" s="86">
        <f t="shared" si="255"/>
        <v>9</v>
      </c>
      <c r="C1593" s="86">
        <v>404.69</v>
      </c>
      <c r="D1593" s="86">
        <v>143.9</v>
      </c>
      <c r="E1593" s="86">
        <v>22</v>
      </c>
      <c r="F1593" s="86">
        <v>1.71</v>
      </c>
      <c r="G1593" s="86">
        <v>52.79</v>
      </c>
      <c r="H1593" s="86">
        <v>1.71</v>
      </c>
      <c r="I1593" s="86">
        <v>22</v>
      </c>
      <c r="J1593" s="86">
        <v>52.79</v>
      </c>
    </row>
    <row r="1594" spans="1:10" x14ac:dyDescent="0.2">
      <c r="A1594" s="159">
        <v>44494.416666666657</v>
      </c>
      <c r="B1594" s="86">
        <f t="shared" ref="B1594:B1657" si="256">HOUR(A1594)</f>
        <v>10</v>
      </c>
      <c r="C1594" s="86">
        <v>404.74</v>
      </c>
      <c r="D1594" s="86">
        <v>189</v>
      </c>
      <c r="E1594" s="86">
        <v>22</v>
      </c>
      <c r="F1594" s="86">
        <v>1.71</v>
      </c>
      <c r="G1594" s="86">
        <v>52.79</v>
      </c>
      <c r="H1594" s="86">
        <v>1.71</v>
      </c>
      <c r="I1594" s="86">
        <v>22</v>
      </c>
      <c r="J1594" s="86">
        <v>52.79</v>
      </c>
    </row>
    <row r="1595" spans="1:10" x14ac:dyDescent="0.2">
      <c r="A1595" s="159">
        <v>44494.458333333343</v>
      </c>
      <c r="B1595" s="86">
        <f t="shared" si="256"/>
        <v>11</v>
      </c>
      <c r="C1595" s="86">
        <v>404.77</v>
      </c>
      <c r="D1595" s="86">
        <v>144.1</v>
      </c>
      <c r="E1595" s="86">
        <v>22</v>
      </c>
      <c r="F1595" s="86">
        <v>1.71</v>
      </c>
      <c r="G1595" s="86">
        <v>52.79</v>
      </c>
      <c r="H1595" s="86">
        <v>1.71</v>
      </c>
      <c r="I1595" s="86">
        <v>22</v>
      </c>
      <c r="J1595" s="86">
        <v>52.79</v>
      </c>
    </row>
    <row r="1596" spans="1:10" x14ac:dyDescent="0.2">
      <c r="A1596" s="159">
        <v>44494.5</v>
      </c>
      <c r="B1596" s="86">
        <f t="shared" si="256"/>
        <v>12</v>
      </c>
      <c r="C1596" s="86">
        <v>404.79</v>
      </c>
      <c r="D1596" s="86">
        <v>110.3</v>
      </c>
      <c r="E1596" s="86">
        <v>22</v>
      </c>
      <c r="F1596" s="86">
        <v>1.71</v>
      </c>
      <c r="G1596" s="86">
        <v>52.79</v>
      </c>
      <c r="H1596" s="86">
        <v>1.71</v>
      </c>
      <c r="I1596" s="86">
        <v>22</v>
      </c>
      <c r="J1596" s="86">
        <v>52.79</v>
      </c>
    </row>
    <row r="1597" spans="1:10" x14ac:dyDescent="0.2">
      <c r="A1597" s="159">
        <v>44494.541666666657</v>
      </c>
      <c r="B1597" s="86">
        <f t="shared" si="256"/>
        <v>13</v>
      </c>
      <c r="C1597" s="86">
        <v>404.8</v>
      </c>
      <c r="D1597" s="86">
        <v>110.3</v>
      </c>
      <c r="E1597" s="86">
        <v>22</v>
      </c>
      <c r="F1597" s="86">
        <v>1.71</v>
      </c>
      <c r="G1597" s="86">
        <v>52.79</v>
      </c>
      <c r="H1597" s="86">
        <v>1.71</v>
      </c>
      <c r="I1597" s="86">
        <v>22</v>
      </c>
      <c r="J1597" s="86">
        <v>52.79</v>
      </c>
    </row>
    <row r="1598" spans="1:10" x14ac:dyDescent="0.2">
      <c r="A1598" s="159">
        <v>44494.583333333343</v>
      </c>
      <c r="B1598" s="86">
        <f t="shared" si="256"/>
        <v>14</v>
      </c>
      <c r="C1598" s="86">
        <v>404.82</v>
      </c>
      <c r="D1598" s="86">
        <v>110.3</v>
      </c>
      <c r="E1598" s="86">
        <v>22</v>
      </c>
      <c r="F1598" s="86">
        <v>1.72</v>
      </c>
      <c r="G1598" s="86">
        <v>52.78</v>
      </c>
      <c r="H1598" s="86">
        <v>1.71</v>
      </c>
      <c r="I1598" s="86">
        <v>22</v>
      </c>
      <c r="J1598" s="86">
        <v>52.79</v>
      </c>
    </row>
    <row r="1599" spans="1:10" x14ac:dyDescent="0.2">
      <c r="A1599" s="159">
        <v>44494.625</v>
      </c>
      <c r="B1599" s="86">
        <f t="shared" si="256"/>
        <v>15</v>
      </c>
      <c r="C1599" s="86">
        <v>404.82</v>
      </c>
      <c r="D1599" s="86">
        <v>115.8</v>
      </c>
      <c r="E1599" s="86">
        <v>50</v>
      </c>
      <c r="F1599" s="86">
        <v>1.72</v>
      </c>
      <c r="G1599" s="86">
        <v>52.78</v>
      </c>
      <c r="H1599" s="86">
        <v>1.71</v>
      </c>
      <c r="I1599" s="86">
        <v>22</v>
      </c>
      <c r="J1599" s="86">
        <v>52.79</v>
      </c>
    </row>
    <row r="1600" spans="1:10" x14ac:dyDescent="0.2">
      <c r="A1600" s="159">
        <v>44494.666666666657</v>
      </c>
      <c r="B1600" s="86">
        <f t="shared" si="256"/>
        <v>16</v>
      </c>
      <c r="C1600" s="86">
        <v>404.84</v>
      </c>
      <c r="D1600" s="86">
        <v>149.6</v>
      </c>
      <c r="E1600" s="86">
        <v>50</v>
      </c>
      <c r="F1600" s="86">
        <v>1.72</v>
      </c>
      <c r="G1600" s="86">
        <v>52.78</v>
      </c>
      <c r="H1600" s="86">
        <v>1.71</v>
      </c>
      <c r="I1600" s="86">
        <v>22</v>
      </c>
      <c r="J1600" s="86">
        <v>52.79</v>
      </c>
    </row>
    <row r="1601" spans="1:10" x14ac:dyDescent="0.2">
      <c r="A1601" s="159">
        <v>44494.708333333343</v>
      </c>
      <c r="B1601" s="86">
        <f t="shared" si="256"/>
        <v>17</v>
      </c>
      <c r="C1601" s="86">
        <v>404.84</v>
      </c>
      <c r="D1601" s="86">
        <v>104.5</v>
      </c>
      <c r="E1601" s="86">
        <v>50</v>
      </c>
      <c r="F1601" s="86">
        <v>1.72</v>
      </c>
      <c r="G1601" s="86">
        <v>52.78</v>
      </c>
      <c r="H1601" s="86">
        <v>1.72</v>
      </c>
      <c r="I1601" s="86">
        <v>50</v>
      </c>
      <c r="J1601" s="86">
        <v>52.78</v>
      </c>
    </row>
    <row r="1602" spans="1:10" x14ac:dyDescent="0.2">
      <c r="A1602" s="159">
        <v>44494.75</v>
      </c>
      <c r="B1602" s="86">
        <f t="shared" si="256"/>
        <v>18</v>
      </c>
      <c r="C1602" s="86">
        <v>404.84</v>
      </c>
      <c r="D1602" s="86">
        <v>104.5</v>
      </c>
      <c r="E1602" s="86">
        <v>50</v>
      </c>
      <c r="F1602" s="86">
        <v>1.72</v>
      </c>
      <c r="G1602" s="86">
        <v>52.78</v>
      </c>
      <c r="H1602" s="86">
        <v>1.72</v>
      </c>
      <c r="I1602" s="86">
        <v>50</v>
      </c>
      <c r="J1602" s="86">
        <v>52.78</v>
      </c>
    </row>
    <row r="1603" spans="1:10" x14ac:dyDescent="0.2">
      <c r="A1603" s="159">
        <v>44494.791666666657</v>
      </c>
      <c r="B1603" s="86">
        <f t="shared" si="256"/>
        <v>19</v>
      </c>
      <c r="C1603" s="86">
        <v>404.84</v>
      </c>
      <c r="D1603" s="86">
        <v>104.5</v>
      </c>
      <c r="E1603" s="86">
        <v>50</v>
      </c>
      <c r="F1603" s="86">
        <v>1.72</v>
      </c>
      <c r="G1603" s="86">
        <v>52.78</v>
      </c>
      <c r="H1603" s="86">
        <v>1.72</v>
      </c>
      <c r="I1603" s="86">
        <v>50</v>
      </c>
      <c r="J1603" s="86">
        <v>52.78</v>
      </c>
    </row>
    <row r="1604" spans="1:10" x14ac:dyDescent="0.2">
      <c r="A1604" s="159">
        <v>44494.833333333343</v>
      </c>
      <c r="B1604" s="86">
        <f t="shared" si="256"/>
        <v>20</v>
      </c>
      <c r="C1604" s="86">
        <v>404.85</v>
      </c>
      <c r="D1604" s="86">
        <v>127.1</v>
      </c>
      <c r="E1604" s="86">
        <v>50</v>
      </c>
      <c r="F1604" s="86">
        <v>1.72</v>
      </c>
      <c r="G1604" s="86">
        <v>52.78</v>
      </c>
      <c r="H1604" s="86">
        <v>1.72</v>
      </c>
      <c r="I1604" s="86">
        <v>50</v>
      </c>
      <c r="J1604" s="86">
        <v>52.78</v>
      </c>
    </row>
    <row r="1605" spans="1:10" x14ac:dyDescent="0.2">
      <c r="A1605" s="159">
        <v>44494.875</v>
      </c>
      <c r="B1605" s="86">
        <f t="shared" si="256"/>
        <v>21</v>
      </c>
      <c r="C1605" s="86">
        <v>404.86</v>
      </c>
      <c r="D1605" s="86">
        <v>115.8</v>
      </c>
      <c r="E1605" s="86">
        <v>50</v>
      </c>
      <c r="F1605" s="86">
        <v>1.72</v>
      </c>
      <c r="G1605" s="86">
        <v>52.78</v>
      </c>
      <c r="H1605" s="86">
        <v>1.72</v>
      </c>
      <c r="I1605" s="86">
        <v>50</v>
      </c>
      <c r="J1605" s="86">
        <v>52.78</v>
      </c>
    </row>
    <row r="1606" spans="1:10" x14ac:dyDescent="0.2">
      <c r="A1606" s="159">
        <v>44494.916666666657</v>
      </c>
      <c r="B1606" s="86">
        <f t="shared" si="256"/>
        <v>22</v>
      </c>
      <c r="C1606" s="86">
        <v>404.87</v>
      </c>
      <c r="D1606" s="86">
        <v>127.1</v>
      </c>
      <c r="E1606" s="86">
        <v>50</v>
      </c>
      <c r="F1606" s="86">
        <v>1.72</v>
      </c>
      <c r="G1606" s="86">
        <v>52.78</v>
      </c>
      <c r="H1606" s="86">
        <v>1.72</v>
      </c>
      <c r="I1606" s="86">
        <v>50</v>
      </c>
      <c r="J1606" s="86">
        <v>52.78</v>
      </c>
    </row>
    <row r="1607" spans="1:10" x14ac:dyDescent="0.2">
      <c r="A1607" s="159">
        <v>44494.958333333343</v>
      </c>
      <c r="B1607" s="86">
        <f t="shared" si="256"/>
        <v>23</v>
      </c>
      <c r="C1607" s="86">
        <v>404.88</v>
      </c>
      <c r="D1607" s="86">
        <v>138.4</v>
      </c>
      <c r="E1607" s="86">
        <v>50</v>
      </c>
      <c r="F1607" s="86">
        <v>1.72</v>
      </c>
      <c r="G1607" s="86">
        <v>52.78</v>
      </c>
      <c r="H1607" s="86">
        <v>1.72</v>
      </c>
      <c r="I1607" s="86">
        <v>50</v>
      </c>
      <c r="J1607" s="86">
        <v>52.78</v>
      </c>
    </row>
    <row r="1608" spans="1:10" x14ac:dyDescent="0.2">
      <c r="A1608" s="159">
        <v>44495</v>
      </c>
      <c r="B1608" s="86">
        <f t="shared" si="256"/>
        <v>0</v>
      </c>
      <c r="C1608" s="86">
        <v>404.9</v>
      </c>
      <c r="D1608" s="86">
        <v>149.69999999999999</v>
      </c>
      <c r="E1608" s="86">
        <v>50</v>
      </c>
      <c r="F1608" s="86">
        <v>1.72</v>
      </c>
      <c r="G1608" s="86">
        <v>52.78</v>
      </c>
      <c r="H1608" s="86">
        <v>1.72</v>
      </c>
      <c r="I1608" s="86">
        <v>50</v>
      </c>
      <c r="J1608" s="86">
        <v>52.78</v>
      </c>
    </row>
    <row r="1609" spans="1:10" x14ac:dyDescent="0.2">
      <c r="A1609" s="159">
        <v>44495.041666666657</v>
      </c>
      <c r="B1609" s="86">
        <f t="shared" si="256"/>
        <v>1</v>
      </c>
      <c r="C1609" s="86">
        <v>404.9</v>
      </c>
      <c r="D1609" s="86">
        <v>104.5</v>
      </c>
      <c r="E1609" s="86">
        <v>50</v>
      </c>
      <c r="F1609" s="86">
        <v>1.72</v>
      </c>
      <c r="G1609" s="86">
        <v>52.78</v>
      </c>
      <c r="H1609" s="86">
        <v>1.72</v>
      </c>
      <c r="I1609" s="86">
        <v>50</v>
      </c>
      <c r="J1609" s="86">
        <v>52.78</v>
      </c>
    </row>
    <row r="1610" spans="1:10" x14ac:dyDescent="0.2">
      <c r="A1610" s="159">
        <v>44495.083333333343</v>
      </c>
      <c r="B1610" s="86">
        <f t="shared" si="256"/>
        <v>2</v>
      </c>
      <c r="C1610" s="86">
        <v>404.9</v>
      </c>
      <c r="D1610" s="86">
        <v>104.5</v>
      </c>
      <c r="E1610" s="86">
        <v>50</v>
      </c>
      <c r="F1610" s="86">
        <v>1.72</v>
      </c>
      <c r="G1610" s="86">
        <v>52.78</v>
      </c>
      <c r="H1610" s="86">
        <v>1.72</v>
      </c>
      <c r="I1610" s="86">
        <v>50</v>
      </c>
      <c r="J1610" s="86">
        <v>52.78</v>
      </c>
    </row>
    <row r="1611" spans="1:10" x14ac:dyDescent="0.2">
      <c r="A1611" s="159">
        <v>44495.125</v>
      </c>
      <c r="B1611" s="86">
        <f t="shared" si="256"/>
        <v>3</v>
      </c>
      <c r="C1611" s="86">
        <v>404.9</v>
      </c>
      <c r="D1611" s="86">
        <v>104.5</v>
      </c>
      <c r="E1611" s="86">
        <v>50</v>
      </c>
      <c r="F1611" s="86">
        <v>1.72</v>
      </c>
      <c r="G1611" s="86">
        <v>52.78</v>
      </c>
      <c r="H1611" s="86">
        <v>1.72</v>
      </c>
      <c r="I1611" s="86">
        <v>50</v>
      </c>
      <c r="J1611" s="86">
        <v>52.78</v>
      </c>
    </row>
    <row r="1612" spans="1:10" x14ac:dyDescent="0.2">
      <c r="A1612" s="159">
        <v>44495.166666666657</v>
      </c>
      <c r="B1612" s="86">
        <f t="shared" si="256"/>
        <v>4</v>
      </c>
      <c r="C1612" s="86">
        <v>404.9</v>
      </c>
      <c r="D1612" s="86">
        <v>104.5</v>
      </c>
      <c r="E1612" s="86">
        <v>50</v>
      </c>
      <c r="F1612" s="86">
        <v>1.72</v>
      </c>
      <c r="G1612" s="86">
        <v>52.78</v>
      </c>
      <c r="H1612" s="86">
        <v>1.72</v>
      </c>
      <c r="I1612" s="86">
        <v>50</v>
      </c>
      <c r="J1612" s="86">
        <v>52.78</v>
      </c>
    </row>
    <row r="1613" spans="1:10" x14ac:dyDescent="0.2">
      <c r="A1613" s="159">
        <v>44495.208333333343</v>
      </c>
      <c r="B1613" s="86">
        <f t="shared" si="256"/>
        <v>5</v>
      </c>
      <c r="C1613" s="86">
        <v>404.9</v>
      </c>
      <c r="D1613" s="86">
        <v>104.5</v>
      </c>
      <c r="E1613" s="86">
        <v>50</v>
      </c>
      <c r="F1613" s="86">
        <v>1.72</v>
      </c>
      <c r="G1613" s="86">
        <v>52.78</v>
      </c>
      <c r="H1613" s="86">
        <v>1.72</v>
      </c>
      <c r="I1613" s="86">
        <v>50</v>
      </c>
      <c r="J1613" s="86">
        <v>52.78</v>
      </c>
    </row>
    <row r="1614" spans="1:10" x14ac:dyDescent="0.2">
      <c r="A1614" s="159">
        <v>44495.25</v>
      </c>
      <c r="B1614" s="86">
        <f t="shared" si="256"/>
        <v>6</v>
      </c>
      <c r="C1614" s="86">
        <v>404.92</v>
      </c>
      <c r="D1614" s="86">
        <v>138.4</v>
      </c>
      <c r="E1614" s="86">
        <v>50</v>
      </c>
      <c r="F1614" s="86">
        <v>1.72</v>
      </c>
      <c r="G1614" s="86">
        <v>52.78</v>
      </c>
      <c r="H1614" s="86">
        <v>1.72</v>
      </c>
      <c r="I1614" s="86">
        <v>50</v>
      </c>
      <c r="J1614" s="86">
        <v>52.78</v>
      </c>
    </row>
    <row r="1615" spans="1:10" x14ac:dyDescent="0.2">
      <c r="A1615" s="159">
        <v>44495.291666666657</v>
      </c>
      <c r="B1615" s="86">
        <f t="shared" si="256"/>
        <v>7</v>
      </c>
      <c r="C1615" s="86">
        <v>404.93</v>
      </c>
      <c r="D1615" s="86">
        <v>127.1</v>
      </c>
      <c r="E1615" s="86">
        <v>50</v>
      </c>
      <c r="F1615" s="86">
        <v>1.72</v>
      </c>
      <c r="G1615" s="86">
        <v>52.78</v>
      </c>
      <c r="H1615" s="86">
        <v>1.72</v>
      </c>
      <c r="I1615" s="86">
        <v>50</v>
      </c>
      <c r="J1615" s="86">
        <v>52.78</v>
      </c>
    </row>
    <row r="1616" spans="1:10" x14ac:dyDescent="0.2">
      <c r="A1616" s="159">
        <v>44495.333333333343</v>
      </c>
      <c r="B1616" s="86">
        <f t="shared" si="256"/>
        <v>8</v>
      </c>
      <c r="C1616" s="86">
        <v>404.94</v>
      </c>
      <c r="D1616" s="86">
        <v>127.1</v>
      </c>
      <c r="E1616" s="86">
        <v>50</v>
      </c>
      <c r="F1616" s="86">
        <v>1.72</v>
      </c>
      <c r="G1616" s="86">
        <v>52.78</v>
      </c>
      <c r="H1616" s="86">
        <v>1.72</v>
      </c>
      <c r="I1616" s="86">
        <v>50</v>
      </c>
      <c r="J1616" s="86">
        <v>52.78</v>
      </c>
    </row>
    <row r="1617" spans="1:10" x14ac:dyDescent="0.2">
      <c r="A1617" s="159">
        <v>44495.375</v>
      </c>
      <c r="B1617" s="86">
        <f t="shared" si="256"/>
        <v>9</v>
      </c>
      <c r="C1617" s="86">
        <v>404.93</v>
      </c>
      <c r="D1617" s="86">
        <v>102.2</v>
      </c>
      <c r="E1617" s="86">
        <v>50</v>
      </c>
      <c r="F1617" s="86">
        <v>1.72</v>
      </c>
      <c r="G1617" s="86">
        <v>52.78</v>
      </c>
      <c r="H1617" s="86">
        <v>1.72</v>
      </c>
      <c r="I1617" s="86">
        <v>50</v>
      </c>
      <c r="J1617" s="86">
        <v>52.78</v>
      </c>
    </row>
    <row r="1618" spans="1:10" x14ac:dyDescent="0.2">
      <c r="A1618" s="159">
        <v>44495.416666666657</v>
      </c>
      <c r="B1618" s="86">
        <f t="shared" si="256"/>
        <v>10</v>
      </c>
      <c r="C1618" s="86">
        <v>404.93</v>
      </c>
      <c r="D1618" s="86">
        <v>95.5</v>
      </c>
      <c r="E1618" s="86">
        <v>50</v>
      </c>
      <c r="F1618" s="86">
        <v>1.72</v>
      </c>
      <c r="G1618" s="86">
        <v>52.78</v>
      </c>
      <c r="H1618" s="86">
        <v>1.72</v>
      </c>
      <c r="I1618" s="86">
        <v>50</v>
      </c>
      <c r="J1618" s="86">
        <v>52.78</v>
      </c>
    </row>
    <row r="1619" spans="1:10" x14ac:dyDescent="0.2">
      <c r="A1619" s="159">
        <v>44496.333333333343</v>
      </c>
      <c r="B1619" s="86">
        <f t="shared" si="256"/>
        <v>8</v>
      </c>
      <c r="C1619" s="86">
        <v>404.82</v>
      </c>
      <c r="D1619" s="86">
        <v>149.6</v>
      </c>
      <c r="E1619" s="86">
        <v>50</v>
      </c>
      <c r="F1619" s="86">
        <v>1.72</v>
      </c>
      <c r="G1619" s="86">
        <v>52.78</v>
      </c>
      <c r="H1619" s="86"/>
      <c r="I1619" s="86"/>
      <c r="J1619" s="86"/>
    </row>
    <row r="1620" spans="1:10" x14ac:dyDescent="0.2">
      <c r="A1620" s="159">
        <v>44496.375</v>
      </c>
      <c r="B1620" s="86">
        <f t="shared" si="256"/>
        <v>9</v>
      </c>
      <c r="C1620" s="86">
        <v>404.85</v>
      </c>
      <c r="D1620" s="86">
        <v>160.9</v>
      </c>
      <c r="E1620" s="86">
        <v>50</v>
      </c>
      <c r="F1620" s="86">
        <v>1.72</v>
      </c>
      <c r="G1620" s="86">
        <v>52.78</v>
      </c>
      <c r="H1620" s="86"/>
      <c r="I1620" s="86"/>
      <c r="J1620" s="86"/>
    </row>
    <row r="1621" spans="1:10" x14ac:dyDescent="0.2">
      <c r="A1621" s="159">
        <v>44496.416666666657</v>
      </c>
      <c r="B1621" s="86">
        <f t="shared" si="256"/>
        <v>10</v>
      </c>
      <c r="C1621" s="86">
        <v>404.88</v>
      </c>
      <c r="D1621" s="86">
        <v>183.5</v>
      </c>
      <c r="E1621" s="86">
        <v>50</v>
      </c>
      <c r="F1621" s="86">
        <v>1.72</v>
      </c>
      <c r="G1621" s="86">
        <v>52.78</v>
      </c>
      <c r="H1621" s="86"/>
      <c r="I1621" s="86"/>
      <c r="J1621" s="86"/>
    </row>
    <row r="1622" spans="1:10" x14ac:dyDescent="0.2">
      <c r="A1622" s="159">
        <v>44496.458333333343</v>
      </c>
      <c r="B1622" s="86">
        <f t="shared" si="256"/>
        <v>11</v>
      </c>
      <c r="C1622" s="86">
        <v>405.05</v>
      </c>
      <c r="D1622" s="86">
        <v>567.1</v>
      </c>
      <c r="E1622" s="86">
        <v>127.73</v>
      </c>
      <c r="F1622" s="86">
        <v>1.72</v>
      </c>
      <c r="G1622" s="86">
        <v>52.28</v>
      </c>
      <c r="H1622" s="86">
        <v>1.72</v>
      </c>
      <c r="I1622" s="86">
        <v>127.73</v>
      </c>
      <c r="J1622" s="86">
        <v>52.78</v>
      </c>
    </row>
    <row r="1623" spans="1:10" x14ac:dyDescent="0.2">
      <c r="A1623" s="159">
        <v>44496.5</v>
      </c>
      <c r="B1623" s="86">
        <f t="shared" si="256"/>
        <v>12</v>
      </c>
      <c r="C1623" s="86">
        <v>405.2</v>
      </c>
      <c r="D1623" s="86">
        <v>569</v>
      </c>
      <c r="E1623" s="86">
        <v>173.19</v>
      </c>
      <c r="F1623" s="86">
        <v>1.72</v>
      </c>
      <c r="G1623" s="86">
        <v>52.28</v>
      </c>
      <c r="H1623" s="86">
        <v>1.72</v>
      </c>
      <c r="I1623" s="86">
        <v>127.73</v>
      </c>
      <c r="J1623" s="86">
        <v>52.78</v>
      </c>
    </row>
    <row r="1624" spans="1:10" x14ac:dyDescent="0.2">
      <c r="A1624" s="159">
        <v>44496.541666666657</v>
      </c>
      <c r="B1624" s="86">
        <f t="shared" si="256"/>
        <v>13</v>
      </c>
      <c r="C1624" s="86">
        <v>405.35</v>
      </c>
      <c r="D1624" s="86">
        <v>570.20000000000005</v>
      </c>
      <c r="E1624" s="86">
        <v>173.19</v>
      </c>
      <c r="F1624" s="86">
        <v>1.73</v>
      </c>
      <c r="G1624" s="86">
        <v>52.28</v>
      </c>
      <c r="H1624" s="86">
        <v>1.72</v>
      </c>
      <c r="I1624" s="86">
        <v>127.73</v>
      </c>
      <c r="J1624" s="86">
        <v>52.78</v>
      </c>
    </row>
    <row r="1625" spans="1:10" x14ac:dyDescent="0.2">
      <c r="A1625" s="159">
        <v>44496.583333333343</v>
      </c>
      <c r="B1625" s="86">
        <f t="shared" si="256"/>
        <v>14</v>
      </c>
      <c r="C1625" s="86">
        <v>405.49</v>
      </c>
      <c r="D1625" s="86">
        <v>577.79999999999995</v>
      </c>
      <c r="E1625" s="86">
        <v>202.52</v>
      </c>
      <c r="F1625" s="86">
        <v>1.73</v>
      </c>
      <c r="G1625" s="86">
        <v>52.27</v>
      </c>
      <c r="H1625" s="86">
        <v>1.73</v>
      </c>
      <c r="I1625" s="86">
        <v>173.19</v>
      </c>
      <c r="J1625" s="86">
        <v>52.28</v>
      </c>
    </row>
    <row r="1626" spans="1:10" x14ac:dyDescent="0.2">
      <c r="A1626" s="159">
        <v>44496.625</v>
      </c>
      <c r="B1626" s="86">
        <f t="shared" si="256"/>
        <v>15</v>
      </c>
      <c r="C1626" s="86">
        <v>405.68</v>
      </c>
      <c r="D1626" s="86">
        <v>722.8</v>
      </c>
      <c r="E1626" s="86">
        <v>131.84</v>
      </c>
      <c r="F1626" s="86">
        <v>1.73</v>
      </c>
      <c r="G1626" s="86">
        <v>52.27</v>
      </c>
      <c r="H1626" s="86">
        <v>1.73</v>
      </c>
      <c r="I1626" s="86">
        <v>173.19</v>
      </c>
      <c r="J1626" s="86">
        <v>52.28</v>
      </c>
    </row>
    <row r="1627" spans="1:10" x14ac:dyDescent="0.2">
      <c r="A1627" s="159">
        <v>44496.666666666657</v>
      </c>
      <c r="B1627" s="86">
        <f t="shared" si="256"/>
        <v>16</v>
      </c>
      <c r="C1627" s="86">
        <v>405.86</v>
      </c>
      <c r="D1627" s="86">
        <v>702.1</v>
      </c>
      <c r="E1627" s="86">
        <v>231.84</v>
      </c>
      <c r="F1627" s="86">
        <v>1.73</v>
      </c>
      <c r="G1627" s="86">
        <v>52.27</v>
      </c>
      <c r="H1627" s="86">
        <v>1.73</v>
      </c>
      <c r="I1627" s="86">
        <v>173.19</v>
      </c>
      <c r="J1627" s="86">
        <v>52.28</v>
      </c>
    </row>
    <row r="1628" spans="1:10" x14ac:dyDescent="0.2">
      <c r="A1628" s="159">
        <v>44496.708333333343</v>
      </c>
      <c r="B1628" s="86">
        <f t="shared" si="256"/>
        <v>17</v>
      </c>
      <c r="C1628" s="86">
        <v>406</v>
      </c>
      <c r="D1628" s="86">
        <v>610.4</v>
      </c>
      <c r="E1628" s="86">
        <v>231.84</v>
      </c>
      <c r="F1628" s="86">
        <v>1.75</v>
      </c>
      <c r="G1628" s="86">
        <v>52.25</v>
      </c>
      <c r="H1628" s="86">
        <v>1.73</v>
      </c>
      <c r="I1628" s="86">
        <v>231.84</v>
      </c>
      <c r="J1628" s="86">
        <v>52.77</v>
      </c>
    </row>
    <row r="1629" spans="1:10" x14ac:dyDescent="0.2">
      <c r="A1629" s="159">
        <v>44496.75</v>
      </c>
      <c r="B1629" s="86">
        <f t="shared" si="256"/>
        <v>18</v>
      </c>
      <c r="C1629" s="86">
        <v>406.09</v>
      </c>
      <c r="D1629" s="86">
        <v>495</v>
      </c>
      <c r="E1629" s="86">
        <v>231.84</v>
      </c>
      <c r="F1629" s="86">
        <v>1.75</v>
      </c>
      <c r="G1629" s="86">
        <v>52.25</v>
      </c>
      <c r="H1629" s="86">
        <v>1.73</v>
      </c>
      <c r="I1629" s="86">
        <v>231.84</v>
      </c>
      <c r="J1629" s="86">
        <v>52.77</v>
      </c>
    </row>
    <row r="1630" spans="1:10" x14ac:dyDescent="0.2">
      <c r="A1630" s="159">
        <v>44496.791666666657</v>
      </c>
      <c r="B1630" s="86">
        <f t="shared" si="256"/>
        <v>19</v>
      </c>
      <c r="C1630" s="86">
        <v>406.16</v>
      </c>
      <c r="D1630" s="86">
        <v>448.8</v>
      </c>
      <c r="E1630" s="86">
        <v>231.84</v>
      </c>
      <c r="F1630" s="86">
        <v>1.73</v>
      </c>
      <c r="G1630" s="86">
        <v>52.25</v>
      </c>
      <c r="H1630" s="86">
        <v>1.73</v>
      </c>
      <c r="I1630" s="86">
        <v>231.84</v>
      </c>
      <c r="J1630" s="86">
        <v>52.77</v>
      </c>
    </row>
    <row r="1631" spans="1:10" x14ac:dyDescent="0.2">
      <c r="A1631" s="159">
        <v>44496.833333333343</v>
      </c>
      <c r="B1631" s="86">
        <f t="shared" si="256"/>
        <v>20</v>
      </c>
      <c r="C1631" s="86">
        <v>406.19</v>
      </c>
      <c r="D1631" s="86">
        <v>355.8</v>
      </c>
      <c r="E1631" s="86">
        <v>231.84</v>
      </c>
      <c r="F1631" s="86">
        <v>1.75</v>
      </c>
      <c r="G1631" s="86">
        <v>52.25</v>
      </c>
      <c r="H1631" s="86">
        <v>1.75</v>
      </c>
      <c r="I1631" s="86">
        <v>231.8</v>
      </c>
      <c r="J1631" s="86">
        <v>52.25</v>
      </c>
    </row>
    <row r="1632" spans="1:10" x14ac:dyDescent="0.2">
      <c r="A1632" s="159">
        <v>44496.875</v>
      </c>
      <c r="B1632" s="86">
        <f t="shared" si="256"/>
        <v>21</v>
      </c>
      <c r="C1632" s="86">
        <v>406.21</v>
      </c>
      <c r="D1632" s="86">
        <v>332.5</v>
      </c>
      <c r="E1632" s="86">
        <v>231.84</v>
      </c>
      <c r="F1632" s="86">
        <v>1.75</v>
      </c>
      <c r="G1632" s="86">
        <v>52.25</v>
      </c>
      <c r="H1632" s="86">
        <v>1.75</v>
      </c>
      <c r="I1632" s="86">
        <v>231.8</v>
      </c>
      <c r="J1632" s="86">
        <v>52.25</v>
      </c>
    </row>
    <row r="1633" spans="1:10" x14ac:dyDescent="0.2">
      <c r="A1633" s="159">
        <v>44496.916666666657</v>
      </c>
      <c r="B1633" s="86">
        <f t="shared" si="256"/>
        <v>22</v>
      </c>
      <c r="C1633" s="86">
        <v>406.21</v>
      </c>
      <c r="D1633" s="86">
        <v>285.8</v>
      </c>
      <c r="E1633" s="86">
        <v>231.84</v>
      </c>
      <c r="F1633" s="86">
        <v>1.73</v>
      </c>
      <c r="G1633" s="86">
        <v>52.25</v>
      </c>
      <c r="H1633" s="86">
        <v>1.75</v>
      </c>
      <c r="I1633" s="86">
        <v>231.8</v>
      </c>
      <c r="J1633" s="86">
        <v>52.25</v>
      </c>
    </row>
    <row r="1634" spans="1:10" x14ac:dyDescent="0.2">
      <c r="A1634" s="159">
        <v>44496.958333333343</v>
      </c>
      <c r="B1634" s="86">
        <f t="shared" si="256"/>
        <v>23</v>
      </c>
      <c r="C1634" s="86">
        <v>406.2</v>
      </c>
      <c r="D1634" s="86">
        <v>262.5</v>
      </c>
      <c r="E1634" s="86">
        <v>231.84</v>
      </c>
      <c r="F1634" s="86">
        <v>1.75</v>
      </c>
      <c r="G1634" s="86">
        <v>52.25</v>
      </c>
      <c r="H1634" s="86">
        <v>1.75</v>
      </c>
      <c r="I1634" s="86">
        <v>100</v>
      </c>
      <c r="J1634" s="86">
        <v>52.25</v>
      </c>
    </row>
    <row r="1635" spans="1:10" x14ac:dyDescent="0.2">
      <c r="A1635" s="159">
        <v>44497</v>
      </c>
      <c r="B1635" s="86">
        <f t="shared" si="256"/>
        <v>0</v>
      </c>
      <c r="C1635" s="86">
        <v>406.18</v>
      </c>
      <c r="D1635" s="86">
        <v>239.2</v>
      </c>
      <c r="E1635" s="86">
        <v>231.84</v>
      </c>
      <c r="F1635" s="86">
        <v>1.75</v>
      </c>
      <c r="G1635" s="86">
        <v>52.25</v>
      </c>
      <c r="H1635" s="86">
        <v>1.75</v>
      </c>
      <c r="I1635" s="86">
        <v>50</v>
      </c>
      <c r="J1635" s="86">
        <v>52.25</v>
      </c>
    </row>
    <row r="1636" spans="1:10" x14ac:dyDescent="0.2">
      <c r="A1636" s="159">
        <v>44497.041666666657</v>
      </c>
      <c r="B1636" s="86">
        <f t="shared" si="256"/>
        <v>1</v>
      </c>
      <c r="C1636" s="86">
        <v>406.15</v>
      </c>
      <c r="D1636" s="86">
        <v>215.9</v>
      </c>
      <c r="E1636" s="86">
        <v>231.84</v>
      </c>
      <c r="F1636" s="86">
        <v>1.73</v>
      </c>
      <c r="G1636" s="86">
        <v>52.25</v>
      </c>
      <c r="H1636" s="86">
        <v>1.75</v>
      </c>
      <c r="I1636" s="86">
        <v>50</v>
      </c>
      <c r="J1636" s="86">
        <v>52.25</v>
      </c>
    </row>
    <row r="1637" spans="1:10" x14ac:dyDescent="0.2">
      <c r="A1637" s="159">
        <v>44497.083333333343</v>
      </c>
      <c r="B1637" s="86">
        <f t="shared" si="256"/>
        <v>2</v>
      </c>
      <c r="C1637" s="86">
        <v>406.12</v>
      </c>
      <c r="D1637" s="86">
        <v>216</v>
      </c>
      <c r="E1637" s="86">
        <v>231.84</v>
      </c>
      <c r="F1637" s="86">
        <v>1.75</v>
      </c>
      <c r="G1637" s="86">
        <v>52.25</v>
      </c>
      <c r="H1637" s="86">
        <v>1.75</v>
      </c>
      <c r="I1637" s="86">
        <v>0</v>
      </c>
      <c r="J1637" s="86">
        <v>52.25</v>
      </c>
    </row>
    <row r="1638" spans="1:10" x14ac:dyDescent="0.2">
      <c r="A1638" s="159">
        <v>44497.125</v>
      </c>
      <c r="B1638" s="86">
        <f t="shared" si="256"/>
        <v>3</v>
      </c>
      <c r="C1638" s="86">
        <v>406.09</v>
      </c>
      <c r="D1638" s="86">
        <v>206.7</v>
      </c>
      <c r="E1638" s="86">
        <v>231.84</v>
      </c>
      <c r="F1638" s="86">
        <v>1.75</v>
      </c>
      <c r="G1638" s="86">
        <v>52.25</v>
      </c>
      <c r="H1638" s="86">
        <v>1.75</v>
      </c>
      <c r="I1638" s="86">
        <v>0</v>
      </c>
      <c r="J1638" s="86">
        <v>52.25</v>
      </c>
    </row>
    <row r="1639" spans="1:10" x14ac:dyDescent="0.2">
      <c r="A1639" s="159">
        <v>44497.166666666657</v>
      </c>
      <c r="B1639" s="86">
        <f t="shared" si="256"/>
        <v>4</v>
      </c>
      <c r="C1639" s="86">
        <v>406.05</v>
      </c>
      <c r="D1639" s="86">
        <v>202.1</v>
      </c>
      <c r="E1639" s="86">
        <v>231.84</v>
      </c>
      <c r="F1639" s="86">
        <v>1.73</v>
      </c>
      <c r="G1639" s="86">
        <v>52.25</v>
      </c>
      <c r="H1639" s="86">
        <v>1.75</v>
      </c>
      <c r="I1639" s="86">
        <v>0</v>
      </c>
      <c r="J1639" s="86">
        <v>52.25</v>
      </c>
    </row>
    <row r="1640" spans="1:10" x14ac:dyDescent="0.2">
      <c r="A1640" s="159">
        <v>44497.208333333343</v>
      </c>
      <c r="B1640" s="86">
        <f t="shared" si="256"/>
        <v>5</v>
      </c>
      <c r="C1640" s="86">
        <v>406.03</v>
      </c>
      <c r="D1640" s="86">
        <v>180.7</v>
      </c>
      <c r="E1640" s="86">
        <v>173.19</v>
      </c>
      <c r="F1640" s="86">
        <v>1.75</v>
      </c>
      <c r="G1640" s="86">
        <v>52.25</v>
      </c>
      <c r="H1640" s="86">
        <v>1.75</v>
      </c>
      <c r="I1640" s="86">
        <v>0</v>
      </c>
      <c r="J1640" s="86">
        <v>52.25</v>
      </c>
    </row>
    <row r="1641" spans="1:10" x14ac:dyDescent="0.2">
      <c r="A1641" s="159">
        <v>44497.25</v>
      </c>
      <c r="B1641" s="86">
        <f t="shared" si="256"/>
        <v>6</v>
      </c>
      <c r="C1641" s="86">
        <v>406.01</v>
      </c>
      <c r="D1641" s="86">
        <v>178.4</v>
      </c>
      <c r="E1641" s="86">
        <v>173.19</v>
      </c>
      <c r="F1641" s="86">
        <v>1.75</v>
      </c>
      <c r="G1641" s="86">
        <v>52.25</v>
      </c>
      <c r="H1641" s="86">
        <v>1.75</v>
      </c>
      <c r="I1641" s="86">
        <v>0</v>
      </c>
      <c r="J1641" s="86">
        <v>52.25</v>
      </c>
    </row>
    <row r="1642" spans="1:10" x14ac:dyDescent="0.2">
      <c r="A1642" s="159">
        <v>44497.291666666657</v>
      </c>
      <c r="B1642" s="86">
        <f t="shared" si="256"/>
        <v>7</v>
      </c>
      <c r="C1642" s="86">
        <v>405.98</v>
      </c>
      <c r="D1642" s="86">
        <v>159.9</v>
      </c>
      <c r="E1642" s="86">
        <v>129.88999999999999</v>
      </c>
      <c r="F1642" s="86">
        <v>1.73</v>
      </c>
      <c r="G1642" s="86">
        <v>52.25</v>
      </c>
      <c r="H1642" s="86">
        <v>1.75</v>
      </c>
      <c r="I1642" s="86">
        <v>0</v>
      </c>
      <c r="J1642" s="86">
        <v>52.25</v>
      </c>
    </row>
    <row r="1643" spans="1:10" ht="15" customHeight="1" x14ac:dyDescent="0.25">
      <c r="A1643" s="159">
        <v>44497.333333333343</v>
      </c>
      <c r="B1643" s="86">
        <f t="shared" si="256"/>
        <v>8</v>
      </c>
      <c r="C1643">
        <v>406</v>
      </c>
      <c r="D1643">
        <v>610.4</v>
      </c>
      <c r="E1643" s="86">
        <v>231.84</v>
      </c>
      <c r="F1643" s="86">
        <v>1.75</v>
      </c>
      <c r="G1643" s="86">
        <v>52.25</v>
      </c>
      <c r="H1643" s="86">
        <v>1.75</v>
      </c>
      <c r="I1643" s="86">
        <v>50</v>
      </c>
      <c r="J1643" s="86">
        <v>52.25</v>
      </c>
    </row>
    <row r="1644" spans="1:10" ht="15" customHeight="1" x14ac:dyDescent="0.25">
      <c r="A1644" s="159">
        <v>44497.375</v>
      </c>
      <c r="B1644" s="86">
        <f t="shared" si="256"/>
        <v>9</v>
      </c>
      <c r="C1644">
        <v>406.09</v>
      </c>
      <c r="D1644">
        <v>495</v>
      </c>
      <c r="E1644" s="86">
        <v>231.84</v>
      </c>
      <c r="F1644" s="86">
        <v>1.75</v>
      </c>
      <c r="G1644" s="86">
        <v>52.25</v>
      </c>
      <c r="H1644" s="86">
        <v>1.75</v>
      </c>
      <c r="I1644" s="86">
        <v>50</v>
      </c>
      <c r="J1644" s="86">
        <v>52.25</v>
      </c>
    </row>
    <row r="1645" spans="1:10" ht="15" customHeight="1" x14ac:dyDescent="0.25">
      <c r="A1645" s="159">
        <v>44497.416666666657</v>
      </c>
      <c r="B1645" s="86">
        <f t="shared" si="256"/>
        <v>10</v>
      </c>
      <c r="C1645">
        <v>406.16</v>
      </c>
      <c r="D1645">
        <v>448.8</v>
      </c>
      <c r="E1645" s="86">
        <v>231.84</v>
      </c>
      <c r="F1645" s="86">
        <v>1.73</v>
      </c>
      <c r="G1645" s="86">
        <v>52.25</v>
      </c>
      <c r="H1645" s="86">
        <v>1.75</v>
      </c>
      <c r="I1645" s="86">
        <v>50</v>
      </c>
      <c r="J1645" s="86">
        <v>52.25</v>
      </c>
    </row>
    <row r="1646" spans="1:10" ht="15" customHeight="1" x14ac:dyDescent="0.25">
      <c r="A1646" s="159">
        <v>44497.458333333343</v>
      </c>
      <c r="B1646" s="86">
        <f t="shared" si="256"/>
        <v>11</v>
      </c>
      <c r="C1646" s="86">
        <v>405.94</v>
      </c>
      <c r="D1646" s="86">
        <v>142.5</v>
      </c>
      <c r="E1646" s="86">
        <v>116.3</v>
      </c>
      <c r="F1646" s="86">
        <v>1.74</v>
      </c>
      <c r="G1646" s="86">
        <v>52.26</v>
      </c>
      <c r="H1646">
        <v>1.75</v>
      </c>
      <c r="I1646" t="s">
        <v>67</v>
      </c>
      <c r="J1646">
        <v>52.25</v>
      </c>
    </row>
    <row r="1647" spans="1:10" ht="15" customHeight="1" x14ac:dyDescent="0.25">
      <c r="A1647" s="159">
        <v>44497.5</v>
      </c>
      <c r="B1647" s="86">
        <f t="shared" si="256"/>
        <v>12</v>
      </c>
      <c r="C1647" s="86">
        <v>405.93</v>
      </c>
      <c r="D1647" s="86">
        <v>142.5</v>
      </c>
      <c r="E1647" s="86">
        <v>116.3</v>
      </c>
      <c r="F1647" s="86">
        <v>1.74</v>
      </c>
      <c r="G1647" s="86">
        <v>52.26</v>
      </c>
      <c r="H1647">
        <v>1.75</v>
      </c>
      <c r="I1647" t="s">
        <v>67</v>
      </c>
      <c r="J1647">
        <v>52.25</v>
      </c>
    </row>
    <row r="1648" spans="1:10" ht="15" customHeight="1" x14ac:dyDescent="0.25">
      <c r="A1648" s="159">
        <v>44497.541666666657</v>
      </c>
      <c r="B1648" s="86">
        <f t="shared" si="256"/>
        <v>13</v>
      </c>
      <c r="C1648" s="86">
        <v>405.91</v>
      </c>
      <c r="D1648" s="86">
        <v>142.5</v>
      </c>
      <c r="E1648" s="86">
        <v>116.3</v>
      </c>
      <c r="F1648" s="86">
        <v>1.74</v>
      </c>
      <c r="G1648" s="86">
        <v>52.26</v>
      </c>
      <c r="H1648">
        <v>1.75</v>
      </c>
      <c r="I1648" t="s">
        <v>67</v>
      </c>
      <c r="J1648">
        <v>52.25</v>
      </c>
    </row>
    <row r="1649" spans="1:10" ht="15" customHeight="1" x14ac:dyDescent="0.25">
      <c r="A1649" s="159">
        <v>44497.583333333343</v>
      </c>
      <c r="B1649" s="86">
        <f t="shared" si="256"/>
        <v>14</v>
      </c>
      <c r="C1649" s="86">
        <v>405.9</v>
      </c>
      <c r="D1649" s="86">
        <v>130.9</v>
      </c>
      <c r="E1649" s="86">
        <v>116.3</v>
      </c>
      <c r="F1649" s="86">
        <v>1.75</v>
      </c>
      <c r="G1649" s="86">
        <v>52.26</v>
      </c>
      <c r="H1649">
        <v>1.74</v>
      </c>
      <c r="I1649">
        <v>0</v>
      </c>
      <c r="J1649">
        <v>52.26</v>
      </c>
    </row>
    <row r="1650" spans="1:10" x14ac:dyDescent="0.2">
      <c r="A1650" s="159">
        <v>44497.625</v>
      </c>
      <c r="B1650" s="86">
        <f t="shared" si="256"/>
        <v>15</v>
      </c>
      <c r="C1650" s="86">
        <v>405.9</v>
      </c>
      <c r="D1650" s="86">
        <v>158.69999999999999</v>
      </c>
      <c r="E1650" s="86">
        <v>116.3</v>
      </c>
      <c r="F1650" s="86">
        <v>1.75</v>
      </c>
      <c r="G1650" s="86">
        <v>52.26</v>
      </c>
      <c r="H1650" s="86">
        <v>1.74</v>
      </c>
      <c r="I1650" s="86">
        <v>0</v>
      </c>
      <c r="J1650" s="86">
        <v>52.26</v>
      </c>
    </row>
    <row r="1651" spans="1:10" x14ac:dyDescent="0.2">
      <c r="A1651" s="159">
        <v>44497.666666666657</v>
      </c>
      <c r="B1651" s="86">
        <f t="shared" si="256"/>
        <v>16</v>
      </c>
      <c r="C1651" s="86">
        <v>405.91</v>
      </c>
      <c r="D1651" s="86">
        <v>205</v>
      </c>
      <c r="E1651" s="86">
        <v>116.3</v>
      </c>
      <c r="F1651" s="86">
        <v>1.75</v>
      </c>
      <c r="G1651" s="86">
        <v>52.26</v>
      </c>
      <c r="H1651" s="86">
        <v>1.74</v>
      </c>
      <c r="I1651" s="86">
        <v>0</v>
      </c>
      <c r="J1651" s="86">
        <v>52.26</v>
      </c>
    </row>
    <row r="1652" spans="1:10" x14ac:dyDescent="0.2">
      <c r="A1652" s="159">
        <v>44497.708333333343</v>
      </c>
      <c r="B1652" s="86">
        <f t="shared" si="256"/>
        <v>17</v>
      </c>
      <c r="C1652" s="86">
        <v>405.91</v>
      </c>
      <c r="D1652" s="86">
        <v>170.3</v>
      </c>
      <c r="E1652" s="86">
        <v>116.3</v>
      </c>
      <c r="F1652" s="86">
        <v>1.75</v>
      </c>
      <c r="G1652" s="86">
        <v>52.26</v>
      </c>
      <c r="H1652" s="86">
        <v>1.75</v>
      </c>
      <c r="I1652" s="86">
        <v>116.3</v>
      </c>
      <c r="J1652" s="86">
        <v>52.26</v>
      </c>
    </row>
    <row r="1653" spans="1:10" x14ac:dyDescent="0.2">
      <c r="A1653" s="159">
        <v>44497.75</v>
      </c>
      <c r="B1653" s="86">
        <f t="shared" si="256"/>
        <v>18</v>
      </c>
      <c r="C1653" s="86">
        <v>405.91</v>
      </c>
      <c r="D1653" s="86">
        <v>170.3</v>
      </c>
      <c r="E1653" s="86">
        <v>116.3</v>
      </c>
      <c r="F1653" s="86">
        <v>1.75</v>
      </c>
      <c r="G1653" s="86">
        <v>52.26</v>
      </c>
      <c r="H1653" s="86">
        <v>1.75</v>
      </c>
      <c r="I1653" s="86">
        <v>116.3</v>
      </c>
      <c r="J1653" s="86">
        <v>52.26</v>
      </c>
    </row>
    <row r="1654" spans="1:10" x14ac:dyDescent="0.2">
      <c r="A1654" s="159">
        <v>44497.791666666657</v>
      </c>
      <c r="B1654" s="86">
        <f t="shared" si="256"/>
        <v>19</v>
      </c>
      <c r="C1654" s="86">
        <v>405.9</v>
      </c>
      <c r="D1654" s="86">
        <v>147.1</v>
      </c>
      <c r="E1654" s="86">
        <v>116.3</v>
      </c>
      <c r="F1654" s="86">
        <v>1.75</v>
      </c>
      <c r="G1654" s="86">
        <v>52.26</v>
      </c>
      <c r="H1654" s="86">
        <v>1.75</v>
      </c>
      <c r="I1654" s="86">
        <v>116.3</v>
      </c>
      <c r="J1654" s="86">
        <v>52.26</v>
      </c>
    </row>
    <row r="1655" spans="1:10" x14ac:dyDescent="0.2">
      <c r="A1655" s="159">
        <v>44497.833333333343</v>
      </c>
      <c r="B1655" s="86">
        <f t="shared" si="256"/>
        <v>20</v>
      </c>
      <c r="C1655" s="86">
        <v>405.88</v>
      </c>
      <c r="D1655" s="86">
        <v>124</v>
      </c>
      <c r="E1655" s="86">
        <v>116.3</v>
      </c>
      <c r="F1655" s="86">
        <v>1.74</v>
      </c>
      <c r="G1655" s="86">
        <v>52.26</v>
      </c>
      <c r="H1655" s="86">
        <v>1.75</v>
      </c>
      <c r="I1655" s="86">
        <v>116.3</v>
      </c>
      <c r="J1655" s="86">
        <v>52.26</v>
      </c>
    </row>
    <row r="1656" spans="1:10" x14ac:dyDescent="0.2">
      <c r="A1656" s="159">
        <v>44497.875</v>
      </c>
      <c r="B1656" s="86">
        <f t="shared" si="256"/>
        <v>21</v>
      </c>
      <c r="C1656" s="86">
        <v>405.85</v>
      </c>
      <c r="D1656" s="86">
        <v>100.9</v>
      </c>
      <c r="E1656" s="86">
        <v>116.3</v>
      </c>
      <c r="F1656" s="86">
        <v>1.74</v>
      </c>
      <c r="G1656" s="86">
        <v>52.26</v>
      </c>
      <c r="H1656" s="86">
        <v>1.75</v>
      </c>
      <c r="I1656" s="86">
        <v>93.4</v>
      </c>
      <c r="J1656" s="86">
        <v>52.26</v>
      </c>
    </row>
    <row r="1657" spans="1:10" x14ac:dyDescent="0.2">
      <c r="A1657" s="159">
        <v>44497.916666666657</v>
      </c>
      <c r="B1657" s="86">
        <f t="shared" si="256"/>
        <v>22</v>
      </c>
      <c r="C1657" s="86">
        <v>405.84</v>
      </c>
      <c r="D1657" s="86">
        <v>147.19999999999999</v>
      </c>
      <c r="E1657" s="86">
        <v>116.3</v>
      </c>
      <c r="F1657" s="86">
        <v>1.74</v>
      </c>
      <c r="G1657" s="86">
        <v>52.26</v>
      </c>
      <c r="H1657" s="86">
        <v>1.75</v>
      </c>
      <c r="I1657" s="86">
        <v>93.4</v>
      </c>
      <c r="J1657" s="86">
        <v>52.26</v>
      </c>
    </row>
    <row r="1658" spans="1:10" x14ac:dyDescent="0.2">
      <c r="A1658" s="159">
        <v>44497.958333333343</v>
      </c>
      <c r="B1658" s="86">
        <f t="shared" ref="B1658:B1721" si="257">HOUR(A1658)</f>
        <v>23</v>
      </c>
      <c r="C1658" s="86">
        <v>405.82</v>
      </c>
      <c r="D1658" s="86">
        <v>131</v>
      </c>
      <c r="E1658" s="86">
        <v>116.3</v>
      </c>
      <c r="F1658" s="86">
        <v>1.74</v>
      </c>
      <c r="G1658" s="86">
        <v>52.26</v>
      </c>
      <c r="H1658" s="86">
        <v>1.74</v>
      </c>
      <c r="I1658" s="86">
        <v>116.3</v>
      </c>
      <c r="J1658" s="86">
        <v>52.26</v>
      </c>
    </row>
    <row r="1659" spans="1:10" x14ac:dyDescent="0.2">
      <c r="A1659" s="159">
        <v>44498</v>
      </c>
      <c r="B1659" s="86">
        <f t="shared" si="257"/>
        <v>0</v>
      </c>
      <c r="C1659" s="86">
        <v>405.8</v>
      </c>
      <c r="D1659" s="86">
        <v>124.1</v>
      </c>
      <c r="E1659" s="86">
        <v>116.3</v>
      </c>
      <c r="F1659" s="86">
        <v>1.74</v>
      </c>
      <c r="G1659" s="86">
        <v>52.26</v>
      </c>
      <c r="H1659" s="86">
        <v>1.74</v>
      </c>
      <c r="I1659" s="86">
        <v>93.4</v>
      </c>
      <c r="J1659" s="86">
        <v>52.26</v>
      </c>
    </row>
    <row r="1660" spans="1:10" x14ac:dyDescent="0.2">
      <c r="A1660" s="159">
        <v>44498.041666666657</v>
      </c>
      <c r="B1660" s="86">
        <f t="shared" si="257"/>
        <v>1</v>
      </c>
      <c r="C1660" s="86">
        <v>405.78</v>
      </c>
      <c r="D1660" s="86">
        <v>112</v>
      </c>
      <c r="E1660" s="86">
        <v>101.89</v>
      </c>
      <c r="F1660" s="86">
        <v>1.74</v>
      </c>
      <c r="G1660" s="86">
        <v>52.26</v>
      </c>
      <c r="H1660" s="86">
        <v>1.74</v>
      </c>
      <c r="I1660" s="86">
        <v>93.4</v>
      </c>
      <c r="J1660" s="86">
        <v>52.26</v>
      </c>
    </row>
    <row r="1661" spans="1:10" x14ac:dyDescent="0.2">
      <c r="A1661" s="159">
        <v>44498.083333333343</v>
      </c>
      <c r="B1661" s="86">
        <f t="shared" si="257"/>
        <v>2</v>
      </c>
      <c r="C1661" s="86">
        <v>405.78</v>
      </c>
      <c r="D1661" s="86">
        <v>103.4</v>
      </c>
      <c r="E1661" s="86">
        <v>58.65</v>
      </c>
      <c r="F1661" s="86">
        <v>1.74</v>
      </c>
      <c r="G1661" s="86">
        <v>52.26</v>
      </c>
      <c r="H1661" s="86">
        <v>1.74</v>
      </c>
      <c r="I1661" s="86">
        <v>0</v>
      </c>
      <c r="J1661" s="86">
        <v>52.26</v>
      </c>
    </row>
    <row r="1662" spans="1:10" x14ac:dyDescent="0.2">
      <c r="A1662" s="159">
        <v>44498.125</v>
      </c>
      <c r="B1662" s="86">
        <f t="shared" si="257"/>
        <v>3</v>
      </c>
      <c r="C1662" s="86">
        <v>405.78</v>
      </c>
      <c r="D1662" s="86">
        <v>103.4</v>
      </c>
      <c r="E1662" s="86">
        <v>58.65</v>
      </c>
      <c r="F1662" s="86">
        <v>1.74</v>
      </c>
      <c r="G1662" s="86">
        <v>52.26</v>
      </c>
      <c r="H1662" s="86">
        <v>1.74</v>
      </c>
      <c r="I1662" s="86">
        <v>0</v>
      </c>
      <c r="J1662" s="86">
        <v>52.26</v>
      </c>
    </row>
    <row r="1663" spans="1:10" x14ac:dyDescent="0.2">
      <c r="A1663" s="159">
        <v>44498.166666666657</v>
      </c>
      <c r="B1663" s="86">
        <f t="shared" si="257"/>
        <v>4</v>
      </c>
      <c r="C1663" s="86">
        <v>405.77</v>
      </c>
      <c r="D1663" s="86">
        <v>103.4</v>
      </c>
      <c r="E1663" s="86">
        <v>58.65</v>
      </c>
      <c r="F1663" s="86">
        <v>1.74</v>
      </c>
      <c r="G1663" s="86">
        <v>52.26</v>
      </c>
      <c r="H1663" s="86">
        <v>1.74</v>
      </c>
      <c r="I1663" s="86">
        <v>0</v>
      </c>
      <c r="J1663" s="86">
        <v>52.26</v>
      </c>
    </row>
    <row r="1664" spans="1:10" x14ac:dyDescent="0.2">
      <c r="A1664" s="159">
        <v>44498.208333333343</v>
      </c>
      <c r="B1664" s="86">
        <f t="shared" si="257"/>
        <v>5</v>
      </c>
      <c r="C1664" s="86">
        <v>405.77</v>
      </c>
      <c r="D1664" s="86">
        <v>103.4</v>
      </c>
      <c r="E1664" s="86">
        <v>58.65</v>
      </c>
      <c r="F1664" s="86">
        <v>1.74</v>
      </c>
      <c r="G1664" s="86">
        <v>52.26</v>
      </c>
      <c r="H1664" s="86">
        <v>1.74</v>
      </c>
      <c r="I1664" s="86">
        <v>0</v>
      </c>
      <c r="J1664" s="86">
        <v>52.26</v>
      </c>
    </row>
    <row r="1665" spans="1:10" x14ac:dyDescent="0.2">
      <c r="A1665" s="159">
        <v>44498.25</v>
      </c>
      <c r="B1665" s="86">
        <f t="shared" si="257"/>
        <v>6</v>
      </c>
      <c r="C1665" s="86">
        <v>405.76</v>
      </c>
      <c r="D1665" s="86">
        <v>103.4</v>
      </c>
      <c r="E1665" s="86">
        <v>58.65</v>
      </c>
      <c r="F1665" s="86">
        <v>1.74</v>
      </c>
      <c r="G1665" s="86">
        <v>52.26</v>
      </c>
      <c r="H1665" s="86">
        <v>1.74</v>
      </c>
      <c r="I1665" s="86">
        <v>0</v>
      </c>
      <c r="J1665" s="86">
        <v>52.26</v>
      </c>
    </row>
    <row r="1666" spans="1:10" x14ac:dyDescent="0.2">
      <c r="A1666" s="159">
        <v>44498.291666666657</v>
      </c>
      <c r="B1666" s="86">
        <f t="shared" si="257"/>
        <v>7</v>
      </c>
      <c r="C1666" s="86">
        <v>405.76</v>
      </c>
      <c r="D1666" s="86">
        <v>103.4</v>
      </c>
      <c r="E1666" s="86">
        <v>58.65</v>
      </c>
      <c r="F1666" s="86">
        <v>1.74</v>
      </c>
      <c r="G1666" s="86">
        <v>52.26</v>
      </c>
      <c r="H1666" s="86">
        <v>1.74</v>
      </c>
      <c r="I1666" s="86">
        <v>0</v>
      </c>
      <c r="J1666" s="86">
        <v>52.26</v>
      </c>
    </row>
    <row r="1667" spans="1:10" x14ac:dyDescent="0.2">
      <c r="A1667" s="159">
        <v>44508.958333333343</v>
      </c>
      <c r="B1667" s="86">
        <f t="shared" si="257"/>
        <v>23</v>
      </c>
      <c r="C1667" s="86">
        <v>404.78</v>
      </c>
      <c r="D1667" s="86">
        <v>231.9</v>
      </c>
      <c r="E1667" s="86">
        <v>78.83</v>
      </c>
      <c r="F1667" s="86">
        <v>1.73</v>
      </c>
      <c r="G1667" s="86">
        <v>52.27</v>
      </c>
      <c r="H1667" s="86"/>
      <c r="I1667" s="86"/>
      <c r="J1667" s="86"/>
    </row>
    <row r="1668" spans="1:10" x14ac:dyDescent="0.2">
      <c r="A1668" s="159">
        <v>44509</v>
      </c>
      <c r="B1668" s="86">
        <f t="shared" si="257"/>
        <v>0</v>
      </c>
      <c r="C1668" s="86">
        <v>404.85</v>
      </c>
      <c r="D1668" s="86">
        <v>362.2</v>
      </c>
      <c r="E1668" s="86">
        <v>165.6</v>
      </c>
      <c r="F1668" s="86">
        <v>1.72</v>
      </c>
      <c r="G1668" s="86">
        <v>52.26</v>
      </c>
      <c r="H1668" s="86"/>
      <c r="I1668" s="86"/>
      <c r="J1668" s="86"/>
    </row>
    <row r="1669" spans="1:10" x14ac:dyDescent="0.2">
      <c r="A1669" s="159">
        <v>44509.041666666657</v>
      </c>
      <c r="B1669" s="86">
        <f t="shared" si="257"/>
        <v>1</v>
      </c>
      <c r="C1669" s="86">
        <v>404.91</v>
      </c>
      <c r="D1669" s="86">
        <v>370</v>
      </c>
      <c r="E1669" s="86">
        <v>173.19</v>
      </c>
      <c r="F1669" s="86">
        <v>1.72</v>
      </c>
      <c r="G1669" s="86">
        <v>52.26</v>
      </c>
      <c r="H1669" s="86"/>
      <c r="I1669" s="86"/>
      <c r="J1669" s="86"/>
    </row>
    <row r="1670" spans="1:10" x14ac:dyDescent="0.2">
      <c r="A1670" s="159">
        <v>44509.083333333343</v>
      </c>
      <c r="B1670" s="86">
        <f t="shared" si="257"/>
        <v>2</v>
      </c>
      <c r="C1670" s="86">
        <v>404.98</v>
      </c>
      <c r="D1670" s="86">
        <v>388.3</v>
      </c>
      <c r="E1670" s="86">
        <v>173.19</v>
      </c>
      <c r="F1670" s="86">
        <v>1.72</v>
      </c>
      <c r="G1670" s="86">
        <v>52.27</v>
      </c>
      <c r="H1670" s="86">
        <v>1.73</v>
      </c>
      <c r="I1670" s="86">
        <v>173.19</v>
      </c>
      <c r="J1670" s="86">
        <v>52.78</v>
      </c>
    </row>
    <row r="1671" spans="1:10" x14ac:dyDescent="0.2">
      <c r="A1671" s="159">
        <v>44509.125</v>
      </c>
      <c r="B1671" s="86">
        <f t="shared" si="257"/>
        <v>3</v>
      </c>
      <c r="C1671" s="86">
        <v>405.05</v>
      </c>
      <c r="D1671" s="86">
        <v>379.2</v>
      </c>
      <c r="E1671" s="86">
        <v>173.19</v>
      </c>
      <c r="F1671" s="86">
        <v>1.73</v>
      </c>
      <c r="G1671" s="86">
        <v>52.26</v>
      </c>
      <c r="H1671" s="86">
        <v>1.73</v>
      </c>
      <c r="I1671" s="86">
        <v>173.19</v>
      </c>
      <c r="J1671" s="86">
        <v>52.27</v>
      </c>
    </row>
    <row r="1672" spans="1:10" x14ac:dyDescent="0.2">
      <c r="A1672" s="159">
        <v>44509.166666666657</v>
      </c>
      <c r="B1672" s="86">
        <f t="shared" si="257"/>
        <v>4</v>
      </c>
      <c r="C1672" s="86">
        <v>405.15</v>
      </c>
      <c r="D1672" s="86">
        <v>352.3</v>
      </c>
      <c r="E1672" s="86">
        <v>77.739999999999995</v>
      </c>
      <c r="F1672" s="86">
        <v>1.73</v>
      </c>
      <c r="G1672" s="86">
        <v>52.26</v>
      </c>
      <c r="H1672" s="86">
        <v>1.74</v>
      </c>
      <c r="I1672" s="86">
        <v>173.19</v>
      </c>
      <c r="J1672" s="86">
        <v>52.26</v>
      </c>
    </row>
    <row r="1673" spans="1:10" x14ac:dyDescent="0.2">
      <c r="A1673" s="159">
        <v>44509.208333333343</v>
      </c>
      <c r="B1673" s="86">
        <f t="shared" si="257"/>
        <v>5</v>
      </c>
      <c r="C1673" s="86">
        <v>405.24</v>
      </c>
      <c r="D1673" s="86">
        <v>333.1</v>
      </c>
      <c r="E1673" s="86">
        <v>55.73</v>
      </c>
      <c r="F1673" s="86">
        <v>1.73</v>
      </c>
      <c r="G1673" s="86">
        <v>52.27</v>
      </c>
      <c r="H1673" s="86">
        <v>1.73</v>
      </c>
      <c r="I1673" s="86">
        <v>58.65</v>
      </c>
      <c r="J1673" s="86">
        <v>52.27</v>
      </c>
    </row>
    <row r="1674" spans="1:10" x14ac:dyDescent="0.2">
      <c r="A1674" s="159">
        <v>44509.25</v>
      </c>
      <c r="B1674" s="86">
        <f t="shared" si="257"/>
        <v>6</v>
      </c>
      <c r="C1674" s="86">
        <v>405.37</v>
      </c>
      <c r="D1674" s="86">
        <v>358.7</v>
      </c>
      <c r="E1674" s="86">
        <v>23.58</v>
      </c>
      <c r="F1674" s="86">
        <v>1.73</v>
      </c>
      <c r="G1674" s="86">
        <v>52.27</v>
      </c>
      <c r="H1674" s="86">
        <v>1.73</v>
      </c>
      <c r="I1674" s="86">
        <v>58.65</v>
      </c>
      <c r="J1674" s="86">
        <v>52.27</v>
      </c>
    </row>
    <row r="1675" spans="1:10" x14ac:dyDescent="0.2">
      <c r="A1675" s="159">
        <v>44509.291666666657</v>
      </c>
      <c r="B1675" s="86">
        <f t="shared" si="257"/>
        <v>7</v>
      </c>
      <c r="C1675" s="86">
        <v>405.51</v>
      </c>
      <c r="D1675" s="86">
        <v>407.7</v>
      </c>
      <c r="E1675" s="86">
        <v>23.58</v>
      </c>
      <c r="F1675" s="86">
        <v>1.73</v>
      </c>
      <c r="G1675" s="86">
        <v>52.27</v>
      </c>
      <c r="H1675" s="86">
        <v>1.74</v>
      </c>
      <c r="I1675" s="86">
        <v>58.65</v>
      </c>
      <c r="J1675" s="86">
        <v>52.26</v>
      </c>
    </row>
    <row r="1676" spans="1:10" x14ac:dyDescent="0.2">
      <c r="A1676" s="159">
        <v>44509.333333333343</v>
      </c>
      <c r="B1676" s="86">
        <f t="shared" si="257"/>
        <v>8</v>
      </c>
      <c r="C1676" s="86">
        <v>405.51</v>
      </c>
      <c r="D1676" s="86">
        <v>112.7</v>
      </c>
      <c r="E1676" s="86">
        <v>52.27</v>
      </c>
      <c r="F1676" s="86">
        <v>1.73</v>
      </c>
      <c r="G1676" s="86">
        <v>52.27</v>
      </c>
      <c r="H1676" s="86">
        <v>1.73</v>
      </c>
      <c r="I1676" s="86">
        <v>0</v>
      </c>
      <c r="J1676" s="86">
        <v>52.27</v>
      </c>
    </row>
    <row r="1677" spans="1:10" x14ac:dyDescent="0.2">
      <c r="A1677" s="159">
        <v>44509.375</v>
      </c>
      <c r="B1677" s="86">
        <f t="shared" si="257"/>
        <v>9</v>
      </c>
      <c r="C1677" s="86">
        <v>405.52</v>
      </c>
      <c r="D1677" s="86">
        <v>135.6</v>
      </c>
      <c r="E1677" s="86">
        <v>52.27</v>
      </c>
      <c r="F1677" s="86">
        <v>1.73</v>
      </c>
      <c r="G1677" s="86">
        <v>52.27</v>
      </c>
      <c r="H1677" s="86">
        <v>1.73</v>
      </c>
      <c r="I1677" s="86">
        <v>0</v>
      </c>
      <c r="J1677" s="86">
        <v>52.27</v>
      </c>
    </row>
    <row r="1678" spans="1:10" x14ac:dyDescent="0.2">
      <c r="A1678" s="159">
        <v>44509.416666666657</v>
      </c>
      <c r="B1678" s="86">
        <f t="shared" si="257"/>
        <v>10</v>
      </c>
      <c r="C1678" s="86">
        <v>409.26</v>
      </c>
      <c r="D1678" s="86">
        <v>214.9</v>
      </c>
      <c r="E1678" s="86">
        <v>0</v>
      </c>
      <c r="F1678" s="86">
        <v>1.81</v>
      </c>
      <c r="G1678" s="86">
        <v>51.2</v>
      </c>
      <c r="H1678" s="86">
        <v>1.81</v>
      </c>
      <c r="I1678" s="86">
        <v>0</v>
      </c>
      <c r="J1678" s="86">
        <v>51.2</v>
      </c>
    </row>
    <row r="1679" spans="1:10" x14ac:dyDescent="0.2">
      <c r="A1679" s="159">
        <v>44509.458333333343</v>
      </c>
      <c r="B1679" s="86">
        <f t="shared" si="257"/>
        <v>11</v>
      </c>
      <c r="C1679" s="86">
        <v>409.41</v>
      </c>
      <c r="D1679" s="86">
        <v>231.5</v>
      </c>
      <c r="E1679" s="86">
        <v>28.5</v>
      </c>
      <c r="F1679" s="86">
        <v>1.81</v>
      </c>
      <c r="G1679" s="86">
        <v>51.7</v>
      </c>
      <c r="H1679" s="86">
        <v>1.81</v>
      </c>
      <c r="I1679" s="86">
        <v>0</v>
      </c>
      <c r="J1679" s="86">
        <v>51.2</v>
      </c>
    </row>
    <row r="1680" spans="1:10" x14ac:dyDescent="0.2">
      <c r="A1680" s="159">
        <v>44509.5</v>
      </c>
      <c r="B1680" s="86">
        <f t="shared" si="257"/>
        <v>12</v>
      </c>
      <c r="C1680" s="86">
        <v>409.43</v>
      </c>
      <c r="D1680" s="86">
        <v>231.6</v>
      </c>
      <c r="E1680" s="86">
        <v>28.5</v>
      </c>
      <c r="F1680" s="86">
        <v>1.81</v>
      </c>
      <c r="G1680" s="86">
        <v>51.7</v>
      </c>
      <c r="H1680" s="86">
        <v>1.81</v>
      </c>
      <c r="I1680" s="86">
        <v>0</v>
      </c>
      <c r="J1680" s="86">
        <v>51.2</v>
      </c>
    </row>
    <row r="1681" spans="1:10" x14ac:dyDescent="0.2">
      <c r="A1681" s="159">
        <v>44509.541666666657</v>
      </c>
      <c r="B1681" s="86">
        <f t="shared" si="257"/>
        <v>13</v>
      </c>
      <c r="C1681" s="86">
        <v>409.44</v>
      </c>
      <c r="D1681" s="86">
        <v>231.6</v>
      </c>
      <c r="E1681" s="86">
        <v>28.5</v>
      </c>
      <c r="F1681" s="86">
        <v>1.81</v>
      </c>
      <c r="G1681" s="86">
        <v>51.7</v>
      </c>
      <c r="H1681" s="86">
        <v>1.81</v>
      </c>
      <c r="I1681" s="86">
        <v>0</v>
      </c>
      <c r="J1681" s="86">
        <v>51.2</v>
      </c>
    </row>
    <row r="1682" spans="1:10" x14ac:dyDescent="0.2">
      <c r="A1682" s="159">
        <v>44509.583333333343</v>
      </c>
      <c r="B1682" s="86">
        <f t="shared" si="257"/>
        <v>14</v>
      </c>
      <c r="C1682" s="86">
        <v>409.5</v>
      </c>
      <c r="D1682" s="86">
        <v>221.2</v>
      </c>
      <c r="E1682" s="86">
        <v>28.5</v>
      </c>
      <c r="F1682" s="86">
        <v>1.81</v>
      </c>
      <c r="G1682" s="86">
        <v>50.7</v>
      </c>
      <c r="H1682" s="86">
        <v>1.76</v>
      </c>
      <c r="I1682" s="86">
        <v>0</v>
      </c>
      <c r="J1682" s="86">
        <v>51.7</v>
      </c>
    </row>
    <row r="1683" spans="1:10" x14ac:dyDescent="0.2">
      <c r="A1683" s="159">
        <v>44509.625</v>
      </c>
      <c r="B1683" s="86">
        <f t="shared" si="257"/>
        <v>15</v>
      </c>
      <c r="C1683" s="86">
        <v>409.54</v>
      </c>
      <c r="D1683" s="86">
        <v>210</v>
      </c>
      <c r="E1683" s="86">
        <v>49.7</v>
      </c>
      <c r="F1683" s="86">
        <v>1.81</v>
      </c>
      <c r="G1683" s="86">
        <v>50.7</v>
      </c>
      <c r="H1683" s="86">
        <v>1.76</v>
      </c>
      <c r="I1683" s="86">
        <v>0</v>
      </c>
      <c r="J1683" s="86">
        <v>51.7</v>
      </c>
    </row>
    <row r="1684" spans="1:10" x14ac:dyDescent="0.2">
      <c r="A1684" s="159">
        <v>44509.666666666657</v>
      </c>
      <c r="B1684" s="86">
        <f t="shared" si="257"/>
        <v>16</v>
      </c>
      <c r="C1684" s="86">
        <v>409.58</v>
      </c>
      <c r="D1684" s="86">
        <v>209.7</v>
      </c>
      <c r="E1684" s="86">
        <v>56.8</v>
      </c>
      <c r="F1684" s="86">
        <v>1.81</v>
      </c>
      <c r="G1684" s="86">
        <v>50.7</v>
      </c>
      <c r="H1684" s="86">
        <v>1.76</v>
      </c>
      <c r="I1684" s="86">
        <v>0</v>
      </c>
      <c r="J1684" s="86">
        <v>51.7</v>
      </c>
    </row>
    <row r="1685" spans="1:10" x14ac:dyDescent="0.2">
      <c r="A1685" s="159">
        <v>44513.208333333343</v>
      </c>
      <c r="B1685" s="86">
        <f t="shared" si="257"/>
        <v>5</v>
      </c>
      <c r="C1685" s="86">
        <v>402.6</v>
      </c>
      <c r="D1685" s="86">
        <v>160</v>
      </c>
      <c r="E1685" s="86">
        <v>23.6</v>
      </c>
      <c r="F1685" s="86">
        <v>1.7</v>
      </c>
      <c r="G1685" s="86">
        <v>53.3</v>
      </c>
      <c r="H1685" s="86"/>
      <c r="I1685" s="86"/>
      <c r="J1685" s="86"/>
    </row>
    <row r="1686" spans="1:10" x14ac:dyDescent="0.2">
      <c r="A1686" s="159">
        <v>44513.25</v>
      </c>
      <c r="B1686" s="86">
        <f t="shared" si="257"/>
        <v>6</v>
      </c>
      <c r="C1686" s="86">
        <v>402.64</v>
      </c>
      <c r="D1686" s="86">
        <v>172.9</v>
      </c>
      <c r="E1686" s="86">
        <v>23.6</v>
      </c>
      <c r="F1686" s="86">
        <v>1.7</v>
      </c>
      <c r="G1686" s="86">
        <v>53.3</v>
      </c>
      <c r="H1686" s="86"/>
      <c r="I1686" s="86"/>
      <c r="J1686" s="86"/>
    </row>
    <row r="1687" spans="1:10" x14ac:dyDescent="0.2">
      <c r="A1687" s="159">
        <v>44513.291666666657</v>
      </c>
      <c r="B1687" s="86">
        <f t="shared" si="257"/>
        <v>7</v>
      </c>
      <c r="C1687" s="86">
        <v>402.69</v>
      </c>
      <c r="D1687" s="86">
        <v>181.6</v>
      </c>
      <c r="E1687" s="86">
        <v>23.6</v>
      </c>
      <c r="F1687" s="86">
        <v>1.7</v>
      </c>
      <c r="G1687" s="86">
        <v>53.3</v>
      </c>
      <c r="H1687" s="86"/>
      <c r="I1687" s="86"/>
      <c r="J1687" s="86"/>
    </row>
    <row r="1688" spans="1:10" x14ac:dyDescent="0.2">
      <c r="A1688" s="159">
        <v>44513.333333333343</v>
      </c>
      <c r="B1688" s="86">
        <f t="shared" si="257"/>
        <v>8</v>
      </c>
      <c r="C1688" s="86">
        <v>402.74</v>
      </c>
      <c r="D1688" s="86">
        <v>192.5</v>
      </c>
      <c r="E1688" s="86">
        <v>23.6</v>
      </c>
      <c r="F1688" s="86">
        <v>1.7</v>
      </c>
      <c r="G1688" s="86">
        <v>53.3</v>
      </c>
      <c r="H1688" s="86">
        <v>1.7</v>
      </c>
      <c r="I1688" s="86">
        <v>0</v>
      </c>
      <c r="J1688" s="86">
        <v>53.3</v>
      </c>
    </row>
    <row r="1689" spans="1:10" x14ac:dyDescent="0.2">
      <c r="A1689" s="159">
        <v>44513.375</v>
      </c>
      <c r="B1689" s="86">
        <f t="shared" si="257"/>
        <v>9</v>
      </c>
      <c r="C1689" s="86">
        <v>402.8</v>
      </c>
      <c r="D1689" s="86">
        <v>201.2</v>
      </c>
      <c r="E1689" s="86">
        <v>23.6</v>
      </c>
      <c r="F1689" s="86">
        <v>1.7</v>
      </c>
      <c r="G1689" s="86">
        <v>53.3</v>
      </c>
      <c r="H1689" s="86">
        <v>1.7</v>
      </c>
      <c r="I1689" s="86">
        <v>0</v>
      </c>
      <c r="J1689" s="86">
        <v>53.3</v>
      </c>
    </row>
    <row r="1690" spans="1:10" x14ac:dyDescent="0.2">
      <c r="A1690" s="159">
        <v>44513.416666666657</v>
      </c>
      <c r="B1690" s="86">
        <f t="shared" si="257"/>
        <v>10</v>
      </c>
      <c r="C1690" s="86">
        <v>402.86</v>
      </c>
      <c r="D1690" s="86">
        <v>207.9</v>
      </c>
      <c r="E1690" s="86">
        <v>23.6</v>
      </c>
      <c r="F1690" s="86">
        <v>1.7</v>
      </c>
      <c r="G1690" s="86">
        <v>53.3</v>
      </c>
      <c r="H1690" s="86">
        <v>1.7</v>
      </c>
      <c r="I1690" s="86">
        <v>0</v>
      </c>
      <c r="J1690" s="86">
        <v>53.3</v>
      </c>
    </row>
    <row r="1691" spans="1:10" x14ac:dyDescent="0.2">
      <c r="A1691" s="159">
        <v>44513.458333333343</v>
      </c>
      <c r="B1691" s="86">
        <f t="shared" si="257"/>
        <v>11</v>
      </c>
      <c r="C1691" s="86">
        <v>402.92</v>
      </c>
      <c r="D1691" s="86">
        <v>216.7</v>
      </c>
      <c r="E1691" s="86">
        <v>23.6</v>
      </c>
      <c r="F1691" s="86">
        <v>1.69</v>
      </c>
      <c r="G1691" s="86">
        <v>53.3</v>
      </c>
      <c r="H1691" s="86">
        <v>1.7</v>
      </c>
      <c r="I1691" s="86">
        <v>23.6</v>
      </c>
      <c r="J1691" s="86">
        <v>53.3</v>
      </c>
    </row>
    <row r="1692" spans="1:10" x14ac:dyDescent="0.2">
      <c r="A1692" s="159">
        <v>44513.5</v>
      </c>
      <c r="B1692" s="86">
        <f t="shared" si="257"/>
        <v>12</v>
      </c>
      <c r="C1692" s="86">
        <v>402.99</v>
      </c>
      <c r="D1692" s="86">
        <v>216.9</v>
      </c>
      <c r="E1692" s="86">
        <v>23.6</v>
      </c>
      <c r="F1692" s="86">
        <v>1.69</v>
      </c>
      <c r="G1692" s="86">
        <v>53.3</v>
      </c>
      <c r="H1692" s="86">
        <v>1.7</v>
      </c>
      <c r="I1692" s="86">
        <v>23.6</v>
      </c>
      <c r="J1692" s="86">
        <v>53.3</v>
      </c>
    </row>
    <row r="1693" spans="1:10" x14ac:dyDescent="0.2">
      <c r="A1693" s="159">
        <v>44513.541666666657</v>
      </c>
      <c r="B1693" s="86">
        <f t="shared" si="257"/>
        <v>13</v>
      </c>
      <c r="C1693" s="86">
        <v>403.05</v>
      </c>
      <c r="D1693" s="86">
        <v>217.1</v>
      </c>
      <c r="E1693" s="86">
        <v>23.6</v>
      </c>
      <c r="F1693" s="86">
        <v>1.69</v>
      </c>
      <c r="G1693" s="86">
        <v>53.3</v>
      </c>
      <c r="H1693" s="86">
        <v>1.7</v>
      </c>
      <c r="I1693" s="86">
        <v>23.6</v>
      </c>
      <c r="J1693" s="86">
        <v>53.3</v>
      </c>
    </row>
    <row r="1694" spans="1:10" x14ac:dyDescent="0.2">
      <c r="A1694" s="159">
        <v>44513.583333333343</v>
      </c>
      <c r="B1694" s="86">
        <f t="shared" si="257"/>
        <v>14</v>
      </c>
      <c r="C1694" s="86">
        <v>403.11</v>
      </c>
      <c r="D1694" s="86">
        <v>204.3</v>
      </c>
      <c r="E1694" s="86">
        <v>23.6</v>
      </c>
      <c r="F1694" s="86">
        <v>1.69</v>
      </c>
      <c r="G1694" s="86">
        <v>53.3</v>
      </c>
      <c r="H1694" s="86">
        <v>1.69</v>
      </c>
      <c r="I1694" s="86">
        <v>23.6</v>
      </c>
      <c r="J1694" s="86">
        <v>53.3</v>
      </c>
    </row>
    <row r="1695" spans="1:10" x14ac:dyDescent="0.2">
      <c r="A1695" s="159">
        <v>44513.625</v>
      </c>
      <c r="B1695" s="86">
        <f t="shared" si="257"/>
        <v>15</v>
      </c>
      <c r="C1695" s="86">
        <v>403.16</v>
      </c>
      <c r="D1695" s="86">
        <v>191.4</v>
      </c>
      <c r="E1695" s="86">
        <v>23.6</v>
      </c>
      <c r="F1695" s="86">
        <v>1.69</v>
      </c>
      <c r="G1695" s="86">
        <v>53.3</v>
      </c>
      <c r="H1695" s="86">
        <v>1.69</v>
      </c>
      <c r="I1695" s="86">
        <v>23.6</v>
      </c>
      <c r="J1695" s="86">
        <v>53.3</v>
      </c>
    </row>
    <row r="1696" spans="1:10" x14ac:dyDescent="0.2">
      <c r="A1696" s="159">
        <v>44513.666666666657</v>
      </c>
      <c r="B1696" s="86">
        <f t="shared" si="257"/>
        <v>16</v>
      </c>
      <c r="C1696" s="86">
        <v>403.21</v>
      </c>
      <c r="D1696" s="86">
        <v>182.9</v>
      </c>
      <c r="E1696" s="86">
        <v>23.6</v>
      </c>
      <c r="F1696" s="86">
        <v>1.69</v>
      </c>
      <c r="G1696" s="86">
        <v>53.3</v>
      </c>
      <c r="H1696" s="86">
        <v>1.69</v>
      </c>
      <c r="I1696" s="86">
        <v>23.6</v>
      </c>
      <c r="J1696" s="86">
        <v>53.3</v>
      </c>
    </row>
    <row r="1697" spans="1:10" x14ac:dyDescent="0.2">
      <c r="A1697" s="159">
        <v>44513.708333333343</v>
      </c>
      <c r="B1697" s="86">
        <f t="shared" si="257"/>
        <v>17</v>
      </c>
      <c r="C1697" s="86">
        <v>403.25</v>
      </c>
      <c r="D1697" s="86">
        <v>172.1</v>
      </c>
      <c r="E1697" s="86">
        <v>23.6</v>
      </c>
      <c r="F1697" s="86">
        <v>1.69</v>
      </c>
      <c r="G1697" s="86">
        <v>53.3</v>
      </c>
      <c r="H1697" s="86">
        <v>1.69</v>
      </c>
      <c r="I1697" s="86">
        <v>23.6</v>
      </c>
      <c r="J1697" s="86">
        <v>53.3</v>
      </c>
    </row>
    <row r="1698" spans="1:10" x14ac:dyDescent="0.2">
      <c r="A1698" s="159">
        <v>44513.75</v>
      </c>
      <c r="B1698" s="86">
        <f t="shared" si="257"/>
        <v>18</v>
      </c>
      <c r="C1698" s="86">
        <v>403.29</v>
      </c>
      <c r="D1698" s="86">
        <v>165.7</v>
      </c>
      <c r="E1698" s="86">
        <v>23.6</v>
      </c>
      <c r="F1698" s="86">
        <v>1.69</v>
      </c>
      <c r="G1698" s="86">
        <v>53.3</v>
      </c>
      <c r="H1698" s="86">
        <v>1.69</v>
      </c>
      <c r="I1698" s="86">
        <v>23.6</v>
      </c>
      <c r="J1698" s="86">
        <v>53.3</v>
      </c>
    </row>
    <row r="1699" spans="1:10" x14ac:dyDescent="0.2">
      <c r="A1699" s="159">
        <v>44513.791666666657</v>
      </c>
      <c r="B1699" s="86">
        <f t="shared" si="257"/>
        <v>19</v>
      </c>
      <c r="C1699" s="86">
        <v>403.33</v>
      </c>
      <c r="D1699" s="86">
        <v>163.6</v>
      </c>
      <c r="E1699" s="86">
        <v>23.6</v>
      </c>
      <c r="F1699" s="86">
        <v>1.69</v>
      </c>
      <c r="G1699" s="86">
        <v>53.3</v>
      </c>
      <c r="H1699" s="86">
        <v>1.69</v>
      </c>
      <c r="I1699" s="86">
        <v>23.6</v>
      </c>
      <c r="J1699" s="86">
        <v>53.3</v>
      </c>
    </row>
    <row r="1700" spans="1:10" x14ac:dyDescent="0.2">
      <c r="A1700" s="159">
        <v>44513.833333333343</v>
      </c>
      <c r="B1700" s="86">
        <f t="shared" si="257"/>
        <v>20</v>
      </c>
      <c r="C1700" s="86">
        <v>403.37</v>
      </c>
      <c r="D1700" s="86">
        <v>150</v>
      </c>
      <c r="E1700" s="86">
        <v>23.6</v>
      </c>
      <c r="F1700" s="86">
        <v>1.7</v>
      </c>
      <c r="G1700" s="86">
        <v>52.8</v>
      </c>
      <c r="H1700" s="86">
        <v>1.7</v>
      </c>
      <c r="I1700" s="86">
        <v>23.6</v>
      </c>
      <c r="J1700" s="86">
        <v>53.3</v>
      </c>
    </row>
    <row r="1701" spans="1:10" x14ac:dyDescent="0.2">
      <c r="A1701" s="159">
        <v>44513.875</v>
      </c>
      <c r="B1701" s="86">
        <f t="shared" si="257"/>
        <v>21</v>
      </c>
      <c r="C1701" s="86">
        <v>403.4</v>
      </c>
      <c r="D1701" s="86">
        <v>143.6</v>
      </c>
      <c r="E1701" s="86">
        <v>23.6</v>
      </c>
      <c r="F1701" s="86">
        <v>1.7</v>
      </c>
      <c r="G1701" s="86">
        <v>52.8</v>
      </c>
      <c r="H1701" s="86">
        <v>1.7</v>
      </c>
      <c r="I1701" s="86">
        <v>23.6</v>
      </c>
      <c r="J1701" s="86">
        <v>53.3</v>
      </c>
    </row>
    <row r="1702" spans="1:10" x14ac:dyDescent="0.2">
      <c r="A1702" s="159">
        <v>44513.916666666657</v>
      </c>
      <c r="B1702" s="86">
        <f t="shared" si="257"/>
        <v>22</v>
      </c>
      <c r="C1702" s="86">
        <v>403.42</v>
      </c>
      <c r="D1702" s="86">
        <v>132.69999999999999</v>
      </c>
      <c r="E1702" s="86">
        <v>23.6</v>
      </c>
      <c r="F1702" s="86">
        <v>1.7</v>
      </c>
      <c r="G1702" s="86">
        <v>52.8</v>
      </c>
      <c r="H1702" s="86">
        <v>1.7</v>
      </c>
      <c r="I1702" s="86">
        <v>23.6</v>
      </c>
      <c r="J1702" s="86">
        <v>53.3</v>
      </c>
    </row>
    <row r="1703" spans="1:10" x14ac:dyDescent="0.2">
      <c r="A1703" s="159">
        <v>44513.958333333343</v>
      </c>
      <c r="B1703" s="86">
        <f t="shared" si="257"/>
        <v>23</v>
      </c>
      <c r="C1703" s="86">
        <v>403.45</v>
      </c>
      <c r="D1703" s="86">
        <v>132.69999999999999</v>
      </c>
      <c r="E1703" s="86">
        <v>23.6</v>
      </c>
      <c r="F1703" s="86">
        <v>1.7</v>
      </c>
      <c r="G1703" s="86">
        <v>52.8</v>
      </c>
      <c r="H1703" s="86">
        <v>1.7</v>
      </c>
      <c r="I1703" s="86">
        <v>23.6</v>
      </c>
      <c r="J1703" s="86">
        <v>52.8</v>
      </c>
    </row>
    <row r="1704" spans="1:10" x14ac:dyDescent="0.2">
      <c r="A1704" s="159">
        <v>44514</v>
      </c>
      <c r="B1704" s="86">
        <f t="shared" si="257"/>
        <v>0</v>
      </c>
      <c r="C1704" s="86">
        <v>403.47</v>
      </c>
      <c r="D1704" s="86">
        <v>132.69999999999999</v>
      </c>
      <c r="E1704" s="86">
        <v>23.6</v>
      </c>
      <c r="F1704" s="86">
        <v>1.7</v>
      </c>
      <c r="G1704" s="86">
        <v>52.8</v>
      </c>
      <c r="H1704" s="86">
        <v>1.7</v>
      </c>
      <c r="I1704" s="86">
        <v>23.6</v>
      </c>
      <c r="J1704" s="86">
        <v>52.8</v>
      </c>
    </row>
    <row r="1705" spans="1:10" x14ac:dyDescent="0.2">
      <c r="A1705" s="159">
        <v>44514.041666666657</v>
      </c>
      <c r="B1705" s="86">
        <f t="shared" si="257"/>
        <v>1</v>
      </c>
      <c r="C1705" s="86">
        <v>403.5</v>
      </c>
      <c r="D1705" s="86">
        <v>132.80000000000001</v>
      </c>
      <c r="E1705" s="86">
        <v>23.6</v>
      </c>
      <c r="F1705" s="86">
        <v>1.7</v>
      </c>
      <c r="G1705" s="86">
        <v>52.8</v>
      </c>
      <c r="H1705" s="86">
        <v>1.7</v>
      </c>
      <c r="I1705" s="86">
        <v>23.6</v>
      </c>
      <c r="J1705" s="86">
        <v>52.8</v>
      </c>
    </row>
    <row r="1706" spans="1:10" x14ac:dyDescent="0.2">
      <c r="A1706" s="159">
        <v>44514.083333333343</v>
      </c>
      <c r="B1706" s="86">
        <f t="shared" si="257"/>
        <v>2</v>
      </c>
      <c r="C1706" s="86">
        <v>403.52</v>
      </c>
      <c r="D1706" s="86">
        <v>128.4</v>
      </c>
      <c r="E1706" s="86">
        <v>23.6</v>
      </c>
      <c r="F1706" s="86">
        <v>1.7</v>
      </c>
      <c r="G1706" s="86">
        <v>52.8</v>
      </c>
      <c r="H1706" s="86">
        <v>1.7</v>
      </c>
      <c r="I1706" s="86">
        <v>23.6</v>
      </c>
      <c r="J1706" s="86">
        <v>52.8</v>
      </c>
    </row>
    <row r="1707" spans="1:10" x14ac:dyDescent="0.2">
      <c r="A1707" s="159">
        <v>44514.125</v>
      </c>
      <c r="B1707" s="86">
        <f t="shared" si="257"/>
        <v>3</v>
      </c>
      <c r="C1707" s="86">
        <v>403.54</v>
      </c>
      <c r="D1707" s="86">
        <v>128.4</v>
      </c>
      <c r="E1707" s="86">
        <v>23.6</v>
      </c>
      <c r="F1707" s="86">
        <v>1.7</v>
      </c>
      <c r="G1707" s="86">
        <v>52.8</v>
      </c>
      <c r="H1707" s="86">
        <v>1.7</v>
      </c>
      <c r="I1707" s="86">
        <v>23.6</v>
      </c>
      <c r="J1707" s="86">
        <v>52.8</v>
      </c>
    </row>
    <row r="1708" spans="1:10" x14ac:dyDescent="0.2">
      <c r="A1708" s="159">
        <v>44514.166666666657</v>
      </c>
      <c r="B1708" s="86">
        <f t="shared" si="257"/>
        <v>4</v>
      </c>
      <c r="C1708" s="86">
        <v>403.56</v>
      </c>
      <c r="D1708" s="86">
        <v>128.5</v>
      </c>
      <c r="E1708" s="86">
        <v>23.6</v>
      </c>
      <c r="F1708" s="86">
        <v>1.7</v>
      </c>
      <c r="G1708" s="86">
        <v>52.8</v>
      </c>
      <c r="H1708" s="86">
        <v>1.7</v>
      </c>
      <c r="I1708" s="86">
        <v>23.6</v>
      </c>
      <c r="J1708" s="86">
        <v>52.8</v>
      </c>
    </row>
    <row r="1709" spans="1:10" x14ac:dyDescent="0.2">
      <c r="A1709" s="159">
        <v>44514.208333333343</v>
      </c>
      <c r="B1709" s="86">
        <f t="shared" si="257"/>
        <v>5</v>
      </c>
      <c r="C1709" s="86">
        <v>403.59</v>
      </c>
      <c r="D1709" s="86">
        <v>130.69999999999999</v>
      </c>
      <c r="E1709" s="86">
        <v>23.6</v>
      </c>
      <c r="F1709" s="86">
        <v>1.7</v>
      </c>
      <c r="G1709" s="86">
        <v>52.8</v>
      </c>
      <c r="H1709" s="86">
        <v>1.7</v>
      </c>
      <c r="I1709" s="86">
        <v>23.6</v>
      </c>
      <c r="J1709" s="86">
        <v>52.8</v>
      </c>
    </row>
    <row r="1710" spans="1:10" x14ac:dyDescent="0.2">
      <c r="A1710" s="159">
        <v>44514.25</v>
      </c>
      <c r="B1710" s="86">
        <f t="shared" si="257"/>
        <v>6</v>
      </c>
      <c r="C1710" s="86">
        <v>403.61</v>
      </c>
      <c r="D1710" s="86">
        <v>130.69999999999999</v>
      </c>
      <c r="E1710" s="86">
        <v>23.6</v>
      </c>
      <c r="F1710" s="86">
        <v>1.7</v>
      </c>
      <c r="G1710" s="86">
        <v>52.8</v>
      </c>
      <c r="H1710" s="86">
        <v>1.7</v>
      </c>
      <c r="I1710" s="86">
        <v>23.6</v>
      </c>
      <c r="J1710" s="86">
        <v>52.8</v>
      </c>
    </row>
    <row r="1711" spans="1:10" x14ac:dyDescent="0.2">
      <c r="A1711" s="159">
        <v>44514.291666666657</v>
      </c>
      <c r="B1711" s="86">
        <f t="shared" si="257"/>
        <v>7</v>
      </c>
      <c r="C1711" s="86">
        <v>403.64</v>
      </c>
      <c r="D1711" s="86">
        <v>130.80000000000001</v>
      </c>
      <c r="E1711" s="86">
        <v>23.6</v>
      </c>
      <c r="F1711" s="86">
        <v>1.7</v>
      </c>
      <c r="G1711" s="86">
        <v>52.8</v>
      </c>
      <c r="H1711" s="86">
        <v>1.7</v>
      </c>
      <c r="I1711" s="86">
        <v>23.6</v>
      </c>
      <c r="J1711" s="86">
        <v>52.8</v>
      </c>
    </row>
    <row r="1712" spans="1:10" x14ac:dyDescent="0.2">
      <c r="A1712" s="159">
        <v>44514.333333333343</v>
      </c>
      <c r="B1712" s="86">
        <f t="shared" si="257"/>
        <v>8</v>
      </c>
      <c r="C1712" s="86">
        <v>403.66</v>
      </c>
      <c r="D1712" s="86">
        <v>130.80000000000001</v>
      </c>
      <c r="E1712" s="86">
        <v>23.6</v>
      </c>
      <c r="F1712" s="86">
        <v>1.7</v>
      </c>
      <c r="G1712" s="86">
        <v>52.8</v>
      </c>
      <c r="H1712" s="86">
        <v>1.7</v>
      </c>
      <c r="I1712" s="86">
        <v>23.6</v>
      </c>
      <c r="J1712" s="86">
        <v>52.8</v>
      </c>
    </row>
    <row r="1713" spans="1:10" x14ac:dyDescent="0.2">
      <c r="A1713" s="159">
        <v>44514.375</v>
      </c>
      <c r="B1713" s="86">
        <f t="shared" si="257"/>
        <v>9</v>
      </c>
      <c r="C1713" s="86">
        <v>403.68</v>
      </c>
      <c r="D1713" s="86">
        <v>128.6</v>
      </c>
      <c r="E1713" s="86">
        <v>23.6</v>
      </c>
      <c r="F1713" s="86">
        <v>1.7</v>
      </c>
      <c r="G1713" s="86">
        <v>52.8</v>
      </c>
      <c r="H1713" s="86">
        <v>1.7</v>
      </c>
      <c r="I1713" s="86">
        <v>23.6</v>
      </c>
      <c r="J1713" s="86">
        <v>52.8</v>
      </c>
    </row>
    <row r="1714" spans="1:10" x14ac:dyDescent="0.2">
      <c r="A1714" s="159">
        <v>44514.416666666657</v>
      </c>
      <c r="B1714" s="86">
        <f t="shared" si="257"/>
        <v>10</v>
      </c>
      <c r="C1714" s="86">
        <v>403.7</v>
      </c>
      <c r="D1714" s="86">
        <v>124.2</v>
      </c>
      <c r="E1714" s="86">
        <v>23.6</v>
      </c>
      <c r="F1714" s="86">
        <v>1.7</v>
      </c>
      <c r="G1714" s="86">
        <v>52.8</v>
      </c>
      <c r="H1714" s="86">
        <v>1.7</v>
      </c>
      <c r="I1714" s="86">
        <v>23.6</v>
      </c>
      <c r="J1714" s="86">
        <v>52.8</v>
      </c>
    </row>
    <row r="1715" spans="1:10" x14ac:dyDescent="0.2">
      <c r="A1715" s="159">
        <v>44514.458333333343</v>
      </c>
      <c r="B1715" s="86">
        <f t="shared" si="257"/>
        <v>11</v>
      </c>
      <c r="C1715" s="86">
        <v>403.73</v>
      </c>
      <c r="D1715" s="86">
        <v>124.3</v>
      </c>
      <c r="E1715" s="86">
        <v>23.6</v>
      </c>
      <c r="F1715" s="86">
        <v>1.7</v>
      </c>
      <c r="G1715" s="86">
        <v>52.8</v>
      </c>
      <c r="H1715" s="86">
        <v>1.7</v>
      </c>
      <c r="I1715" s="86">
        <v>23.6</v>
      </c>
      <c r="J1715" s="86">
        <v>52.8</v>
      </c>
    </row>
    <row r="1716" spans="1:10" x14ac:dyDescent="0.2">
      <c r="A1716" s="159">
        <v>44514.5</v>
      </c>
      <c r="B1716" s="86">
        <f t="shared" si="257"/>
        <v>12</v>
      </c>
      <c r="C1716" s="86">
        <v>403.75</v>
      </c>
      <c r="D1716" s="86">
        <v>124.3</v>
      </c>
      <c r="E1716" s="86">
        <v>23.6</v>
      </c>
      <c r="F1716" s="86">
        <v>1.7</v>
      </c>
      <c r="G1716" s="86">
        <v>52.8</v>
      </c>
      <c r="H1716" s="86">
        <v>1.7</v>
      </c>
      <c r="I1716" s="86">
        <v>23.6</v>
      </c>
      <c r="J1716" s="86">
        <v>52.8</v>
      </c>
    </row>
    <row r="1717" spans="1:10" x14ac:dyDescent="0.2">
      <c r="A1717" s="159">
        <v>44514.541666666657</v>
      </c>
      <c r="B1717" s="86">
        <f t="shared" si="257"/>
        <v>13</v>
      </c>
      <c r="C1717" s="86">
        <v>403.77</v>
      </c>
      <c r="D1717" s="86">
        <v>124.3</v>
      </c>
      <c r="E1717" s="86">
        <v>23.6</v>
      </c>
      <c r="F1717" s="86">
        <v>1.7</v>
      </c>
      <c r="G1717" s="86">
        <v>52.8</v>
      </c>
      <c r="H1717" s="86">
        <v>1.7</v>
      </c>
      <c r="I1717" s="86">
        <v>23.6</v>
      </c>
      <c r="J1717" s="86">
        <v>52.8</v>
      </c>
    </row>
    <row r="1718" spans="1:10" x14ac:dyDescent="0.2">
      <c r="A1718" s="159">
        <v>44514.583333333343</v>
      </c>
      <c r="B1718" s="86">
        <f t="shared" si="257"/>
        <v>14</v>
      </c>
      <c r="C1718" s="86">
        <v>403.79</v>
      </c>
      <c r="D1718" s="86">
        <v>130.9</v>
      </c>
      <c r="E1718" s="86">
        <v>23.6</v>
      </c>
      <c r="F1718" s="86">
        <v>1.7</v>
      </c>
      <c r="G1718" s="86">
        <v>52.8</v>
      </c>
      <c r="H1718" s="86">
        <v>1.7</v>
      </c>
      <c r="I1718" s="86">
        <v>23.6</v>
      </c>
      <c r="J1718" s="86">
        <v>52.8</v>
      </c>
    </row>
    <row r="1719" spans="1:10" x14ac:dyDescent="0.2">
      <c r="A1719" s="159">
        <v>44514.625</v>
      </c>
      <c r="B1719" s="86">
        <f t="shared" si="257"/>
        <v>15</v>
      </c>
      <c r="C1719" s="86">
        <v>403.82</v>
      </c>
      <c r="D1719" s="86">
        <v>142</v>
      </c>
      <c r="E1719" s="86">
        <v>23.6</v>
      </c>
      <c r="F1719" s="86">
        <v>1.7</v>
      </c>
      <c r="G1719" s="86">
        <v>52.8</v>
      </c>
      <c r="H1719" s="86">
        <v>1.7</v>
      </c>
      <c r="I1719" s="86">
        <v>23.6</v>
      </c>
      <c r="J1719" s="86">
        <v>52.8</v>
      </c>
    </row>
    <row r="1720" spans="1:10" x14ac:dyDescent="0.2">
      <c r="A1720" s="159">
        <v>44514.666666666657</v>
      </c>
      <c r="B1720" s="86">
        <f t="shared" si="257"/>
        <v>16</v>
      </c>
      <c r="C1720" s="86">
        <v>403.85</v>
      </c>
      <c r="D1720" s="86">
        <v>144.19999999999999</v>
      </c>
      <c r="E1720" s="86">
        <v>23.6</v>
      </c>
      <c r="F1720" s="86">
        <v>1.7</v>
      </c>
      <c r="G1720" s="86">
        <v>52.8</v>
      </c>
      <c r="H1720" s="86">
        <v>1.7</v>
      </c>
      <c r="I1720" s="86">
        <v>23.6</v>
      </c>
      <c r="J1720" s="86">
        <v>52.8</v>
      </c>
    </row>
    <row r="1721" spans="1:10" x14ac:dyDescent="0.2">
      <c r="A1721" s="159">
        <v>44514.708333333343</v>
      </c>
      <c r="B1721" s="86">
        <f t="shared" si="257"/>
        <v>17</v>
      </c>
      <c r="C1721" s="86">
        <v>403.88</v>
      </c>
      <c r="D1721" s="86">
        <v>144.30000000000001</v>
      </c>
      <c r="E1721" s="86">
        <v>23.6</v>
      </c>
      <c r="F1721" s="86">
        <v>1.71</v>
      </c>
      <c r="G1721" s="86">
        <v>52.8</v>
      </c>
      <c r="H1721" s="86">
        <v>1.7</v>
      </c>
      <c r="I1721" s="86">
        <v>23.6</v>
      </c>
      <c r="J1721" s="86">
        <v>52.8</v>
      </c>
    </row>
    <row r="1722" spans="1:10" x14ac:dyDescent="0.2">
      <c r="A1722" s="159">
        <v>44514.75</v>
      </c>
      <c r="B1722" s="86">
        <f t="shared" ref="B1722:B1785" si="258">HOUR(A1722)</f>
        <v>18</v>
      </c>
      <c r="C1722" s="86">
        <v>403.91</v>
      </c>
      <c r="D1722" s="86">
        <v>144.30000000000001</v>
      </c>
      <c r="E1722" s="86">
        <v>23.6</v>
      </c>
      <c r="F1722" s="86">
        <v>1.71</v>
      </c>
      <c r="G1722" s="86">
        <v>52.8</v>
      </c>
      <c r="H1722" s="86">
        <v>1.7</v>
      </c>
      <c r="I1722" s="86">
        <v>23.6</v>
      </c>
      <c r="J1722" s="86">
        <v>52.8</v>
      </c>
    </row>
    <row r="1723" spans="1:10" x14ac:dyDescent="0.2">
      <c r="A1723" s="159">
        <v>44514.791666666657</v>
      </c>
      <c r="B1723" s="86">
        <f t="shared" si="258"/>
        <v>19</v>
      </c>
      <c r="C1723" s="86">
        <v>403.94</v>
      </c>
      <c r="D1723" s="86">
        <v>144.4</v>
      </c>
      <c r="E1723" s="86">
        <v>23.6</v>
      </c>
      <c r="F1723" s="86">
        <v>1.71</v>
      </c>
      <c r="G1723" s="86">
        <v>52.8</v>
      </c>
      <c r="H1723" s="86">
        <v>1.7</v>
      </c>
      <c r="I1723" s="86">
        <v>23.6</v>
      </c>
      <c r="J1723" s="86">
        <v>52.8</v>
      </c>
    </row>
    <row r="1724" spans="1:10" x14ac:dyDescent="0.2">
      <c r="A1724" s="159">
        <v>44514.833333333343</v>
      </c>
      <c r="B1724" s="86">
        <f t="shared" si="258"/>
        <v>20</v>
      </c>
      <c r="C1724" s="86">
        <v>403.97</v>
      </c>
      <c r="D1724" s="86">
        <v>144.4</v>
      </c>
      <c r="E1724" s="86">
        <v>23.6</v>
      </c>
      <c r="F1724" s="86">
        <v>1.71</v>
      </c>
      <c r="G1724" s="86">
        <v>52.8</v>
      </c>
      <c r="H1724" s="86">
        <v>1.71</v>
      </c>
      <c r="I1724" s="86">
        <v>23.6</v>
      </c>
      <c r="J1724" s="86">
        <v>52.8</v>
      </c>
    </row>
    <row r="1725" spans="1:10" x14ac:dyDescent="0.2">
      <c r="A1725" s="159">
        <v>44514.875</v>
      </c>
      <c r="B1725" s="86">
        <f t="shared" si="258"/>
        <v>21</v>
      </c>
      <c r="C1725" s="86">
        <v>404</v>
      </c>
      <c r="D1725" s="86">
        <v>144.5</v>
      </c>
      <c r="E1725" s="86">
        <v>23.6</v>
      </c>
      <c r="F1725" s="86">
        <v>1.71</v>
      </c>
      <c r="G1725" s="86">
        <v>52.8</v>
      </c>
      <c r="H1725" s="86">
        <v>1.71</v>
      </c>
      <c r="I1725" s="86">
        <v>23.6</v>
      </c>
      <c r="J1725" s="86">
        <v>52.8</v>
      </c>
    </row>
    <row r="1726" spans="1:10" x14ac:dyDescent="0.2">
      <c r="A1726" s="159">
        <v>44514.916666666657</v>
      </c>
      <c r="B1726" s="86">
        <f t="shared" si="258"/>
        <v>22</v>
      </c>
      <c r="C1726" s="86">
        <v>404.03</v>
      </c>
      <c r="D1726" s="86">
        <v>144.5</v>
      </c>
      <c r="E1726" s="86">
        <v>23.6</v>
      </c>
      <c r="F1726" s="86">
        <v>1.71</v>
      </c>
      <c r="G1726" s="86">
        <v>52.8</v>
      </c>
      <c r="H1726" s="86">
        <v>1.71</v>
      </c>
      <c r="I1726" s="86">
        <v>23.6</v>
      </c>
      <c r="J1726" s="86">
        <v>52.8</v>
      </c>
    </row>
    <row r="1727" spans="1:10" x14ac:dyDescent="0.2">
      <c r="A1727" s="159">
        <v>44514.958333333343</v>
      </c>
      <c r="B1727" s="86">
        <f t="shared" si="258"/>
        <v>23</v>
      </c>
      <c r="C1727" s="86">
        <v>404.06</v>
      </c>
      <c r="D1727" s="86">
        <v>146.80000000000001</v>
      </c>
      <c r="E1727" s="86">
        <v>23.6</v>
      </c>
      <c r="F1727" s="86">
        <v>1.71</v>
      </c>
      <c r="G1727" s="86">
        <v>52.8</v>
      </c>
      <c r="H1727" s="86">
        <v>1.71</v>
      </c>
      <c r="I1727" s="86">
        <v>23.6</v>
      </c>
      <c r="J1727" s="86">
        <v>52.8</v>
      </c>
    </row>
    <row r="1728" spans="1:10" x14ac:dyDescent="0.2">
      <c r="A1728" s="159">
        <v>44515</v>
      </c>
      <c r="B1728" s="86">
        <f t="shared" si="258"/>
        <v>0</v>
      </c>
      <c r="C1728" s="86">
        <v>404.09</v>
      </c>
      <c r="D1728" s="86">
        <v>151.30000000000001</v>
      </c>
      <c r="E1728" s="86">
        <v>23.6</v>
      </c>
      <c r="F1728" s="86">
        <v>1.71</v>
      </c>
      <c r="G1728" s="86">
        <v>52.8</v>
      </c>
      <c r="H1728" s="86">
        <v>1.71</v>
      </c>
      <c r="I1728" s="86">
        <v>23.6</v>
      </c>
      <c r="J1728" s="86">
        <v>52.8</v>
      </c>
    </row>
    <row r="1729" spans="1:10" x14ac:dyDescent="0.2">
      <c r="A1729" s="159">
        <v>44515.041666666657</v>
      </c>
      <c r="B1729" s="86">
        <f t="shared" si="258"/>
        <v>1</v>
      </c>
      <c r="C1729" s="86">
        <v>404.13</v>
      </c>
      <c r="D1729" s="86">
        <v>158</v>
      </c>
      <c r="E1729" s="86">
        <v>23.6</v>
      </c>
      <c r="F1729" s="86">
        <v>1.71</v>
      </c>
      <c r="G1729" s="86">
        <v>52.8</v>
      </c>
      <c r="H1729" s="86">
        <v>1.71</v>
      </c>
      <c r="I1729" s="86">
        <v>23.6</v>
      </c>
      <c r="J1729" s="86">
        <v>52.8</v>
      </c>
    </row>
    <row r="1730" spans="1:10" x14ac:dyDescent="0.2">
      <c r="A1730" s="159">
        <v>44515.083333333343</v>
      </c>
      <c r="B1730" s="86">
        <f t="shared" si="258"/>
        <v>2</v>
      </c>
      <c r="C1730" s="86">
        <v>404.06</v>
      </c>
      <c r="D1730" s="86">
        <v>146.80000000000001</v>
      </c>
      <c r="E1730" s="86">
        <v>23.6</v>
      </c>
      <c r="F1730" s="86">
        <v>1.71</v>
      </c>
      <c r="G1730" s="86">
        <v>52.8</v>
      </c>
      <c r="H1730" s="86">
        <v>1.71</v>
      </c>
      <c r="I1730" s="86">
        <v>23.6</v>
      </c>
      <c r="J1730" s="86">
        <v>52.8</v>
      </c>
    </row>
    <row r="1731" spans="1:10" x14ac:dyDescent="0.2">
      <c r="A1731" s="159">
        <v>44515.125</v>
      </c>
      <c r="B1731" s="86">
        <f t="shared" si="258"/>
        <v>3</v>
      </c>
      <c r="C1731" s="86">
        <v>404.09</v>
      </c>
      <c r="D1731" s="86">
        <v>151.30000000000001</v>
      </c>
      <c r="E1731" s="86">
        <v>23.6</v>
      </c>
      <c r="F1731" s="86">
        <v>1.71</v>
      </c>
      <c r="G1731" s="86">
        <v>52.8</v>
      </c>
      <c r="H1731" s="86">
        <v>1.71</v>
      </c>
      <c r="I1731" s="86">
        <v>23.6</v>
      </c>
      <c r="J1731" s="86">
        <v>52.8</v>
      </c>
    </row>
    <row r="1732" spans="1:10" x14ac:dyDescent="0.2">
      <c r="A1732" s="159">
        <v>44515.166666666657</v>
      </c>
      <c r="B1732" s="86">
        <f t="shared" si="258"/>
        <v>4</v>
      </c>
      <c r="C1732" s="86">
        <v>404.13</v>
      </c>
      <c r="D1732" s="86">
        <v>158</v>
      </c>
      <c r="E1732" s="86">
        <v>23.6</v>
      </c>
      <c r="F1732" s="86">
        <v>1.71</v>
      </c>
      <c r="G1732" s="86">
        <v>52.8</v>
      </c>
      <c r="H1732" s="86">
        <v>1.71</v>
      </c>
      <c r="I1732" s="86">
        <v>23.6</v>
      </c>
      <c r="J1732" s="86">
        <v>52.8</v>
      </c>
    </row>
    <row r="1733" spans="1:10" x14ac:dyDescent="0.2">
      <c r="A1733" s="159">
        <v>44515.208333333343</v>
      </c>
      <c r="B1733" s="86">
        <f t="shared" si="258"/>
        <v>5</v>
      </c>
      <c r="C1733" s="86">
        <v>404.31</v>
      </c>
      <c r="D1733" s="86">
        <v>189.5</v>
      </c>
      <c r="E1733" s="86">
        <v>23.6</v>
      </c>
      <c r="F1733" s="86">
        <v>1.71</v>
      </c>
      <c r="G1733" s="86">
        <v>52.8</v>
      </c>
      <c r="H1733" s="86">
        <v>1.71</v>
      </c>
      <c r="I1733" s="86">
        <v>23.6</v>
      </c>
      <c r="J1733" s="86">
        <v>52.8</v>
      </c>
    </row>
    <row r="1734" spans="1:10" x14ac:dyDescent="0.2">
      <c r="A1734" s="159">
        <v>44515.25</v>
      </c>
      <c r="B1734" s="86">
        <f t="shared" si="258"/>
        <v>6</v>
      </c>
      <c r="C1734" s="86">
        <v>404.36</v>
      </c>
      <c r="D1734" s="86">
        <v>185.2</v>
      </c>
      <c r="E1734" s="86">
        <v>23.6</v>
      </c>
      <c r="F1734" s="86">
        <v>1.71</v>
      </c>
      <c r="G1734" s="86">
        <v>52.8</v>
      </c>
      <c r="H1734" s="86">
        <v>1.71</v>
      </c>
      <c r="I1734" s="86">
        <v>23.6</v>
      </c>
      <c r="J1734" s="86">
        <v>52.8</v>
      </c>
    </row>
    <row r="1735" spans="1:10" x14ac:dyDescent="0.2">
      <c r="A1735" s="159">
        <v>44515.291666666657</v>
      </c>
      <c r="B1735" s="86">
        <f t="shared" si="258"/>
        <v>7</v>
      </c>
      <c r="C1735" s="86">
        <v>404.4</v>
      </c>
      <c r="D1735" s="86">
        <v>171.9</v>
      </c>
      <c r="E1735" s="86">
        <v>23.6</v>
      </c>
      <c r="F1735" s="86">
        <v>1.71</v>
      </c>
      <c r="G1735" s="86">
        <v>52.8</v>
      </c>
      <c r="H1735" s="86">
        <v>1.71</v>
      </c>
      <c r="I1735" s="86">
        <v>23.6</v>
      </c>
      <c r="J1735" s="86">
        <v>52.8</v>
      </c>
    </row>
    <row r="1736" spans="1:10" x14ac:dyDescent="0.2">
      <c r="A1736" s="159">
        <v>44515.333333333343</v>
      </c>
      <c r="B1736" s="86">
        <f t="shared" si="258"/>
        <v>8</v>
      </c>
      <c r="C1736" s="86">
        <v>404.44</v>
      </c>
      <c r="D1736" s="86">
        <v>172</v>
      </c>
      <c r="E1736" s="86">
        <v>23.6</v>
      </c>
      <c r="F1736" s="86">
        <v>1.72</v>
      </c>
      <c r="G1736" s="86">
        <v>52.8</v>
      </c>
      <c r="H1736" s="86">
        <v>1.71</v>
      </c>
      <c r="I1736" s="86">
        <v>23.6</v>
      </c>
      <c r="J1736" s="86">
        <v>52.8</v>
      </c>
    </row>
    <row r="1737" spans="1:10" x14ac:dyDescent="0.2">
      <c r="A1737" s="159">
        <v>44515.375</v>
      </c>
      <c r="B1737" s="86">
        <f t="shared" si="258"/>
        <v>9</v>
      </c>
      <c r="C1737" s="86">
        <v>404.48</v>
      </c>
      <c r="D1737" s="86">
        <v>169.8</v>
      </c>
      <c r="E1737" s="86">
        <v>23.6</v>
      </c>
      <c r="F1737" s="86">
        <v>1.72</v>
      </c>
      <c r="G1737" s="86">
        <v>52.8</v>
      </c>
      <c r="H1737" s="86">
        <v>1.71</v>
      </c>
      <c r="I1737" s="86">
        <v>23.6</v>
      </c>
      <c r="J1737" s="86">
        <v>52.8</v>
      </c>
    </row>
    <row r="1738" spans="1:10" x14ac:dyDescent="0.2">
      <c r="A1738" s="159">
        <v>44515.416666666657</v>
      </c>
      <c r="B1738" s="86">
        <f t="shared" si="258"/>
        <v>10</v>
      </c>
      <c r="C1738" s="86">
        <v>404.52</v>
      </c>
      <c r="D1738" s="86">
        <v>160.9</v>
      </c>
      <c r="E1738" s="86">
        <v>23.6</v>
      </c>
      <c r="F1738" s="86">
        <v>1.73</v>
      </c>
      <c r="G1738" s="86">
        <v>52.8</v>
      </c>
      <c r="H1738" s="86">
        <v>1.71</v>
      </c>
      <c r="I1738" s="86">
        <v>23.6</v>
      </c>
      <c r="J1738" s="86">
        <v>52.8</v>
      </c>
    </row>
    <row r="1739" spans="1:10" x14ac:dyDescent="0.2">
      <c r="A1739" s="159">
        <v>44515.458333333343</v>
      </c>
      <c r="B1739" s="86">
        <f t="shared" si="258"/>
        <v>11</v>
      </c>
      <c r="C1739" s="86">
        <v>404.55</v>
      </c>
      <c r="D1739" s="86">
        <v>154.30000000000001</v>
      </c>
      <c r="E1739" s="86">
        <v>23.6</v>
      </c>
      <c r="F1739" s="86">
        <v>1.72</v>
      </c>
      <c r="G1739" s="86">
        <v>52.8</v>
      </c>
      <c r="H1739" s="86">
        <v>1.73</v>
      </c>
      <c r="I1739" s="86">
        <v>23.6</v>
      </c>
      <c r="J1739" s="86">
        <v>52.8</v>
      </c>
    </row>
    <row r="1740" spans="1:10" x14ac:dyDescent="0.2">
      <c r="A1740" s="159">
        <v>44515.5</v>
      </c>
      <c r="B1740" s="86">
        <f t="shared" si="258"/>
        <v>12</v>
      </c>
      <c r="C1740" s="86">
        <v>404.58</v>
      </c>
      <c r="D1740" s="86">
        <v>145.4</v>
      </c>
      <c r="E1740" s="86">
        <v>23.6</v>
      </c>
      <c r="F1740" s="86">
        <v>1.72</v>
      </c>
      <c r="G1740" s="86">
        <v>52.8</v>
      </c>
      <c r="H1740" s="86">
        <v>1.73</v>
      </c>
      <c r="I1740" s="86">
        <v>23.6</v>
      </c>
      <c r="J1740" s="86">
        <v>52.8</v>
      </c>
    </row>
    <row r="1741" spans="1:10" x14ac:dyDescent="0.2">
      <c r="A1741" s="159">
        <v>44515.541666666657</v>
      </c>
      <c r="B1741" s="86">
        <f t="shared" si="258"/>
        <v>13</v>
      </c>
      <c r="C1741" s="86">
        <v>404.61</v>
      </c>
      <c r="D1741" s="86">
        <v>136.4</v>
      </c>
      <c r="E1741" s="86">
        <v>23.6</v>
      </c>
      <c r="F1741" s="86">
        <v>1.73</v>
      </c>
      <c r="G1741" s="86">
        <v>52.8</v>
      </c>
      <c r="H1741" s="86">
        <v>1.73</v>
      </c>
      <c r="I1741" s="86">
        <v>23.6</v>
      </c>
      <c r="J1741" s="86">
        <v>52.8</v>
      </c>
    </row>
    <row r="1742" spans="1:10" x14ac:dyDescent="0.2">
      <c r="A1742" s="159">
        <v>44515.583333333343</v>
      </c>
      <c r="B1742" s="86">
        <f t="shared" si="258"/>
        <v>14</v>
      </c>
      <c r="C1742" s="86">
        <v>404.17</v>
      </c>
      <c r="D1742" s="86">
        <v>162.5</v>
      </c>
      <c r="E1742" s="86">
        <v>23.6</v>
      </c>
      <c r="F1742" s="86">
        <v>1.71</v>
      </c>
      <c r="G1742" s="86">
        <v>52.8</v>
      </c>
      <c r="H1742" s="86">
        <v>1.73</v>
      </c>
      <c r="I1742" s="86">
        <v>23.6</v>
      </c>
      <c r="J1742" s="86">
        <v>52.8</v>
      </c>
    </row>
    <row r="1743" spans="1:10" x14ac:dyDescent="0.2">
      <c r="A1743" s="159">
        <v>44515.625</v>
      </c>
      <c r="B1743" s="86">
        <f t="shared" si="258"/>
        <v>15</v>
      </c>
      <c r="C1743" s="86">
        <v>404.21</v>
      </c>
      <c r="D1743" s="86">
        <v>171.5</v>
      </c>
      <c r="E1743" s="86">
        <v>23.6</v>
      </c>
      <c r="F1743" s="86">
        <v>1.71</v>
      </c>
      <c r="G1743" s="86">
        <v>52.8</v>
      </c>
      <c r="H1743" s="86">
        <v>1.73</v>
      </c>
      <c r="I1743" s="86">
        <v>23.6</v>
      </c>
      <c r="J1743" s="86">
        <v>52.8</v>
      </c>
    </row>
    <row r="1744" spans="1:10" x14ac:dyDescent="0.2">
      <c r="A1744" s="159">
        <v>44515.666666666657</v>
      </c>
      <c r="B1744" s="86">
        <f t="shared" si="258"/>
        <v>16</v>
      </c>
      <c r="C1744" s="86">
        <v>404.26</v>
      </c>
      <c r="D1744" s="86">
        <v>189.4</v>
      </c>
      <c r="E1744" s="86">
        <v>23.6</v>
      </c>
      <c r="F1744" s="86">
        <v>1.71</v>
      </c>
      <c r="G1744" s="86">
        <v>52.8</v>
      </c>
      <c r="H1744" s="86">
        <v>1.73</v>
      </c>
      <c r="I1744" s="86">
        <v>23.6</v>
      </c>
      <c r="J1744" s="86">
        <v>52.8</v>
      </c>
    </row>
    <row r="1745" spans="1:10" x14ac:dyDescent="0.2">
      <c r="A1745" s="159">
        <v>44515.708333333343</v>
      </c>
      <c r="B1745" s="86">
        <f t="shared" si="258"/>
        <v>17</v>
      </c>
      <c r="C1745" s="86">
        <v>404.75</v>
      </c>
      <c r="D1745" s="86">
        <v>163.1</v>
      </c>
      <c r="E1745" s="86">
        <v>23.6</v>
      </c>
      <c r="F1745" s="86">
        <v>1.72</v>
      </c>
      <c r="G1745" s="86">
        <v>54</v>
      </c>
      <c r="H1745" s="86">
        <v>1.71</v>
      </c>
      <c r="I1745" s="86">
        <v>23.6</v>
      </c>
      <c r="J1745" s="86">
        <v>52.8</v>
      </c>
    </row>
    <row r="1746" spans="1:10" x14ac:dyDescent="0.2">
      <c r="A1746" s="159">
        <v>44515.75</v>
      </c>
      <c r="B1746" s="86">
        <f t="shared" si="258"/>
        <v>18</v>
      </c>
      <c r="C1746" s="86">
        <v>404.79</v>
      </c>
      <c r="D1746" s="86">
        <v>176.7</v>
      </c>
      <c r="E1746" s="86">
        <v>23.6</v>
      </c>
      <c r="F1746" s="86">
        <v>1.72</v>
      </c>
      <c r="G1746" s="86">
        <v>54</v>
      </c>
      <c r="H1746" s="86">
        <v>1.71</v>
      </c>
      <c r="I1746" s="86">
        <v>23.6</v>
      </c>
      <c r="J1746" s="86">
        <v>52.8</v>
      </c>
    </row>
    <row r="1747" spans="1:10" x14ac:dyDescent="0.2">
      <c r="A1747" s="159">
        <v>44515.791666666657</v>
      </c>
      <c r="B1747" s="86">
        <f t="shared" si="258"/>
        <v>19</v>
      </c>
      <c r="C1747" s="86">
        <v>404.84</v>
      </c>
      <c r="D1747" s="86">
        <v>185.8</v>
      </c>
      <c r="E1747" s="86">
        <v>23.6</v>
      </c>
      <c r="F1747" s="86">
        <v>1.73</v>
      </c>
      <c r="G1747" s="86">
        <v>54</v>
      </c>
      <c r="H1747" s="86">
        <v>1.71</v>
      </c>
      <c r="I1747" s="86">
        <v>23.6</v>
      </c>
      <c r="J1747" s="86">
        <v>52.8</v>
      </c>
    </row>
    <row r="1748" spans="1:10" x14ac:dyDescent="0.2">
      <c r="A1748" s="159">
        <v>44515.833333333343</v>
      </c>
      <c r="B1748" s="86">
        <f t="shared" si="258"/>
        <v>20</v>
      </c>
      <c r="C1748" s="86">
        <v>404.89</v>
      </c>
      <c r="D1748" s="86">
        <v>188.2</v>
      </c>
      <c r="E1748" s="86">
        <v>23.6</v>
      </c>
      <c r="F1748" s="86">
        <v>1.72</v>
      </c>
      <c r="G1748" s="86">
        <v>54</v>
      </c>
      <c r="H1748" s="86">
        <v>1.73</v>
      </c>
      <c r="I1748" s="86">
        <v>23.6</v>
      </c>
      <c r="J1748" s="86">
        <v>54</v>
      </c>
    </row>
    <row r="1749" spans="1:10" x14ac:dyDescent="0.2">
      <c r="A1749" s="159">
        <v>44515.875</v>
      </c>
      <c r="B1749" s="86">
        <f t="shared" si="258"/>
        <v>21</v>
      </c>
      <c r="C1749" s="86">
        <v>404.94</v>
      </c>
      <c r="D1749" s="86">
        <v>190.6</v>
      </c>
      <c r="E1749" s="86">
        <v>23.6</v>
      </c>
      <c r="F1749" s="86">
        <v>1.72</v>
      </c>
      <c r="G1749" s="86">
        <v>54</v>
      </c>
      <c r="H1749" s="86">
        <v>1.73</v>
      </c>
      <c r="I1749" s="86">
        <v>23.6</v>
      </c>
      <c r="J1749" s="86">
        <v>54</v>
      </c>
    </row>
    <row r="1750" spans="1:10" x14ac:dyDescent="0.2">
      <c r="A1750" s="159">
        <v>44515.916666666657</v>
      </c>
      <c r="B1750" s="86">
        <f t="shared" si="258"/>
        <v>22</v>
      </c>
      <c r="C1750" s="86">
        <v>404.99</v>
      </c>
      <c r="D1750" s="86">
        <v>193</v>
      </c>
      <c r="E1750" s="86">
        <v>23.6</v>
      </c>
      <c r="F1750" s="86">
        <v>1.73</v>
      </c>
      <c r="G1750" s="86">
        <v>54</v>
      </c>
      <c r="H1750" s="86">
        <v>1.73</v>
      </c>
      <c r="I1750" s="86">
        <v>23.6</v>
      </c>
      <c r="J1750" s="86">
        <v>54</v>
      </c>
    </row>
    <row r="1751" spans="1:10" x14ac:dyDescent="0.2">
      <c r="A1751" s="159">
        <v>44515.958333333343</v>
      </c>
      <c r="B1751" s="86">
        <f t="shared" si="258"/>
        <v>23</v>
      </c>
      <c r="C1751" s="86">
        <v>405.04</v>
      </c>
      <c r="D1751" s="86">
        <v>197.8</v>
      </c>
      <c r="E1751" s="86">
        <v>23.6</v>
      </c>
      <c r="F1751" s="86">
        <v>1.72</v>
      </c>
      <c r="G1751" s="86">
        <v>54</v>
      </c>
      <c r="H1751" s="86">
        <v>1.73</v>
      </c>
      <c r="I1751" s="86">
        <v>23.6</v>
      </c>
      <c r="J1751" s="86">
        <v>54</v>
      </c>
    </row>
    <row r="1752" spans="1:10" x14ac:dyDescent="0.2">
      <c r="A1752" s="159">
        <v>44516</v>
      </c>
      <c r="B1752" s="86">
        <f t="shared" si="258"/>
        <v>0</v>
      </c>
      <c r="C1752" s="86">
        <v>405.1</v>
      </c>
      <c r="D1752" s="86">
        <v>209.4</v>
      </c>
      <c r="E1752" s="86">
        <v>23.6</v>
      </c>
      <c r="F1752" s="86">
        <v>1.72</v>
      </c>
      <c r="G1752" s="86">
        <v>54</v>
      </c>
      <c r="H1752" s="86">
        <v>1.73</v>
      </c>
      <c r="I1752" s="86">
        <v>23.6</v>
      </c>
      <c r="J1752" s="86">
        <v>54</v>
      </c>
    </row>
    <row r="1753" spans="1:10" x14ac:dyDescent="0.2">
      <c r="A1753" s="159">
        <v>44516.041666666657</v>
      </c>
      <c r="B1753" s="86">
        <f t="shared" si="258"/>
        <v>1</v>
      </c>
      <c r="C1753" s="86">
        <v>405.16</v>
      </c>
      <c r="D1753" s="86">
        <v>211.9</v>
      </c>
      <c r="E1753" s="86">
        <v>23.6</v>
      </c>
      <c r="F1753" s="86">
        <v>1.73</v>
      </c>
      <c r="G1753" s="86">
        <v>54</v>
      </c>
      <c r="H1753" s="86">
        <v>1.73</v>
      </c>
      <c r="I1753" s="86">
        <v>23.6</v>
      </c>
      <c r="J1753" s="86">
        <v>54</v>
      </c>
    </row>
    <row r="1754" spans="1:10" x14ac:dyDescent="0.2">
      <c r="A1754" s="159">
        <v>44516.083333333343</v>
      </c>
      <c r="B1754" s="86">
        <f t="shared" si="258"/>
        <v>2</v>
      </c>
      <c r="C1754" s="86">
        <v>405.22</v>
      </c>
      <c r="D1754" s="86">
        <v>212</v>
      </c>
      <c r="E1754" s="86">
        <v>23.6</v>
      </c>
      <c r="F1754" s="86">
        <v>1.72</v>
      </c>
      <c r="G1754" s="86">
        <v>54</v>
      </c>
      <c r="H1754" s="86">
        <v>1.73</v>
      </c>
      <c r="I1754" s="86">
        <v>23.6</v>
      </c>
      <c r="J1754" s="86">
        <v>54</v>
      </c>
    </row>
    <row r="1755" spans="1:10" x14ac:dyDescent="0.2">
      <c r="A1755" s="159">
        <v>44516.125</v>
      </c>
      <c r="B1755" s="86">
        <f t="shared" si="258"/>
        <v>3</v>
      </c>
      <c r="C1755" s="86">
        <v>405.28</v>
      </c>
      <c r="D1755" s="86">
        <v>212.2</v>
      </c>
      <c r="E1755" s="86">
        <v>23.6</v>
      </c>
      <c r="F1755" s="86">
        <v>1.72</v>
      </c>
      <c r="G1755" s="86">
        <v>54</v>
      </c>
      <c r="H1755" s="86">
        <v>1.73</v>
      </c>
      <c r="I1755" s="86">
        <v>23.6</v>
      </c>
      <c r="J1755" s="86">
        <v>54</v>
      </c>
    </row>
    <row r="1756" spans="1:10" x14ac:dyDescent="0.2">
      <c r="A1756" s="159">
        <v>44516.166666666657</v>
      </c>
      <c r="B1756" s="86">
        <f t="shared" si="258"/>
        <v>4</v>
      </c>
      <c r="C1756" s="86">
        <v>405.3</v>
      </c>
      <c r="D1756" s="86">
        <v>127.8</v>
      </c>
      <c r="E1756" s="86">
        <v>23.6</v>
      </c>
      <c r="F1756" s="86">
        <v>1.73</v>
      </c>
      <c r="G1756" s="86">
        <v>54</v>
      </c>
      <c r="H1756" s="86">
        <v>1.73</v>
      </c>
      <c r="I1756" s="86">
        <v>23.6</v>
      </c>
      <c r="J1756" s="86">
        <v>54</v>
      </c>
    </row>
    <row r="1757" spans="1:10" x14ac:dyDescent="0.2">
      <c r="A1757" s="159">
        <v>44516.208333333343</v>
      </c>
      <c r="B1757" s="86">
        <f t="shared" si="258"/>
        <v>5</v>
      </c>
      <c r="C1757" s="86">
        <v>405.34</v>
      </c>
      <c r="D1757" s="86">
        <v>157.6</v>
      </c>
      <c r="E1757" s="86">
        <v>23.6</v>
      </c>
      <c r="F1757" s="86">
        <v>1.72</v>
      </c>
      <c r="G1757" s="86">
        <v>54</v>
      </c>
      <c r="H1757" s="86">
        <v>1.73</v>
      </c>
      <c r="I1757" s="86">
        <v>23.6</v>
      </c>
      <c r="J1757" s="86">
        <v>54</v>
      </c>
    </row>
    <row r="1758" spans="1:10" x14ac:dyDescent="0.2">
      <c r="A1758" s="159">
        <v>44516.25</v>
      </c>
      <c r="B1758" s="86">
        <f t="shared" si="258"/>
        <v>6</v>
      </c>
      <c r="C1758" s="86">
        <v>405.37</v>
      </c>
      <c r="D1758" s="86">
        <v>153.1</v>
      </c>
      <c r="E1758" s="86">
        <v>23.6</v>
      </c>
      <c r="F1758" s="86">
        <v>1.72</v>
      </c>
      <c r="G1758" s="86">
        <v>54</v>
      </c>
      <c r="H1758" s="86">
        <v>1.73</v>
      </c>
      <c r="I1758" s="86">
        <v>23.6</v>
      </c>
      <c r="J1758" s="86">
        <v>54</v>
      </c>
    </row>
    <row r="1759" spans="1:10" x14ac:dyDescent="0.2">
      <c r="A1759" s="159">
        <v>44516.291666666657</v>
      </c>
      <c r="B1759" s="86">
        <f t="shared" si="258"/>
        <v>7</v>
      </c>
      <c r="C1759" s="86">
        <v>405.4</v>
      </c>
      <c r="D1759" s="86">
        <v>150.80000000000001</v>
      </c>
      <c r="E1759" s="86">
        <v>23.6</v>
      </c>
      <c r="F1759" s="86">
        <v>1.73</v>
      </c>
      <c r="G1759" s="86">
        <v>54</v>
      </c>
      <c r="H1759" s="86">
        <v>1.73</v>
      </c>
      <c r="I1759" s="86">
        <v>23.6</v>
      </c>
      <c r="J1759" s="86">
        <v>54</v>
      </c>
    </row>
    <row r="1760" spans="1:10" x14ac:dyDescent="0.2">
      <c r="A1760" s="159">
        <v>44516.333333333343</v>
      </c>
      <c r="B1760" s="86">
        <f t="shared" si="258"/>
        <v>8</v>
      </c>
      <c r="C1760" s="86">
        <v>405.34</v>
      </c>
      <c r="D1760" s="86">
        <v>157.6</v>
      </c>
      <c r="E1760" s="86">
        <v>23.6</v>
      </c>
      <c r="F1760" s="86">
        <v>1.72</v>
      </c>
      <c r="G1760" s="86">
        <v>54</v>
      </c>
      <c r="H1760" s="86">
        <v>1.73</v>
      </c>
      <c r="I1760" s="86">
        <v>23.6</v>
      </c>
      <c r="J1760" s="86">
        <v>54</v>
      </c>
    </row>
    <row r="1761" spans="1:10" x14ac:dyDescent="0.2">
      <c r="A1761" s="159">
        <v>44516.375</v>
      </c>
      <c r="B1761" s="86">
        <f t="shared" si="258"/>
        <v>9</v>
      </c>
      <c r="C1761" s="86">
        <v>405.37</v>
      </c>
      <c r="D1761" s="86">
        <v>153.1</v>
      </c>
      <c r="E1761" s="86">
        <v>23.6</v>
      </c>
      <c r="F1761" s="86">
        <v>1.72</v>
      </c>
      <c r="G1761" s="86">
        <v>54</v>
      </c>
      <c r="H1761" s="86">
        <v>1.73</v>
      </c>
      <c r="I1761" s="86">
        <v>23.6</v>
      </c>
      <c r="J1761" s="86">
        <v>54</v>
      </c>
    </row>
    <row r="1762" spans="1:10" x14ac:dyDescent="0.2">
      <c r="A1762" s="159">
        <v>44516.416666666657</v>
      </c>
      <c r="B1762" s="86">
        <f t="shared" si="258"/>
        <v>10</v>
      </c>
      <c r="C1762" s="86">
        <v>405.4</v>
      </c>
      <c r="D1762" s="86">
        <v>150.80000000000001</v>
      </c>
      <c r="E1762" s="86">
        <v>23.6</v>
      </c>
      <c r="F1762" s="86">
        <v>1.73</v>
      </c>
      <c r="G1762" s="86">
        <v>54</v>
      </c>
      <c r="H1762" s="86">
        <v>1.73</v>
      </c>
      <c r="I1762" s="86">
        <v>23.6</v>
      </c>
      <c r="J1762" s="86">
        <v>54</v>
      </c>
    </row>
    <row r="1763" spans="1:10" x14ac:dyDescent="0.2">
      <c r="A1763" s="159">
        <v>44516.458333333343</v>
      </c>
      <c r="B1763" s="86">
        <f t="shared" si="258"/>
        <v>11</v>
      </c>
      <c r="C1763" s="86">
        <v>405.53</v>
      </c>
      <c r="D1763" s="86">
        <v>151.1</v>
      </c>
      <c r="E1763" s="86">
        <v>23.6</v>
      </c>
      <c r="F1763" s="86">
        <v>1.72</v>
      </c>
      <c r="G1763" s="86">
        <v>54</v>
      </c>
      <c r="H1763" s="86">
        <v>1.73</v>
      </c>
      <c r="I1763" s="86">
        <v>23.6</v>
      </c>
      <c r="J1763" s="86">
        <v>54</v>
      </c>
    </row>
    <row r="1764" spans="1:10" x14ac:dyDescent="0.2">
      <c r="A1764" s="159">
        <v>44516.5</v>
      </c>
      <c r="B1764" s="86">
        <f t="shared" si="258"/>
        <v>12</v>
      </c>
      <c r="C1764" s="86">
        <v>405.56</v>
      </c>
      <c r="D1764" s="86">
        <v>151.1</v>
      </c>
      <c r="E1764" s="86">
        <v>23.6</v>
      </c>
      <c r="F1764" s="86">
        <v>1.72</v>
      </c>
      <c r="G1764" s="86">
        <v>54</v>
      </c>
      <c r="H1764" s="86">
        <v>1.73</v>
      </c>
      <c r="I1764" s="86">
        <v>23.6</v>
      </c>
      <c r="J1764" s="86">
        <v>54</v>
      </c>
    </row>
    <row r="1765" spans="1:10" x14ac:dyDescent="0.2">
      <c r="A1765" s="159">
        <v>44516.541666666657</v>
      </c>
      <c r="B1765" s="86">
        <f t="shared" si="258"/>
        <v>13</v>
      </c>
      <c r="C1765" s="86">
        <v>405.59</v>
      </c>
      <c r="D1765" s="86">
        <v>151.19999999999999</v>
      </c>
      <c r="E1765" s="86">
        <v>23.6</v>
      </c>
      <c r="F1765" s="86">
        <v>1.73</v>
      </c>
      <c r="G1765" s="86">
        <v>54</v>
      </c>
      <c r="H1765" s="86">
        <v>1.73</v>
      </c>
      <c r="I1765" s="86">
        <v>23.6</v>
      </c>
      <c r="J1765" s="86">
        <v>54</v>
      </c>
    </row>
    <row r="1766" spans="1:10" x14ac:dyDescent="0.2">
      <c r="A1766" s="159">
        <v>44516.583333333343</v>
      </c>
      <c r="B1766" s="86">
        <f t="shared" si="258"/>
        <v>14</v>
      </c>
      <c r="C1766" s="86">
        <v>405.64</v>
      </c>
      <c r="D1766" s="86">
        <v>176.5</v>
      </c>
      <c r="E1766" s="86">
        <v>23.6</v>
      </c>
      <c r="F1766" s="86">
        <v>1.74</v>
      </c>
      <c r="G1766" s="86">
        <v>54</v>
      </c>
      <c r="H1766" s="86">
        <v>1.73</v>
      </c>
      <c r="I1766" s="86">
        <v>23.6</v>
      </c>
      <c r="J1766" s="86">
        <v>54</v>
      </c>
    </row>
    <row r="1767" spans="1:10" x14ac:dyDescent="0.2">
      <c r="A1767" s="159">
        <v>44516.625</v>
      </c>
      <c r="B1767" s="86">
        <f t="shared" si="258"/>
        <v>15</v>
      </c>
      <c r="C1767" s="86">
        <v>405.69</v>
      </c>
      <c r="D1767" s="86">
        <v>195.1</v>
      </c>
      <c r="E1767" s="86">
        <v>23.6</v>
      </c>
      <c r="F1767" s="86">
        <v>1.74</v>
      </c>
      <c r="G1767" s="86">
        <v>54</v>
      </c>
      <c r="H1767" s="86">
        <v>1.73</v>
      </c>
      <c r="I1767" s="86">
        <v>23.6</v>
      </c>
      <c r="J1767" s="86">
        <v>54</v>
      </c>
    </row>
    <row r="1768" spans="1:10" x14ac:dyDescent="0.2">
      <c r="A1768" s="159">
        <v>44516.666666666657</v>
      </c>
      <c r="B1768" s="86">
        <f t="shared" si="258"/>
        <v>16</v>
      </c>
      <c r="C1768" s="86">
        <v>405.75</v>
      </c>
      <c r="D1768" s="86">
        <v>225.2</v>
      </c>
      <c r="E1768" s="86">
        <v>23.6</v>
      </c>
      <c r="F1768" s="86">
        <v>1.74</v>
      </c>
      <c r="G1768" s="86">
        <v>54</v>
      </c>
      <c r="H1768" s="86">
        <v>1.73</v>
      </c>
      <c r="I1768" s="86">
        <v>23.6</v>
      </c>
      <c r="J1768" s="86">
        <v>54</v>
      </c>
    </row>
    <row r="1769" spans="1:10" x14ac:dyDescent="0.2">
      <c r="A1769" s="159">
        <v>44516.708333333343</v>
      </c>
      <c r="B1769" s="86">
        <f t="shared" si="258"/>
        <v>17</v>
      </c>
      <c r="C1769" s="86">
        <v>405.81</v>
      </c>
      <c r="D1769" s="86">
        <v>201.9</v>
      </c>
      <c r="E1769" s="86">
        <v>0</v>
      </c>
      <c r="F1769" s="86">
        <v>1.74</v>
      </c>
      <c r="G1769" s="86">
        <v>54</v>
      </c>
      <c r="H1769" s="86">
        <v>1.74</v>
      </c>
      <c r="I1769" s="86">
        <v>23.6</v>
      </c>
      <c r="J1769" s="86">
        <v>54</v>
      </c>
    </row>
    <row r="1770" spans="1:10" x14ac:dyDescent="0.2">
      <c r="A1770" s="159">
        <v>44516.75</v>
      </c>
      <c r="B1770" s="86">
        <f t="shared" si="258"/>
        <v>18</v>
      </c>
      <c r="C1770" s="86">
        <v>405.88</v>
      </c>
      <c r="D1770" s="86">
        <v>197.4</v>
      </c>
      <c r="E1770" s="86">
        <v>0</v>
      </c>
      <c r="F1770" s="86">
        <v>1.74</v>
      </c>
      <c r="G1770" s="86">
        <v>54</v>
      </c>
      <c r="H1770" s="86">
        <v>1.74</v>
      </c>
      <c r="I1770" s="86">
        <v>23.6</v>
      </c>
      <c r="J1770" s="86">
        <v>54</v>
      </c>
    </row>
    <row r="1771" spans="1:10" x14ac:dyDescent="0.2">
      <c r="A1771" s="159">
        <v>44516.791666666657</v>
      </c>
      <c r="B1771" s="86">
        <f t="shared" si="258"/>
        <v>19</v>
      </c>
      <c r="C1771" s="86">
        <v>405.94</v>
      </c>
      <c r="D1771" s="86">
        <v>193</v>
      </c>
      <c r="E1771" s="86">
        <v>0</v>
      </c>
      <c r="F1771" s="86">
        <v>1.74</v>
      </c>
      <c r="G1771" s="86">
        <v>54</v>
      </c>
      <c r="H1771" s="86">
        <v>1.74</v>
      </c>
      <c r="I1771" s="86">
        <v>23.6</v>
      </c>
      <c r="J1771" s="86">
        <v>54</v>
      </c>
    </row>
    <row r="1772" spans="1:10" x14ac:dyDescent="0.2">
      <c r="A1772" s="159">
        <v>44516.833333333343</v>
      </c>
      <c r="B1772" s="86">
        <f t="shared" si="258"/>
        <v>20</v>
      </c>
      <c r="C1772" s="86">
        <v>406</v>
      </c>
      <c r="D1772" s="86">
        <v>193.2</v>
      </c>
      <c r="E1772" s="86">
        <v>0</v>
      </c>
      <c r="F1772" s="86">
        <v>1.74</v>
      </c>
      <c r="G1772" s="86">
        <v>54</v>
      </c>
      <c r="H1772" s="86">
        <v>1.74</v>
      </c>
      <c r="I1772" s="86">
        <v>0</v>
      </c>
      <c r="J1772" s="86">
        <v>54</v>
      </c>
    </row>
    <row r="1773" spans="1:10" x14ac:dyDescent="0.2">
      <c r="A1773" s="159">
        <v>44516.875</v>
      </c>
      <c r="B1773" s="86">
        <f t="shared" si="258"/>
        <v>21</v>
      </c>
      <c r="C1773" s="86">
        <v>406.06</v>
      </c>
      <c r="D1773" s="86">
        <v>193.4</v>
      </c>
      <c r="E1773" s="86">
        <v>0</v>
      </c>
      <c r="F1773" s="86">
        <v>1.74</v>
      </c>
      <c r="G1773" s="86">
        <v>54</v>
      </c>
      <c r="H1773" s="86">
        <v>1.74</v>
      </c>
      <c r="I1773" s="86">
        <v>0</v>
      </c>
      <c r="J1773" s="86">
        <v>54</v>
      </c>
    </row>
    <row r="1774" spans="1:10" x14ac:dyDescent="0.2">
      <c r="A1774" s="159">
        <v>44516.916666666657</v>
      </c>
      <c r="B1774" s="86">
        <f t="shared" si="258"/>
        <v>22</v>
      </c>
      <c r="C1774" s="86">
        <v>406.12</v>
      </c>
      <c r="D1774" s="86">
        <v>193.6</v>
      </c>
      <c r="E1774" s="86">
        <v>0</v>
      </c>
      <c r="F1774" s="86">
        <v>1.74</v>
      </c>
      <c r="G1774" s="86">
        <v>54</v>
      </c>
      <c r="H1774" s="86">
        <v>1.74</v>
      </c>
      <c r="I1774" s="86">
        <v>0</v>
      </c>
      <c r="J1774" s="86">
        <v>54</v>
      </c>
    </row>
    <row r="1775" spans="1:10" x14ac:dyDescent="0.2">
      <c r="A1775" s="159">
        <v>44516.958333333343</v>
      </c>
      <c r="B1775" s="86">
        <f t="shared" si="258"/>
        <v>23</v>
      </c>
      <c r="C1775" s="86">
        <v>406.17</v>
      </c>
      <c r="D1775" s="86">
        <v>170.5</v>
      </c>
      <c r="E1775" s="86">
        <v>0</v>
      </c>
      <c r="F1775" s="86">
        <v>1.75</v>
      </c>
      <c r="G1775" s="86">
        <v>52.3</v>
      </c>
      <c r="H1775" s="86">
        <v>1.74</v>
      </c>
      <c r="I1775" s="86">
        <v>0</v>
      </c>
      <c r="J1775" s="86">
        <v>54</v>
      </c>
    </row>
    <row r="1776" spans="1:10" x14ac:dyDescent="0.2">
      <c r="A1776" s="159">
        <v>44517</v>
      </c>
      <c r="B1776" s="86">
        <f t="shared" si="258"/>
        <v>0</v>
      </c>
      <c r="C1776" s="86">
        <v>406.21</v>
      </c>
      <c r="D1776" s="86">
        <v>161.30000000000001</v>
      </c>
      <c r="E1776" s="86">
        <v>0</v>
      </c>
      <c r="F1776" s="86">
        <v>1.75</v>
      </c>
      <c r="G1776" s="86">
        <v>52.3</v>
      </c>
      <c r="H1776" s="86">
        <v>1.74</v>
      </c>
      <c r="I1776" s="86">
        <v>0</v>
      </c>
      <c r="J1776" s="86">
        <v>54</v>
      </c>
    </row>
    <row r="1777" spans="1:10" x14ac:dyDescent="0.2">
      <c r="A1777" s="159">
        <v>44517.041666666657</v>
      </c>
      <c r="B1777" s="86">
        <f t="shared" si="258"/>
        <v>1</v>
      </c>
      <c r="C1777" s="86">
        <v>406.25</v>
      </c>
      <c r="D1777" s="86">
        <v>152</v>
      </c>
      <c r="E1777" s="86">
        <v>0</v>
      </c>
      <c r="F1777" s="86">
        <v>1.75</v>
      </c>
      <c r="G1777" s="86">
        <v>52.3</v>
      </c>
      <c r="H1777" s="86">
        <v>1.74</v>
      </c>
      <c r="I1777" s="86">
        <v>0</v>
      </c>
      <c r="J1777" s="86">
        <v>54</v>
      </c>
    </row>
    <row r="1778" spans="1:10" x14ac:dyDescent="0.2">
      <c r="A1778" s="159">
        <v>44517.083333333343</v>
      </c>
      <c r="B1778" s="86">
        <f t="shared" si="258"/>
        <v>2</v>
      </c>
      <c r="C1778" s="86">
        <v>406.29</v>
      </c>
      <c r="D1778" s="86">
        <v>147.4</v>
      </c>
      <c r="E1778" s="86">
        <v>0</v>
      </c>
      <c r="F1778" s="86">
        <v>1.75</v>
      </c>
      <c r="G1778" s="86">
        <v>52.3</v>
      </c>
      <c r="H1778" s="86">
        <v>1.75</v>
      </c>
      <c r="I1778" s="86">
        <v>0</v>
      </c>
      <c r="J1778" s="86">
        <v>52.3</v>
      </c>
    </row>
    <row r="1779" spans="1:10" x14ac:dyDescent="0.2">
      <c r="A1779" s="159">
        <v>44517.125</v>
      </c>
      <c r="B1779" s="86">
        <f t="shared" si="258"/>
        <v>3</v>
      </c>
      <c r="C1779" s="86">
        <v>406.33</v>
      </c>
      <c r="D1779" s="86">
        <v>138.19999999999999</v>
      </c>
      <c r="E1779" s="86">
        <v>0</v>
      </c>
      <c r="F1779" s="86">
        <v>1.75</v>
      </c>
      <c r="G1779" s="86">
        <v>52.3</v>
      </c>
      <c r="H1779" s="86">
        <v>1.75</v>
      </c>
      <c r="I1779" s="86">
        <v>0</v>
      </c>
      <c r="J1779" s="86">
        <v>52.3</v>
      </c>
    </row>
    <row r="1780" spans="1:10" x14ac:dyDescent="0.2">
      <c r="A1780" s="159">
        <v>44517.166666666657</v>
      </c>
      <c r="B1780" s="86">
        <f t="shared" si="258"/>
        <v>4</v>
      </c>
      <c r="C1780" s="86">
        <v>406.36</v>
      </c>
      <c r="D1780" s="86">
        <v>128.9</v>
      </c>
      <c r="E1780" s="86">
        <v>0</v>
      </c>
      <c r="F1780" s="86">
        <v>1.75</v>
      </c>
      <c r="G1780" s="86">
        <v>52.3</v>
      </c>
      <c r="H1780" s="86">
        <v>1.75</v>
      </c>
      <c r="I1780" s="86">
        <v>0</v>
      </c>
      <c r="J1780" s="86">
        <v>52.3</v>
      </c>
    </row>
    <row r="1781" spans="1:10" x14ac:dyDescent="0.2">
      <c r="A1781" s="159">
        <v>44517.208333333343</v>
      </c>
      <c r="B1781" s="86">
        <f t="shared" si="258"/>
        <v>5</v>
      </c>
      <c r="C1781" s="86">
        <v>406.39</v>
      </c>
      <c r="D1781" s="86">
        <v>128.9</v>
      </c>
      <c r="E1781" s="86">
        <v>0</v>
      </c>
      <c r="F1781" s="86">
        <v>1.75</v>
      </c>
      <c r="G1781" s="86">
        <v>52.3</v>
      </c>
      <c r="H1781" s="86">
        <v>1.75</v>
      </c>
      <c r="I1781" s="86">
        <v>0</v>
      </c>
      <c r="J1781" s="86">
        <v>52.3</v>
      </c>
    </row>
    <row r="1782" spans="1:10" x14ac:dyDescent="0.2">
      <c r="A1782" s="159">
        <v>44517.25</v>
      </c>
      <c r="B1782" s="86">
        <f t="shared" si="258"/>
        <v>6</v>
      </c>
      <c r="C1782" s="86">
        <v>406.43</v>
      </c>
      <c r="D1782" s="86">
        <v>129</v>
      </c>
      <c r="E1782" s="86">
        <v>0</v>
      </c>
      <c r="F1782" s="86">
        <v>1.75</v>
      </c>
      <c r="G1782" s="86">
        <v>52.3</v>
      </c>
      <c r="H1782" s="86">
        <v>1.75</v>
      </c>
      <c r="I1782" s="86">
        <v>0</v>
      </c>
      <c r="J1782" s="86">
        <v>52.3</v>
      </c>
    </row>
    <row r="1783" spans="1:10" x14ac:dyDescent="0.2">
      <c r="A1783" s="159">
        <v>44517.291666666657</v>
      </c>
      <c r="B1783" s="86">
        <f t="shared" si="258"/>
        <v>7</v>
      </c>
      <c r="C1783" s="86">
        <v>406.46</v>
      </c>
      <c r="D1783" s="86">
        <v>129</v>
      </c>
      <c r="E1783" s="86">
        <v>0</v>
      </c>
      <c r="F1783" s="86">
        <v>1.75</v>
      </c>
      <c r="G1783" s="86">
        <v>52.3</v>
      </c>
      <c r="H1783" s="86">
        <v>1.75</v>
      </c>
      <c r="I1783" s="86">
        <v>0</v>
      </c>
      <c r="J1783" s="86">
        <v>52.3</v>
      </c>
    </row>
    <row r="1784" spans="1:10" x14ac:dyDescent="0.2">
      <c r="A1784" s="159">
        <v>44517.333333333343</v>
      </c>
      <c r="B1784" s="86">
        <f t="shared" si="258"/>
        <v>8</v>
      </c>
      <c r="C1784" s="86">
        <v>406.39</v>
      </c>
      <c r="D1784" s="86">
        <v>128.9</v>
      </c>
      <c r="E1784" s="86">
        <v>0</v>
      </c>
      <c r="F1784" s="86">
        <v>1.75</v>
      </c>
      <c r="G1784" s="86">
        <v>52.3</v>
      </c>
      <c r="H1784" s="86">
        <v>1.75</v>
      </c>
      <c r="I1784" s="86">
        <v>0</v>
      </c>
      <c r="J1784" s="86">
        <v>52.3</v>
      </c>
    </row>
    <row r="1785" spans="1:10" x14ac:dyDescent="0.2">
      <c r="A1785" s="159">
        <v>44517.375</v>
      </c>
      <c r="B1785" s="86">
        <f t="shared" si="258"/>
        <v>9</v>
      </c>
      <c r="C1785" s="86">
        <v>406.43</v>
      </c>
      <c r="D1785" s="86">
        <v>129</v>
      </c>
      <c r="E1785" s="86">
        <v>0</v>
      </c>
      <c r="F1785" s="86">
        <v>1.75</v>
      </c>
      <c r="G1785" s="86">
        <v>52.3</v>
      </c>
      <c r="H1785" s="86">
        <v>1.75</v>
      </c>
      <c r="I1785" s="86">
        <v>0</v>
      </c>
      <c r="J1785" s="86">
        <v>52.3</v>
      </c>
    </row>
    <row r="1786" spans="1:10" x14ac:dyDescent="0.2">
      <c r="A1786" s="159">
        <v>44517.416666666657</v>
      </c>
      <c r="B1786" s="86">
        <f t="shared" ref="B1786:B1849" si="259">HOUR(A1786)</f>
        <v>10</v>
      </c>
      <c r="C1786" s="86">
        <v>406.46</v>
      </c>
      <c r="D1786" s="86">
        <v>129</v>
      </c>
      <c r="E1786" s="86">
        <v>0</v>
      </c>
      <c r="F1786" s="86">
        <v>1.75</v>
      </c>
      <c r="G1786" s="86">
        <v>52.3</v>
      </c>
      <c r="H1786" s="86">
        <v>1.75</v>
      </c>
      <c r="I1786" s="86">
        <v>0</v>
      </c>
      <c r="J1786" s="86">
        <v>52.3</v>
      </c>
    </row>
    <row r="1787" spans="1:10" x14ac:dyDescent="0.2">
      <c r="A1787" s="159">
        <v>44517.458333333343</v>
      </c>
      <c r="B1787" s="86">
        <f t="shared" si="259"/>
        <v>11</v>
      </c>
      <c r="C1787" s="86">
        <v>406.61</v>
      </c>
      <c r="D1787" s="86">
        <v>152.30000000000001</v>
      </c>
      <c r="E1787" s="86">
        <v>0</v>
      </c>
      <c r="F1787" s="86">
        <v>1.76</v>
      </c>
      <c r="G1787" s="86">
        <v>51.7</v>
      </c>
      <c r="H1787" s="86">
        <v>1.75</v>
      </c>
      <c r="I1787" s="86">
        <v>0</v>
      </c>
      <c r="J1787" s="86">
        <v>52.3</v>
      </c>
    </row>
    <row r="1788" spans="1:10" x14ac:dyDescent="0.2">
      <c r="A1788" s="159">
        <v>44517.5</v>
      </c>
      <c r="B1788" s="86">
        <f t="shared" si="259"/>
        <v>12</v>
      </c>
      <c r="C1788" s="86">
        <v>406.68</v>
      </c>
      <c r="D1788" s="86">
        <v>161.9</v>
      </c>
      <c r="E1788" s="86">
        <v>0</v>
      </c>
      <c r="F1788" s="86">
        <v>1.76</v>
      </c>
      <c r="G1788" s="86">
        <v>51.7</v>
      </c>
      <c r="H1788" s="86">
        <v>1.75</v>
      </c>
      <c r="I1788" s="86">
        <v>0</v>
      </c>
      <c r="J1788" s="86">
        <v>52.3</v>
      </c>
    </row>
    <row r="1789" spans="1:10" x14ac:dyDescent="0.2">
      <c r="A1789" s="159">
        <v>44517.541666666657</v>
      </c>
      <c r="B1789" s="86">
        <f t="shared" si="259"/>
        <v>13</v>
      </c>
      <c r="C1789" s="86">
        <v>406.75</v>
      </c>
      <c r="D1789" s="86">
        <v>171.6</v>
      </c>
      <c r="E1789" s="86">
        <v>0</v>
      </c>
      <c r="F1789" s="86">
        <v>1.76</v>
      </c>
      <c r="G1789" s="86">
        <v>51.7</v>
      </c>
      <c r="H1789" s="86">
        <v>1.75</v>
      </c>
      <c r="I1789" s="86">
        <v>0</v>
      </c>
      <c r="J1789" s="86">
        <v>52.3</v>
      </c>
    </row>
    <row r="1790" spans="1:10" x14ac:dyDescent="0.2">
      <c r="A1790" s="159">
        <v>44517.583333333343</v>
      </c>
      <c r="B1790" s="86">
        <f t="shared" si="259"/>
        <v>14</v>
      </c>
      <c r="C1790" s="86">
        <v>406.82</v>
      </c>
      <c r="D1790" s="86">
        <v>200.9</v>
      </c>
      <c r="E1790" s="86">
        <v>0</v>
      </c>
      <c r="F1790" s="86">
        <v>1.76</v>
      </c>
      <c r="G1790" s="86">
        <v>53.5</v>
      </c>
      <c r="H1790" s="86">
        <v>1.76</v>
      </c>
      <c r="I1790" s="86">
        <v>0</v>
      </c>
      <c r="J1790" s="86">
        <v>51.7</v>
      </c>
    </row>
    <row r="1791" spans="1:10" x14ac:dyDescent="0.2">
      <c r="A1791" s="159">
        <v>44517.625</v>
      </c>
      <c r="B1791" s="86">
        <f t="shared" si="259"/>
        <v>15</v>
      </c>
      <c r="C1791" s="86">
        <v>406.9</v>
      </c>
      <c r="D1791" s="86">
        <v>240</v>
      </c>
      <c r="E1791" s="86">
        <v>0</v>
      </c>
      <c r="F1791" s="86">
        <v>1.76</v>
      </c>
      <c r="G1791" s="86">
        <v>53.5</v>
      </c>
      <c r="H1791" s="86">
        <v>1.76</v>
      </c>
      <c r="I1791" s="86">
        <v>0</v>
      </c>
      <c r="J1791" s="86">
        <v>51.7</v>
      </c>
    </row>
    <row r="1792" spans="1:10" x14ac:dyDescent="0.2">
      <c r="A1792" s="159">
        <v>44517.666666666657</v>
      </c>
      <c r="B1792" s="86">
        <f t="shared" si="259"/>
        <v>16</v>
      </c>
      <c r="C1792" s="86">
        <v>407</v>
      </c>
      <c r="D1792" s="86">
        <v>281.2</v>
      </c>
      <c r="E1792" s="86">
        <v>0</v>
      </c>
      <c r="F1792" s="86">
        <v>1.76</v>
      </c>
      <c r="G1792" s="86">
        <v>53.5</v>
      </c>
      <c r="H1792" s="86">
        <v>1.76</v>
      </c>
      <c r="I1792" s="86">
        <v>0</v>
      </c>
      <c r="J1792" s="86">
        <v>51.7</v>
      </c>
    </row>
    <row r="1793" spans="1:10" x14ac:dyDescent="0.2">
      <c r="A1793" s="159">
        <v>44517.708333333343</v>
      </c>
      <c r="B1793" s="86">
        <f t="shared" si="259"/>
        <v>17</v>
      </c>
      <c r="C1793" s="86">
        <v>407.18</v>
      </c>
      <c r="D1793" s="86">
        <v>481.7</v>
      </c>
      <c r="E1793" s="86">
        <v>481.7</v>
      </c>
      <c r="F1793" s="86">
        <v>1.77</v>
      </c>
      <c r="G1793" s="86">
        <v>51.7</v>
      </c>
      <c r="H1793" s="86">
        <v>1.77</v>
      </c>
      <c r="I1793" s="86">
        <v>0</v>
      </c>
      <c r="J1793" s="86">
        <v>53.5</v>
      </c>
    </row>
    <row r="1794" spans="1:10" x14ac:dyDescent="0.2">
      <c r="A1794" s="159">
        <v>44517.75</v>
      </c>
      <c r="B1794" s="86">
        <f t="shared" si="259"/>
        <v>18</v>
      </c>
      <c r="C1794" s="86">
        <v>407.36</v>
      </c>
      <c r="D1794" s="86">
        <v>483.4</v>
      </c>
      <c r="E1794" s="86">
        <v>483.4</v>
      </c>
      <c r="F1794" s="86">
        <v>1.77</v>
      </c>
      <c r="G1794" s="86">
        <v>51.7</v>
      </c>
      <c r="H1794" s="86">
        <v>1.77</v>
      </c>
      <c r="I1794" s="86">
        <v>0</v>
      </c>
      <c r="J1794" s="86">
        <v>53.5</v>
      </c>
    </row>
    <row r="1795" spans="1:10" x14ac:dyDescent="0.2">
      <c r="A1795" s="159">
        <v>44517.791666666657</v>
      </c>
      <c r="B1795" s="86">
        <f t="shared" si="259"/>
        <v>19</v>
      </c>
      <c r="C1795" s="86">
        <v>407.55</v>
      </c>
      <c r="D1795" s="86">
        <v>509.1</v>
      </c>
      <c r="E1795" s="86">
        <v>509.1</v>
      </c>
      <c r="F1795" s="86">
        <v>1.78</v>
      </c>
      <c r="G1795" s="86">
        <v>51.7</v>
      </c>
      <c r="H1795" s="86">
        <v>1.77</v>
      </c>
      <c r="I1795" s="86">
        <v>0</v>
      </c>
      <c r="J1795" s="86">
        <v>53.5</v>
      </c>
    </row>
    <row r="1796" spans="1:10" x14ac:dyDescent="0.2">
      <c r="A1796" s="159">
        <v>44517.833333333343</v>
      </c>
      <c r="B1796" s="86">
        <f t="shared" si="259"/>
        <v>20</v>
      </c>
      <c r="C1796" s="86">
        <v>407.68</v>
      </c>
      <c r="D1796" s="86">
        <v>371.2</v>
      </c>
      <c r="E1796" s="86">
        <v>0</v>
      </c>
      <c r="F1796" s="86">
        <v>1.78</v>
      </c>
      <c r="G1796" s="86">
        <v>51.7</v>
      </c>
      <c r="H1796" s="86">
        <v>1.78</v>
      </c>
      <c r="I1796" s="86">
        <v>0</v>
      </c>
      <c r="J1796" s="86">
        <v>51.7</v>
      </c>
    </row>
    <row r="1797" spans="1:10" x14ac:dyDescent="0.2">
      <c r="A1797" s="159">
        <v>44517.875</v>
      </c>
      <c r="B1797" s="86">
        <f t="shared" si="259"/>
        <v>21</v>
      </c>
      <c r="C1797" s="86">
        <v>407.81</v>
      </c>
      <c r="D1797" s="86">
        <v>362.4</v>
      </c>
      <c r="E1797" s="86">
        <v>0</v>
      </c>
      <c r="F1797" s="86">
        <v>1.78</v>
      </c>
      <c r="G1797" s="86">
        <v>51.7</v>
      </c>
      <c r="H1797" s="86">
        <v>1.78</v>
      </c>
      <c r="I1797" s="86">
        <v>0</v>
      </c>
      <c r="J1797" s="86">
        <v>51.7</v>
      </c>
    </row>
    <row r="1798" spans="1:10" x14ac:dyDescent="0.2">
      <c r="A1798" s="159">
        <v>44517.916666666657</v>
      </c>
      <c r="B1798" s="86">
        <f t="shared" si="259"/>
        <v>22</v>
      </c>
      <c r="C1798" s="86">
        <v>407.93</v>
      </c>
      <c r="D1798" s="86">
        <v>353.6</v>
      </c>
      <c r="E1798" s="86">
        <v>0</v>
      </c>
      <c r="F1798" s="86">
        <v>1.78</v>
      </c>
      <c r="G1798" s="86">
        <v>51.7</v>
      </c>
      <c r="H1798" s="86">
        <v>1.78</v>
      </c>
      <c r="I1798" s="86">
        <v>0</v>
      </c>
      <c r="J1798" s="86">
        <v>51.7</v>
      </c>
    </row>
    <row r="1799" spans="1:10" x14ac:dyDescent="0.2">
      <c r="A1799" s="159">
        <v>44517.958333333343</v>
      </c>
      <c r="B1799" s="86">
        <f t="shared" si="259"/>
        <v>23</v>
      </c>
      <c r="C1799" s="86">
        <v>408.02</v>
      </c>
      <c r="D1799" s="86">
        <v>267</v>
      </c>
      <c r="E1799" s="86">
        <v>0</v>
      </c>
      <c r="F1799" s="86">
        <v>1.79</v>
      </c>
      <c r="G1799" s="86">
        <v>51.7</v>
      </c>
      <c r="H1799" s="86">
        <v>1.78</v>
      </c>
      <c r="I1799" s="86">
        <v>0</v>
      </c>
      <c r="J1799" s="86">
        <v>51.7</v>
      </c>
    </row>
    <row r="1800" spans="1:10" x14ac:dyDescent="0.2">
      <c r="A1800" s="159">
        <v>44518</v>
      </c>
      <c r="B1800" s="86">
        <f t="shared" si="259"/>
        <v>0</v>
      </c>
      <c r="C1800" s="86">
        <v>408.11</v>
      </c>
      <c r="D1800" s="86">
        <v>254</v>
      </c>
      <c r="E1800" s="86">
        <v>0</v>
      </c>
      <c r="F1800" s="86">
        <v>1.79</v>
      </c>
      <c r="G1800" s="86">
        <v>51.7</v>
      </c>
      <c r="H1800" s="86">
        <v>1.78</v>
      </c>
      <c r="I1800" s="86">
        <v>0</v>
      </c>
      <c r="J1800" s="86">
        <v>51.7</v>
      </c>
    </row>
    <row r="1801" spans="1:10" x14ac:dyDescent="0.2">
      <c r="A1801" s="159">
        <v>44518.041666666657</v>
      </c>
      <c r="B1801" s="86">
        <f t="shared" si="259"/>
        <v>1</v>
      </c>
      <c r="C1801" s="86">
        <v>408.2</v>
      </c>
      <c r="D1801" s="86">
        <v>260.5</v>
      </c>
      <c r="E1801" s="86">
        <v>0</v>
      </c>
      <c r="F1801" s="86">
        <v>1.79</v>
      </c>
      <c r="G1801" s="86">
        <v>51.7</v>
      </c>
      <c r="H1801" s="86">
        <v>1.78</v>
      </c>
      <c r="I1801" s="86">
        <v>0</v>
      </c>
      <c r="J1801" s="86">
        <v>51.7</v>
      </c>
    </row>
    <row r="1802" spans="1:10" x14ac:dyDescent="0.2">
      <c r="A1802" s="159">
        <v>44518.083333333343</v>
      </c>
      <c r="B1802" s="86">
        <f t="shared" si="259"/>
        <v>2</v>
      </c>
      <c r="C1802" s="86">
        <v>408.38</v>
      </c>
      <c r="D1802" s="86">
        <v>502.8</v>
      </c>
      <c r="E1802" s="86">
        <v>0</v>
      </c>
      <c r="F1802" s="86">
        <v>1.79</v>
      </c>
      <c r="G1802" s="86">
        <v>51.7</v>
      </c>
      <c r="H1802" s="86">
        <v>1.79</v>
      </c>
      <c r="I1802" s="86">
        <v>0</v>
      </c>
      <c r="J1802" s="86">
        <v>51.7</v>
      </c>
    </row>
    <row r="1803" spans="1:10" x14ac:dyDescent="0.2">
      <c r="A1803" s="159">
        <v>44518.125</v>
      </c>
      <c r="B1803" s="86">
        <f t="shared" si="259"/>
        <v>3</v>
      </c>
      <c r="C1803" s="86">
        <v>408.57</v>
      </c>
      <c r="D1803" s="86">
        <v>509.5</v>
      </c>
      <c r="E1803" s="86">
        <v>0</v>
      </c>
      <c r="F1803" s="86">
        <v>1.8</v>
      </c>
      <c r="G1803" s="86">
        <v>51.7</v>
      </c>
      <c r="H1803" s="86">
        <v>1.79</v>
      </c>
      <c r="I1803" s="86">
        <v>0</v>
      </c>
      <c r="J1803" s="86">
        <v>51.7</v>
      </c>
    </row>
    <row r="1804" spans="1:10" x14ac:dyDescent="0.2">
      <c r="A1804" s="159">
        <v>44518.166666666657</v>
      </c>
      <c r="B1804" s="86">
        <f t="shared" si="259"/>
        <v>4</v>
      </c>
      <c r="C1804" s="86">
        <v>408.75</v>
      </c>
      <c r="D1804" s="86">
        <v>508.9</v>
      </c>
      <c r="E1804" s="86">
        <v>0</v>
      </c>
      <c r="F1804" s="86">
        <v>1.8</v>
      </c>
      <c r="G1804" s="86">
        <v>51.7</v>
      </c>
      <c r="H1804" s="86">
        <v>1.79</v>
      </c>
      <c r="I1804" s="86">
        <v>0</v>
      </c>
      <c r="J1804" s="86">
        <v>51.7</v>
      </c>
    </row>
    <row r="1805" spans="1:10" x14ac:dyDescent="0.2">
      <c r="A1805" s="159">
        <v>44518.208333333343</v>
      </c>
      <c r="B1805" s="86">
        <f t="shared" si="259"/>
        <v>5</v>
      </c>
      <c r="C1805" s="86">
        <v>408.87</v>
      </c>
      <c r="D1805" s="86">
        <v>349.8</v>
      </c>
      <c r="E1805" s="86">
        <v>0</v>
      </c>
      <c r="F1805" s="86">
        <v>1.8</v>
      </c>
      <c r="G1805" s="86">
        <v>51.2</v>
      </c>
      <c r="H1805" s="86">
        <v>1.8</v>
      </c>
      <c r="I1805" s="86">
        <v>0</v>
      </c>
      <c r="J1805" s="86">
        <v>51.7</v>
      </c>
    </row>
    <row r="1806" spans="1:10" x14ac:dyDescent="0.2">
      <c r="A1806" s="159">
        <v>44518.25</v>
      </c>
      <c r="B1806" s="86">
        <f t="shared" si="259"/>
        <v>6</v>
      </c>
      <c r="C1806" s="86">
        <v>408.97</v>
      </c>
      <c r="D1806" s="86">
        <v>300.5</v>
      </c>
      <c r="E1806" s="86">
        <v>0</v>
      </c>
      <c r="F1806" s="86">
        <v>1.8</v>
      </c>
      <c r="G1806" s="86">
        <v>51.2</v>
      </c>
      <c r="H1806" s="86">
        <v>1.8</v>
      </c>
      <c r="I1806" s="86">
        <v>0</v>
      </c>
      <c r="J1806" s="86">
        <v>51.7</v>
      </c>
    </row>
    <row r="1807" spans="1:10" x14ac:dyDescent="0.2">
      <c r="A1807" s="159">
        <v>44518.291666666657</v>
      </c>
      <c r="B1807" s="86">
        <f t="shared" si="259"/>
        <v>7</v>
      </c>
      <c r="C1807" s="86">
        <v>409.05</v>
      </c>
      <c r="D1807" s="86">
        <v>251.4</v>
      </c>
      <c r="E1807" s="86">
        <v>0</v>
      </c>
      <c r="F1807" s="86">
        <v>1.81</v>
      </c>
      <c r="G1807" s="86">
        <v>51.2</v>
      </c>
      <c r="H1807" s="86">
        <v>1.8</v>
      </c>
      <c r="I1807" s="86">
        <v>0</v>
      </c>
      <c r="J1807" s="86">
        <v>51.7</v>
      </c>
    </row>
    <row r="1808" spans="1:10" x14ac:dyDescent="0.2">
      <c r="A1808" s="159">
        <v>44518.333333333343</v>
      </c>
      <c r="B1808" s="86">
        <f t="shared" si="259"/>
        <v>8</v>
      </c>
      <c r="C1808" s="86">
        <v>409.13</v>
      </c>
      <c r="D1808" s="86">
        <v>239.3</v>
      </c>
      <c r="E1808" s="86">
        <v>0</v>
      </c>
      <c r="F1808" s="86">
        <v>1.81</v>
      </c>
      <c r="G1808" s="86">
        <v>51.2</v>
      </c>
      <c r="H1808" s="86">
        <v>1.81</v>
      </c>
      <c r="I1808" s="86">
        <v>0</v>
      </c>
      <c r="J1808" s="86">
        <v>51.2</v>
      </c>
    </row>
    <row r="1809" spans="1:10" x14ac:dyDescent="0.2">
      <c r="A1809" s="159">
        <v>44518.375</v>
      </c>
      <c r="B1809" s="86">
        <f t="shared" si="259"/>
        <v>9</v>
      </c>
      <c r="C1809" s="86">
        <v>409.2</v>
      </c>
      <c r="D1809" s="86">
        <v>227.1</v>
      </c>
      <c r="E1809" s="86">
        <v>0</v>
      </c>
      <c r="F1809" s="86">
        <v>1.81</v>
      </c>
      <c r="G1809" s="86">
        <v>51.2</v>
      </c>
      <c r="H1809" s="86">
        <v>1.81</v>
      </c>
      <c r="I1809" s="86">
        <v>0</v>
      </c>
      <c r="J1809" s="86">
        <v>51.2</v>
      </c>
    </row>
    <row r="1810" spans="1:10" x14ac:dyDescent="0.2">
      <c r="A1810" s="159">
        <v>44518.416666666657</v>
      </c>
      <c r="B1810" s="86">
        <f t="shared" si="259"/>
        <v>10</v>
      </c>
      <c r="C1810" s="86">
        <v>409.26</v>
      </c>
      <c r="D1810" s="86">
        <v>214.9</v>
      </c>
      <c r="E1810" s="86">
        <v>0</v>
      </c>
      <c r="F1810" s="86">
        <v>1.81</v>
      </c>
      <c r="G1810" s="86">
        <v>51.2</v>
      </c>
      <c r="H1810" s="86">
        <v>1.81</v>
      </c>
      <c r="I1810" s="86">
        <v>0</v>
      </c>
      <c r="J1810" s="86">
        <v>51.2</v>
      </c>
    </row>
    <row r="1811" spans="1:10" x14ac:dyDescent="0.2">
      <c r="A1811" s="159">
        <v>44518.458333333343</v>
      </c>
      <c r="B1811" s="86">
        <f t="shared" si="259"/>
        <v>11</v>
      </c>
      <c r="C1811" s="86">
        <v>409.41</v>
      </c>
      <c r="D1811" s="86">
        <v>231.5</v>
      </c>
      <c r="E1811" s="86">
        <v>28.5</v>
      </c>
      <c r="F1811" s="86">
        <v>1.81</v>
      </c>
      <c r="G1811" s="86">
        <v>51.7</v>
      </c>
      <c r="H1811" s="86">
        <v>1.81</v>
      </c>
      <c r="I1811" s="86">
        <v>0</v>
      </c>
      <c r="J1811" s="86">
        <v>51.2</v>
      </c>
    </row>
    <row r="1812" spans="1:10" x14ac:dyDescent="0.2">
      <c r="A1812" s="159">
        <v>44518.5</v>
      </c>
      <c r="B1812" s="86">
        <f t="shared" si="259"/>
        <v>12</v>
      </c>
      <c r="C1812" s="86">
        <v>409.43</v>
      </c>
      <c r="D1812" s="86">
        <v>231.6</v>
      </c>
      <c r="E1812" s="86">
        <v>28.5</v>
      </c>
      <c r="F1812" s="86">
        <v>1.81</v>
      </c>
      <c r="G1812" s="86">
        <v>51.7</v>
      </c>
      <c r="H1812" s="86">
        <v>1.81</v>
      </c>
      <c r="I1812" s="86">
        <v>0</v>
      </c>
      <c r="J1812" s="86">
        <v>51.2</v>
      </c>
    </row>
    <row r="1813" spans="1:10" x14ac:dyDescent="0.2">
      <c r="A1813" s="159">
        <v>44518.541666666657</v>
      </c>
      <c r="B1813" s="86">
        <f t="shared" si="259"/>
        <v>13</v>
      </c>
      <c r="C1813" s="86">
        <v>409.44</v>
      </c>
      <c r="D1813" s="86">
        <v>231.6</v>
      </c>
      <c r="E1813" s="86">
        <v>28.5</v>
      </c>
      <c r="F1813" s="86">
        <v>1.81</v>
      </c>
      <c r="G1813" s="86">
        <v>51.7</v>
      </c>
      <c r="H1813" s="86">
        <v>1.81</v>
      </c>
      <c r="I1813" s="86">
        <v>0</v>
      </c>
      <c r="J1813" s="86">
        <v>51.2</v>
      </c>
    </row>
    <row r="1814" spans="1:10" x14ac:dyDescent="0.2">
      <c r="A1814" s="159">
        <v>44518.583333333343</v>
      </c>
      <c r="B1814" s="86">
        <f t="shared" si="259"/>
        <v>14</v>
      </c>
      <c r="C1814" s="86">
        <v>409.5</v>
      </c>
      <c r="D1814" s="86">
        <v>221.2</v>
      </c>
      <c r="E1814" s="86">
        <v>28.5</v>
      </c>
      <c r="F1814" s="86">
        <v>1.81</v>
      </c>
      <c r="G1814" s="86">
        <v>50.7</v>
      </c>
      <c r="H1814" s="86">
        <v>1.76</v>
      </c>
      <c r="I1814" s="86">
        <v>0</v>
      </c>
      <c r="J1814" s="86">
        <v>51.7</v>
      </c>
    </row>
    <row r="1815" spans="1:10" x14ac:dyDescent="0.2">
      <c r="A1815" s="159">
        <v>44518.625</v>
      </c>
      <c r="B1815" s="86">
        <f t="shared" si="259"/>
        <v>15</v>
      </c>
      <c r="C1815" s="86">
        <v>409.54</v>
      </c>
      <c r="D1815" s="86">
        <v>210</v>
      </c>
      <c r="E1815" s="86">
        <v>49.7</v>
      </c>
      <c r="F1815" s="86">
        <v>1.81</v>
      </c>
      <c r="G1815" s="86">
        <v>50.7</v>
      </c>
      <c r="H1815" s="86">
        <v>1.76</v>
      </c>
      <c r="I1815" s="86">
        <v>0</v>
      </c>
      <c r="J1815" s="86">
        <v>51.7</v>
      </c>
    </row>
    <row r="1816" spans="1:10" x14ac:dyDescent="0.2">
      <c r="A1816" s="159">
        <v>44518.666666666657</v>
      </c>
      <c r="B1816" s="86">
        <f t="shared" si="259"/>
        <v>16</v>
      </c>
      <c r="C1816" s="86">
        <v>409.58</v>
      </c>
      <c r="D1816" s="86">
        <v>209.7</v>
      </c>
      <c r="E1816" s="86">
        <v>56.8</v>
      </c>
      <c r="F1816" s="86">
        <v>1.81</v>
      </c>
      <c r="G1816" s="86">
        <v>50.7</v>
      </c>
      <c r="H1816" s="86">
        <v>1.76</v>
      </c>
      <c r="I1816" s="86">
        <v>0</v>
      </c>
      <c r="J1816" s="86">
        <v>51.7</v>
      </c>
    </row>
    <row r="1817" spans="1:10" x14ac:dyDescent="0.2">
      <c r="A1817" s="159">
        <v>44518.708333333343</v>
      </c>
      <c r="B1817" s="86">
        <f t="shared" si="259"/>
        <v>17</v>
      </c>
      <c r="C1817" s="86">
        <v>409.61</v>
      </c>
      <c r="D1817" s="86">
        <v>208.7</v>
      </c>
      <c r="E1817" s="86">
        <v>70.900000000000006</v>
      </c>
      <c r="F1817" s="86">
        <v>1.81</v>
      </c>
      <c r="G1817" s="86">
        <v>50.7</v>
      </c>
      <c r="H1817" s="86">
        <v>1.81</v>
      </c>
      <c r="I1817" s="86">
        <v>0</v>
      </c>
      <c r="J1817" s="86">
        <v>50.7</v>
      </c>
    </row>
    <row r="1818" spans="1:10" x14ac:dyDescent="0.2">
      <c r="A1818" s="159">
        <v>44518.75</v>
      </c>
      <c r="B1818" s="86">
        <f t="shared" si="259"/>
        <v>18</v>
      </c>
      <c r="C1818" s="86">
        <v>409.63</v>
      </c>
      <c r="D1818" s="86">
        <v>205.8</v>
      </c>
      <c r="E1818" s="86">
        <v>113.1</v>
      </c>
      <c r="F1818" s="86">
        <v>1.81</v>
      </c>
      <c r="G1818" s="86">
        <v>50.7</v>
      </c>
      <c r="H1818" s="86">
        <v>1.81</v>
      </c>
      <c r="I1818" s="86">
        <v>0</v>
      </c>
      <c r="J1818" s="86">
        <v>50.7</v>
      </c>
    </row>
    <row r="1819" spans="1:10" x14ac:dyDescent="0.2">
      <c r="A1819" s="159">
        <v>44518.791666666657</v>
      </c>
      <c r="B1819" s="86">
        <f t="shared" si="259"/>
        <v>19</v>
      </c>
      <c r="C1819" s="86">
        <v>409.65</v>
      </c>
      <c r="D1819" s="86">
        <v>205.8</v>
      </c>
      <c r="E1819" s="86">
        <v>113.1</v>
      </c>
      <c r="F1819" s="86">
        <v>1.81</v>
      </c>
      <c r="G1819" s="86">
        <v>50.7</v>
      </c>
      <c r="H1819" s="86">
        <v>1.81</v>
      </c>
      <c r="I1819" s="86">
        <v>0</v>
      </c>
      <c r="J1819" s="86">
        <v>50.7</v>
      </c>
    </row>
    <row r="1820" spans="1:10" x14ac:dyDescent="0.2">
      <c r="A1820" s="159">
        <v>44518.833333333343</v>
      </c>
      <c r="B1820" s="86">
        <f t="shared" si="259"/>
        <v>20</v>
      </c>
      <c r="C1820" s="86">
        <v>409.66</v>
      </c>
      <c r="D1820" s="86">
        <v>195.7</v>
      </c>
      <c r="E1820" s="86">
        <v>113.1</v>
      </c>
      <c r="F1820" s="86">
        <v>1.81</v>
      </c>
      <c r="G1820" s="86">
        <v>50.7</v>
      </c>
      <c r="H1820" s="86">
        <v>1.81</v>
      </c>
      <c r="I1820" s="86">
        <v>0</v>
      </c>
      <c r="J1820" s="86">
        <v>50.7</v>
      </c>
    </row>
    <row r="1821" spans="1:10" x14ac:dyDescent="0.2">
      <c r="A1821" s="159">
        <v>44518.875</v>
      </c>
      <c r="B1821" s="86">
        <f t="shared" si="259"/>
        <v>21</v>
      </c>
      <c r="C1821" s="86">
        <v>409.67</v>
      </c>
      <c r="D1821" s="86">
        <v>195.8</v>
      </c>
      <c r="E1821" s="86">
        <v>113.1</v>
      </c>
      <c r="F1821" s="86">
        <v>1.81</v>
      </c>
      <c r="G1821" s="86">
        <v>50.7</v>
      </c>
      <c r="H1821" s="86">
        <v>1.81</v>
      </c>
      <c r="I1821" s="86">
        <v>0</v>
      </c>
      <c r="J1821" s="86">
        <v>50.7</v>
      </c>
    </row>
    <row r="1822" spans="1:10" x14ac:dyDescent="0.2">
      <c r="A1822" s="159">
        <v>44518.916666666657</v>
      </c>
      <c r="B1822" s="86">
        <f t="shared" si="259"/>
        <v>22</v>
      </c>
      <c r="C1822" s="86">
        <v>409.68</v>
      </c>
      <c r="D1822" s="86">
        <v>195.8</v>
      </c>
      <c r="E1822" s="86">
        <v>113.1</v>
      </c>
      <c r="F1822" s="86">
        <v>1.81</v>
      </c>
      <c r="G1822" s="86">
        <v>50.7</v>
      </c>
      <c r="H1822" s="86">
        <v>1.81</v>
      </c>
      <c r="I1822" s="86">
        <v>0</v>
      </c>
      <c r="J1822" s="86">
        <v>50.7</v>
      </c>
    </row>
    <row r="1823" spans="1:10" x14ac:dyDescent="0.2">
      <c r="A1823" s="159">
        <v>44518.958333333343</v>
      </c>
      <c r="B1823" s="86">
        <f t="shared" si="259"/>
        <v>23</v>
      </c>
      <c r="C1823" s="86">
        <v>409.69</v>
      </c>
      <c r="D1823" s="86">
        <v>183.2</v>
      </c>
      <c r="E1823" s="86">
        <v>113.1</v>
      </c>
      <c r="F1823" s="86">
        <v>1.81</v>
      </c>
      <c r="G1823" s="86">
        <v>50.7</v>
      </c>
      <c r="H1823" s="86">
        <v>1.81</v>
      </c>
      <c r="I1823" s="86">
        <v>0</v>
      </c>
      <c r="J1823" s="86">
        <v>50.7</v>
      </c>
    </row>
    <row r="1824" spans="1:10" x14ac:dyDescent="0.2">
      <c r="A1824" s="159">
        <v>44519</v>
      </c>
      <c r="B1824" s="86">
        <f t="shared" si="259"/>
        <v>0</v>
      </c>
      <c r="C1824" s="86">
        <v>409.69</v>
      </c>
      <c r="D1824" s="86">
        <v>168.1</v>
      </c>
      <c r="E1824" s="86">
        <v>113.1</v>
      </c>
      <c r="F1824" s="86">
        <v>1.81</v>
      </c>
      <c r="G1824" s="86">
        <v>50.7</v>
      </c>
      <c r="H1824" s="86">
        <v>1.81</v>
      </c>
      <c r="I1824" s="86">
        <v>0</v>
      </c>
      <c r="J1824" s="86">
        <v>50.7</v>
      </c>
    </row>
    <row r="1825" spans="1:10" x14ac:dyDescent="0.2">
      <c r="A1825" s="159">
        <v>44519.041666666657</v>
      </c>
      <c r="B1825" s="86">
        <f t="shared" si="259"/>
        <v>1</v>
      </c>
      <c r="C1825" s="86">
        <v>409.69</v>
      </c>
      <c r="D1825" s="86">
        <v>155.5</v>
      </c>
      <c r="E1825" s="86">
        <v>113.1</v>
      </c>
      <c r="F1825" s="86">
        <v>1.81</v>
      </c>
      <c r="G1825" s="86">
        <v>50.7</v>
      </c>
      <c r="H1825" s="86">
        <v>1.81</v>
      </c>
      <c r="I1825" s="86">
        <v>0</v>
      </c>
      <c r="J1825" s="86">
        <v>50.7</v>
      </c>
    </row>
    <row r="1826" spans="1:10" x14ac:dyDescent="0.2">
      <c r="A1826" s="159">
        <v>44519.083333333343</v>
      </c>
      <c r="B1826" s="86">
        <f t="shared" si="259"/>
        <v>2</v>
      </c>
      <c r="C1826" s="86">
        <v>409.68</v>
      </c>
      <c r="D1826" s="86">
        <v>155.5</v>
      </c>
      <c r="E1826" s="86">
        <v>113.1</v>
      </c>
      <c r="F1826" s="86">
        <v>1.81</v>
      </c>
      <c r="G1826" s="86">
        <v>50.7</v>
      </c>
      <c r="H1826" s="86">
        <v>1.81</v>
      </c>
      <c r="I1826" s="86">
        <v>0</v>
      </c>
      <c r="J1826" s="86">
        <v>50.7</v>
      </c>
    </row>
    <row r="1827" spans="1:10" x14ac:dyDescent="0.2">
      <c r="A1827" s="159">
        <v>44519.125</v>
      </c>
      <c r="B1827" s="86">
        <f t="shared" si="259"/>
        <v>3</v>
      </c>
      <c r="C1827" s="86">
        <v>409.68</v>
      </c>
      <c r="D1827" s="86">
        <v>155.5</v>
      </c>
      <c r="E1827" s="86">
        <v>113.1</v>
      </c>
      <c r="F1827" s="86">
        <v>1.81</v>
      </c>
      <c r="G1827" s="86">
        <v>50.7</v>
      </c>
      <c r="H1827" s="86">
        <v>1.81</v>
      </c>
      <c r="I1827" s="86">
        <v>0</v>
      </c>
      <c r="J1827" s="86">
        <v>50.7</v>
      </c>
    </row>
    <row r="1828" spans="1:10" x14ac:dyDescent="0.2">
      <c r="A1828" s="159">
        <v>44519.166666666657</v>
      </c>
      <c r="B1828" s="86">
        <f t="shared" si="259"/>
        <v>4</v>
      </c>
      <c r="C1828" s="86">
        <v>409.68</v>
      </c>
      <c r="D1828" s="86">
        <v>163.1</v>
      </c>
      <c r="E1828" s="86">
        <v>113.1</v>
      </c>
      <c r="F1828" s="86">
        <v>1.81</v>
      </c>
      <c r="G1828" s="86">
        <v>50.7</v>
      </c>
      <c r="H1828" s="86">
        <v>1.81</v>
      </c>
      <c r="I1828" s="86">
        <v>0</v>
      </c>
      <c r="J1828" s="86">
        <v>50.7</v>
      </c>
    </row>
    <row r="1829" spans="1:10" x14ac:dyDescent="0.2">
      <c r="A1829" s="159">
        <v>44519.208333333343</v>
      </c>
      <c r="B1829" s="86">
        <f t="shared" si="259"/>
        <v>5</v>
      </c>
      <c r="C1829" s="86">
        <v>409.67</v>
      </c>
      <c r="D1829" s="86">
        <v>150.5</v>
      </c>
      <c r="E1829" s="86">
        <v>113.1</v>
      </c>
      <c r="F1829" s="86">
        <v>1.81</v>
      </c>
      <c r="G1829" s="86">
        <v>50.7</v>
      </c>
      <c r="H1829" s="86">
        <v>1.81</v>
      </c>
      <c r="I1829" s="86">
        <v>0</v>
      </c>
      <c r="J1829" s="86">
        <v>50.7</v>
      </c>
    </row>
    <row r="1830" spans="1:10" x14ac:dyDescent="0.2">
      <c r="A1830" s="159">
        <v>44519.25</v>
      </c>
      <c r="B1830" s="86">
        <f t="shared" si="259"/>
        <v>6</v>
      </c>
      <c r="C1830" s="86">
        <v>409.66</v>
      </c>
      <c r="D1830" s="86">
        <v>145.5</v>
      </c>
      <c r="E1830" s="86">
        <v>113.1</v>
      </c>
      <c r="F1830" s="86">
        <v>1.81</v>
      </c>
      <c r="G1830" s="86">
        <v>50.7</v>
      </c>
      <c r="H1830" s="86">
        <v>1.81</v>
      </c>
      <c r="I1830" s="86">
        <v>0</v>
      </c>
      <c r="J1830" s="86">
        <v>50.7</v>
      </c>
    </row>
    <row r="1831" spans="1:10" x14ac:dyDescent="0.2">
      <c r="A1831" s="159">
        <v>44519.291666666657</v>
      </c>
      <c r="B1831" s="86">
        <f t="shared" si="259"/>
        <v>7</v>
      </c>
      <c r="C1831" s="86">
        <v>409.65</v>
      </c>
      <c r="D1831" s="86">
        <v>145.5</v>
      </c>
      <c r="E1831" s="86">
        <v>113.1</v>
      </c>
      <c r="F1831" s="86">
        <v>1.81</v>
      </c>
      <c r="G1831" s="86">
        <v>50.7</v>
      </c>
      <c r="H1831" s="86">
        <v>1.81</v>
      </c>
      <c r="I1831" s="86">
        <v>0</v>
      </c>
      <c r="J1831" s="86">
        <v>50.7</v>
      </c>
    </row>
    <row r="1832" spans="1:10" x14ac:dyDescent="0.2">
      <c r="A1832" s="159">
        <v>44519.333333333343</v>
      </c>
      <c r="B1832" s="86">
        <f t="shared" si="259"/>
        <v>8</v>
      </c>
      <c r="C1832" s="86">
        <v>409.66</v>
      </c>
      <c r="D1832" s="86">
        <v>145</v>
      </c>
      <c r="E1832" s="86">
        <v>85</v>
      </c>
      <c r="F1832" s="86">
        <v>1.81</v>
      </c>
      <c r="G1832" s="86">
        <v>50.7</v>
      </c>
      <c r="H1832" s="86">
        <v>1.81</v>
      </c>
      <c r="I1832" s="86">
        <v>0</v>
      </c>
      <c r="J1832" s="86">
        <v>50.7</v>
      </c>
    </row>
    <row r="1833" spans="1:10" x14ac:dyDescent="0.2">
      <c r="A1833" s="159">
        <v>44519.375</v>
      </c>
      <c r="B1833" s="86">
        <f t="shared" si="259"/>
        <v>9</v>
      </c>
      <c r="C1833" s="86">
        <v>409.66</v>
      </c>
      <c r="D1833" s="86">
        <v>136</v>
      </c>
      <c r="E1833" s="86">
        <v>70.900000000000006</v>
      </c>
      <c r="F1833" s="86">
        <v>1.81</v>
      </c>
      <c r="G1833" s="86">
        <v>50.7</v>
      </c>
      <c r="H1833" s="86">
        <v>1.81</v>
      </c>
      <c r="I1833" s="86">
        <v>0</v>
      </c>
      <c r="J1833" s="86">
        <v>50.7</v>
      </c>
    </row>
    <row r="1834" spans="1:10" x14ac:dyDescent="0.2">
      <c r="A1834" s="159">
        <v>44519.416666666657</v>
      </c>
      <c r="B1834" s="86">
        <f t="shared" si="259"/>
        <v>10</v>
      </c>
      <c r="C1834" s="86">
        <v>409.67</v>
      </c>
      <c r="D1834" s="86">
        <v>133.5</v>
      </c>
      <c r="E1834" s="86">
        <v>70.900000000000006</v>
      </c>
      <c r="F1834" s="86">
        <v>1.81</v>
      </c>
      <c r="G1834" s="86">
        <v>50.7</v>
      </c>
      <c r="H1834" s="86">
        <v>1.81</v>
      </c>
      <c r="I1834" s="86">
        <v>0</v>
      </c>
      <c r="J1834" s="86">
        <v>50.7</v>
      </c>
    </row>
    <row r="1835" spans="1:10" x14ac:dyDescent="0.2">
      <c r="A1835" s="159">
        <v>44528.208333333343</v>
      </c>
      <c r="B1835" s="86">
        <f t="shared" si="259"/>
        <v>5</v>
      </c>
      <c r="C1835" s="86">
        <v>409.75</v>
      </c>
      <c r="D1835" s="86">
        <v>224.1</v>
      </c>
      <c r="E1835" s="86">
        <v>70.900000000000006</v>
      </c>
      <c r="F1835" s="86">
        <v>1.82</v>
      </c>
      <c r="G1835" s="86">
        <v>50.7</v>
      </c>
      <c r="H1835" s="86"/>
      <c r="I1835" s="86"/>
      <c r="J1835" s="86"/>
    </row>
    <row r="1836" spans="1:10" x14ac:dyDescent="0.2">
      <c r="A1836" s="159">
        <v>44528.25</v>
      </c>
      <c r="B1836" s="86">
        <f t="shared" si="259"/>
        <v>6</v>
      </c>
      <c r="C1836" s="86">
        <v>409.78</v>
      </c>
      <c r="D1836" s="86">
        <v>241.2</v>
      </c>
      <c r="E1836" s="86">
        <v>113.1</v>
      </c>
      <c r="F1836" s="86">
        <v>1.82</v>
      </c>
      <c r="G1836" s="86">
        <v>50.7</v>
      </c>
      <c r="H1836" s="86"/>
      <c r="I1836" s="86"/>
      <c r="J1836" s="86"/>
    </row>
    <row r="1837" spans="1:10" x14ac:dyDescent="0.2">
      <c r="A1837" s="159">
        <v>44528.291666666657</v>
      </c>
      <c r="B1837" s="86">
        <f t="shared" si="259"/>
        <v>7</v>
      </c>
      <c r="C1837" s="86">
        <v>409.85</v>
      </c>
      <c r="D1837" s="86">
        <v>342.1</v>
      </c>
      <c r="E1837" s="86">
        <v>113.1</v>
      </c>
      <c r="F1837" s="86">
        <v>1.82</v>
      </c>
      <c r="G1837" s="86">
        <v>50.7</v>
      </c>
      <c r="H1837" s="86"/>
      <c r="I1837" s="86"/>
      <c r="J1837" s="86"/>
    </row>
    <row r="1838" spans="1:10" x14ac:dyDescent="0.2">
      <c r="A1838" s="159">
        <v>44528.333333333343</v>
      </c>
      <c r="B1838" s="86">
        <f t="shared" si="259"/>
        <v>8</v>
      </c>
      <c r="C1838" s="86">
        <v>409.89</v>
      </c>
      <c r="D1838" s="86">
        <v>334.9</v>
      </c>
      <c r="E1838" s="86">
        <v>194.1</v>
      </c>
      <c r="F1838" s="86">
        <v>1.82</v>
      </c>
      <c r="G1838" s="86">
        <v>50.7</v>
      </c>
      <c r="H1838" s="86"/>
      <c r="I1838" s="86"/>
      <c r="J1838" s="86"/>
    </row>
    <row r="1839" spans="1:10" x14ac:dyDescent="0.2">
      <c r="A1839" s="159">
        <v>44528.375</v>
      </c>
      <c r="B1839" s="86">
        <f t="shared" si="259"/>
        <v>9</v>
      </c>
      <c r="C1839" s="86">
        <v>409.89</v>
      </c>
      <c r="D1839" s="86">
        <v>334.1</v>
      </c>
      <c r="E1839" s="86">
        <v>274</v>
      </c>
      <c r="F1839" s="86">
        <v>1.82</v>
      </c>
      <c r="G1839" s="86">
        <v>50.7</v>
      </c>
      <c r="H1839" s="86"/>
      <c r="I1839" s="86"/>
      <c r="J1839" s="86"/>
    </row>
    <row r="1840" spans="1:10" x14ac:dyDescent="0.2">
      <c r="A1840" s="159">
        <v>44528.416666666657</v>
      </c>
      <c r="B1840" s="86">
        <f t="shared" si="259"/>
        <v>10</v>
      </c>
      <c r="C1840" s="86">
        <v>409.89</v>
      </c>
      <c r="D1840" s="86">
        <v>342.7</v>
      </c>
      <c r="E1840" s="86">
        <v>295.3</v>
      </c>
      <c r="F1840" s="86">
        <v>1.82</v>
      </c>
      <c r="G1840" s="86">
        <v>50.7</v>
      </c>
      <c r="H1840" s="86"/>
      <c r="I1840" s="86"/>
      <c r="J1840" s="86"/>
    </row>
    <row r="1841" spans="1:10" x14ac:dyDescent="0.2">
      <c r="A1841" s="159">
        <v>44528.458333333343</v>
      </c>
      <c r="B1841" s="86">
        <f t="shared" si="259"/>
        <v>11</v>
      </c>
      <c r="C1841" s="86">
        <v>409.88</v>
      </c>
      <c r="D1841" s="86">
        <v>342.7</v>
      </c>
      <c r="E1841" s="86">
        <v>295.3</v>
      </c>
      <c r="F1841" s="86">
        <v>1.82</v>
      </c>
      <c r="G1841" s="86">
        <v>50.7</v>
      </c>
      <c r="H1841" s="86">
        <v>1.82</v>
      </c>
      <c r="I1841" s="86">
        <v>295.3</v>
      </c>
      <c r="J1841" s="86">
        <v>50.7</v>
      </c>
    </row>
    <row r="1842" spans="1:10" x14ac:dyDescent="0.2">
      <c r="A1842" s="159">
        <v>44528.5</v>
      </c>
      <c r="B1842" s="86">
        <f t="shared" si="259"/>
        <v>12</v>
      </c>
      <c r="C1842" s="86">
        <v>409.87</v>
      </c>
      <c r="D1842" s="86">
        <v>302.3</v>
      </c>
      <c r="E1842" s="86">
        <v>295.3</v>
      </c>
      <c r="F1842" s="86">
        <v>1.82</v>
      </c>
      <c r="G1842" s="86">
        <v>50.7</v>
      </c>
      <c r="H1842" s="86">
        <v>1.82</v>
      </c>
      <c r="I1842" s="86">
        <v>295.3</v>
      </c>
      <c r="J1842" s="86">
        <v>50.7</v>
      </c>
    </row>
    <row r="1843" spans="1:10" x14ac:dyDescent="0.2">
      <c r="A1843" s="159">
        <v>44528.541666666657</v>
      </c>
      <c r="B1843" s="86">
        <f t="shared" si="259"/>
        <v>13</v>
      </c>
      <c r="C1843" s="86">
        <v>409.85</v>
      </c>
      <c r="D1843" s="86">
        <v>274.10000000000002</v>
      </c>
      <c r="E1843" s="86">
        <v>267.10000000000002</v>
      </c>
      <c r="F1843" s="86">
        <v>1.82</v>
      </c>
      <c r="G1843" s="86">
        <v>50.7</v>
      </c>
      <c r="H1843" s="86">
        <v>1.82</v>
      </c>
      <c r="I1843" s="86">
        <v>295.3</v>
      </c>
      <c r="J1843" s="86">
        <v>50.7</v>
      </c>
    </row>
    <row r="1844" spans="1:10" x14ac:dyDescent="0.2">
      <c r="A1844" s="159">
        <v>44528.583333333343</v>
      </c>
      <c r="B1844" s="86">
        <f t="shared" si="259"/>
        <v>14</v>
      </c>
      <c r="C1844" s="86">
        <v>409.83</v>
      </c>
      <c r="D1844" s="86">
        <v>245.8</v>
      </c>
      <c r="E1844" s="86">
        <v>238.7</v>
      </c>
      <c r="F1844" s="86">
        <v>50.7</v>
      </c>
      <c r="G1844" s="86">
        <v>50.7</v>
      </c>
      <c r="H1844" s="86">
        <v>1.82</v>
      </c>
      <c r="I1844" s="86">
        <v>267.10000000000002</v>
      </c>
      <c r="J1844" s="86">
        <v>50.7</v>
      </c>
    </row>
    <row r="1845" spans="1:10" x14ac:dyDescent="0.2">
      <c r="A1845" s="159">
        <v>44528.625</v>
      </c>
      <c r="B1845" s="86">
        <f t="shared" si="259"/>
        <v>15</v>
      </c>
      <c r="C1845" s="86">
        <v>409.85</v>
      </c>
      <c r="D1845" s="86">
        <v>341.7</v>
      </c>
      <c r="E1845" s="86">
        <v>238.7</v>
      </c>
      <c r="F1845" s="86">
        <v>50.7</v>
      </c>
      <c r="G1845" s="86">
        <v>50.7</v>
      </c>
      <c r="H1845" s="86">
        <v>1.82</v>
      </c>
      <c r="I1845" s="86">
        <v>267.10000000000002</v>
      </c>
      <c r="J1845" s="86">
        <v>50.7</v>
      </c>
    </row>
    <row r="1846" spans="1:10" x14ac:dyDescent="0.2">
      <c r="A1846" s="159">
        <v>44528.666666666657</v>
      </c>
      <c r="B1846" s="86">
        <f t="shared" si="259"/>
        <v>16</v>
      </c>
      <c r="C1846" s="86">
        <v>409.9</v>
      </c>
      <c r="D1846" s="86">
        <v>474</v>
      </c>
      <c r="E1846" s="86">
        <v>295.3</v>
      </c>
      <c r="F1846" s="86">
        <v>50.7</v>
      </c>
      <c r="G1846" s="86">
        <v>50.7</v>
      </c>
      <c r="H1846" s="86">
        <v>1.82</v>
      </c>
      <c r="I1846" s="86">
        <v>267.10000000000002</v>
      </c>
      <c r="J1846" s="86">
        <v>50.7</v>
      </c>
    </row>
    <row r="1847" spans="1:10" x14ac:dyDescent="0.2">
      <c r="A1847" s="159">
        <v>44528.708333333343</v>
      </c>
      <c r="B1847" s="86">
        <f t="shared" si="259"/>
        <v>17</v>
      </c>
      <c r="C1847" s="86">
        <v>409.88</v>
      </c>
      <c r="D1847" s="86">
        <v>493.5</v>
      </c>
      <c r="E1847" s="86">
        <v>491.5</v>
      </c>
      <c r="F1847" s="86">
        <v>1.82</v>
      </c>
      <c r="G1847" s="86">
        <v>50.7</v>
      </c>
      <c r="H1847" s="86">
        <v>1.82</v>
      </c>
      <c r="I1847" s="86">
        <v>295.3</v>
      </c>
      <c r="J1847" s="86">
        <v>50.7</v>
      </c>
    </row>
    <row r="1848" spans="1:10" x14ac:dyDescent="0.2">
      <c r="A1848" s="159">
        <v>44528.75</v>
      </c>
      <c r="B1848" s="86">
        <f t="shared" si="259"/>
        <v>18</v>
      </c>
      <c r="C1848" s="86">
        <v>409.85</v>
      </c>
      <c r="D1848" s="86">
        <v>468.3</v>
      </c>
      <c r="E1848" s="86">
        <v>491.5</v>
      </c>
      <c r="F1848" s="86">
        <v>1.82</v>
      </c>
      <c r="G1848" s="86">
        <v>50.7</v>
      </c>
      <c r="H1848" s="86">
        <v>1.82</v>
      </c>
      <c r="I1848" s="86">
        <v>295.3</v>
      </c>
      <c r="J1848" s="86">
        <v>50.7</v>
      </c>
    </row>
    <row r="1849" spans="1:10" x14ac:dyDescent="0.2">
      <c r="A1849" s="159">
        <v>44528.791666666657</v>
      </c>
      <c r="B1849" s="86">
        <f t="shared" si="259"/>
        <v>19</v>
      </c>
      <c r="C1849" s="86">
        <v>409.8</v>
      </c>
      <c r="D1849" s="86">
        <v>417.9</v>
      </c>
      <c r="E1849" s="86">
        <v>491.5</v>
      </c>
      <c r="F1849" s="86">
        <v>1.82</v>
      </c>
      <c r="G1849" s="86">
        <v>50.7</v>
      </c>
      <c r="H1849" s="86">
        <v>1.82</v>
      </c>
      <c r="I1849" s="86">
        <v>295.3</v>
      </c>
      <c r="J1849" s="86">
        <v>50.7</v>
      </c>
    </row>
    <row r="1850" spans="1:10" x14ac:dyDescent="0.2">
      <c r="A1850" s="159">
        <v>44528.833333333343</v>
      </c>
      <c r="B1850" s="86">
        <f t="shared" ref="B1850:B1913" si="260">HOUR(A1850)</f>
        <v>20</v>
      </c>
      <c r="C1850" s="86">
        <v>409.75</v>
      </c>
      <c r="D1850" s="86">
        <v>323.3</v>
      </c>
      <c r="E1850" s="86">
        <v>396.8</v>
      </c>
      <c r="F1850" s="86">
        <v>1.82</v>
      </c>
      <c r="G1850" s="86">
        <v>50.7</v>
      </c>
      <c r="H1850" s="86">
        <v>1.82</v>
      </c>
      <c r="I1850" s="86">
        <v>295.3</v>
      </c>
      <c r="J1850" s="86">
        <v>50.7</v>
      </c>
    </row>
    <row r="1851" spans="1:10" x14ac:dyDescent="0.2">
      <c r="A1851" s="159">
        <v>44528.875</v>
      </c>
      <c r="B1851" s="86">
        <f t="shared" si="260"/>
        <v>21</v>
      </c>
      <c r="C1851" s="86">
        <v>409.74</v>
      </c>
      <c r="D1851" s="86">
        <v>294.39999999999998</v>
      </c>
      <c r="E1851" s="86">
        <v>267.10000000000002</v>
      </c>
      <c r="F1851" s="86">
        <v>1.82</v>
      </c>
      <c r="G1851" s="86">
        <v>50.7</v>
      </c>
      <c r="H1851" s="86">
        <v>1.82</v>
      </c>
      <c r="I1851" s="86">
        <v>295.3</v>
      </c>
      <c r="J1851" s="86">
        <v>50.7</v>
      </c>
    </row>
    <row r="1852" spans="1:10" x14ac:dyDescent="0.2">
      <c r="A1852" s="159">
        <v>44528.916666666657</v>
      </c>
      <c r="B1852" s="86">
        <f t="shared" si="260"/>
        <v>22</v>
      </c>
      <c r="C1852" s="86">
        <v>409.74</v>
      </c>
      <c r="D1852" s="86">
        <v>319.60000000000002</v>
      </c>
      <c r="E1852" s="86">
        <v>267.10000000000002</v>
      </c>
      <c r="F1852" s="86">
        <v>1.82</v>
      </c>
      <c r="G1852" s="86">
        <v>50.7</v>
      </c>
      <c r="H1852" s="86">
        <v>1.82</v>
      </c>
      <c r="I1852" s="86">
        <v>295.3</v>
      </c>
      <c r="J1852" s="86">
        <v>50.7</v>
      </c>
    </row>
    <row r="1853" spans="1:10" x14ac:dyDescent="0.2">
      <c r="A1853" s="159">
        <v>44528.958333333343</v>
      </c>
      <c r="B1853" s="86">
        <f t="shared" si="260"/>
        <v>23</v>
      </c>
      <c r="C1853" s="86">
        <v>409.75</v>
      </c>
      <c r="D1853" s="86">
        <v>354.8</v>
      </c>
      <c r="E1853" s="86">
        <v>50.7</v>
      </c>
      <c r="F1853" s="86">
        <v>1.82</v>
      </c>
      <c r="G1853" s="86">
        <v>50.7</v>
      </c>
      <c r="H1853" s="86">
        <v>1.82</v>
      </c>
      <c r="I1853" s="86">
        <v>295.3</v>
      </c>
      <c r="J1853" s="86">
        <v>50.7</v>
      </c>
    </row>
    <row r="1854" spans="1:10" x14ac:dyDescent="0.2">
      <c r="A1854" s="159">
        <v>44529</v>
      </c>
      <c r="B1854" s="86">
        <f t="shared" si="260"/>
        <v>0</v>
      </c>
      <c r="C1854" s="86">
        <v>409.76</v>
      </c>
      <c r="D1854" s="86">
        <v>329.7</v>
      </c>
      <c r="E1854" s="86">
        <v>50.7</v>
      </c>
      <c r="F1854" s="86">
        <v>1.82</v>
      </c>
      <c r="G1854" s="86">
        <v>50.7</v>
      </c>
      <c r="H1854" s="86">
        <v>1.82</v>
      </c>
      <c r="I1854" s="86">
        <v>295.3</v>
      </c>
      <c r="J1854" s="86">
        <v>50.7</v>
      </c>
    </row>
    <row r="1855" spans="1:10" x14ac:dyDescent="0.2">
      <c r="A1855" s="159">
        <v>44529.041666666657</v>
      </c>
      <c r="B1855" s="86">
        <f t="shared" si="260"/>
        <v>1</v>
      </c>
      <c r="C1855" s="86">
        <v>409.77</v>
      </c>
      <c r="D1855" s="86">
        <v>337.3</v>
      </c>
      <c r="E1855" s="86">
        <v>50.7</v>
      </c>
      <c r="F1855" s="86">
        <v>1.82</v>
      </c>
      <c r="G1855" s="86">
        <v>50.7</v>
      </c>
      <c r="H1855" s="86">
        <v>1.82</v>
      </c>
      <c r="I1855" s="86">
        <v>295.3</v>
      </c>
      <c r="J1855" s="86">
        <v>50.7</v>
      </c>
    </row>
    <row r="1856" spans="1:10" x14ac:dyDescent="0.2">
      <c r="A1856" s="159">
        <v>44529.083333333343</v>
      </c>
      <c r="B1856" s="86">
        <f t="shared" si="260"/>
        <v>2</v>
      </c>
      <c r="C1856" s="86">
        <v>409.78</v>
      </c>
      <c r="D1856" s="86">
        <v>357.5</v>
      </c>
      <c r="E1856" s="86">
        <v>267.10000000000002</v>
      </c>
      <c r="F1856" s="86">
        <v>1.82</v>
      </c>
      <c r="G1856" s="86">
        <v>50.7</v>
      </c>
      <c r="H1856" s="86">
        <v>1.82</v>
      </c>
      <c r="I1856" s="86">
        <v>0</v>
      </c>
      <c r="J1856" s="86">
        <v>50.7</v>
      </c>
    </row>
    <row r="1857" spans="1:10" x14ac:dyDescent="0.2">
      <c r="A1857" s="159">
        <v>44529.125</v>
      </c>
      <c r="B1857" s="86">
        <f t="shared" si="260"/>
        <v>3</v>
      </c>
      <c r="C1857" s="86">
        <v>409.8</v>
      </c>
      <c r="D1857" s="86">
        <v>370.1</v>
      </c>
      <c r="E1857" s="86">
        <v>267.10000000000002</v>
      </c>
      <c r="F1857" s="86">
        <v>1.82</v>
      </c>
      <c r="G1857" s="86">
        <v>50.7</v>
      </c>
      <c r="H1857" s="86">
        <v>1.82</v>
      </c>
      <c r="I1857" s="86">
        <v>0</v>
      </c>
      <c r="J1857" s="86">
        <v>50.7</v>
      </c>
    </row>
    <row r="1858" spans="1:10" x14ac:dyDescent="0.2">
      <c r="A1858" s="159">
        <v>44529.166666666657</v>
      </c>
      <c r="B1858" s="86">
        <f t="shared" si="260"/>
        <v>4</v>
      </c>
      <c r="C1858" s="86">
        <v>409.83</v>
      </c>
      <c r="D1858" s="86">
        <v>382.8</v>
      </c>
      <c r="E1858" s="86">
        <v>267.10000000000002</v>
      </c>
      <c r="F1858" s="86">
        <v>1.82</v>
      </c>
      <c r="G1858" s="86">
        <v>50.7</v>
      </c>
      <c r="H1858" s="86">
        <v>1.82</v>
      </c>
      <c r="I1858" s="86">
        <v>0</v>
      </c>
      <c r="J1858" s="86">
        <v>50.7</v>
      </c>
    </row>
    <row r="1859" spans="1:10" x14ac:dyDescent="0.2">
      <c r="A1859" s="159">
        <v>44529.208333333343</v>
      </c>
      <c r="B1859" s="86">
        <f t="shared" si="260"/>
        <v>5</v>
      </c>
      <c r="C1859" s="86">
        <v>409.85</v>
      </c>
      <c r="D1859" s="86">
        <v>401.5</v>
      </c>
      <c r="E1859" s="86">
        <v>0</v>
      </c>
      <c r="F1859" s="86">
        <v>1.82</v>
      </c>
      <c r="G1859" s="86">
        <v>50.7</v>
      </c>
      <c r="H1859" s="86">
        <v>1.82</v>
      </c>
      <c r="I1859" s="86">
        <v>0</v>
      </c>
      <c r="J1859" s="86">
        <v>50.7</v>
      </c>
    </row>
    <row r="1860" spans="1:10" x14ac:dyDescent="0.2">
      <c r="A1860" s="159">
        <v>44529.25</v>
      </c>
      <c r="B1860" s="86">
        <f t="shared" si="260"/>
        <v>6</v>
      </c>
      <c r="C1860" s="86">
        <v>409.86</v>
      </c>
      <c r="D1860" s="86">
        <v>373</v>
      </c>
      <c r="E1860" s="86">
        <v>0</v>
      </c>
      <c r="F1860" s="86">
        <v>1.82</v>
      </c>
      <c r="G1860" s="86">
        <v>50.7</v>
      </c>
      <c r="H1860" s="86">
        <v>1.82</v>
      </c>
      <c r="I1860" s="86">
        <v>0</v>
      </c>
      <c r="J1860" s="86">
        <v>50.7</v>
      </c>
    </row>
    <row r="1861" spans="1:10" x14ac:dyDescent="0.2">
      <c r="A1861" s="159">
        <v>44529.291666666657</v>
      </c>
      <c r="B1861" s="86">
        <f t="shared" si="260"/>
        <v>7</v>
      </c>
      <c r="C1861" s="86">
        <v>409.9</v>
      </c>
      <c r="D1861" s="86">
        <v>439.4</v>
      </c>
      <c r="E1861" s="86">
        <v>0</v>
      </c>
      <c r="F1861" s="86">
        <v>1.82</v>
      </c>
      <c r="G1861" s="86">
        <v>50.7</v>
      </c>
      <c r="H1861" s="86">
        <v>1.82</v>
      </c>
      <c r="I1861" s="86">
        <v>0</v>
      </c>
      <c r="J1861" s="86">
        <v>50.7</v>
      </c>
    </row>
    <row r="1862" spans="1:10" x14ac:dyDescent="0.2">
      <c r="A1862" s="159">
        <v>44529.333333333343</v>
      </c>
      <c r="B1862" s="86">
        <f t="shared" si="260"/>
        <v>8</v>
      </c>
      <c r="C1862" s="86">
        <v>409.91</v>
      </c>
      <c r="D1862" s="86">
        <v>484.5</v>
      </c>
      <c r="E1862" s="86">
        <v>0</v>
      </c>
      <c r="F1862" s="86">
        <v>1.82</v>
      </c>
      <c r="G1862" s="86">
        <v>50.7</v>
      </c>
      <c r="H1862" s="86">
        <v>1.82</v>
      </c>
      <c r="I1862" s="86">
        <v>0</v>
      </c>
      <c r="J1862" s="86">
        <v>50.7</v>
      </c>
    </row>
    <row r="1863" spans="1:10" x14ac:dyDescent="0.2">
      <c r="A1863" s="159">
        <v>44529.375</v>
      </c>
      <c r="B1863" s="86">
        <f t="shared" si="260"/>
        <v>9</v>
      </c>
      <c r="C1863" s="86">
        <v>409.92</v>
      </c>
      <c r="D1863" s="86">
        <v>484.6</v>
      </c>
      <c r="E1863" s="86">
        <v>0</v>
      </c>
      <c r="F1863" s="86">
        <v>1.8</v>
      </c>
      <c r="G1863" s="86">
        <v>50.7</v>
      </c>
      <c r="H1863" s="86">
        <v>1.82</v>
      </c>
      <c r="I1863" s="86">
        <v>0</v>
      </c>
      <c r="J1863" s="86">
        <v>50.7</v>
      </c>
    </row>
    <row r="1864" spans="1:10" x14ac:dyDescent="0.2">
      <c r="A1864" s="159">
        <v>44529.416666666657</v>
      </c>
      <c r="B1864" s="86">
        <f t="shared" si="260"/>
        <v>10</v>
      </c>
      <c r="C1864" s="86">
        <v>409.93</v>
      </c>
      <c r="D1864" s="86">
        <v>484.6</v>
      </c>
      <c r="E1864" s="86">
        <v>0</v>
      </c>
      <c r="F1864" s="86">
        <v>1.82</v>
      </c>
      <c r="G1864" s="86">
        <v>50.7</v>
      </c>
      <c r="H1864" s="86">
        <v>1.82</v>
      </c>
      <c r="I1864" s="86">
        <v>0</v>
      </c>
      <c r="J1864" s="86">
        <v>50.7</v>
      </c>
    </row>
    <row r="1865" spans="1:10" x14ac:dyDescent="0.2">
      <c r="A1865" s="159">
        <v>44529.458333333343</v>
      </c>
      <c r="B1865" s="86">
        <f t="shared" si="260"/>
        <v>11</v>
      </c>
      <c r="C1865" s="86">
        <v>409.91</v>
      </c>
      <c r="D1865" s="86">
        <v>484.5</v>
      </c>
      <c r="E1865" s="86">
        <v>406.8</v>
      </c>
      <c r="F1865" s="86">
        <v>1.82</v>
      </c>
      <c r="G1865" s="86">
        <v>50.7</v>
      </c>
      <c r="H1865" s="86">
        <v>1.82</v>
      </c>
      <c r="I1865" s="86">
        <v>0</v>
      </c>
      <c r="J1865" s="86">
        <v>50.7</v>
      </c>
    </row>
    <row r="1866" spans="1:10" x14ac:dyDescent="0.2">
      <c r="A1866" s="159">
        <v>44529.5</v>
      </c>
      <c r="B1866" s="86">
        <f t="shared" si="260"/>
        <v>12</v>
      </c>
      <c r="C1866" s="86">
        <v>409.92</v>
      </c>
      <c r="D1866" s="86">
        <v>484.6</v>
      </c>
      <c r="E1866" s="86">
        <v>406.8</v>
      </c>
      <c r="F1866" s="86">
        <v>1.8</v>
      </c>
      <c r="G1866" s="86">
        <v>50.7</v>
      </c>
      <c r="H1866" s="86">
        <v>1.82</v>
      </c>
      <c r="I1866" s="86">
        <v>0</v>
      </c>
      <c r="J1866" s="86">
        <v>50.7</v>
      </c>
    </row>
    <row r="1867" spans="1:10" x14ac:dyDescent="0.2">
      <c r="A1867" s="159">
        <v>44529.541666666657</v>
      </c>
      <c r="B1867" s="86">
        <f t="shared" si="260"/>
        <v>13</v>
      </c>
      <c r="C1867" s="86">
        <v>409.93</v>
      </c>
      <c r="D1867" s="86">
        <v>484.6</v>
      </c>
      <c r="E1867" s="86">
        <v>406.8</v>
      </c>
      <c r="F1867" s="86">
        <v>1.82</v>
      </c>
      <c r="G1867" s="86">
        <v>50.7</v>
      </c>
      <c r="H1867" s="86">
        <v>1.82</v>
      </c>
      <c r="I1867" s="86">
        <v>0</v>
      </c>
      <c r="J1867" s="86">
        <v>50.7</v>
      </c>
    </row>
    <row r="1868" spans="1:10" x14ac:dyDescent="0.2">
      <c r="A1868" s="159">
        <v>44529.583333333343</v>
      </c>
      <c r="B1868" s="86">
        <f t="shared" si="260"/>
        <v>14</v>
      </c>
      <c r="C1868" s="86">
        <v>410</v>
      </c>
      <c r="D1868" s="86">
        <v>561.6</v>
      </c>
      <c r="E1868" s="86">
        <v>420.5</v>
      </c>
      <c r="F1868" s="86">
        <v>50.7</v>
      </c>
      <c r="G1868" s="86">
        <v>50.7</v>
      </c>
      <c r="H1868" s="86">
        <v>1.82</v>
      </c>
      <c r="I1868" s="86">
        <v>0</v>
      </c>
      <c r="J1868" s="86">
        <v>50.7</v>
      </c>
    </row>
    <row r="1869" spans="1:10" x14ac:dyDescent="0.2">
      <c r="A1869" s="159">
        <v>44529.625</v>
      </c>
      <c r="B1869" s="86">
        <f t="shared" si="260"/>
        <v>15</v>
      </c>
      <c r="C1869" s="86">
        <v>410</v>
      </c>
      <c r="D1869" s="86">
        <v>572.5</v>
      </c>
      <c r="E1869" s="86">
        <v>520</v>
      </c>
      <c r="F1869" s="86">
        <v>50.7</v>
      </c>
      <c r="G1869" s="86">
        <v>50.7</v>
      </c>
      <c r="H1869" s="86">
        <v>1.82</v>
      </c>
      <c r="I1869" s="86">
        <v>0</v>
      </c>
      <c r="J1869" s="86">
        <v>50.7</v>
      </c>
    </row>
    <row r="1870" spans="1:10" x14ac:dyDescent="0.2">
      <c r="A1870" s="159">
        <v>44529.666666666657</v>
      </c>
      <c r="B1870" s="86">
        <f t="shared" si="260"/>
        <v>16</v>
      </c>
      <c r="C1870" s="86">
        <v>409.99</v>
      </c>
      <c r="D1870" s="86">
        <v>484.8</v>
      </c>
      <c r="E1870" s="86">
        <v>470.3</v>
      </c>
      <c r="F1870" s="86">
        <v>50.7</v>
      </c>
      <c r="G1870" s="86">
        <v>50.7</v>
      </c>
      <c r="H1870" s="86">
        <v>1.82</v>
      </c>
      <c r="I1870" s="86">
        <v>0</v>
      </c>
      <c r="J1870" s="86">
        <v>50.7</v>
      </c>
    </row>
    <row r="1871" spans="1:10" x14ac:dyDescent="0.2">
      <c r="A1871" s="159">
        <v>44529.708333333343</v>
      </c>
      <c r="B1871" s="86">
        <f t="shared" si="260"/>
        <v>17</v>
      </c>
      <c r="C1871" s="86">
        <v>410</v>
      </c>
      <c r="D1871" s="86">
        <v>511</v>
      </c>
      <c r="E1871" s="86">
        <v>420.5</v>
      </c>
      <c r="F1871" s="86">
        <v>1.82</v>
      </c>
      <c r="G1871" s="86">
        <v>50.7</v>
      </c>
      <c r="H1871" s="86">
        <v>1.82</v>
      </c>
      <c r="I1871" s="86">
        <v>0</v>
      </c>
      <c r="J1871" s="86">
        <v>50.7</v>
      </c>
    </row>
    <row r="1872" spans="1:10" x14ac:dyDescent="0.2">
      <c r="A1872" s="159">
        <v>44529.75</v>
      </c>
      <c r="B1872" s="86">
        <f t="shared" si="260"/>
        <v>18</v>
      </c>
      <c r="C1872" s="86">
        <v>410</v>
      </c>
      <c r="D1872" s="86">
        <v>515.70000000000005</v>
      </c>
      <c r="E1872" s="86">
        <v>463.2</v>
      </c>
      <c r="F1872" s="86">
        <v>1.82</v>
      </c>
      <c r="G1872" s="86">
        <v>50.7</v>
      </c>
      <c r="H1872" s="86">
        <v>1.82</v>
      </c>
      <c r="I1872" s="86">
        <v>0</v>
      </c>
      <c r="J1872" s="86">
        <v>50.7</v>
      </c>
    </row>
    <row r="1873" spans="1:10" x14ac:dyDescent="0.2">
      <c r="A1873" s="159">
        <v>44529.791666666657</v>
      </c>
      <c r="B1873" s="86">
        <f t="shared" si="260"/>
        <v>19</v>
      </c>
      <c r="C1873" s="86">
        <v>409.99</v>
      </c>
      <c r="D1873" s="86">
        <v>490.4</v>
      </c>
      <c r="E1873" s="86">
        <v>463.2</v>
      </c>
      <c r="F1873" s="86">
        <v>1.82</v>
      </c>
      <c r="G1873" s="86">
        <v>50.7</v>
      </c>
      <c r="H1873" s="86">
        <v>1.82</v>
      </c>
      <c r="I1873" s="86">
        <v>0</v>
      </c>
      <c r="J1873" s="86">
        <v>50.7</v>
      </c>
    </row>
    <row r="1874" spans="1:10" x14ac:dyDescent="0.2">
      <c r="A1874" s="159">
        <v>44529.833333333343</v>
      </c>
      <c r="B1874" s="86">
        <f t="shared" si="260"/>
        <v>20</v>
      </c>
      <c r="C1874" s="86">
        <v>409.97</v>
      </c>
      <c r="D1874" s="86">
        <v>426.5</v>
      </c>
      <c r="E1874" s="86">
        <v>424.6</v>
      </c>
      <c r="F1874" s="86">
        <v>1.82</v>
      </c>
      <c r="G1874" s="86">
        <v>50.7</v>
      </c>
      <c r="H1874" s="86">
        <v>1.82</v>
      </c>
      <c r="I1874" s="86">
        <v>0</v>
      </c>
      <c r="J1874" s="86">
        <v>50.7</v>
      </c>
    </row>
    <row r="1875" spans="1:10" x14ac:dyDescent="0.2">
      <c r="A1875" s="159">
        <v>44529.875</v>
      </c>
      <c r="B1875" s="86">
        <f t="shared" si="260"/>
        <v>21</v>
      </c>
      <c r="C1875" s="86">
        <v>409.96</v>
      </c>
      <c r="D1875" s="86">
        <v>388.6</v>
      </c>
      <c r="E1875" s="86">
        <v>351.3</v>
      </c>
      <c r="F1875" s="86">
        <v>1.82</v>
      </c>
      <c r="G1875" s="86">
        <v>50.7</v>
      </c>
      <c r="H1875" s="86">
        <v>1.82</v>
      </c>
      <c r="I1875" s="86">
        <v>0</v>
      </c>
      <c r="J1875" s="86">
        <v>50.7</v>
      </c>
    </row>
    <row r="1876" spans="1:10" x14ac:dyDescent="0.2">
      <c r="A1876" s="159">
        <v>44529.916666666657</v>
      </c>
      <c r="B1876" s="86">
        <f t="shared" si="260"/>
        <v>22</v>
      </c>
      <c r="C1876" s="86">
        <v>409.96</v>
      </c>
      <c r="D1876" s="86">
        <v>389.8</v>
      </c>
      <c r="E1876" s="86">
        <v>337.3</v>
      </c>
      <c r="F1876" s="86">
        <v>1.82</v>
      </c>
      <c r="G1876" s="86">
        <v>50.7</v>
      </c>
      <c r="H1876" s="86">
        <v>1.82</v>
      </c>
      <c r="I1876" s="86">
        <v>0</v>
      </c>
      <c r="J1876" s="86">
        <v>50.7</v>
      </c>
    </row>
    <row r="1877" spans="1:10" x14ac:dyDescent="0.2">
      <c r="A1877" s="159">
        <v>44529.958333333343</v>
      </c>
      <c r="B1877" s="86">
        <f t="shared" si="260"/>
        <v>23</v>
      </c>
      <c r="C1877" s="86">
        <v>409.94</v>
      </c>
      <c r="D1877" s="86">
        <v>315.8</v>
      </c>
      <c r="E1877" s="86">
        <v>313.89999999999998</v>
      </c>
      <c r="F1877" s="86">
        <v>1.82</v>
      </c>
      <c r="G1877" s="86">
        <v>50.7</v>
      </c>
      <c r="H1877" s="86">
        <v>1.82</v>
      </c>
      <c r="I1877" s="86">
        <v>0</v>
      </c>
      <c r="J1877" s="86">
        <v>50.7</v>
      </c>
    </row>
    <row r="1878" spans="1:10" x14ac:dyDescent="0.2">
      <c r="A1878" s="159">
        <v>44530</v>
      </c>
      <c r="B1878" s="86">
        <f t="shared" si="260"/>
        <v>0</v>
      </c>
      <c r="C1878" s="86">
        <v>409.95</v>
      </c>
      <c r="D1878" s="86">
        <v>306.39999999999998</v>
      </c>
      <c r="E1878" s="86">
        <v>238.7</v>
      </c>
      <c r="F1878" s="86">
        <v>1.82</v>
      </c>
      <c r="G1878" s="86">
        <v>50.7</v>
      </c>
      <c r="H1878" s="86">
        <v>1.82</v>
      </c>
      <c r="I1878" s="86">
        <v>0</v>
      </c>
      <c r="J1878" s="86">
        <v>50.7</v>
      </c>
    </row>
    <row r="1879" spans="1:10" x14ac:dyDescent="0.2">
      <c r="A1879" s="159">
        <v>44530.041666666657</v>
      </c>
      <c r="B1879" s="86">
        <f t="shared" si="260"/>
        <v>1</v>
      </c>
      <c r="C1879" s="86">
        <v>409.98</v>
      </c>
      <c r="D1879" s="86">
        <v>367.1</v>
      </c>
      <c r="E1879" s="86">
        <v>238.7</v>
      </c>
      <c r="F1879" s="86">
        <v>1.82</v>
      </c>
      <c r="G1879" s="86">
        <v>50.7</v>
      </c>
      <c r="H1879" s="86">
        <v>1.82</v>
      </c>
      <c r="I1879" s="86">
        <v>0</v>
      </c>
      <c r="J1879" s="86">
        <v>50.7</v>
      </c>
    </row>
    <row r="1880" spans="1:10" x14ac:dyDescent="0.2">
      <c r="A1880" s="159">
        <v>44530.083333333343</v>
      </c>
      <c r="B1880" s="86">
        <f t="shared" si="260"/>
        <v>2</v>
      </c>
      <c r="C1880" s="86">
        <v>409.98</v>
      </c>
      <c r="D1880" s="86">
        <v>354.7</v>
      </c>
      <c r="E1880" s="86">
        <v>302.2</v>
      </c>
      <c r="F1880" s="86">
        <v>1.82</v>
      </c>
      <c r="G1880" s="86">
        <v>50.7</v>
      </c>
      <c r="H1880" s="86">
        <v>1.82</v>
      </c>
      <c r="I1880" s="86">
        <v>0</v>
      </c>
      <c r="J1880" s="86">
        <v>50.7</v>
      </c>
    </row>
    <row r="1881" spans="1:10" x14ac:dyDescent="0.2">
      <c r="A1881" s="159">
        <v>44530.125</v>
      </c>
      <c r="B1881" s="86">
        <f t="shared" si="260"/>
        <v>3</v>
      </c>
      <c r="C1881" s="86">
        <v>409.97</v>
      </c>
      <c r="D1881" s="86">
        <v>350.5</v>
      </c>
      <c r="E1881" s="86">
        <v>323.39999999999998</v>
      </c>
      <c r="F1881" s="86">
        <v>1.82</v>
      </c>
      <c r="G1881" s="86">
        <v>50.7</v>
      </c>
      <c r="H1881" s="86">
        <v>1.82</v>
      </c>
      <c r="I1881" s="86">
        <v>0</v>
      </c>
      <c r="J1881" s="86">
        <v>50.7</v>
      </c>
    </row>
    <row r="1882" spans="1:10" x14ac:dyDescent="0.2">
      <c r="A1882" s="159">
        <v>44530.166666666657</v>
      </c>
      <c r="B1882" s="86">
        <f t="shared" si="260"/>
        <v>4</v>
      </c>
      <c r="C1882" s="86">
        <v>409.96</v>
      </c>
      <c r="D1882" s="86">
        <v>360.7</v>
      </c>
      <c r="E1882" s="86">
        <v>323.39999999999998</v>
      </c>
      <c r="F1882" s="86">
        <v>1.82</v>
      </c>
      <c r="G1882" s="86">
        <v>50.7</v>
      </c>
      <c r="H1882" s="86">
        <v>1.82</v>
      </c>
      <c r="I1882" s="86">
        <v>0</v>
      </c>
      <c r="J1882" s="86">
        <v>50.7</v>
      </c>
    </row>
    <row r="1883" spans="1:10" x14ac:dyDescent="0.2">
      <c r="A1883" s="159">
        <v>44530.208333333343</v>
      </c>
      <c r="B1883" s="86">
        <f t="shared" si="260"/>
        <v>5</v>
      </c>
      <c r="C1883" s="86">
        <v>409.95</v>
      </c>
      <c r="D1883" s="86">
        <v>350.6</v>
      </c>
      <c r="E1883" s="86">
        <v>323.39999999999998</v>
      </c>
      <c r="F1883" s="86">
        <v>1.82</v>
      </c>
      <c r="G1883" s="86">
        <v>50.7</v>
      </c>
      <c r="H1883" s="86">
        <v>1.82</v>
      </c>
      <c r="I1883" s="86">
        <v>0</v>
      </c>
      <c r="J1883" s="86">
        <v>50.7</v>
      </c>
    </row>
    <row r="1884" spans="1:10" x14ac:dyDescent="0.2">
      <c r="A1884" s="159">
        <v>44530.25</v>
      </c>
      <c r="B1884" s="86">
        <f t="shared" si="260"/>
        <v>6</v>
      </c>
      <c r="C1884" s="86">
        <v>409.95</v>
      </c>
      <c r="D1884" s="86">
        <v>354.8</v>
      </c>
      <c r="E1884" s="86">
        <v>302.3</v>
      </c>
      <c r="F1884" s="86">
        <v>1.82</v>
      </c>
      <c r="G1884" s="86">
        <v>50.7</v>
      </c>
      <c r="H1884" s="86">
        <v>1.82</v>
      </c>
      <c r="I1884" s="86">
        <v>0</v>
      </c>
      <c r="J1884" s="86">
        <v>50.7</v>
      </c>
    </row>
    <row r="1885" spans="1:10" x14ac:dyDescent="0.2">
      <c r="A1885" s="159">
        <v>44530.291666666657</v>
      </c>
      <c r="B1885" s="86">
        <f t="shared" si="260"/>
        <v>7</v>
      </c>
      <c r="C1885" s="86">
        <v>409.97</v>
      </c>
      <c r="D1885" s="86">
        <v>388.3</v>
      </c>
      <c r="E1885" s="86">
        <v>295.39999999999998</v>
      </c>
      <c r="F1885" s="86">
        <v>1.82</v>
      </c>
      <c r="G1885" s="86">
        <v>50.7</v>
      </c>
      <c r="H1885" s="86">
        <v>1.82</v>
      </c>
      <c r="I1885" s="86">
        <v>0</v>
      </c>
      <c r="J1885" s="86">
        <v>50.7</v>
      </c>
    </row>
    <row r="1886" spans="1:10" x14ac:dyDescent="0.2">
      <c r="A1886" s="159">
        <v>44530.333333333343</v>
      </c>
      <c r="B1886" s="86">
        <f t="shared" si="260"/>
        <v>8</v>
      </c>
      <c r="C1886" s="86">
        <v>409.98</v>
      </c>
      <c r="D1886" s="86">
        <v>396.1</v>
      </c>
      <c r="E1886" s="86">
        <v>323.39999999999998</v>
      </c>
      <c r="F1886" s="86">
        <v>1.82</v>
      </c>
      <c r="G1886" s="86">
        <v>50.7</v>
      </c>
      <c r="H1886" s="86">
        <v>1.82</v>
      </c>
      <c r="I1886" s="86">
        <v>0</v>
      </c>
      <c r="J1886" s="86">
        <v>50.7</v>
      </c>
    </row>
    <row r="1887" spans="1:10" x14ac:dyDescent="0.2">
      <c r="A1887" s="159">
        <v>44530.375</v>
      </c>
      <c r="B1887" s="86">
        <f t="shared" si="260"/>
        <v>9</v>
      </c>
      <c r="C1887" s="86">
        <v>409.99</v>
      </c>
      <c r="D1887" s="86">
        <v>396.1</v>
      </c>
      <c r="E1887" s="86">
        <v>323.39999999999998</v>
      </c>
      <c r="F1887" s="86">
        <v>1.82</v>
      </c>
      <c r="G1887" s="86">
        <v>50.7</v>
      </c>
      <c r="H1887" s="86">
        <v>1.82</v>
      </c>
      <c r="I1887" s="86">
        <v>0</v>
      </c>
      <c r="J1887" s="86">
        <v>50.7</v>
      </c>
    </row>
    <row r="1888" spans="1:10" x14ac:dyDescent="0.2">
      <c r="A1888" s="159">
        <v>44530.416666666657</v>
      </c>
      <c r="B1888" s="86">
        <f t="shared" si="260"/>
        <v>10</v>
      </c>
      <c r="C1888" s="86">
        <v>410</v>
      </c>
      <c r="D1888" s="86">
        <v>411.3</v>
      </c>
      <c r="E1888" s="86">
        <v>323.39999999999998</v>
      </c>
      <c r="F1888" s="86">
        <v>1.82</v>
      </c>
      <c r="G1888" s="86">
        <v>50.7</v>
      </c>
      <c r="H1888" s="86">
        <v>1.82</v>
      </c>
      <c r="I1888" s="86">
        <v>0</v>
      </c>
      <c r="J1888" s="86">
        <v>50.7</v>
      </c>
    </row>
    <row r="1889" spans="1:10" x14ac:dyDescent="0.2">
      <c r="A1889" s="159">
        <v>44530.458333333343</v>
      </c>
      <c r="B1889" s="86">
        <f t="shared" si="260"/>
        <v>11</v>
      </c>
      <c r="C1889" s="86">
        <v>410</v>
      </c>
      <c r="D1889" s="86">
        <v>403.8</v>
      </c>
      <c r="E1889" s="86">
        <v>351.3</v>
      </c>
      <c r="F1889" s="86">
        <v>1.82</v>
      </c>
      <c r="G1889" s="86">
        <v>50.7</v>
      </c>
      <c r="H1889" s="86">
        <v>1.82</v>
      </c>
      <c r="I1889" s="86">
        <v>0</v>
      </c>
      <c r="J1889" s="86">
        <v>50.7</v>
      </c>
    </row>
    <row r="1890" spans="1:10" x14ac:dyDescent="0.2">
      <c r="A1890" s="159">
        <v>44530.5</v>
      </c>
      <c r="B1890" s="86">
        <f t="shared" si="260"/>
        <v>12</v>
      </c>
      <c r="C1890" s="86">
        <v>410</v>
      </c>
      <c r="D1890" s="86">
        <v>403.8</v>
      </c>
      <c r="E1890" s="86">
        <v>351.3</v>
      </c>
      <c r="F1890" s="86">
        <v>1.82</v>
      </c>
      <c r="G1890" s="86">
        <v>50.7</v>
      </c>
      <c r="H1890" s="86">
        <v>1.82</v>
      </c>
      <c r="I1890" s="86">
        <v>0</v>
      </c>
      <c r="J1890" s="86">
        <v>50.7</v>
      </c>
    </row>
    <row r="1891" spans="1:10" x14ac:dyDescent="0.2">
      <c r="A1891" s="159">
        <v>44530.541666666657</v>
      </c>
      <c r="B1891" s="86">
        <f t="shared" si="260"/>
        <v>13</v>
      </c>
      <c r="C1891" s="86">
        <v>410</v>
      </c>
      <c r="D1891" s="86">
        <v>403.8</v>
      </c>
      <c r="E1891" s="86">
        <v>351.3</v>
      </c>
      <c r="F1891" s="86">
        <v>1.82</v>
      </c>
      <c r="G1891" s="86">
        <v>50.7</v>
      </c>
      <c r="H1891" s="86">
        <v>1.82</v>
      </c>
      <c r="I1891" s="86">
        <v>0</v>
      </c>
      <c r="J1891" s="86">
        <v>50.7</v>
      </c>
    </row>
    <row r="1892" spans="1:10" x14ac:dyDescent="0.2">
      <c r="A1892" s="159">
        <v>44530.583333333343</v>
      </c>
      <c r="B1892" s="86">
        <f t="shared" si="260"/>
        <v>14</v>
      </c>
      <c r="C1892" s="86">
        <v>409.98</v>
      </c>
      <c r="D1892" s="86">
        <v>360.8</v>
      </c>
      <c r="E1892" s="86">
        <v>351.3</v>
      </c>
      <c r="F1892" s="86">
        <v>1.82</v>
      </c>
      <c r="G1892" s="86">
        <v>50.7</v>
      </c>
      <c r="H1892" s="86">
        <v>1.82</v>
      </c>
      <c r="I1892" s="86">
        <v>0</v>
      </c>
      <c r="J1892" s="86">
        <v>50.7</v>
      </c>
    </row>
    <row r="1893" spans="1:10" x14ac:dyDescent="0.2">
      <c r="A1893" s="159">
        <v>44530.625</v>
      </c>
      <c r="B1893" s="86">
        <f t="shared" si="260"/>
        <v>15</v>
      </c>
      <c r="C1893" s="86">
        <v>409.98</v>
      </c>
      <c r="D1893" s="86">
        <v>349.2</v>
      </c>
      <c r="E1893" s="86">
        <v>309.3</v>
      </c>
      <c r="F1893" s="86">
        <v>1.82</v>
      </c>
      <c r="G1893" s="86">
        <v>50.7</v>
      </c>
      <c r="H1893" s="86">
        <v>1.82</v>
      </c>
      <c r="I1893" s="86">
        <v>0</v>
      </c>
      <c r="J1893" s="86">
        <v>50.7</v>
      </c>
    </row>
    <row r="1894" spans="1:10" x14ac:dyDescent="0.2">
      <c r="A1894" s="159">
        <v>44530.666666666657</v>
      </c>
      <c r="B1894" s="86">
        <f t="shared" si="260"/>
        <v>16</v>
      </c>
      <c r="C1894" s="86">
        <v>409.96</v>
      </c>
      <c r="D1894" s="86">
        <v>316.3</v>
      </c>
      <c r="E1894" s="86">
        <v>309.3</v>
      </c>
      <c r="F1894" s="86">
        <v>1.82</v>
      </c>
      <c r="G1894" s="86">
        <v>50.7</v>
      </c>
      <c r="H1894" s="86">
        <v>1.82</v>
      </c>
      <c r="I1894" s="86">
        <v>0</v>
      </c>
      <c r="J1894" s="86">
        <v>50.7</v>
      </c>
    </row>
    <row r="1895" spans="1:10" x14ac:dyDescent="0.2">
      <c r="A1895" s="159">
        <v>44530.708333333343</v>
      </c>
      <c r="B1895" s="86">
        <f t="shared" si="260"/>
        <v>17</v>
      </c>
      <c r="C1895" s="86">
        <v>409.96</v>
      </c>
      <c r="D1895" s="86">
        <v>297.5</v>
      </c>
      <c r="E1895" s="86">
        <v>257.60000000000002</v>
      </c>
      <c r="F1895" s="86">
        <v>1.82</v>
      </c>
      <c r="G1895" s="86">
        <v>50.7</v>
      </c>
      <c r="H1895" s="86">
        <v>1.81</v>
      </c>
      <c r="I1895" s="86">
        <v>0</v>
      </c>
      <c r="J1895" s="86">
        <v>50.7</v>
      </c>
    </row>
    <row r="1896" spans="1:10" x14ac:dyDescent="0.2">
      <c r="A1896" s="159">
        <v>44530.75</v>
      </c>
      <c r="B1896" s="86">
        <f t="shared" si="260"/>
        <v>18</v>
      </c>
      <c r="C1896" s="86">
        <v>409.97</v>
      </c>
      <c r="D1896" s="86">
        <v>293.10000000000002</v>
      </c>
      <c r="E1896" s="86">
        <v>210.3</v>
      </c>
      <c r="F1896" s="86">
        <v>1.82</v>
      </c>
      <c r="G1896" s="86">
        <v>50.7</v>
      </c>
      <c r="H1896" s="86">
        <v>1.81</v>
      </c>
      <c r="I1896" s="86">
        <v>0</v>
      </c>
      <c r="J1896" s="86">
        <v>50.7</v>
      </c>
    </row>
    <row r="1897" spans="1:10" x14ac:dyDescent="0.2">
      <c r="A1897" s="159">
        <v>44530.791666666657</v>
      </c>
      <c r="B1897" s="86">
        <f t="shared" si="260"/>
        <v>19</v>
      </c>
      <c r="C1897" s="86">
        <v>409.98</v>
      </c>
      <c r="D1897" s="86">
        <v>290.60000000000002</v>
      </c>
      <c r="E1897" s="86">
        <v>210.3</v>
      </c>
      <c r="F1897" s="86">
        <v>1.82</v>
      </c>
      <c r="G1897" s="86">
        <v>50.7</v>
      </c>
      <c r="H1897" s="86">
        <v>1.81</v>
      </c>
      <c r="I1897" s="86">
        <v>0</v>
      </c>
      <c r="J1897" s="86">
        <v>50.7</v>
      </c>
    </row>
    <row r="1898" spans="1:10" x14ac:dyDescent="0.2">
      <c r="A1898" s="159">
        <v>44530.833333333343</v>
      </c>
      <c r="B1898" s="86">
        <f t="shared" si="260"/>
        <v>20</v>
      </c>
      <c r="C1898" s="86">
        <v>409.98</v>
      </c>
      <c r="D1898" s="86">
        <v>270.39999999999998</v>
      </c>
      <c r="E1898" s="86">
        <v>210.3</v>
      </c>
      <c r="F1898" s="86">
        <v>1.82</v>
      </c>
      <c r="G1898" s="86">
        <v>50.7</v>
      </c>
      <c r="H1898" s="86">
        <v>1.81</v>
      </c>
      <c r="I1898" s="86">
        <v>0</v>
      </c>
      <c r="J1898" s="86">
        <v>50.7</v>
      </c>
    </row>
    <row r="1899" spans="1:10" x14ac:dyDescent="0.2">
      <c r="A1899" s="159">
        <v>44530.875</v>
      </c>
      <c r="B1899" s="86">
        <f t="shared" si="260"/>
        <v>21</v>
      </c>
      <c r="C1899" s="86">
        <v>409.98</v>
      </c>
      <c r="D1899" s="86">
        <v>257.7</v>
      </c>
      <c r="E1899" s="86">
        <v>210.3</v>
      </c>
      <c r="F1899" s="86">
        <v>1.82</v>
      </c>
      <c r="G1899" s="86">
        <v>50.7</v>
      </c>
      <c r="H1899" s="86">
        <v>1.81</v>
      </c>
      <c r="I1899" s="86">
        <v>0</v>
      </c>
      <c r="J1899" s="86">
        <v>50.7</v>
      </c>
    </row>
    <row r="1900" spans="1:10" x14ac:dyDescent="0.2">
      <c r="A1900" s="159">
        <v>44530.916666666657</v>
      </c>
      <c r="B1900" s="86">
        <f t="shared" si="260"/>
        <v>22</v>
      </c>
      <c r="C1900" s="86">
        <v>409.97</v>
      </c>
      <c r="D1900" s="86">
        <v>245.1</v>
      </c>
      <c r="E1900" s="86">
        <v>210.3</v>
      </c>
      <c r="F1900" s="86">
        <v>1.82</v>
      </c>
      <c r="G1900" s="86">
        <v>50.7</v>
      </c>
      <c r="H1900" s="86">
        <v>1.81</v>
      </c>
      <c r="I1900" s="86">
        <v>0</v>
      </c>
      <c r="J1900" s="86">
        <v>50.7</v>
      </c>
    </row>
    <row r="1901" spans="1:10" x14ac:dyDescent="0.2">
      <c r="A1901" s="159">
        <v>44530.958333333343</v>
      </c>
      <c r="B1901" s="86">
        <f t="shared" si="260"/>
        <v>23</v>
      </c>
      <c r="C1901" s="86">
        <v>409.97</v>
      </c>
      <c r="D1901" s="86">
        <v>230.1</v>
      </c>
      <c r="E1901" s="86">
        <v>182.7</v>
      </c>
      <c r="F1901" s="86">
        <v>1.82</v>
      </c>
      <c r="G1901" s="86">
        <v>50.7</v>
      </c>
      <c r="H1901" s="86">
        <v>1.81</v>
      </c>
      <c r="I1901" s="86">
        <v>0</v>
      </c>
      <c r="J1901" s="86">
        <v>50.7</v>
      </c>
    </row>
    <row r="1902" spans="1:10" x14ac:dyDescent="0.2">
      <c r="A1902" s="159">
        <v>44531</v>
      </c>
      <c r="B1902" s="86">
        <f t="shared" si="260"/>
        <v>0</v>
      </c>
      <c r="C1902" s="86">
        <v>409.98</v>
      </c>
      <c r="D1902" s="86">
        <v>216.7</v>
      </c>
      <c r="E1902" s="86">
        <v>136.30000000000001</v>
      </c>
      <c r="F1902" s="86">
        <v>1.82</v>
      </c>
      <c r="G1902" s="86">
        <v>50.7</v>
      </c>
      <c r="H1902" s="86">
        <v>1.81</v>
      </c>
      <c r="I1902" s="86">
        <v>0</v>
      </c>
      <c r="J1902" s="86">
        <v>50.7</v>
      </c>
    </row>
    <row r="1903" spans="1:10" x14ac:dyDescent="0.2">
      <c r="A1903" s="159">
        <v>44531.041666666657</v>
      </c>
      <c r="B1903" s="86">
        <f t="shared" si="260"/>
        <v>1</v>
      </c>
      <c r="C1903" s="86">
        <v>409.99</v>
      </c>
      <c r="D1903" s="86">
        <v>209.9</v>
      </c>
      <c r="E1903" s="86">
        <v>127.1</v>
      </c>
      <c r="F1903" s="86">
        <v>1.82</v>
      </c>
      <c r="G1903" s="86">
        <v>50.7</v>
      </c>
      <c r="H1903" s="86">
        <v>1.81</v>
      </c>
      <c r="I1903" s="86">
        <v>0</v>
      </c>
      <c r="J1903" s="86">
        <v>50.7</v>
      </c>
    </row>
    <row r="1904" spans="1:10" x14ac:dyDescent="0.2">
      <c r="A1904" s="159">
        <v>44531.083333333343</v>
      </c>
      <c r="B1904" s="86">
        <f t="shared" si="260"/>
        <v>2</v>
      </c>
      <c r="C1904" s="86">
        <v>410</v>
      </c>
      <c r="D1904" s="86">
        <v>204.9</v>
      </c>
      <c r="E1904" s="86">
        <v>127.1</v>
      </c>
      <c r="F1904" s="86">
        <v>1.82</v>
      </c>
      <c r="G1904" s="86">
        <v>50.7</v>
      </c>
      <c r="H1904" s="86">
        <v>1.81</v>
      </c>
      <c r="I1904" s="86">
        <v>0</v>
      </c>
      <c r="J1904" s="86">
        <v>50.7</v>
      </c>
    </row>
    <row r="1905" spans="1:10" x14ac:dyDescent="0.2">
      <c r="A1905" s="159">
        <v>44531.125</v>
      </c>
      <c r="B1905" s="86">
        <f t="shared" si="260"/>
        <v>3</v>
      </c>
      <c r="C1905" s="86">
        <v>410</v>
      </c>
      <c r="D1905" s="86">
        <v>179.6</v>
      </c>
      <c r="E1905" s="86">
        <v>127.1</v>
      </c>
      <c r="F1905" s="86">
        <v>1.82</v>
      </c>
      <c r="G1905" s="86">
        <v>50.7</v>
      </c>
      <c r="H1905" s="86">
        <v>1.81</v>
      </c>
      <c r="I1905" s="86">
        <v>0</v>
      </c>
      <c r="J1905" s="86">
        <v>50.7</v>
      </c>
    </row>
    <row r="1906" spans="1:10" x14ac:dyDescent="0.2">
      <c r="A1906" s="159">
        <v>44531.166666666657</v>
      </c>
      <c r="B1906" s="86">
        <f t="shared" si="260"/>
        <v>4</v>
      </c>
      <c r="C1906" s="86">
        <v>410</v>
      </c>
      <c r="D1906" s="86">
        <v>179.6</v>
      </c>
      <c r="E1906" s="86">
        <v>127.1</v>
      </c>
      <c r="F1906" s="86">
        <v>1.82</v>
      </c>
      <c r="G1906" s="86">
        <v>50.7</v>
      </c>
      <c r="H1906" s="86">
        <v>1.81</v>
      </c>
      <c r="I1906" s="86">
        <v>0</v>
      </c>
      <c r="J1906" s="86">
        <v>50.7</v>
      </c>
    </row>
    <row r="1907" spans="1:10" x14ac:dyDescent="0.2">
      <c r="A1907" s="159">
        <v>44531.208333333343</v>
      </c>
      <c r="B1907" s="86">
        <f t="shared" si="260"/>
        <v>5</v>
      </c>
      <c r="C1907" s="86">
        <v>410</v>
      </c>
      <c r="D1907" s="86">
        <v>199.8</v>
      </c>
      <c r="E1907" s="86">
        <v>154.9</v>
      </c>
      <c r="F1907" s="86">
        <v>1.82</v>
      </c>
      <c r="G1907" s="86">
        <v>50.7</v>
      </c>
      <c r="H1907" s="86">
        <v>1.81</v>
      </c>
      <c r="I1907" s="86">
        <v>0</v>
      </c>
      <c r="J1907" s="86">
        <v>50.7</v>
      </c>
    </row>
    <row r="1908" spans="1:10" x14ac:dyDescent="0.2">
      <c r="A1908" s="159">
        <v>44531.25</v>
      </c>
      <c r="B1908" s="86">
        <f t="shared" si="260"/>
        <v>6</v>
      </c>
      <c r="C1908" s="86">
        <v>410</v>
      </c>
      <c r="D1908" s="86">
        <v>207.4</v>
      </c>
      <c r="E1908" s="86">
        <v>154.9</v>
      </c>
      <c r="F1908" s="86">
        <v>1.82</v>
      </c>
      <c r="G1908" s="86">
        <v>50.7</v>
      </c>
      <c r="H1908" s="86">
        <v>1.81</v>
      </c>
      <c r="I1908" s="86">
        <v>0</v>
      </c>
      <c r="J1908" s="86">
        <v>50.7</v>
      </c>
    </row>
    <row r="1909" spans="1:10" x14ac:dyDescent="0.2">
      <c r="A1909" s="159">
        <v>44531.291666666657</v>
      </c>
      <c r="B1909" s="86">
        <f t="shared" si="260"/>
        <v>7</v>
      </c>
      <c r="C1909" s="86">
        <v>410</v>
      </c>
      <c r="D1909" s="86">
        <v>207.4</v>
      </c>
      <c r="E1909" s="86">
        <v>154.9</v>
      </c>
      <c r="F1909" s="86">
        <v>1.82</v>
      </c>
      <c r="G1909" s="86">
        <v>50.7</v>
      </c>
      <c r="H1909" s="86">
        <v>1.81</v>
      </c>
      <c r="I1909" s="86">
        <v>0</v>
      </c>
      <c r="J1909" s="86">
        <v>50.7</v>
      </c>
    </row>
    <row r="1910" spans="1:10" x14ac:dyDescent="0.2">
      <c r="A1910" s="159">
        <v>44531.333333333343</v>
      </c>
      <c r="B1910" s="86">
        <f t="shared" si="260"/>
        <v>8</v>
      </c>
      <c r="C1910" s="86">
        <v>410</v>
      </c>
      <c r="D1910" s="86">
        <v>204.9</v>
      </c>
      <c r="E1910" s="86">
        <v>154.9</v>
      </c>
      <c r="F1910" s="86">
        <v>1.82</v>
      </c>
      <c r="G1910" s="86">
        <v>50.7</v>
      </c>
      <c r="H1910" s="86">
        <v>1.81</v>
      </c>
      <c r="I1910" s="86">
        <v>0</v>
      </c>
      <c r="J1910" s="86">
        <v>50.7</v>
      </c>
    </row>
    <row r="1911" spans="1:10" x14ac:dyDescent="0.2">
      <c r="A1911" s="159">
        <v>44531.375</v>
      </c>
      <c r="B1911" s="86">
        <f t="shared" si="260"/>
        <v>9</v>
      </c>
      <c r="C1911" s="86">
        <v>409.99</v>
      </c>
      <c r="D1911" s="86">
        <v>179.6</v>
      </c>
      <c r="E1911" s="86">
        <v>154.9</v>
      </c>
      <c r="F1911" s="86">
        <v>1.82</v>
      </c>
      <c r="G1911" s="86">
        <v>50.7</v>
      </c>
      <c r="H1911" s="86">
        <v>1.81</v>
      </c>
      <c r="I1911" s="86">
        <v>0</v>
      </c>
      <c r="J1911" s="86">
        <v>50.7</v>
      </c>
    </row>
    <row r="1912" spans="1:10" x14ac:dyDescent="0.2">
      <c r="A1912" s="159">
        <v>44531.416666666657</v>
      </c>
      <c r="B1912" s="86">
        <f t="shared" si="260"/>
        <v>10</v>
      </c>
      <c r="C1912" s="86">
        <v>410</v>
      </c>
      <c r="D1912" s="86">
        <v>197.3</v>
      </c>
      <c r="E1912" s="86">
        <v>127.1</v>
      </c>
      <c r="F1912" s="86">
        <v>1.82</v>
      </c>
      <c r="G1912" s="86">
        <v>50.7</v>
      </c>
      <c r="H1912" s="86">
        <v>1.81</v>
      </c>
      <c r="I1912" s="86">
        <v>0</v>
      </c>
      <c r="J1912" s="86">
        <v>50.7</v>
      </c>
    </row>
    <row r="1913" spans="1:10" x14ac:dyDescent="0.2">
      <c r="A1913" s="159">
        <v>44531.458333333343</v>
      </c>
      <c r="B1913" s="86">
        <f t="shared" si="260"/>
        <v>11</v>
      </c>
      <c r="C1913" s="86">
        <v>410</v>
      </c>
      <c r="D1913" s="86">
        <v>184.6</v>
      </c>
      <c r="E1913" s="86">
        <v>127.1</v>
      </c>
      <c r="F1913" s="86">
        <v>1.82</v>
      </c>
      <c r="G1913" s="86">
        <v>50.7</v>
      </c>
      <c r="H1913" s="86">
        <v>1.81</v>
      </c>
      <c r="I1913" s="86">
        <v>0</v>
      </c>
      <c r="J1913" s="86">
        <v>50.7</v>
      </c>
    </row>
    <row r="1914" spans="1:10" x14ac:dyDescent="0.2">
      <c r="A1914" s="159">
        <v>44531.5</v>
      </c>
      <c r="B1914" s="86">
        <f t="shared" ref="B1914:B1976" si="261">HOUR(A1914)</f>
        <v>12</v>
      </c>
      <c r="C1914" s="86">
        <v>410</v>
      </c>
      <c r="D1914" s="86">
        <v>176.1</v>
      </c>
      <c r="E1914" s="86">
        <v>127.1</v>
      </c>
      <c r="F1914" s="86">
        <v>1.82</v>
      </c>
      <c r="G1914" s="86">
        <v>50.7</v>
      </c>
      <c r="H1914" s="86">
        <v>1.81</v>
      </c>
      <c r="I1914" s="86">
        <v>0</v>
      </c>
      <c r="J1914" s="86">
        <v>50.7</v>
      </c>
    </row>
    <row r="1915" spans="1:10" x14ac:dyDescent="0.2">
      <c r="A1915" s="159">
        <v>44531.541666666657</v>
      </c>
      <c r="B1915" s="86">
        <f t="shared" si="261"/>
        <v>13</v>
      </c>
      <c r="C1915" s="86">
        <v>410</v>
      </c>
      <c r="D1915" s="86">
        <v>164</v>
      </c>
      <c r="E1915" s="86">
        <v>127.1</v>
      </c>
      <c r="F1915" s="86">
        <v>1.82</v>
      </c>
      <c r="G1915" s="86">
        <v>50.7</v>
      </c>
      <c r="H1915" s="86">
        <v>1.81</v>
      </c>
      <c r="I1915" s="86">
        <v>0</v>
      </c>
      <c r="J1915" s="86">
        <v>50.7</v>
      </c>
    </row>
    <row r="1916" spans="1:10" x14ac:dyDescent="0.2">
      <c r="A1916" s="159">
        <v>44531.583333333343</v>
      </c>
      <c r="B1916" s="86">
        <f t="shared" si="261"/>
        <v>14</v>
      </c>
      <c r="C1916" s="86">
        <v>410</v>
      </c>
      <c r="D1916" s="86">
        <v>164.3</v>
      </c>
      <c r="E1916" s="86">
        <v>127.1</v>
      </c>
      <c r="F1916" s="86">
        <v>1.82</v>
      </c>
      <c r="G1916" s="86">
        <v>50.7</v>
      </c>
      <c r="H1916" s="86">
        <v>1.81</v>
      </c>
      <c r="I1916" s="86">
        <v>0</v>
      </c>
      <c r="J1916" s="86">
        <v>40</v>
      </c>
    </row>
    <row r="1917" spans="1:10" x14ac:dyDescent="0.2">
      <c r="A1917" s="159">
        <v>44531.625</v>
      </c>
      <c r="B1917" s="86">
        <f t="shared" si="261"/>
        <v>15</v>
      </c>
      <c r="C1917" s="86">
        <v>410</v>
      </c>
      <c r="D1917" s="86">
        <v>169.4</v>
      </c>
      <c r="E1917" s="86">
        <v>127.1</v>
      </c>
      <c r="F1917" s="86">
        <v>1.82</v>
      </c>
      <c r="G1917" s="86">
        <v>50.7</v>
      </c>
      <c r="H1917" s="86">
        <v>1.81</v>
      </c>
      <c r="I1917" s="86">
        <v>0</v>
      </c>
      <c r="J1917" s="86">
        <v>50.7</v>
      </c>
    </row>
    <row r="1918" spans="1:10" x14ac:dyDescent="0.2">
      <c r="A1918" s="159">
        <v>44531.666666666657</v>
      </c>
      <c r="B1918" s="86">
        <f t="shared" si="261"/>
        <v>16</v>
      </c>
      <c r="C1918" s="86">
        <v>410</v>
      </c>
      <c r="D1918" s="86">
        <v>147.6</v>
      </c>
      <c r="E1918" s="86">
        <v>85</v>
      </c>
      <c r="F1918" s="86">
        <v>1.82</v>
      </c>
      <c r="G1918" s="86">
        <v>50.7</v>
      </c>
      <c r="H1918" s="86">
        <v>1.81</v>
      </c>
      <c r="I1918" s="86">
        <v>0</v>
      </c>
      <c r="J1918" s="86">
        <v>50.7</v>
      </c>
    </row>
    <row r="1919" spans="1:10" x14ac:dyDescent="0.2">
      <c r="A1919" s="159">
        <v>44541.5</v>
      </c>
      <c r="B1919" s="86">
        <f t="shared" si="261"/>
        <v>12</v>
      </c>
      <c r="C1919" s="86">
        <v>409.97</v>
      </c>
      <c r="D1919" s="86">
        <v>212.2</v>
      </c>
      <c r="E1919" s="86">
        <v>210.27</v>
      </c>
      <c r="F1919" s="86">
        <v>1.82</v>
      </c>
      <c r="G1919" s="86">
        <v>52.5</v>
      </c>
      <c r="H1919" s="86"/>
      <c r="I1919" s="86"/>
      <c r="J1919" s="86"/>
    </row>
    <row r="1920" spans="1:10" x14ac:dyDescent="0.2">
      <c r="A1920" s="159">
        <v>44541.541666666657</v>
      </c>
      <c r="B1920" s="86">
        <f t="shared" si="261"/>
        <v>13</v>
      </c>
      <c r="C1920" s="86">
        <v>409.97</v>
      </c>
      <c r="D1920" s="86">
        <v>250.1</v>
      </c>
      <c r="E1920" s="86">
        <v>210.27</v>
      </c>
      <c r="F1920" s="86">
        <v>1.82</v>
      </c>
      <c r="G1920" s="86">
        <v>52.5</v>
      </c>
      <c r="H1920" s="86"/>
      <c r="I1920" s="86"/>
      <c r="J1920" s="86"/>
    </row>
    <row r="1921" spans="1:10" x14ac:dyDescent="0.2">
      <c r="A1921" s="159">
        <v>44541.583333333343</v>
      </c>
      <c r="B1921" s="86">
        <f t="shared" si="261"/>
        <v>14</v>
      </c>
      <c r="C1921" s="86">
        <v>409.96</v>
      </c>
      <c r="D1921" s="86">
        <v>250.1</v>
      </c>
      <c r="E1921" s="86">
        <v>210.27</v>
      </c>
      <c r="F1921" s="86">
        <v>1.82</v>
      </c>
      <c r="G1921" s="86">
        <v>52.5</v>
      </c>
      <c r="H1921" s="86"/>
      <c r="I1921" s="86"/>
      <c r="J1921" s="86"/>
    </row>
    <row r="1922" spans="1:10" x14ac:dyDescent="0.2">
      <c r="A1922" s="159">
        <v>44557.291666655103</v>
      </c>
      <c r="B1922" s="86">
        <f t="shared" si="261"/>
        <v>7</v>
      </c>
      <c r="C1922" s="86">
        <v>410</v>
      </c>
      <c r="D1922" s="86">
        <v>81</v>
      </c>
      <c r="E1922" s="86">
        <v>28.47</v>
      </c>
      <c r="F1922" s="86">
        <v>1.82</v>
      </c>
      <c r="G1922" s="86">
        <v>52.5</v>
      </c>
      <c r="H1922" s="86"/>
      <c r="I1922" s="86"/>
      <c r="J1922" s="86"/>
    </row>
    <row r="1923" spans="1:10" x14ac:dyDescent="0.2">
      <c r="A1923" s="159">
        <v>44557.333333333343</v>
      </c>
      <c r="B1923" s="86">
        <f t="shared" si="261"/>
        <v>8</v>
      </c>
      <c r="C1923" s="86">
        <v>410</v>
      </c>
      <c r="D1923" s="86">
        <v>83.5</v>
      </c>
      <c r="E1923" s="86">
        <v>28.47</v>
      </c>
      <c r="F1923" s="86">
        <v>1.82</v>
      </c>
      <c r="G1923" s="86">
        <v>52.5</v>
      </c>
      <c r="H1923" s="86"/>
      <c r="I1923" s="86"/>
      <c r="J1923" s="86"/>
    </row>
    <row r="1924" spans="1:10" x14ac:dyDescent="0.2">
      <c r="A1924" s="159">
        <v>44557.375</v>
      </c>
      <c r="B1924" s="86">
        <f t="shared" si="261"/>
        <v>9</v>
      </c>
      <c r="C1924" s="86">
        <v>410</v>
      </c>
      <c r="D1924" s="86">
        <v>83.5</v>
      </c>
      <c r="E1924" s="86">
        <v>28.47</v>
      </c>
      <c r="F1924" s="86">
        <v>1.82</v>
      </c>
      <c r="G1924" s="86">
        <v>52.5</v>
      </c>
      <c r="H1924" s="86"/>
      <c r="I1924" s="86"/>
      <c r="J1924" s="86"/>
    </row>
    <row r="1925" spans="1:10" x14ac:dyDescent="0.2">
      <c r="A1925" s="159">
        <v>44557.416666666657</v>
      </c>
      <c r="B1925" s="86">
        <f t="shared" si="261"/>
        <v>10</v>
      </c>
      <c r="C1925" s="86">
        <v>410</v>
      </c>
      <c r="D1925" s="86">
        <v>86.1</v>
      </c>
      <c r="E1925" s="86">
        <v>28.47</v>
      </c>
      <c r="F1925" s="86">
        <v>1.82</v>
      </c>
      <c r="G1925" s="86">
        <v>52.5</v>
      </c>
      <c r="H1925" s="86"/>
      <c r="I1925" s="86"/>
      <c r="J1925" s="86"/>
    </row>
    <row r="1926" spans="1:10" x14ac:dyDescent="0.2">
      <c r="A1926" s="159">
        <v>44557.458333333343</v>
      </c>
      <c r="B1926" s="86">
        <f t="shared" si="261"/>
        <v>11</v>
      </c>
      <c r="C1926" s="86">
        <v>410</v>
      </c>
      <c r="D1926" s="86">
        <v>85</v>
      </c>
      <c r="E1926" s="86">
        <v>42.65</v>
      </c>
      <c r="F1926" s="86">
        <v>1.82</v>
      </c>
      <c r="G1926" s="86">
        <v>52.5</v>
      </c>
      <c r="H1926" s="86"/>
      <c r="I1926" s="86"/>
      <c r="J1926" s="86"/>
    </row>
    <row r="1927" spans="1:10" x14ac:dyDescent="0.2">
      <c r="A1927" s="159">
        <v>44557.5</v>
      </c>
      <c r="B1927" s="86">
        <f t="shared" si="261"/>
        <v>12</v>
      </c>
      <c r="C1927" s="86">
        <v>410</v>
      </c>
      <c r="D1927" s="86">
        <v>141.4</v>
      </c>
      <c r="E1927" s="86">
        <v>99.06</v>
      </c>
      <c r="F1927" s="86">
        <v>1.82</v>
      </c>
      <c r="G1927" s="86">
        <v>52.5</v>
      </c>
      <c r="H1927" s="86"/>
      <c r="I1927" s="86"/>
      <c r="J1927" s="86"/>
    </row>
    <row r="1928" spans="1:10" x14ac:dyDescent="0.2">
      <c r="A1928" s="159">
        <v>44557.541666666657</v>
      </c>
      <c r="B1928" s="86">
        <f t="shared" si="261"/>
        <v>13</v>
      </c>
      <c r="C1928" s="86">
        <v>410</v>
      </c>
      <c r="D1928" s="86">
        <v>149</v>
      </c>
      <c r="E1928" s="86">
        <v>99.06</v>
      </c>
      <c r="F1928" s="86">
        <v>1.82</v>
      </c>
      <c r="G1928" s="86">
        <v>52.5</v>
      </c>
      <c r="H1928" s="86"/>
      <c r="I1928" s="86"/>
      <c r="J1928" s="86"/>
    </row>
    <row r="1929" spans="1:10" x14ac:dyDescent="0.2">
      <c r="A1929" s="159">
        <v>44557.583333333343</v>
      </c>
      <c r="B1929" s="86">
        <f t="shared" si="261"/>
        <v>14</v>
      </c>
      <c r="C1929" s="86">
        <v>409.99</v>
      </c>
      <c r="D1929" s="86">
        <v>138.9</v>
      </c>
      <c r="E1929" s="86">
        <v>99.06</v>
      </c>
      <c r="F1929" s="86">
        <v>1.82</v>
      </c>
      <c r="G1929" s="86">
        <v>52.5</v>
      </c>
      <c r="H1929" s="86"/>
      <c r="I1929" s="86"/>
      <c r="J1929" s="86"/>
    </row>
    <row r="1930" spans="1:10" x14ac:dyDescent="0.2">
      <c r="A1930" s="159">
        <v>44557.625</v>
      </c>
      <c r="B1930" s="86">
        <f t="shared" si="261"/>
        <v>15</v>
      </c>
      <c r="C1930" s="86">
        <v>409.99</v>
      </c>
      <c r="D1930" s="86">
        <v>179.6</v>
      </c>
      <c r="E1930" s="86">
        <v>127.06</v>
      </c>
      <c r="F1930" s="86">
        <v>1.82</v>
      </c>
      <c r="G1930" s="86">
        <v>52.5</v>
      </c>
      <c r="H1930" s="86"/>
      <c r="I1930" s="86"/>
      <c r="J1930" s="86"/>
    </row>
    <row r="1931" spans="1:10" x14ac:dyDescent="0.2">
      <c r="A1931" s="159">
        <v>44557.666666666657</v>
      </c>
      <c r="B1931" s="86">
        <f t="shared" si="261"/>
        <v>16</v>
      </c>
      <c r="C1931" s="86">
        <v>409.99</v>
      </c>
      <c r="D1931" s="86">
        <v>207.4</v>
      </c>
      <c r="E1931" s="86">
        <v>154.93</v>
      </c>
      <c r="F1931" s="86">
        <v>1.82</v>
      </c>
      <c r="G1931" s="86">
        <v>52.5</v>
      </c>
      <c r="H1931" s="86"/>
      <c r="I1931" s="86"/>
      <c r="J1931" s="86"/>
    </row>
    <row r="1932" spans="1:10" x14ac:dyDescent="0.2">
      <c r="A1932" s="159">
        <v>44557.708333333343</v>
      </c>
      <c r="B1932" s="86">
        <f t="shared" si="261"/>
        <v>17</v>
      </c>
      <c r="C1932" s="86">
        <v>409.97</v>
      </c>
      <c r="D1932" s="86">
        <v>212.2</v>
      </c>
      <c r="E1932" s="86">
        <v>210.27</v>
      </c>
      <c r="F1932" s="86">
        <v>1.82</v>
      </c>
      <c r="G1932" s="86">
        <v>52.5</v>
      </c>
      <c r="H1932" s="86"/>
      <c r="I1932" s="86"/>
      <c r="J1932" s="86"/>
    </row>
    <row r="1933" spans="1:10" x14ac:dyDescent="0.2">
      <c r="A1933" s="159">
        <v>44557.75</v>
      </c>
      <c r="B1933" s="86">
        <f t="shared" si="261"/>
        <v>18</v>
      </c>
      <c r="C1933" s="86">
        <v>409.97</v>
      </c>
      <c r="D1933" s="86">
        <v>250.1</v>
      </c>
      <c r="E1933" s="86">
        <v>210.27</v>
      </c>
      <c r="F1933" s="86">
        <v>1.82</v>
      </c>
      <c r="G1933" s="86">
        <v>52.5</v>
      </c>
      <c r="H1933" s="86"/>
      <c r="I1933" s="86"/>
      <c r="J1933" s="86"/>
    </row>
    <row r="1934" spans="1:10" x14ac:dyDescent="0.2">
      <c r="A1934" s="159">
        <v>44557.791666666657</v>
      </c>
      <c r="B1934" s="86">
        <f t="shared" si="261"/>
        <v>19</v>
      </c>
      <c r="C1934" s="86">
        <v>409.96</v>
      </c>
      <c r="D1934" s="86">
        <v>250.1</v>
      </c>
      <c r="E1934" s="86">
        <v>210.27</v>
      </c>
      <c r="F1934" s="86">
        <v>1.82</v>
      </c>
      <c r="G1934" s="86">
        <v>52.5</v>
      </c>
      <c r="H1934" s="86"/>
      <c r="I1934" s="86"/>
      <c r="J1934" s="86"/>
    </row>
    <row r="1935" spans="1:10" x14ac:dyDescent="0.2">
      <c r="A1935" s="159">
        <v>44557.833333333343</v>
      </c>
      <c r="B1935" s="86">
        <f t="shared" si="261"/>
        <v>20</v>
      </c>
      <c r="C1935" s="86">
        <v>409.95</v>
      </c>
      <c r="D1935" s="86">
        <v>308.39999999999998</v>
      </c>
      <c r="E1935" s="86">
        <v>281.19</v>
      </c>
      <c r="F1935" s="86">
        <v>1.82</v>
      </c>
      <c r="G1935" s="86">
        <v>52.5</v>
      </c>
      <c r="H1935" s="86"/>
      <c r="I1935" s="86"/>
      <c r="J1935" s="86"/>
    </row>
    <row r="1936" spans="1:10" x14ac:dyDescent="0.2">
      <c r="A1936" s="159">
        <v>44557.875</v>
      </c>
      <c r="B1936" s="86">
        <f t="shared" si="261"/>
        <v>21</v>
      </c>
      <c r="C1936" s="86">
        <v>409.94</v>
      </c>
      <c r="D1936" s="86">
        <v>337.9</v>
      </c>
      <c r="E1936" s="86">
        <v>323.35000000000002</v>
      </c>
      <c r="F1936" s="86">
        <v>1.82</v>
      </c>
      <c r="G1936" s="86">
        <v>52.5</v>
      </c>
      <c r="H1936" s="86"/>
      <c r="I1936" s="86"/>
      <c r="J1936" s="86"/>
    </row>
    <row r="1937" spans="1:10" x14ac:dyDescent="0.2">
      <c r="A1937" s="159">
        <v>44557.916666666657</v>
      </c>
      <c r="B1937" s="86">
        <f t="shared" si="261"/>
        <v>22</v>
      </c>
      <c r="C1937" s="86">
        <v>409.91</v>
      </c>
      <c r="D1937" s="86">
        <v>341.9</v>
      </c>
      <c r="E1937" s="86">
        <v>365.2</v>
      </c>
      <c r="F1937" s="86">
        <v>1.82</v>
      </c>
      <c r="G1937" s="86">
        <v>52.5</v>
      </c>
      <c r="H1937" s="86"/>
      <c r="I1937" s="86"/>
      <c r="J1937" s="86"/>
    </row>
    <row r="1938" spans="1:10" x14ac:dyDescent="0.2">
      <c r="A1938" s="159">
        <v>44557.958333333343</v>
      </c>
      <c r="B1938" s="86">
        <f t="shared" si="261"/>
        <v>23</v>
      </c>
      <c r="C1938" s="86">
        <v>409.9</v>
      </c>
      <c r="D1938" s="86">
        <v>308.39999999999998</v>
      </c>
      <c r="E1938" s="86">
        <v>281.19</v>
      </c>
      <c r="F1938" s="86">
        <v>1.82</v>
      </c>
      <c r="G1938" s="86">
        <v>52.5</v>
      </c>
      <c r="H1938" s="86">
        <v>1.82</v>
      </c>
      <c r="I1938" s="86">
        <v>0</v>
      </c>
      <c r="J1938" s="86">
        <v>52.5</v>
      </c>
    </row>
    <row r="1939" spans="1:10" x14ac:dyDescent="0.2">
      <c r="A1939" s="159">
        <v>44558</v>
      </c>
      <c r="B1939" s="86">
        <f t="shared" si="261"/>
        <v>0</v>
      </c>
      <c r="C1939" s="86">
        <v>409.94</v>
      </c>
      <c r="D1939" s="86">
        <v>317.39999999999998</v>
      </c>
      <c r="E1939" s="86">
        <v>141.02000000000001</v>
      </c>
      <c r="F1939" s="86">
        <v>1.82</v>
      </c>
      <c r="G1939" s="86">
        <v>52.5</v>
      </c>
      <c r="H1939" s="86">
        <v>1.82</v>
      </c>
      <c r="I1939" s="86">
        <v>0</v>
      </c>
      <c r="J1939" s="86">
        <v>52.5</v>
      </c>
    </row>
    <row r="1940" spans="1:10" x14ac:dyDescent="0.2">
      <c r="A1940" s="159">
        <v>44558.041666666657</v>
      </c>
      <c r="B1940" s="86">
        <f t="shared" si="261"/>
        <v>1</v>
      </c>
      <c r="C1940" s="86">
        <v>409.95</v>
      </c>
      <c r="D1940" s="86">
        <v>371.3</v>
      </c>
      <c r="E1940" s="86">
        <v>316.24</v>
      </c>
      <c r="F1940" s="86">
        <v>1.82</v>
      </c>
      <c r="G1940" s="86">
        <v>52.5</v>
      </c>
      <c r="H1940" s="86">
        <v>1.82</v>
      </c>
      <c r="I1940" s="86">
        <v>0</v>
      </c>
      <c r="J1940" s="86">
        <v>52.5</v>
      </c>
    </row>
    <row r="1941" spans="1:10" x14ac:dyDescent="0.2">
      <c r="A1941" s="159">
        <v>44558.083333333343</v>
      </c>
      <c r="B1941" s="86">
        <f t="shared" si="261"/>
        <v>2</v>
      </c>
      <c r="C1941" s="86">
        <v>409.95</v>
      </c>
      <c r="D1941" s="86">
        <v>406.3</v>
      </c>
      <c r="E1941" s="86">
        <v>351.29</v>
      </c>
      <c r="F1941" s="86">
        <v>1.82</v>
      </c>
      <c r="G1941" s="86">
        <v>52.5</v>
      </c>
      <c r="H1941" s="86">
        <v>1.82</v>
      </c>
      <c r="I1941" s="86">
        <v>0</v>
      </c>
      <c r="J1941" s="86">
        <v>52.5</v>
      </c>
    </row>
    <row r="1942" spans="1:10" x14ac:dyDescent="0.2">
      <c r="A1942" s="159">
        <v>44558.125</v>
      </c>
      <c r="B1942" s="86">
        <f t="shared" si="261"/>
        <v>3</v>
      </c>
      <c r="C1942" s="86">
        <v>409.95</v>
      </c>
      <c r="D1942" s="86">
        <v>406.3</v>
      </c>
      <c r="E1942" s="86">
        <v>351.29</v>
      </c>
      <c r="F1942" s="86">
        <v>1.82</v>
      </c>
      <c r="G1942" s="86">
        <v>52.5</v>
      </c>
      <c r="H1942" s="86">
        <v>1.82</v>
      </c>
      <c r="I1942" s="86">
        <v>0</v>
      </c>
      <c r="J1942" s="86">
        <v>52.5</v>
      </c>
    </row>
    <row r="1943" spans="1:10" x14ac:dyDescent="0.2">
      <c r="A1943" s="159">
        <v>44558.166666666657</v>
      </c>
      <c r="B1943" s="86">
        <f t="shared" si="261"/>
        <v>4</v>
      </c>
      <c r="C1943" s="86">
        <v>409.95</v>
      </c>
      <c r="D1943" s="86">
        <v>406.3</v>
      </c>
      <c r="E1943" s="86">
        <v>351.29</v>
      </c>
      <c r="F1943" s="86">
        <v>1.82</v>
      </c>
      <c r="G1943" s="86">
        <v>52.5</v>
      </c>
      <c r="H1943" s="86">
        <v>1.82</v>
      </c>
      <c r="I1943" s="86">
        <v>0</v>
      </c>
      <c r="J1943" s="86">
        <v>52.5</v>
      </c>
    </row>
    <row r="1944" spans="1:10" x14ac:dyDescent="0.2">
      <c r="A1944" s="159">
        <v>44558.208333333343</v>
      </c>
      <c r="B1944" s="86">
        <f t="shared" si="261"/>
        <v>5</v>
      </c>
      <c r="C1944" s="86">
        <v>409.95</v>
      </c>
      <c r="D1944" s="86">
        <v>403.8</v>
      </c>
      <c r="E1944" s="86">
        <v>351.29</v>
      </c>
      <c r="F1944" s="86">
        <v>1.82</v>
      </c>
      <c r="G1944" s="86">
        <v>52.5</v>
      </c>
      <c r="H1944" s="86">
        <v>1.82</v>
      </c>
      <c r="I1944" s="86">
        <v>0</v>
      </c>
      <c r="J1944" s="86">
        <v>52.5</v>
      </c>
    </row>
    <row r="1945" spans="1:10" x14ac:dyDescent="0.2">
      <c r="A1945" s="159">
        <v>44558.25</v>
      </c>
      <c r="B1945" s="86">
        <f t="shared" si="261"/>
        <v>6</v>
      </c>
      <c r="C1945" s="86">
        <v>409.95</v>
      </c>
      <c r="D1945" s="86">
        <v>310.5</v>
      </c>
      <c r="E1945" s="86">
        <v>252.92</v>
      </c>
      <c r="F1945" s="86">
        <v>1.82</v>
      </c>
      <c r="G1945" s="86">
        <v>52.5</v>
      </c>
      <c r="H1945" s="86">
        <v>1.82</v>
      </c>
      <c r="I1945" s="86">
        <v>0</v>
      </c>
      <c r="J1945" s="86">
        <v>52.5</v>
      </c>
    </row>
    <row r="1946" spans="1:10" x14ac:dyDescent="0.2">
      <c r="A1946" s="159">
        <v>44558.291666666657</v>
      </c>
      <c r="B1946" s="86">
        <f t="shared" si="261"/>
        <v>7</v>
      </c>
      <c r="C1946" s="86">
        <v>409.95</v>
      </c>
      <c r="D1946" s="86">
        <v>226.4</v>
      </c>
      <c r="E1946" s="86">
        <v>168.82</v>
      </c>
      <c r="F1946" s="86">
        <v>1.82</v>
      </c>
      <c r="G1946" s="86">
        <v>52.5</v>
      </c>
      <c r="H1946" s="86">
        <v>1.82</v>
      </c>
      <c r="I1946" s="86">
        <v>0</v>
      </c>
      <c r="J1946" s="86">
        <v>52.5</v>
      </c>
    </row>
    <row r="1947" spans="1:10" x14ac:dyDescent="0.2">
      <c r="A1947" s="159">
        <v>44558.333333333343</v>
      </c>
      <c r="B1947" s="86">
        <f t="shared" si="261"/>
        <v>8</v>
      </c>
      <c r="C1947" s="86">
        <v>409.95</v>
      </c>
      <c r="D1947" s="86">
        <v>221.3</v>
      </c>
      <c r="E1947" s="86">
        <v>168.82</v>
      </c>
      <c r="F1947" s="86">
        <v>1.82</v>
      </c>
      <c r="G1947" s="86">
        <v>52.5</v>
      </c>
      <c r="H1947" s="86">
        <v>1.82</v>
      </c>
      <c r="I1947" s="86">
        <v>0</v>
      </c>
      <c r="J1947" s="86">
        <v>52.5</v>
      </c>
    </row>
    <row r="1948" spans="1:10" x14ac:dyDescent="0.2">
      <c r="A1948" s="159">
        <v>44558.375</v>
      </c>
      <c r="B1948" s="86">
        <f t="shared" si="261"/>
        <v>9</v>
      </c>
      <c r="C1948" s="86">
        <v>409.95</v>
      </c>
      <c r="D1948" s="86">
        <v>221.3</v>
      </c>
      <c r="E1948" s="86">
        <v>168.82</v>
      </c>
      <c r="F1948" s="86">
        <v>1.82</v>
      </c>
      <c r="G1948" s="86">
        <v>52.5</v>
      </c>
      <c r="H1948" s="86">
        <v>1.82</v>
      </c>
      <c r="I1948" s="86">
        <v>0</v>
      </c>
      <c r="J1948" s="86">
        <v>52.5</v>
      </c>
    </row>
    <row r="1949" spans="1:10" x14ac:dyDescent="0.2">
      <c r="A1949" s="159">
        <v>44558.416666666657</v>
      </c>
      <c r="B1949" s="86">
        <f t="shared" si="261"/>
        <v>10</v>
      </c>
      <c r="C1949" s="86">
        <v>409.95</v>
      </c>
      <c r="D1949" s="86">
        <v>221.3</v>
      </c>
      <c r="E1949" s="86">
        <v>168.82</v>
      </c>
      <c r="F1949" s="86">
        <v>1.82</v>
      </c>
      <c r="G1949" s="86">
        <v>52.5</v>
      </c>
      <c r="H1949" s="86">
        <v>1.82</v>
      </c>
      <c r="I1949" s="86">
        <v>0</v>
      </c>
      <c r="J1949" s="86">
        <v>52.5</v>
      </c>
    </row>
    <row r="1950" spans="1:10" x14ac:dyDescent="0.2">
      <c r="A1950" s="159">
        <v>44558.458333333343</v>
      </c>
      <c r="B1950" s="86">
        <f t="shared" si="261"/>
        <v>11</v>
      </c>
      <c r="C1950" s="86">
        <v>409.95</v>
      </c>
      <c r="D1950" s="86">
        <v>221.3</v>
      </c>
      <c r="E1950" s="86">
        <v>168.82</v>
      </c>
      <c r="F1950" s="86">
        <v>1.82</v>
      </c>
      <c r="G1950" s="86">
        <v>52.5</v>
      </c>
      <c r="H1950" s="86">
        <v>1.82</v>
      </c>
      <c r="I1950" s="86">
        <v>0</v>
      </c>
      <c r="J1950" s="86">
        <v>52.5</v>
      </c>
    </row>
    <row r="1951" spans="1:10" x14ac:dyDescent="0.2">
      <c r="A1951" s="159">
        <v>44558.5</v>
      </c>
      <c r="B1951" s="86">
        <f t="shared" si="261"/>
        <v>12</v>
      </c>
      <c r="C1951" s="86">
        <v>409.95</v>
      </c>
      <c r="D1951" s="86">
        <v>213.7</v>
      </c>
      <c r="E1951" s="86">
        <v>168.82</v>
      </c>
      <c r="F1951" s="86">
        <v>1.82</v>
      </c>
      <c r="G1951" s="86">
        <v>52.5</v>
      </c>
      <c r="H1951" s="86">
        <v>1.82</v>
      </c>
      <c r="I1951" s="86">
        <v>0</v>
      </c>
      <c r="J1951" s="86">
        <v>52.5</v>
      </c>
    </row>
    <row r="1952" spans="1:10" x14ac:dyDescent="0.2">
      <c r="A1952" s="159">
        <v>44558.541666666657</v>
      </c>
      <c r="B1952" s="86">
        <f t="shared" si="261"/>
        <v>13</v>
      </c>
      <c r="C1952" s="86">
        <v>409.96</v>
      </c>
      <c r="D1952" s="86">
        <v>203.6</v>
      </c>
      <c r="E1952" s="86">
        <v>168.82</v>
      </c>
      <c r="F1952" s="86">
        <v>1.82</v>
      </c>
      <c r="G1952" s="86">
        <v>52.5</v>
      </c>
      <c r="H1952" s="86">
        <v>1.82</v>
      </c>
      <c r="I1952" s="86">
        <v>0</v>
      </c>
      <c r="J1952" s="86">
        <v>52.5</v>
      </c>
    </row>
    <row r="1953" spans="1:10" x14ac:dyDescent="0.2">
      <c r="A1953" s="159">
        <v>44558.583333333343</v>
      </c>
      <c r="B1953" s="86">
        <f t="shared" si="261"/>
        <v>14</v>
      </c>
      <c r="C1953" s="86">
        <v>409.96</v>
      </c>
      <c r="D1953" s="86">
        <v>221.3</v>
      </c>
      <c r="E1953" s="86">
        <v>168.82</v>
      </c>
      <c r="F1953" s="86">
        <v>1.82</v>
      </c>
      <c r="G1953" s="86">
        <v>52.5</v>
      </c>
      <c r="H1953" s="86">
        <v>1.82</v>
      </c>
      <c r="I1953" s="86">
        <v>0</v>
      </c>
      <c r="J1953" s="86">
        <v>52.5</v>
      </c>
    </row>
    <row r="1954" spans="1:10" x14ac:dyDescent="0.2">
      <c r="A1954" s="159">
        <v>44558.625</v>
      </c>
      <c r="B1954" s="86">
        <f t="shared" si="261"/>
        <v>15</v>
      </c>
      <c r="C1954" s="86">
        <v>409.96</v>
      </c>
      <c r="D1954" s="86">
        <v>223.8</v>
      </c>
      <c r="E1954" s="86">
        <v>168.82</v>
      </c>
      <c r="F1954" s="86">
        <v>1.82</v>
      </c>
      <c r="G1954" s="86">
        <v>52.5</v>
      </c>
      <c r="H1954" s="86">
        <v>1.82</v>
      </c>
      <c r="I1954" s="86">
        <v>0</v>
      </c>
      <c r="J1954" s="86">
        <v>52.5</v>
      </c>
    </row>
    <row r="1955" spans="1:10" x14ac:dyDescent="0.2">
      <c r="A1955" s="159">
        <v>44558.666666666657</v>
      </c>
      <c r="B1955" s="86">
        <f t="shared" si="261"/>
        <v>16</v>
      </c>
      <c r="C1955" s="86">
        <v>409.96</v>
      </c>
      <c r="D1955" s="86">
        <v>223.8</v>
      </c>
      <c r="E1955" s="86">
        <v>168.82</v>
      </c>
      <c r="F1955" s="86">
        <v>1.82</v>
      </c>
      <c r="G1955" s="86">
        <v>52.5</v>
      </c>
      <c r="H1955" s="86">
        <v>1.82</v>
      </c>
      <c r="I1955" s="86">
        <v>0</v>
      </c>
      <c r="J1955" s="86">
        <v>52.5</v>
      </c>
    </row>
    <row r="1956" spans="1:10" x14ac:dyDescent="0.2">
      <c r="A1956" s="159">
        <v>44558.708333333343</v>
      </c>
      <c r="B1956" s="86">
        <f t="shared" si="261"/>
        <v>17</v>
      </c>
      <c r="C1956" s="86">
        <v>409.96</v>
      </c>
      <c r="D1956" s="86">
        <v>223.8</v>
      </c>
      <c r="E1956" s="86">
        <v>168.82</v>
      </c>
      <c r="F1956" s="86">
        <v>1.82</v>
      </c>
      <c r="G1956" s="86">
        <v>52.5</v>
      </c>
      <c r="H1956" s="86">
        <v>1.82</v>
      </c>
      <c r="I1956" s="86">
        <v>0</v>
      </c>
      <c r="J1956" s="86">
        <v>52.5</v>
      </c>
    </row>
    <row r="1957" spans="1:10" x14ac:dyDescent="0.2">
      <c r="A1957" s="159">
        <v>44558.75</v>
      </c>
      <c r="B1957" s="86">
        <f t="shared" si="261"/>
        <v>18</v>
      </c>
      <c r="C1957" s="86">
        <v>409.96</v>
      </c>
      <c r="D1957" s="86">
        <v>221.3</v>
      </c>
      <c r="E1957" s="86">
        <v>168.82</v>
      </c>
      <c r="F1957" s="86">
        <v>1.82</v>
      </c>
      <c r="G1957" s="86">
        <v>52.5</v>
      </c>
      <c r="H1957" s="86">
        <v>1.82</v>
      </c>
      <c r="I1957" s="86">
        <v>0</v>
      </c>
      <c r="J1957" s="86">
        <v>52.5</v>
      </c>
    </row>
    <row r="1958" spans="1:10" x14ac:dyDescent="0.2">
      <c r="A1958" s="159">
        <v>44558.791666666657</v>
      </c>
      <c r="B1958" s="86">
        <f t="shared" si="261"/>
        <v>19</v>
      </c>
      <c r="C1958" s="86">
        <v>409.96</v>
      </c>
      <c r="D1958" s="86">
        <v>213.4</v>
      </c>
      <c r="E1958" s="86">
        <v>158.38</v>
      </c>
      <c r="F1958" s="86">
        <v>1.82</v>
      </c>
      <c r="G1958" s="86">
        <v>52.5</v>
      </c>
      <c r="H1958" s="86">
        <v>1.82</v>
      </c>
      <c r="I1958" s="86">
        <v>0</v>
      </c>
      <c r="J1958" s="86">
        <v>52.5</v>
      </c>
    </row>
    <row r="1959" spans="1:10" x14ac:dyDescent="0.2">
      <c r="A1959" s="159">
        <v>44558.833333333343</v>
      </c>
      <c r="B1959" s="86">
        <f t="shared" si="261"/>
        <v>20</v>
      </c>
      <c r="C1959" s="86">
        <v>409.96</v>
      </c>
      <c r="D1959" s="86">
        <v>187.1</v>
      </c>
      <c r="E1959" s="86">
        <v>127.06</v>
      </c>
      <c r="F1959" s="86">
        <v>1.82</v>
      </c>
      <c r="G1959" s="86">
        <v>52.5</v>
      </c>
      <c r="H1959" s="86">
        <v>1.82</v>
      </c>
      <c r="I1959" s="86">
        <v>0</v>
      </c>
      <c r="J1959" s="86">
        <v>52.5</v>
      </c>
    </row>
    <row r="1960" spans="1:10" x14ac:dyDescent="0.2">
      <c r="A1960" s="159">
        <v>44558.875</v>
      </c>
      <c r="B1960" s="86">
        <f t="shared" si="261"/>
        <v>21</v>
      </c>
      <c r="C1960" s="86">
        <v>409.97</v>
      </c>
      <c r="D1960" s="86">
        <v>163.4</v>
      </c>
      <c r="E1960" s="86">
        <v>108.39</v>
      </c>
      <c r="F1960" s="86">
        <v>1.82</v>
      </c>
      <c r="G1960" s="86">
        <v>52.5</v>
      </c>
      <c r="H1960" s="86">
        <v>1.82</v>
      </c>
      <c r="I1960" s="86">
        <v>0</v>
      </c>
      <c r="J1960" s="86">
        <v>52.5</v>
      </c>
    </row>
    <row r="1961" spans="1:10" x14ac:dyDescent="0.2">
      <c r="A1961" s="159">
        <v>44558.916666666657</v>
      </c>
      <c r="B1961" s="86">
        <f t="shared" si="261"/>
        <v>22</v>
      </c>
      <c r="C1961" s="86">
        <v>409.97</v>
      </c>
      <c r="D1961" s="86">
        <v>154.1</v>
      </c>
      <c r="E1961" s="86">
        <v>99.06</v>
      </c>
      <c r="F1961" s="86">
        <v>1.82</v>
      </c>
      <c r="G1961" s="86">
        <v>52.5</v>
      </c>
      <c r="H1961" s="86">
        <v>1.82</v>
      </c>
      <c r="I1961" s="86">
        <v>0</v>
      </c>
      <c r="J1961" s="86">
        <v>52.5</v>
      </c>
    </row>
    <row r="1962" spans="1:10" x14ac:dyDescent="0.2">
      <c r="A1962" s="159">
        <v>44558.958333333343</v>
      </c>
      <c r="B1962" s="86">
        <f t="shared" si="261"/>
        <v>23</v>
      </c>
      <c r="C1962" s="86">
        <v>409.97</v>
      </c>
      <c r="D1962" s="86">
        <v>149</v>
      </c>
      <c r="E1962" s="86">
        <v>99.06</v>
      </c>
      <c r="F1962" s="86">
        <v>1.82</v>
      </c>
      <c r="G1962" s="86">
        <v>52.5</v>
      </c>
      <c r="H1962" s="86">
        <v>1.82</v>
      </c>
      <c r="I1962" s="86">
        <v>0</v>
      </c>
      <c r="J1962" s="86">
        <v>52.5</v>
      </c>
    </row>
    <row r="1963" spans="1:10" x14ac:dyDescent="0.2">
      <c r="A1963" s="159">
        <v>44559</v>
      </c>
      <c r="B1963" s="86">
        <f t="shared" si="261"/>
        <v>0</v>
      </c>
      <c r="C1963" s="86">
        <v>409.97</v>
      </c>
      <c r="D1963" s="86">
        <v>105.3</v>
      </c>
      <c r="E1963" s="86">
        <v>42.65</v>
      </c>
      <c r="F1963" s="86">
        <v>1.82</v>
      </c>
      <c r="G1963" s="86">
        <v>52.5</v>
      </c>
      <c r="H1963" s="86">
        <v>1.82</v>
      </c>
      <c r="I1963" s="86">
        <v>0</v>
      </c>
      <c r="J1963" s="86">
        <v>52.5</v>
      </c>
    </row>
    <row r="1964" spans="1:10" x14ac:dyDescent="0.2">
      <c r="A1964" s="159">
        <v>44559.041666666657</v>
      </c>
      <c r="B1964" s="86">
        <f t="shared" si="261"/>
        <v>1</v>
      </c>
      <c r="C1964" s="86">
        <v>409.97</v>
      </c>
      <c r="D1964" s="86">
        <v>105.3</v>
      </c>
      <c r="E1964" s="86">
        <v>42.65</v>
      </c>
      <c r="F1964" s="86">
        <v>1.82</v>
      </c>
      <c r="G1964" s="86">
        <v>52.5</v>
      </c>
      <c r="H1964" s="86">
        <v>1.82</v>
      </c>
      <c r="I1964" s="86">
        <v>0</v>
      </c>
      <c r="J1964" s="86">
        <v>52.5</v>
      </c>
    </row>
    <row r="1965" spans="1:10" x14ac:dyDescent="0.2">
      <c r="A1965" s="159">
        <v>44559.083333333343</v>
      </c>
      <c r="B1965" s="86">
        <f t="shared" si="261"/>
        <v>2</v>
      </c>
      <c r="C1965" s="86">
        <v>409.98</v>
      </c>
      <c r="D1965" s="86">
        <v>102.7</v>
      </c>
      <c r="E1965" s="86">
        <v>42.65</v>
      </c>
      <c r="F1965" s="86">
        <v>1.82</v>
      </c>
      <c r="G1965" s="86">
        <v>52.5</v>
      </c>
      <c r="H1965" s="86">
        <v>1.82</v>
      </c>
      <c r="I1965" s="86">
        <v>0</v>
      </c>
      <c r="J1965" s="86">
        <v>52.5</v>
      </c>
    </row>
    <row r="1966" spans="1:10" x14ac:dyDescent="0.2">
      <c r="A1966" s="159">
        <v>44559.125</v>
      </c>
      <c r="B1966" s="86">
        <f t="shared" si="261"/>
        <v>3</v>
      </c>
      <c r="C1966" s="86">
        <v>409.98</v>
      </c>
      <c r="D1966" s="86">
        <v>100.2</v>
      </c>
      <c r="E1966" s="86">
        <v>42.65</v>
      </c>
      <c r="F1966" s="86">
        <v>1.82</v>
      </c>
      <c r="G1966" s="86">
        <v>52.5</v>
      </c>
      <c r="H1966" s="86">
        <v>1.82</v>
      </c>
      <c r="I1966" s="86">
        <v>0</v>
      </c>
      <c r="J1966" s="86">
        <v>52.5</v>
      </c>
    </row>
    <row r="1967" spans="1:10" x14ac:dyDescent="0.2">
      <c r="A1967" s="159">
        <v>44559.166666666657</v>
      </c>
      <c r="B1967" s="86">
        <f t="shared" si="261"/>
        <v>4</v>
      </c>
      <c r="C1967" s="86">
        <v>409.98</v>
      </c>
      <c r="D1967" s="86">
        <v>102.7</v>
      </c>
      <c r="E1967" s="86">
        <v>42.65</v>
      </c>
      <c r="F1967" s="86">
        <v>1.82</v>
      </c>
      <c r="G1967" s="86">
        <v>52.5</v>
      </c>
      <c r="H1967" s="86">
        <v>1.82</v>
      </c>
      <c r="I1967" s="86">
        <v>0</v>
      </c>
      <c r="J1967" s="86">
        <v>52.5</v>
      </c>
    </row>
    <row r="1968" spans="1:10" x14ac:dyDescent="0.2">
      <c r="A1968" s="159">
        <v>44559.208333333343</v>
      </c>
      <c r="B1968" s="86">
        <f t="shared" si="261"/>
        <v>5</v>
      </c>
      <c r="C1968" s="86">
        <v>409.99</v>
      </c>
      <c r="D1968" s="86">
        <v>112.9</v>
      </c>
      <c r="E1968" s="86">
        <v>42.65</v>
      </c>
      <c r="F1968" s="86">
        <v>1.82</v>
      </c>
      <c r="G1968" s="86">
        <v>52.5</v>
      </c>
      <c r="H1968" s="86">
        <v>1.82</v>
      </c>
      <c r="I1968" s="86">
        <v>0</v>
      </c>
      <c r="J1968" s="86">
        <v>52.5</v>
      </c>
    </row>
    <row r="1969" spans="1:10" x14ac:dyDescent="0.2">
      <c r="A1969" s="159">
        <v>44559.25</v>
      </c>
      <c r="B1969" s="86">
        <f t="shared" si="261"/>
        <v>6</v>
      </c>
      <c r="C1969" s="86">
        <v>410</v>
      </c>
      <c r="D1969" s="86">
        <v>112.9</v>
      </c>
      <c r="E1969" s="86">
        <v>42.65</v>
      </c>
      <c r="F1969" s="86">
        <v>1.82</v>
      </c>
      <c r="G1969" s="86">
        <v>52.5</v>
      </c>
      <c r="H1969" s="86">
        <v>1.82</v>
      </c>
      <c r="I1969" s="86">
        <v>0</v>
      </c>
      <c r="J1969" s="86">
        <v>52.5</v>
      </c>
    </row>
    <row r="1970" spans="1:10" x14ac:dyDescent="0.2">
      <c r="A1970" s="159">
        <v>44559.291666666657</v>
      </c>
      <c r="B1970" s="86">
        <f t="shared" si="261"/>
        <v>7</v>
      </c>
      <c r="C1970" s="86">
        <v>409.99</v>
      </c>
      <c r="D1970" s="86">
        <v>114.7</v>
      </c>
      <c r="E1970" s="86">
        <v>85.01</v>
      </c>
      <c r="F1970" s="86">
        <v>1.82</v>
      </c>
      <c r="G1970" s="86">
        <v>52.5</v>
      </c>
      <c r="H1970" s="86">
        <v>1.82</v>
      </c>
      <c r="I1970" s="86">
        <v>0</v>
      </c>
      <c r="J1970" s="86">
        <v>52.5</v>
      </c>
    </row>
    <row r="1971" spans="1:10" x14ac:dyDescent="0.2">
      <c r="A1971" s="159">
        <v>44559.333333333343</v>
      </c>
      <c r="B1971" s="86">
        <f t="shared" si="261"/>
        <v>8</v>
      </c>
      <c r="C1971" s="86">
        <v>409.99</v>
      </c>
      <c r="D1971" s="86">
        <v>135</v>
      </c>
      <c r="E1971" s="86">
        <v>85.01</v>
      </c>
      <c r="F1971" s="86">
        <v>1.82</v>
      </c>
      <c r="G1971" s="86">
        <v>52.5</v>
      </c>
      <c r="H1971" s="86">
        <v>1.82</v>
      </c>
      <c r="I1971" s="86">
        <v>0</v>
      </c>
      <c r="J1971" s="86">
        <v>52.5</v>
      </c>
    </row>
    <row r="1972" spans="1:10" x14ac:dyDescent="0.2">
      <c r="A1972" s="159">
        <v>44559.375</v>
      </c>
      <c r="B1972" s="86">
        <f t="shared" si="261"/>
        <v>9</v>
      </c>
      <c r="C1972" s="86">
        <v>409.99</v>
      </c>
      <c r="D1972" s="86">
        <v>137.5</v>
      </c>
      <c r="E1972" s="86">
        <v>85.01</v>
      </c>
      <c r="F1972" s="86">
        <v>1.82</v>
      </c>
      <c r="G1972" s="86">
        <v>52.5</v>
      </c>
      <c r="H1972" s="86">
        <v>1.82</v>
      </c>
      <c r="I1972" s="86">
        <v>0</v>
      </c>
      <c r="J1972" s="86">
        <v>52.5</v>
      </c>
    </row>
    <row r="1973" spans="1:10" x14ac:dyDescent="0.2">
      <c r="A1973" s="159">
        <v>44559.416666666657</v>
      </c>
      <c r="B1973" s="86">
        <f t="shared" si="261"/>
        <v>10</v>
      </c>
      <c r="C1973" s="86">
        <v>409.99</v>
      </c>
      <c r="D1973" s="86">
        <v>137.5</v>
      </c>
      <c r="E1973" s="86">
        <v>85.01</v>
      </c>
      <c r="F1973" s="86">
        <v>1.82</v>
      </c>
      <c r="G1973" s="86">
        <v>52.5</v>
      </c>
      <c r="H1973" s="86">
        <v>1.82</v>
      </c>
      <c r="I1973" s="86">
        <v>0</v>
      </c>
      <c r="J1973" s="86">
        <v>52.5</v>
      </c>
    </row>
    <row r="1974" spans="1:10" x14ac:dyDescent="0.2">
      <c r="A1974" s="159">
        <v>44559.458333333343</v>
      </c>
      <c r="B1974" s="86">
        <f t="shared" si="261"/>
        <v>11</v>
      </c>
      <c r="C1974" s="86">
        <v>409.99</v>
      </c>
      <c r="D1974" s="86">
        <v>137.5</v>
      </c>
      <c r="E1974" s="86">
        <v>85.01</v>
      </c>
      <c r="F1974" s="86">
        <v>1.82</v>
      </c>
      <c r="G1974" s="86">
        <v>52.5</v>
      </c>
      <c r="H1974" s="86">
        <v>1.82</v>
      </c>
      <c r="I1974" s="86">
        <v>0</v>
      </c>
      <c r="J1974" s="86">
        <v>52.5</v>
      </c>
    </row>
    <row r="1975" spans="1:10" x14ac:dyDescent="0.2">
      <c r="A1975" s="159">
        <v>44559.5</v>
      </c>
      <c r="B1975" s="86">
        <f t="shared" si="261"/>
        <v>12</v>
      </c>
      <c r="C1975" s="86">
        <v>409.99</v>
      </c>
      <c r="D1975" s="86">
        <v>140</v>
      </c>
      <c r="E1975" s="86">
        <v>85.01</v>
      </c>
      <c r="F1975" s="86">
        <v>1.82</v>
      </c>
      <c r="G1975" s="86">
        <v>52.5</v>
      </c>
      <c r="H1975" s="86">
        <v>1.82</v>
      </c>
      <c r="I1975" s="86">
        <v>0</v>
      </c>
      <c r="J1975" s="86">
        <v>52.5</v>
      </c>
    </row>
    <row r="1976" spans="1:10" x14ac:dyDescent="0.2">
      <c r="A1976" s="159">
        <v>44559.541666666657</v>
      </c>
      <c r="B1976" s="86">
        <f t="shared" si="261"/>
        <v>13</v>
      </c>
      <c r="C1976" s="86">
        <v>409.99</v>
      </c>
      <c r="D1976" s="86">
        <v>142.6</v>
      </c>
      <c r="E1976" s="86">
        <v>85.01</v>
      </c>
      <c r="F1976" s="86">
        <v>1.82</v>
      </c>
      <c r="G1976" s="86">
        <v>52.5</v>
      </c>
      <c r="H1976" s="86">
        <v>1.82</v>
      </c>
      <c r="I1976" s="86">
        <v>0</v>
      </c>
      <c r="J1976" s="86">
        <v>52.5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H48"/>
  <sheetViews>
    <sheetView topLeftCell="A8" workbookViewId="0">
      <selection activeCell="H29" sqref="H29"/>
    </sheetView>
  </sheetViews>
  <sheetFormatPr defaultRowHeight="15" x14ac:dyDescent="0.25"/>
  <cols>
    <col min="1" max="1" width="37.28515625" customWidth="1"/>
    <col min="2" max="2" width="7.5703125" bestFit="1" customWidth="1"/>
    <col min="6" max="6" width="26.28515625" customWidth="1"/>
  </cols>
  <sheetData>
    <row r="1" spans="1:8" x14ac:dyDescent="0.25">
      <c r="A1" s="187" t="s">
        <v>68</v>
      </c>
      <c r="B1" s="187">
        <v>46.64</v>
      </c>
      <c r="F1" s="187" t="s">
        <v>69</v>
      </c>
      <c r="G1" s="187">
        <v>48.4</v>
      </c>
    </row>
    <row r="2" spans="1:8" x14ac:dyDescent="0.25">
      <c r="A2" s="187" t="s">
        <v>70</v>
      </c>
      <c r="B2" s="187">
        <v>46.41</v>
      </c>
      <c r="F2" s="187" t="s">
        <v>71</v>
      </c>
      <c r="G2" s="187">
        <v>59.2</v>
      </c>
    </row>
    <row r="3" spans="1:8" x14ac:dyDescent="0.25">
      <c r="A3" s="187" t="s">
        <v>72</v>
      </c>
      <c r="B3" s="187">
        <v>46.19</v>
      </c>
      <c r="F3" s="187" t="s">
        <v>73</v>
      </c>
      <c r="G3" s="187">
        <v>78.489999999999995</v>
      </c>
    </row>
    <row r="4" spans="1:8" x14ac:dyDescent="0.25">
      <c r="A4" s="187" t="s">
        <v>74</v>
      </c>
      <c r="B4" s="187">
        <v>45.99</v>
      </c>
      <c r="F4" s="187" t="s">
        <v>75</v>
      </c>
      <c r="G4" s="187">
        <v>129.37</v>
      </c>
    </row>
    <row r="5" spans="1:8" x14ac:dyDescent="0.25">
      <c r="A5" s="187" t="s">
        <v>76</v>
      </c>
      <c r="B5" s="187">
        <v>45.81</v>
      </c>
      <c r="F5" s="187" t="s">
        <v>77</v>
      </c>
      <c r="G5" s="187">
        <v>238.44</v>
      </c>
    </row>
    <row r="6" spans="1:8" x14ac:dyDescent="0.25">
      <c r="A6" s="187" t="s">
        <v>78</v>
      </c>
      <c r="B6" s="187">
        <v>45.66</v>
      </c>
      <c r="C6">
        <f>AVERAGE(B1:B6)</f>
        <v>46.116666666666674</v>
      </c>
      <c r="D6">
        <v>110</v>
      </c>
      <c r="F6" s="187" t="s">
        <v>79</v>
      </c>
      <c r="G6" s="187">
        <v>426.84</v>
      </c>
      <c r="H6">
        <f>AVERAGE(G1:G6)</f>
        <v>163.45666666666668</v>
      </c>
    </row>
    <row r="7" spans="1:8" x14ac:dyDescent="0.25">
      <c r="A7" s="187" t="s">
        <v>80</v>
      </c>
      <c r="B7" s="187">
        <v>47.05</v>
      </c>
      <c r="F7" s="187" t="s">
        <v>81</v>
      </c>
      <c r="G7" s="187">
        <v>669.5</v>
      </c>
    </row>
    <row r="8" spans="1:8" x14ac:dyDescent="0.25">
      <c r="A8" s="187" t="s">
        <v>82</v>
      </c>
      <c r="B8" s="187">
        <v>50.42</v>
      </c>
      <c r="F8" s="187" t="s">
        <v>83</v>
      </c>
      <c r="G8" s="187">
        <v>884.35</v>
      </c>
    </row>
    <row r="9" spans="1:8" x14ac:dyDescent="0.25">
      <c r="A9" s="187" t="s">
        <v>84</v>
      </c>
      <c r="B9" s="187">
        <v>55.68</v>
      </c>
      <c r="F9" s="187" t="s">
        <v>85</v>
      </c>
      <c r="G9" s="187">
        <v>1004.73</v>
      </c>
    </row>
    <row r="10" spans="1:8" x14ac:dyDescent="0.25">
      <c r="A10" s="187" t="s">
        <v>86</v>
      </c>
      <c r="B10" s="187">
        <v>65.59</v>
      </c>
      <c r="F10" s="187" t="s">
        <v>87</v>
      </c>
      <c r="G10" s="187">
        <v>1022.35</v>
      </c>
    </row>
    <row r="11" spans="1:8" x14ac:dyDescent="0.25">
      <c r="A11" s="187" t="s">
        <v>88</v>
      </c>
      <c r="B11" s="187">
        <v>84.82</v>
      </c>
      <c r="F11" s="187" t="s">
        <v>89</v>
      </c>
      <c r="G11" s="187">
        <v>967.94</v>
      </c>
    </row>
    <row r="12" spans="1:8" x14ac:dyDescent="0.25">
      <c r="A12" s="187" t="s">
        <v>90</v>
      </c>
      <c r="B12" s="187">
        <v>135.35</v>
      </c>
      <c r="C12">
        <f>AVERAGE(B7:B12)</f>
        <v>73.151666666666657</v>
      </c>
      <c r="D12">
        <f>C12*D6/C6</f>
        <v>174.48536320925186</v>
      </c>
      <c r="F12" s="187" t="s">
        <v>91</v>
      </c>
      <c r="G12" s="187">
        <v>875.84</v>
      </c>
      <c r="H12">
        <f>AVERAGE(G7:G12)</f>
        <v>904.11833333333334</v>
      </c>
    </row>
    <row r="13" spans="1:8" x14ac:dyDescent="0.25">
      <c r="A13" s="187" t="s">
        <v>69</v>
      </c>
      <c r="B13" s="187">
        <v>248.34</v>
      </c>
      <c r="F13" s="187" t="s">
        <v>92</v>
      </c>
      <c r="G13" s="187">
        <v>783.38</v>
      </c>
    </row>
    <row r="14" spans="1:8" x14ac:dyDescent="0.25">
      <c r="A14" s="187" t="s">
        <v>71</v>
      </c>
      <c r="B14" s="187">
        <v>461.75</v>
      </c>
      <c r="F14" s="187" t="s">
        <v>93</v>
      </c>
      <c r="G14" s="187">
        <v>714.31</v>
      </c>
    </row>
    <row r="15" spans="1:8" x14ac:dyDescent="0.25">
      <c r="A15" s="187" t="s">
        <v>73</v>
      </c>
      <c r="B15" s="187">
        <v>794.76</v>
      </c>
      <c r="F15" s="187" t="s">
        <v>94</v>
      </c>
      <c r="G15" s="187">
        <v>670.79</v>
      </c>
    </row>
    <row r="16" spans="1:8" x14ac:dyDescent="0.25">
      <c r="A16" s="187" t="s">
        <v>75</v>
      </c>
      <c r="B16" s="187">
        <v>1192.43</v>
      </c>
      <c r="F16" s="187" t="s">
        <v>95</v>
      </c>
      <c r="G16" s="187">
        <v>648.49</v>
      </c>
    </row>
    <row r="17" spans="1:8" x14ac:dyDescent="0.25">
      <c r="A17" s="187" t="s">
        <v>77</v>
      </c>
      <c r="B17" s="187">
        <v>1535.16</v>
      </c>
      <c r="F17" s="187" t="s">
        <v>96</v>
      </c>
      <c r="G17" s="187">
        <v>642</v>
      </c>
    </row>
    <row r="18" spans="1:8" x14ac:dyDescent="0.25">
      <c r="A18" s="187" t="s">
        <v>79</v>
      </c>
      <c r="B18" s="187">
        <v>1750.62</v>
      </c>
      <c r="C18">
        <f>AVERAGE(B13:B18)</f>
        <v>997.17666666666662</v>
      </c>
      <c r="D18">
        <f>C18*D12/C12</f>
        <v>2378.5204192265992</v>
      </c>
      <c r="F18" s="187" t="s">
        <v>97</v>
      </c>
      <c r="G18" s="187">
        <v>647.45000000000005</v>
      </c>
      <c r="H18">
        <f>AVERAGE(G13:G18)</f>
        <v>684.40333333333331</v>
      </c>
    </row>
    <row r="19" spans="1:8" x14ac:dyDescent="0.25">
      <c r="A19" s="187" t="s">
        <v>81</v>
      </c>
      <c r="B19" s="187">
        <v>1788.19</v>
      </c>
      <c r="F19" s="187" t="s">
        <v>98</v>
      </c>
      <c r="G19" s="187">
        <v>645.39</v>
      </c>
    </row>
    <row r="20" spans="1:8" x14ac:dyDescent="0.25">
      <c r="A20" s="187" t="s">
        <v>83</v>
      </c>
      <c r="B20" s="187">
        <v>1649.89</v>
      </c>
      <c r="F20" s="187" t="s">
        <v>99</v>
      </c>
      <c r="G20" s="187">
        <v>611.30999999999995</v>
      </c>
    </row>
    <row r="21" spans="1:8" x14ac:dyDescent="0.25">
      <c r="A21" s="187" t="s">
        <v>85</v>
      </c>
      <c r="B21" s="187">
        <v>1405.79</v>
      </c>
      <c r="F21" s="187" t="s">
        <v>100</v>
      </c>
      <c r="G21" s="187">
        <v>543.21</v>
      </c>
    </row>
    <row r="22" spans="1:8" x14ac:dyDescent="0.25">
      <c r="A22" s="187" t="s">
        <v>87</v>
      </c>
      <c r="B22" s="187">
        <v>1151.0899999999999</v>
      </c>
      <c r="F22" s="187" t="s">
        <v>101</v>
      </c>
      <c r="G22" s="187">
        <v>471.24</v>
      </c>
    </row>
    <row r="23" spans="1:8" x14ac:dyDescent="0.25">
      <c r="A23" s="187" t="s">
        <v>89</v>
      </c>
      <c r="B23" s="187">
        <v>936.65</v>
      </c>
      <c r="F23" s="187" t="s">
        <v>102</v>
      </c>
      <c r="G23" s="187">
        <v>426.62</v>
      </c>
    </row>
    <row r="24" spans="1:8" x14ac:dyDescent="0.25">
      <c r="A24" s="187" t="s">
        <v>91</v>
      </c>
      <c r="B24" s="187">
        <v>763.02</v>
      </c>
      <c r="C24">
        <f>AVERAGE(B19:B24)</f>
        <v>1282.4383333333333</v>
      </c>
      <c r="F24" s="187" t="s">
        <v>103</v>
      </c>
      <c r="G24" s="187">
        <v>414.2</v>
      </c>
      <c r="H24">
        <f>AVERAGE(G19:G24)</f>
        <v>518.66166666666652</v>
      </c>
    </row>
    <row r="25" spans="1:8" x14ac:dyDescent="0.25">
      <c r="A25" s="187" t="s">
        <v>92</v>
      </c>
      <c r="B25" s="187">
        <v>626.41</v>
      </c>
      <c r="F25" s="187" t="s">
        <v>104</v>
      </c>
      <c r="G25" s="187">
        <v>417.54</v>
      </c>
    </row>
    <row r="26" spans="1:8" x14ac:dyDescent="0.25">
      <c r="A26" s="187" t="s">
        <v>93</v>
      </c>
      <c r="B26" s="187">
        <v>522.04</v>
      </c>
      <c r="F26" s="187" t="s">
        <v>105</v>
      </c>
      <c r="G26" s="187">
        <v>408.52</v>
      </c>
    </row>
    <row r="27" spans="1:8" x14ac:dyDescent="0.25">
      <c r="A27" s="187" t="s">
        <v>94</v>
      </c>
      <c r="B27" s="187">
        <v>440.2</v>
      </c>
      <c r="F27" s="187" t="s">
        <v>106</v>
      </c>
      <c r="G27" s="187">
        <v>376.36</v>
      </c>
    </row>
    <row r="28" spans="1:8" x14ac:dyDescent="0.25">
      <c r="A28" s="187" t="s">
        <v>95</v>
      </c>
      <c r="B28" s="187">
        <v>374.4</v>
      </c>
      <c r="F28" s="187" t="s">
        <v>107</v>
      </c>
      <c r="G28" s="187">
        <v>331.03</v>
      </c>
    </row>
    <row r="29" spans="1:8" x14ac:dyDescent="0.25">
      <c r="A29" s="187" t="s">
        <v>96</v>
      </c>
      <c r="B29" s="187">
        <v>321.45999999999998</v>
      </c>
      <c r="F29" s="187" t="s">
        <v>108</v>
      </c>
      <c r="G29" s="187">
        <v>290.17</v>
      </c>
    </row>
    <row r="30" spans="1:8" x14ac:dyDescent="0.25">
      <c r="A30" s="187" t="s">
        <v>97</v>
      </c>
      <c r="B30" s="187">
        <v>277.88</v>
      </c>
      <c r="C30">
        <f>AVERAGE(B25:B30)</f>
        <v>427.065</v>
      </c>
      <c r="F30" s="187" t="s">
        <v>109</v>
      </c>
      <c r="G30" s="187">
        <v>258.74</v>
      </c>
    </row>
    <row r="31" spans="1:8" x14ac:dyDescent="0.25">
      <c r="A31" s="187" t="s">
        <v>98</v>
      </c>
      <c r="B31" s="187">
        <v>241.88</v>
      </c>
      <c r="F31" s="187" t="s">
        <v>110</v>
      </c>
      <c r="G31" s="187">
        <v>236.41</v>
      </c>
    </row>
    <row r="32" spans="1:8" x14ac:dyDescent="0.25">
      <c r="A32" s="187" t="s">
        <v>99</v>
      </c>
      <c r="B32" s="187">
        <v>212.79</v>
      </c>
      <c r="F32" s="187" t="s">
        <v>111</v>
      </c>
      <c r="G32" s="187">
        <v>221.63</v>
      </c>
    </row>
    <row r="33" spans="1:7" x14ac:dyDescent="0.25">
      <c r="A33" s="187" t="s">
        <v>100</v>
      </c>
      <c r="B33" s="187">
        <v>189.42</v>
      </c>
      <c r="F33" s="187" t="s">
        <v>112</v>
      </c>
      <c r="G33" s="187">
        <v>212.78</v>
      </c>
    </row>
    <row r="34" spans="1:7" x14ac:dyDescent="0.25">
      <c r="A34" s="187" t="s">
        <v>101</v>
      </c>
      <c r="B34" s="187">
        <v>170.9</v>
      </c>
      <c r="F34" s="187" t="s">
        <v>113</v>
      </c>
      <c r="G34" s="187">
        <v>207.84</v>
      </c>
    </row>
    <row r="35" spans="1:7" x14ac:dyDescent="0.25">
      <c r="A35" s="187" t="s">
        <v>102</v>
      </c>
      <c r="B35" s="187">
        <v>156.22</v>
      </c>
      <c r="F35" s="187" t="s">
        <v>114</v>
      </c>
      <c r="G35" s="187">
        <v>204.19</v>
      </c>
    </row>
    <row r="36" spans="1:7" x14ac:dyDescent="0.25">
      <c r="A36" s="187" t="s">
        <v>103</v>
      </c>
      <c r="B36" s="187">
        <v>144.47999999999999</v>
      </c>
      <c r="F36" s="187" t="s">
        <v>115</v>
      </c>
      <c r="G36" s="187">
        <v>200.28</v>
      </c>
    </row>
    <row r="37" spans="1:7" x14ac:dyDescent="0.25">
      <c r="A37" s="187" t="s">
        <v>104</v>
      </c>
      <c r="B37" s="187">
        <v>135.56</v>
      </c>
      <c r="F37" s="187" t="s">
        <v>116</v>
      </c>
      <c r="G37" s="187">
        <v>195.63</v>
      </c>
    </row>
    <row r="38" spans="1:7" x14ac:dyDescent="0.25">
      <c r="A38" s="187" t="s">
        <v>105</v>
      </c>
      <c r="B38" s="187">
        <v>130.94999999999999</v>
      </c>
      <c r="F38" s="187" t="s">
        <v>117</v>
      </c>
      <c r="G38" s="187">
        <v>190.41</v>
      </c>
    </row>
    <row r="39" spans="1:7" x14ac:dyDescent="0.25">
      <c r="A39" s="187" t="s">
        <v>106</v>
      </c>
      <c r="B39" s="187">
        <v>126.61</v>
      </c>
      <c r="F39" s="187" t="s">
        <v>118</v>
      </c>
      <c r="G39" s="187">
        <v>184.93</v>
      </c>
    </row>
    <row r="40" spans="1:7" x14ac:dyDescent="0.25">
      <c r="A40" s="187" t="s">
        <v>107</v>
      </c>
      <c r="B40" s="187">
        <v>122.53</v>
      </c>
      <c r="F40" s="187" t="s">
        <v>119</v>
      </c>
      <c r="G40" s="187">
        <v>178.79</v>
      </c>
    </row>
    <row r="41" spans="1:7" x14ac:dyDescent="0.25">
      <c r="A41" s="187" t="s">
        <v>108</v>
      </c>
      <c r="B41" s="187">
        <v>118.84</v>
      </c>
      <c r="F41" s="187" t="s">
        <v>120</v>
      </c>
      <c r="G41" s="187">
        <v>171.07</v>
      </c>
    </row>
    <row r="42" spans="1:7" x14ac:dyDescent="0.25">
      <c r="A42" s="187" t="s">
        <v>109</v>
      </c>
      <c r="B42" s="187">
        <v>116.47</v>
      </c>
      <c r="F42" s="187" t="s">
        <v>121</v>
      </c>
      <c r="G42" s="187">
        <v>161.77000000000001</v>
      </c>
    </row>
    <row r="43" spans="1:7" x14ac:dyDescent="0.25">
      <c r="A43" s="187" t="s">
        <v>110</v>
      </c>
      <c r="B43" s="187">
        <v>115.09</v>
      </c>
      <c r="F43" s="187" t="s">
        <v>122</v>
      </c>
      <c r="G43" s="187">
        <v>152.07</v>
      </c>
    </row>
    <row r="44" spans="1:7" x14ac:dyDescent="0.25">
      <c r="A44" s="187" t="s">
        <v>111</v>
      </c>
      <c r="B44" s="187">
        <v>114.36</v>
      </c>
      <c r="F44" s="187" t="s">
        <v>123</v>
      </c>
      <c r="G44" s="187">
        <v>143.02000000000001</v>
      </c>
    </row>
    <row r="45" spans="1:7" x14ac:dyDescent="0.25">
      <c r="A45" s="187" t="s">
        <v>112</v>
      </c>
      <c r="B45" s="187">
        <v>114.22</v>
      </c>
      <c r="F45" s="187" t="s">
        <v>124</v>
      </c>
      <c r="G45" s="187">
        <v>134.96</v>
      </c>
    </row>
    <row r="46" spans="1:7" x14ac:dyDescent="0.25">
      <c r="A46" s="187" t="s">
        <v>113</v>
      </c>
      <c r="B46" s="187">
        <v>114.19</v>
      </c>
      <c r="F46" s="187" t="s">
        <v>125</v>
      </c>
      <c r="G46" s="187">
        <v>128.63999999999999</v>
      </c>
    </row>
    <row r="47" spans="1:7" x14ac:dyDescent="0.25">
      <c r="A47" s="187" t="s">
        <v>114</v>
      </c>
      <c r="B47" s="187">
        <v>114.01</v>
      </c>
      <c r="F47" s="187" t="s">
        <v>126</v>
      </c>
      <c r="G47" s="187">
        <v>125.13</v>
      </c>
    </row>
    <row r="48" spans="1:7" x14ac:dyDescent="0.25">
      <c r="A48" s="187" t="s">
        <v>115</v>
      </c>
      <c r="B48" s="187">
        <v>113.33</v>
      </c>
      <c r="F48" s="187" t="s">
        <v>127</v>
      </c>
      <c r="G48" s="187">
        <v>121.7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"/>
  <sheetViews>
    <sheetView topLeftCell="D1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6"/>
  <sheetViews>
    <sheetView workbookViewId="0">
      <selection activeCell="I13" sqref="I13"/>
    </sheetView>
  </sheetViews>
  <sheetFormatPr defaultRowHeight="15" x14ac:dyDescent="0.25"/>
  <sheetData>
    <row r="1" spans="1:1" x14ac:dyDescent="0.25">
      <c r="A1" s="187"/>
    </row>
    <row r="2" spans="1:1" x14ac:dyDescent="0.25">
      <c r="A2" s="187"/>
    </row>
    <row r="3" spans="1:1" x14ac:dyDescent="0.25">
      <c r="A3" s="187"/>
    </row>
    <row r="4" spans="1:1" x14ac:dyDescent="0.25">
      <c r="A4" s="187"/>
    </row>
    <row r="5" spans="1:1" x14ac:dyDescent="0.25">
      <c r="A5" s="187"/>
    </row>
    <row r="6" spans="1:1" x14ac:dyDescent="0.25">
      <c r="A6" s="18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26"/>
  <sheetViews>
    <sheetView topLeftCell="A15" workbookViewId="0">
      <selection activeCell="C3" sqref="C3"/>
    </sheetView>
  </sheetViews>
  <sheetFormatPr defaultRowHeight="15" x14ac:dyDescent="0.25"/>
  <cols>
    <col min="1" max="1" width="8.7109375" bestFit="1" customWidth="1"/>
    <col min="2" max="3" width="6.5703125" bestFit="1" customWidth="1"/>
  </cols>
  <sheetData>
    <row r="1" spans="1:5" ht="45" customHeight="1" x14ac:dyDescent="0.25">
      <c r="A1" s="187" t="s">
        <v>128</v>
      </c>
      <c r="B1" s="187">
        <v>148.19999999999999</v>
      </c>
      <c r="C1" s="187"/>
    </row>
    <row r="2" spans="1:5" ht="45" customHeight="1" x14ac:dyDescent="0.25">
      <c r="A2" s="187" t="s">
        <v>129</v>
      </c>
      <c r="B2" s="187">
        <v>150</v>
      </c>
      <c r="C2" s="187"/>
    </row>
    <row r="3" spans="1:5" ht="45" customHeight="1" x14ac:dyDescent="0.25">
      <c r="A3" s="187" t="s">
        <v>130</v>
      </c>
      <c r="B3" s="187">
        <v>475.28</v>
      </c>
      <c r="C3" s="187">
        <v>475.28</v>
      </c>
    </row>
    <row r="4" spans="1:5" ht="45" customHeight="1" x14ac:dyDescent="0.25">
      <c r="A4" s="187" t="s">
        <v>131</v>
      </c>
      <c r="B4" s="187">
        <v>447.23</v>
      </c>
      <c r="C4" s="187">
        <v>447.23</v>
      </c>
    </row>
    <row r="5" spans="1:5" ht="45" customHeight="1" x14ac:dyDescent="0.25">
      <c r="A5" s="187" t="s">
        <v>132</v>
      </c>
      <c r="B5" s="187">
        <v>402.7</v>
      </c>
      <c r="C5" s="187">
        <v>402.7</v>
      </c>
    </row>
    <row r="6" spans="1:5" ht="45" customHeight="1" x14ac:dyDescent="0.25">
      <c r="A6" s="187" t="s">
        <v>133</v>
      </c>
      <c r="B6" s="187">
        <v>359.57</v>
      </c>
      <c r="C6" s="187">
        <v>359.57</v>
      </c>
    </row>
    <row r="7" spans="1:5" ht="45" customHeight="1" x14ac:dyDescent="0.25">
      <c r="A7" s="187" t="s">
        <v>134</v>
      </c>
      <c r="B7" s="187">
        <v>322.27999999999997</v>
      </c>
      <c r="C7" s="187">
        <v>322.27999999999997</v>
      </c>
      <c r="E7">
        <f>AVERAGE(B1:B7)</f>
        <v>329.32285714285717</v>
      </c>
    </row>
    <row r="8" spans="1:5" ht="45" customHeight="1" x14ac:dyDescent="0.25">
      <c r="A8" s="187" t="s">
        <v>135</v>
      </c>
      <c r="B8" s="187">
        <v>288.49</v>
      </c>
      <c r="C8" s="187">
        <v>288.49</v>
      </c>
    </row>
    <row r="9" spans="1:5" ht="45" customHeight="1" x14ac:dyDescent="0.25">
      <c r="A9" s="187" t="s">
        <v>136</v>
      </c>
      <c r="B9" s="187">
        <v>260.39999999999998</v>
      </c>
      <c r="C9" s="187">
        <v>260.39999999999998</v>
      </c>
    </row>
    <row r="10" spans="1:5" ht="45" customHeight="1" x14ac:dyDescent="0.25">
      <c r="A10" s="187" t="s">
        <v>137</v>
      </c>
      <c r="B10" s="187">
        <v>237.57</v>
      </c>
      <c r="C10" s="187">
        <v>237.57</v>
      </c>
    </row>
    <row r="11" spans="1:5" ht="45" customHeight="1" x14ac:dyDescent="0.25">
      <c r="A11" s="187" t="s">
        <v>138</v>
      </c>
      <c r="B11" s="187">
        <v>223.21</v>
      </c>
      <c r="C11" s="187">
        <v>223.21</v>
      </c>
    </row>
    <row r="12" spans="1:5" ht="45" customHeight="1" x14ac:dyDescent="0.25">
      <c r="A12" s="187" t="s">
        <v>139</v>
      </c>
      <c r="B12" s="187">
        <v>213.01</v>
      </c>
      <c r="C12" s="187">
        <v>213.01</v>
      </c>
    </row>
    <row r="13" spans="1:5" ht="45" customHeight="1" x14ac:dyDescent="0.25">
      <c r="A13" s="187" t="s">
        <v>140</v>
      </c>
      <c r="B13" s="187">
        <v>205.82</v>
      </c>
      <c r="C13" s="187">
        <v>205.82</v>
      </c>
      <c r="E13">
        <f>AVERAGE(B7:B13)</f>
        <v>250.11142857142858</v>
      </c>
    </row>
    <row r="14" spans="1:5" ht="45" customHeight="1" x14ac:dyDescent="0.25">
      <c r="A14" s="187" t="s">
        <v>141</v>
      </c>
      <c r="B14" s="187">
        <v>201.04</v>
      </c>
      <c r="C14" s="187">
        <v>201.04</v>
      </c>
    </row>
    <row r="15" spans="1:5" ht="45" customHeight="1" x14ac:dyDescent="0.25">
      <c r="A15" s="187" t="s">
        <v>142</v>
      </c>
      <c r="B15" s="187">
        <v>197.99</v>
      </c>
      <c r="C15" s="187">
        <v>197.99</v>
      </c>
    </row>
    <row r="16" spans="1:5" ht="45" customHeight="1" x14ac:dyDescent="0.25">
      <c r="A16" s="187" t="s">
        <v>143</v>
      </c>
      <c r="B16" s="187">
        <v>196.25</v>
      </c>
      <c r="C16" s="187">
        <v>196.25</v>
      </c>
    </row>
    <row r="17" spans="1:5" ht="45" customHeight="1" x14ac:dyDescent="0.25">
      <c r="A17" s="187" t="s">
        <v>144</v>
      </c>
      <c r="B17" s="187">
        <v>192.03</v>
      </c>
      <c r="C17" s="187">
        <v>192.03</v>
      </c>
    </row>
    <row r="18" spans="1:5" ht="45" customHeight="1" x14ac:dyDescent="0.25">
      <c r="A18" s="187" t="s">
        <v>145</v>
      </c>
      <c r="B18" s="187">
        <v>187.76</v>
      </c>
      <c r="C18" s="187">
        <v>187.76</v>
      </c>
    </row>
    <row r="19" spans="1:5" ht="45" customHeight="1" x14ac:dyDescent="0.25">
      <c r="A19" s="187" t="s">
        <v>146</v>
      </c>
      <c r="B19" s="187">
        <v>183.79</v>
      </c>
      <c r="C19" s="187">
        <v>183.79</v>
      </c>
      <c r="E19">
        <f>AVERAGE(B13:B19)</f>
        <v>194.9542857142857</v>
      </c>
    </row>
    <row r="20" spans="1:5" ht="45" customHeight="1" x14ac:dyDescent="0.25">
      <c r="A20" s="187" t="s">
        <v>147</v>
      </c>
      <c r="B20" s="187">
        <v>183.69</v>
      </c>
      <c r="C20" s="187">
        <v>183.69</v>
      </c>
    </row>
    <row r="21" spans="1:5" ht="45" customHeight="1" x14ac:dyDescent="0.25">
      <c r="A21" s="187" t="s">
        <v>148</v>
      </c>
      <c r="B21" s="187">
        <v>184.86</v>
      </c>
      <c r="C21" s="187">
        <v>184.86</v>
      </c>
    </row>
    <row r="22" spans="1:5" ht="45" customHeight="1" x14ac:dyDescent="0.25">
      <c r="A22" s="187" t="s">
        <v>149</v>
      </c>
      <c r="B22" s="187">
        <v>186.83</v>
      </c>
      <c r="C22" s="187">
        <v>186.83</v>
      </c>
    </row>
    <row r="23" spans="1:5" ht="45" customHeight="1" x14ac:dyDescent="0.25">
      <c r="A23" s="187" t="s">
        <v>150</v>
      </c>
      <c r="B23" s="187">
        <v>186.27</v>
      </c>
      <c r="C23" s="187">
        <v>186.27</v>
      </c>
    </row>
    <row r="24" spans="1:5" ht="45" customHeight="1" x14ac:dyDescent="0.25">
      <c r="A24" s="187" t="s">
        <v>151</v>
      </c>
      <c r="B24" s="187">
        <v>185.21</v>
      </c>
      <c r="C24" s="187">
        <v>185.21</v>
      </c>
    </row>
    <row r="25" spans="1:5" ht="45" customHeight="1" x14ac:dyDescent="0.25">
      <c r="A25" s="187" t="s">
        <v>152</v>
      </c>
      <c r="B25" s="187">
        <v>183.97</v>
      </c>
      <c r="C25" s="187">
        <v>183.97</v>
      </c>
      <c r="E25">
        <f>AVERAGE(B19:B25)</f>
        <v>184.9457142857143</v>
      </c>
    </row>
    <row r="26" spans="1:5" ht="45" customHeight="1" x14ac:dyDescent="0.25">
      <c r="A26" s="187" t="s">
        <v>153</v>
      </c>
      <c r="B26" s="187">
        <v>172.04</v>
      </c>
      <c r="C26" s="187">
        <v>172.04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DRHN</vt:lpstr>
      <vt:lpstr>DRHV05</vt:lpstr>
      <vt:lpstr>LULU</vt:lpstr>
      <vt:lpstr>Z-F-W</vt:lpstr>
      <vt:lpstr>Dulieu2017-2020</vt:lpstr>
      <vt:lpstr>KQDB</vt:lpstr>
      <vt:lpstr>Sheet3</vt:lpstr>
      <vt:lpstr>Sheet2</vt:lpstr>
      <vt:lpstr>Sheet1</vt:lpstr>
      <vt:lpstr>Sheet4</vt:lpstr>
      <vt:lpstr>thang</vt:lpstr>
      <vt:lpstr>Chart1</vt:lpstr>
      <vt:lpstr>catchment_area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2020-12-31T02:02:11Z</cp:lastPrinted>
  <dcterms:created xsi:type="dcterms:W3CDTF">2014-08-30T03:20:10Z</dcterms:created>
  <dcterms:modified xsi:type="dcterms:W3CDTF">2023-10-19T09:05:49Z</dcterms:modified>
</cp:coreProperties>
</file>